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todd/Documents/Git/OSM/OSMSeries4Paper1/SI Files/"/>
    </mc:Choice>
  </mc:AlternateContent>
  <xr:revisionPtr revIDLastSave="0" documentId="13_ncr:1_{B6571CD0-6060-0246-B230-DCD7DEA8DA3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Malaria Molecules" sheetId="1" r:id="rId1"/>
    <sheet name="Edit History" sheetId="2" r:id="rId2"/>
    <sheet name="Schools Malaria Molecules 201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3" l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0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K1" i="1"/>
</calcChain>
</file>

<file path=xl/sharedStrings.xml><?xml version="1.0" encoding="utf-8"?>
<sst xmlns="http://schemas.openxmlformats.org/spreadsheetml/2006/main" count="8417" uniqueCount="6274">
  <si>
    <t>OSM Number</t>
  </si>
  <si>
    <t>Batch</t>
  </si>
  <si>
    <t>Internal ID</t>
  </si>
  <si>
    <t>PubChem CID</t>
  </si>
  <si>
    <t>MMV ID</t>
  </si>
  <si>
    <t>SMILES</t>
  </si>
  <si>
    <t>InChI</t>
  </si>
  <si>
    <t>IChI Key</t>
  </si>
  <si>
    <t>Series</t>
  </si>
  <si>
    <t>PfaI EC50 (Inh)</t>
  </si>
  <si>
    <t>Pfal IC50 (GSK)</t>
  </si>
  <si>
    <t>Pfal IC50 (Syngene)</t>
  </si>
  <si>
    <t>Pfal IC50 (Dundee)</t>
  </si>
  <si>
    <t>Pfal (K1) IC50 (Avery)</t>
  </si>
  <si>
    <t>Pfal IC50 (Ralph)</t>
  </si>
  <si>
    <t>Pfal IC50 (Guy)</t>
  </si>
  <si>
    <t>Pfal (K1) IC50 (Guy)</t>
  </si>
  <si>
    <t>Pfal IC50 (Batra)</t>
  </si>
  <si>
    <t>Pfal (K1) IC50 (Batra)</t>
  </si>
  <si>
    <t>Pfal (3D7) IC50 (Broad)</t>
  </si>
  <si>
    <t>Pfal (Dd2) IC50 (Broad)</t>
  </si>
  <si>
    <t>PfaI EC50 uMol (Mean) Qualifier</t>
  </si>
  <si>
    <t>PfaI EC50 uMol (Mean)</t>
  </si>
  <si>
    <t>Single Shot Inhibition %</t>
  </si>
  <si>
    <t>PRR (Rate of Killing)</t>
  </si>
  <si>
    <t>PfATP4 'Test Set'</t>
  </si>
  <si>
    <t>Ion Regulation (ANU)</t>
  </si>
  <si>
    <t>DHODH</t>
  </si>
  <si>
    <t>Late Stage Gametocyte (Avery)</t>
  </si>
  <si>
    <t>Pb Liver Stage</t>
  </si>
  <si>
    <t>Cytotox HepG2</t>
  </si>
  <si>
    <t>Cytotox HEK293 (120)</t>
  </si>
  <si>
    <t>Cytotox HEK293 (40)</t>
  </si>
  <si>
    <t>Cytotox Vero MTT</t>
  </si>
  <si>
    <t>Cytotox THP1</t>
  </si>
  <si>
    <t>hERG pIC50</t>
  </si>
  <si>
    <t>t1/2 HLM (Monash)</t>
  </si>
  <si>
    <t>t1/2 HLM (Inh)</t>
  </si>
  <si>
    <t>t1/2 MLM (Monash)</t>
  </si>
  <si>
    <t>t1/2 RLM (Inh)</t>
  </si>
  <si>
    <t>t1/2 RLM (Monash)</t>
  </si>
  <si>
    <t>t1/2 HCH (Monash)</t>
  </si>
  <si>
    <t>t1/2 RCH (Monash)</t>
  </si>
  <si>
    <t>t1/2 plasma Human</t>
  </si>
  <si>
    <t>t1/2 plasma Mouse</t>
  </si>
  <si>
    <t>CLint HLM (Monash)</t>
  </si>
  <si>
    <t>%remain plasma Human</t>
  </si>
  <si>
    <t>%remain plasma Mouse</t>
  </si>
  <si>
    <t>CLint HLM (Inh)</t>
  </si>
  <si>
    <t>CLint MLM (Monash)</t>
  </si>
  <si>
    <t>CLint RLM (Inh)</t>
  </si>
  <si>
    <t>CLint RLM (Monash)</t>
  </si>
  <si>
    <t>CLint HCH (Monash)</t>
  </si>
  <si>
    <t>CLint RCH (Monash)</t>
  </si>
  <si>
    <t>EH H M'some (Monash)</t>
  </si>
  <si>
    <t>EH M M'some (Monash)</t>
  </si>
  <si>
    <t>EH R M'some (Monash)</t>
  </si>
  <si>
    <t>EH H H'cyte (Monash)</t>
  </si>
  <si>
    <t>EH R H'cyte (Monash)</t>
  </si>
  <si>
    <t>LogD 3.0 (Monash)</t>
  </si>
  <si>
    <t>LogD 7.4 (Monash)</t>
  </si>
  <si>
    <t>Sol 2.0 ug/mL (Monash)</t>
  </si>
  <si>
    <t>Sol 6.5 ug/mL (Monash)</t>
  </si>
  <si>
    <t>Sol 6.8 uM (Inh)</t>
  </si>
  <si>
    <t>Sol 7.4 uM (Inh)</t>
  </si>
  <si>
    <t>cPPB % (Monash)</t>
  </si>
  <si>
    <t>CL Rat (Inh)</t>
  </si>
  <si>
    <t>Vss Rat (Inh)</t>
  </si>
  <si>
    <t>T1/2 Rat (Inh)</t>
  </si>
  <si>
    <t>Tmax Rat (Inh)</t>
  </si>
  <si>
    <t>Oral F Rat (Inh)</t>
  </si>
  <si>
    <t>Dofetilide (Inh)</t>
  </si>
  <si>
    <t>Cerep (Inh)</t>
  </si>
  <si>
    <t>Vivo NOD/SCID ED90</t>
  </si>
  <si>
    <t>Vivo Berghei %activity</t>
  </si>
  <si>
    <t>Vivo Parasit Cl</t>
  </si>
  <si>
    <t>Aldehyde Oxidase
 CLint,app (µL/min/mg)</t>
  </si>
  <si>
    <t>OSM-A-1</t>
  </si>
  <si>
    <t>O=C(/C(S/1)=C/C2=C(C)N(C(C)=C2)C3=CC=C(S(=O)(N)=O)C=C3)NC1=N\C4=CC=CC=C4</t>
  </si>
  <si>
    <t>InChI=1S/C22H20N4O3S2/c1-14-12-16(15(2)26(14)18-8-10-19(11-9-18)31(23,28)29)13-20-21(27)25-22(30-20)24-17-6-4-3-5-7-17/h3-13H,1-2H3,(H2,23,28,29)(H,24,25,27)/b20-13-</t>
  </si>
  <si>
    <t>ODRSSOQWOHNABY-MOSHPQCFSA-N</t>
  </si>
  <si>
    <t>OSM-A-10</t>
  </si>
  <si>
    <t>O=C([H])C1=C(C)N(C(C)=C1)C2=CC(OC)=CC=C2</t>
  </si>
  <si>
    <t>InChI=1S/C14H15NO2/c1-10-7-12(9-16)11(2)15(10)13-5-4-6-14(8-13)17-3/h4-9H,1-3H3</t>
  </si>
  <si>
    <t>XTPVHYRCFNPCRL-UHFFFAOYSA-N</t>
  </si>
  <si>
    <t>OSM-A-11</t>
  </si>
  <si>
    <t>IC1=CC=C(N2C(C)=CC=C2C)C=C1</t>
  </si>
  <si>
    <t>InChI=1S/C12H12IN/c1-9-3-4-10(2)14(9)12-7-5-11(13)6-8-12/h3-8H,1-2H3</t>
  </si>
  <si>
    <t>CLGKGHWNVMDYQB-UHFFFAOYSA-N</t>
  </si>
  <si>
    <t>OSM-A-12</t>
  </si>
  <si>
    <t>IC1=CC=C(N2C(C)=CC(C([H])=O)=C2C)C=C1</t>
  </si>
  <si>
    <t>InChI=1S/C13H12INO/c1-9-7-11(8-16)10(2)15(9)13-5-3-12(14)4-6-13/h3-8H,1-2H3</t>
  </si>
  <si>
    <t>SSNYMKCLPCTDEB-UHFFFAOYSA-N</t>
  </si>
  <si>
    <t>OSM-A-2</t>
  </si>
  <si>
    <t>O=C(/C(S/1)=C/C2=C(C)N(C(C)=C2)C3=CC=C(C#N)C=C3)NC1=N\C4=CC=CC=C4</t>
  </si>
  <si>
    <t>InChI=1S/C23H18N4OS/c1-15-12-18(16(2)27(15)20-10-8-17(14-24)9-11-20)13-21-22(28)26-23(29-21)25-19-6-4-3-5-7-19/h3-13H,1-2H3,(H,25,26,28)/b21-13-</t>
  </si>
  <si>
    <t>LXPLFPVISCVJSC-BKUYFWCQSA-N</t>
  </si>
  <si>
    <t>OSM-A-3</t>
  </si>
  <si>
    <t>O=C(/C(S/1)=C/C2=C(C)N(C(C)=C2)C3=CC=C(I)C=C3)NC1=N\C4=CC=CC=C4</t>
  </si>
  <si>
    <t>InChI=1S/C23H21N3O2S/c1-15-12-17(16(2)26(15)19-10-7-11-20(14-19)28-3)13-21-22(27)25-23(29-21)24-18-8-5-4-6-9-18/h4-14H,1-3H3,(H,24,25,27)/b21-13-</t>
  </si>
  <si>
    <t>QRGVMORNNJFJKZ-BKUYFWCQSA-N</t>
  </si>
  <si>
    <t>OSM-A-4</t>
  </si>
  <si>
    <t>InChI=1S/C22H18IN3OS/c1-14-12-16(15(2)26(14)19-10-8-17(23)9-11-19)13-20-21(27)25-22(28-20)24-18-6-4-3-5-7-18/h3-13H,1-2H3,(H,24,25,27)/b20-13-</t>
  </si>
  <si>
    <t>LZWDTKNFRNEIKZ-MOSHPQCFSA-N</t>
  </si>
  <si>
    <t>OSM-A-5</t>
  </si>
  <si>
    <t>CC1=CC=C(C)N1C2=CC=C(S(=O)(N)=O)C=C2</t>
  </si>
  <si>
    <t>InChI=1S/C12H14N2O2S/c1-9-3-4-10(2)14(9)11-5-7-12(8-6-11)17(13,15)16/h3-8H,1-2H3,(H2,13,15,16)</t>
  </si>
  <si>
    <t>STHWURXTZRCILS-UHFFFAOYSA-N</t>
  </si>
  <si>
    <t>OSM-A-6</t>
  </si>
  <si>
    <t>O=C([H])C1=C(C)N(C(C)=C1)C2=CC=C(S(N)=O)C=C2</t>
  </si>
  <si>
    <t>InChI=1S/C13H14N2O2S/c1-9-7-11(8-16)10(2)15(9)12-3-5-13(6-4-12)18(14)17/h3-8H,14H2,1-2H3</t>
  </si>
  <si>
    <t>JYZXFZAZSQBBQH-UHFFFAOYSA-N</t>
  </si>
  <si>
    <t>OSM-A-7</t>
  </si>
  <si>
    <t>CC1=CC=C(C)N1C2=CC=C(C#N)C=C2</t>
  </si>
  <si>
    <t>InChI=1S/C13H12N2/c1-10-3-4-11(2)15(10)13-7-5-12(9-14)6-8-13/h3-8H,1-2H3</t>
  </si>
  <si>
    <t>FNDFKQYZEDOHRC-UHFFFAOYSA-N</t>
  </si>
  <si>
    <t>OSM-A-8</t>
  </si>
  <si>
    <t>O=C([H])C1=C(C)N(C(C)=C1)C2=CC=C(C#N)C=C2</t>
  </si>
  <si>
    <t>InChI=1S/C14H12N2O/c1-10-7-13(9-17)11(2)16(10)14-5-3-12(8-15)4-6-14/h3-7,9H,1-2H3</t>
  </si>
  <si>
    <t>AZYQCNIOZJETFM-UHFFFAOYSA-N</t>
  </si>
  <si>
    <t>OSM-A-9</t>
  </si>
  <si>
    <t>CC1=CC=C(C)N1C2=CC(OC)=CC=C2</t>
  </si>
  <si>
    <t>InChI=1S/C13H15NO/c1-10-7-8-11(2)14(10)12-5-4-6-13(9-12)15-3/h4-9H,1-3H3</t>
  </si>
  <si>
    <t>GVGRVGMGPYDHOB-UHFFFAOYSA-N</t>
  </si>
  <si>
    <t>OSM-E-1</t>
  </si>
  <si>
    <t xml:space="preserve">PT-1-10 </t>
  </si>
  <si>
    <t>FC1=CC=C(N2C(C)=CC(S(N(C)CC(N)=O)(=O)=O)=C2C)C=C1</t>
  </si>
  <si>
    <t>InChI=1S/C15H18FN3O3S/c1-10-8-14(23(21,22)18(3)9-15(17)20)11(2)19(10)13-6-4-12(16)5-7-13/h4-8H,9H2,1-3H3,(H2,17,20)</t>
  </si>
  <si>
    <t>KRDORFFFZGUMFF-UHFFFAOYSA-N</t>
  </si>
  <si>
    <t>&gt;50</t>
  </si>
  <si>
    <t>OSM-E-10</t>
  </si>
  <si>
    <t>PT-1-6; PT-1-7; PT-1-8; PT-1-9</t>
  </si>
  <si>
    <t>FC1=CC=C(N2C(C)=CC(S(N(C)CC(OC)=O)(=O)=O)=C2C)C=C1</t>
  </si>
  <si>
    <t>InChI=1S/C16H19FN2O4S/c1-11-9-15(24(21,22)18(3)10-16(20)23-4)12(2)19(11)14-7-5-13(17)6-8-14/h5-9H,10H2,1-4H3</t>
  </si>
  <si>
    <t>LIADENKDGVSTCO-UHFFFAOYSA-N</t>
  </si>
  <si>
    <t>OSM-E-11</t>
  </si>
  <si>
    <t>PT-1-11</t>
  </si>
  <si>
    <t>FC1=CC=C(N2C(C)=CC(S(N([H])CC(OC)=O)(=O)=O)=C2C)C=C1</t>
  </si>
  <si>
    <t>InChI=1S/C15H17FN2O4S/c1-10-8-14(23(20,21)17-9-15(19)22-3)11(2)18(10)13-6-4-12(16)5-7-13/h4-8,17H,9H2,1-3H3</t>
  </si>
  <si>
    <t>MAMSLIRHTVGOCI-UHFFFAOYSA-N</t>
  </si>
  <si>
    <t>OSM-E-12</t>
  </si>
  <si>
    <t>PT-1-4</t>
  </si>
  <si>
    <t>FC1=CC=C(N2C(C)=CC(S([O-])(=O)=O)=C2C)C=C1.[H][N+]3=CC=CC=C3</t>
  </si>
  <si>
    <t>InChI=1S/C12H12FNO3S.C5H5N/c1-8-7-12(18(15,16)17)9(2)14(8)11-5-3-10(13)4-6-11;1-2-4-6-5-3-1/h3-7H,1-2H3,(H,15,16,17);1-5H</t>
  </si>
  <si>
    <t>GVWFBFKDWILLTG-UHFFFAOYSA-N</t>
  </si>
  <si>
    <t>OSM-E-13</t>
  </si>
  <si>
    <t>PT-1-3</t>
  </si>
  <si>
    <t>FC1=CC=C(N2C(C)=C(S(N(CC(OC)=O)C)(=O)=O)C(S(N(C)CC(OC)=O)(=O)=O)=C2C)C=C1</t>
  </si>
  <si>
    <t>InChI=1S/C20H26FN3O8S2/c1-13-19(33(27,28)22(3)11-17(25)31-5)20(34(29,30)23(4)12-18(26)32-6)14(2)24(13)16-9-7-15(21)8-10-16/h7-10H,11-12H2,1-6H3</t>
  </si>
  <si>
    <t>HLULFYCSKNZRBP-UHFFFAOYSA-N</t>
  </si>
  <si>
    <t>OSM-E-14</t>
  </si>
  <si>
    <t>PT-1-13</t>
  </si>
  <si>
    <t>O=C(OC)COCC#C</t>
  </si>
  <si>
    <t>InChI=1S/C6H8O3/c1-3-4-9-5-6(7)8-2/h1H,4-5H2,2H3</t>
  </si>
  <si>
    <t>AIQJXQPQNMKDGJ-UHFFFAOYSA-N</t>
  </si>
  <si>
    <t>OSM-E-2</t>
  </si>
  <si>
    <t>PT-1-12</t>
  </si>
  <si>
    <t>FC1=CC=C(N2C(C)=CC(S(NCC(N)=O)(=O)=O)=C2C)C=C1</t>
  </si>
  <si>
    <t>InChI=1S/C14H16FN3O3S/c1-9-7-13(22(20,21)17-8-14(16)19)10(2)18(9)12-5-3-11(15)4-6-12/h3-7,17H,8H2,1-2H3,(H2,16,19)</t>
  </si>
  <si>
    <t>RMHRPTFDPMUFGU-UHFFFAOYSA-N</t>
  </si>
  <si>
    <t>OSM-E-3</t>
  </si>
  <si>
    <t>PT-1-5</t>
  </si>
  <si>
    <t>FC1=CC=C(N2C(C)=C(S(N(CC(N)=O)C)(=O)=O)C(S(N(C)CC(N)=O)(=O)=O)=C2C)C=C1</t>
  </si>
  <si>
    <t>InChI=1S/C18H24FN5O6S2/c1-11-17(31(27,28)22(3)9-15(20)25)18(32(29,30)23(4)10-16(21)26)12(2)24(11)14-7-5-13(19)6-8-14/h5-8H,9-10H2,1-4H3,(H2,20,25)(H2,21,26)</t>
  </si>
  <si>
    <t>TZMPVBDMPWKREJ-UHFFFAOYSA-N</t>
  </si>
  <si>
    <t>OSM-E-4</t>
  </si>
  <si>
    <t>PT-1-14-C1</t>
  </si>
  <si>
    <t>FC1=CC=C(N2N=NC(COC(CBr)=O)=C2)C=C1</t>
  </si>
  <si>
    <t>InChI=1S/C11H9BrFN3O2/c12-5-11(17)18-7-9-6-16(15-14-9)10-3-1-8(13)2-4-10/h1-4,6H,5,7H2</t>
  </si>
  <si>
    <t>UNGOTBWYUGGCJU-UHFFFAOYSA-N</t>
  </si>
  <si>
    <t>OSM-E-5</t>
  </si>
  <si>
    <t>PT-1-14-C2</t>
  </si>
  <si>
    <t>FC1=CC=C(N2N=NC(COCC(OCC)=O)=C2)C=C1</t>
  </si>
  <si>
    <t>InChI=1S/C13H14FN3O3/c1-2-20-13(18)9-19-8-11-7-17(16-15-11)12-5-3-10(14)4-6-12/h3-7H,2,8-9H2,1H3</t>
  </si>
  <si>
    <t>OAQNGCWJHOFYIG-UHFFFAOYSA-N</t>
  </si>
  <si>
    <t>OSM-E-6</t>
  </si>
  <si>
    <t>PT-1-14-C3</t>
  </si>
  <si>
    <t>FC1=CC=C(N2N=NC(COCC(OC)=O)=C2)C=C1</t>
  </si>
  <si>
    <t>InChI=1S/C12H12FN3O3/c1-18-12(17)8-19-7-10-6-16(15-14-10)11-4-2-9(13)3-5-11/h2-6H,7-8H2,1H3</t>
  </si>
  <si>
    <t>MXCBYXCXBDMCMO-UHFFFAOYSA-N</t>
  </si>
  <si>
    <t>OSM-E-7</t>
  </si>
  <si>
    <t>PT-1-14-C4</t>
  </si>
  <si>
    <t>FC1=CC=C(N2N=NC(COCC(OCC3=CN(C4=CC=C(F)C=C4)N=N3)=O)=C2)C=C1</t>
  </si>
  <si>
    <t>InChI=1S/C20H16F2N6O3/c21-14-1-5-18(6-2-14)27-9-16(23-25-27)11-30-13-20(29)31-12-17-10-28(26-24-17)19-7-3-15(22)4-8-19/h1-10H,11-13H2</t>
  </si>
  <si>
    <t>CWJPLXSSRWVEAF-UHFFFAOYSA-N</t>
  </si>
  <si>
    <t>OSM-E-8</t>
  </si>
  <si>
    <t>PT-1-15</t>
  </si>
  <si>
    <t>FC1=CC=C(N2N=NC(COCC(N)=O)=C2)C=C1</t>
  </si>
  <si>
    <t>InChI=1S/C11H11FN4O2/c12-8-1-3-10(4-2-8)16-5-9(14-15-16)6-18-7-11(13)17/h1-5H,6-7H2,(H2,13,17)</t>
  </si>
  <si>
    <t>XMSVYANCVZPQJL-UHFFFAOYSA-N</t>
  </si>
  <si>
    <t>OSM-E-9</t>
  </si>
  <si>
    <t>PT-1-9; PMY54</t>
  </si>
  <si>
    <t>FC1=CC=C(N2C(C)=CC(S(Cl)(=O)=O)=C2C)C=C1</t>
  </si>
  <si>
    <t>InChI=1S/C12H11ClFNO2S/c1-8-7-12(18(13,16)17)9(2)15(8)11-5-3-10(14)4-6-11/h3-7H,1-2H3</t>
  </si>
  <si>
    <t>MZWDVJVLEJEILM-UHFFFAOYSA-N</t>
  </si>
  <si>
    <t>OSM-L-1</t>
  </si>
  <si>
    <t>SBBH-1-9</t>
  </si>
  <si>
    <t>CC(N1C2=CC(F)=CC=C2)=CC(/C=C(C(N/3C4=CC=CC=C4)=O)\SC3=N/C5=CC=CC=C5)=C1C</t>
  </si>
  <si>
    <t>InChI=1S/C28H22FN3OS/c1-19-16-21(20(2)31(19)25-15-9-10-22(29)18-25)17-26-27(33)32(24-13-7-4-8-14-24)28(34-26)30-23-11-5-3-6-12-23/h3-18H,1-2H3/b26-17-,30-28-</t>
  </si>
  <si>
    <t>URZLHIHAUACTCO-DUPRQXJUSA-N</t>
  </si>
  <si>
    <t>&gt;5</t>
  </si>
  <si>
    <t>OSM-L-2</t>
  </si>
  <si>
    <t>SBHK-516</t>
  </si>
  <si>
    <t>O=C(OCC#N)C1=C(C)N(N=C1)C2=CC=CC=C2</t>
  </si>
  <si>
    <t>InChI=1S/C13H11N3O2/c1-10-12(13(17)18-8-7-14)9-15-16(10)11-5-3-2-4-6-11/h2-6,9H,8H2,1H3</t>
  </si>
  <si>
    <t>LVOFSOINGBOZCK-UHFFFAOYSA-N</t>
  </si>
  <si>
    <t>OSM-S-1</t>
  </si>
  <si>
    <t>PMY1; AEW1; PT1; MD22</t>
  </si>
  <si>
    <t>FC1=CC=C(N2C(C)=CC=C2C)C=C1</t>
  </si>
  <si>
    <t>InChI=1S/C12H12FN/c1-9-3-4-10(2)14(9)12-7-5-11(13)6-8-12/h3-8H,1-2H3</t>
  </si>
  <si>
    <t>AIWFQKZWZOYVMK-UHFFFAOYSA-N</t>
  </si>
  <si>
    <t>OSM-S-10</t>
  </si>
  <si>
    <t>PMY14-3-A; AEW80</t>
  </si>
  <si>
    <t>MMV689017</t>
  </si>
  <si>
    <t>FC1=CC=C(N2C(C)=CC(/C=C3S/C(NC\3=O)=N\C4=CC=CC=C4)=C2C)C=C1</t>
  </si>
  <si>
    <t>InChI=1S/C22H18FN3OS/c1-14-12-16(15(2)26(14)19-10-8-17(23)9-11-19)13-20-21(27)25-22(28-20)24-18-6-4-3-5-7-18/h3-13H,1-2H3,(H,24,25,27)/b20-13-</t>
  </si>
  <si>
    <t>IMCPBTMVWRMBHR-MOSHPQCFSA-N</t>
  </si>
  <si>
    <t>slow</t>
  </si>
  <si>
    <t>&lt;1.6</t>
  </si>
  <si>
    <t>OSM-S-100</t>
  </si>
  <si>
    <t>AEW73; MD18</t>
  </si>
  <si>
    <t>FC1=CC=C(N2C(C)=CC(C(OC(C)C(O)=O)=O)=C2C)C=C1</t>
  </si>
  <si>
    <t>InChI=1S/C16H16FNO4/c1-9-8-14(16(21)22-11(3)15(19)20)10(2)18(9)13-6-4-12(17)5-7-13/h4-8,11H,1-3H3,(H,19,20)</t>
  </si>
  <si>
    <t>CLQCMRDHQCCPEN-UHFFFAOYSA-N</t>
  </si>
  <si>
    <t>OSM-S-101</t>
  </si>
  <si>
    <t>PMY59</t>
  </si>
  <si>
    <t>FC1=CC=C(N2C(C)=CC(C3=NC(C(O)=O)=CO3)=C2C)C=C1</t>
  </si>
  <si>
    <t>InChI=1S/C16H13FN2O3/c1-9-7-13(15-18-14(8-22-15)16(20)21)10(2)19(9)12-5-3-11(17)4-6-12/h3-8H,1-2H3,(H,20,21)</t>
  </si>
  <si>
    <t>PZPDUGQJGPKVEM-UHFFFAOYSA-N</t>
  </si>
  <si>
    <t>OSM-S-102</t>
  </si>
  <si>
    <t>MNR53</t>
  </si>
  <si>
    <t>FC1=CC=C(N2C(C)=CC(C(CCC(NC)=O)=O)=C2C)C=C1</t>
  </si>
  <si>
    <t>InChI=1S/C17H19FN2O2/c1-11-10-15(16(21)8-9-17(22)19-3)12(2)20(11)14-6-4-13(18)5-7-14/h4-7,10H,8-9H2,1-3H3,(H,19,22)</t>
  </si>
  <si>
    <t>NTSUYUWERKMXIY-UHFFFAOYSA-N</t>
  </si>
  <si>
    <t>OSM-S-103</t>
  </si>
  <si>
    <t>MNR54</t>
  </si>
  <si>
    <t>CC(N1C2=CC=C(F)C=C2)=C(C(CCC(N)=O)=O)C=C1C</t>
  </si>
  <si>
    <t>InChI=1S/C16H17FN2O2/c1-10-9-14(15(20)7-8-16(18)21)11(2)19(10)13-5-3-12(17)4-6-13/h3-6,9H,7-8H2,1-2H3,(H2,18,21)</t>
  </si>
  <si>
    <t>IUFWRPRMBNNROV-UHFFFAOYSA-N</t>
  </si>
  <si>
    <t>61% at 40 micromolar</t>
  </si>
  <si>
    <t>OSM-S-104</t>
  </si>
  <si>
    <t>MNR55</t>
  </si>
  <si>
    <t>FC1=CC=C(N2N=CC(C3=NC(C(O)=O)=CO3)=C2C)C=C1</t>
  </si>
  <si>
    <t>InChI=1S/C14H10FN3O3/c1-8-11(13-17-12(7-21-13)14(19)20)6-16-18(8)10-4-2-9(15)3-5-10/h2-7H,1H3,(H,19,20)</t>
  </si>
  <si>
    <t>WPAXFMQFJQZBFD-UHFFFAOYSA-N</t>
  </si>
  <si>
    <t>OSM-S-105</t>
  </si>
  <si>
    <t>MNR56</t>
  </si>
  <si>
    <t>FC1=CC=C(N2N=CC(C3=NC(C(N)=O)=CO3)=C2C)C=C1</t>
  </si>
  <si>
    <t>InChI=1S/C14H11FN4O2/c1-8-11(14-18-12(7-21-14)13(16)20)6-17-19(8)10-4-2-9(15)3-5-10/h2-7H,1H3,(H2,16,20)</t>
  </si>
  <si>
    <t>JODCOGVLCRBBMU-UHFFFAOYSA-N</t>
  </si>
  <si>
    <t>OSM-S-108</t>
  </si>
  <si>
    <t>AEW34</t>
  </si>
  <si>
    <t>O=C(/C(S/1)=C/C2=C(C)NC(C)=C2)NC1=N\C3=CC=CC=C3</t>
  </si>
  <si>
    <t>InChI=1S/C16H15N3OS/c1-10-8-12(11(2)17-10)9-14-15(20)19-16(21-14)18-13-6-4-3-5-7-13/h3-9,17H,1-2H3,(H,18,19,20)/b14-9-</t>
  </si>
  <si>
    <t>RARJKBCELXYZBB-ZROIWOOFSA-N</t>
  </si>
  <si>
    <t>OSM-S-109</t>
  </si>
  <si>
    <t>MNR82</t>
  </si>
  <si>
    <t>O=C(/C(S/1)=C/C2=C(C)N(C3=CC=C([N+]([O-])=O)C=C3)C(C)=C2)NC1=N\C4=CC=CC=C4</t>
  </si>
  <si>
    <t>InChI=1S/C22H18N4O3S/c1-14-12-16(15(2)25(14)18-8-10-19(11-9-18)26(28)29)13-20-21(27)24-22(30-20)23-17-6-4-3-5-7-17/h3-13H,1-2H3,(H,23,24,27)/b20-13-</t>
  </si>
  <si>
    <t>CHHZBZWZMLCOEW-MOSHPQCFSA-N</t>
  </si>
  <si>
    <t>OSM-S-11</t>
  </si>
  <si>
    <t>PMY15; PMY18; AEW3; MNR97</t>
  </si>
  <si>
    <t>FC1=CC=C(N2C(C)=C(CO)C=C2C)C=C1</t>
  </si>
  <si>
    <t>InChI=1S/C13H14FNO/c1-9-7-11(8-16)10(2)15(9)13-5-3-12(14)4-6-13/h3-7,16H,8H2,1-2H3</t>
  </si>
  <si>
    <t>RXDPKDMALDFFCU-UHFFFAOYSA-N</t>
  </si>
  <si>
    <t>OSM-S-110</t>
  </si>
  <si>
    <t>MNR83</t>
  </si>
  <si>
    <t>O=C(/C(S/1)=C/C2=C(C)N(C3=CC=C([N+]([O-])=O)C=C3)C(C)=C2)NC1=N\C4=CC(O)=CC=C4</t>
  </si>
  <si>
    <t>InChI=1S/C22H18N4O4S/c1-13-10-15(14(2)25(13)17-6-8-18(9-7-17)26(29)30)11-20-21(28)24-22(31-20)23-16-4-3-5-19(27)12-16/h3-12,27H,1-2H3,(H,23,24,28)/b20-11-</t>
  </si>
  <si>
    <t>NAHYEQMJTBIJRP-JAIQZWGSSA-N</t>
  </si>
  <si>
    <t>OSM-S-111</t>
  </si>
  <si>
    <t>MNR84</t>
  </si>
  <si>
    <t>O=C(/C(S/1)=C/C2=C(C)N(C3=CC=C(OC)C=C3)C(C)=C2)NC1=N\C4=CC=CC=C4</t>
  </si>
  <si>
    <t>InChI=1S/C23H21N3O2S/c1-15-13-17(16(2)26(15)19-9-11-20(28-3)12-10-19)14-21-22(27)25-23(29-21)24-18-7-5-4-6-8-18/h4-14H,1-3H3,(H,24,25,27)/b21-14-</t>
  </si>
  <si>
    <t>KXIVXNPEYYNDHE-STZFKDTASA-N</t>
  </si>
  <si>
    <t>A</t>
  </si>
  <si>
    <t>No</t>
  </si>
  <si>
    <t>1.6-3.1</t>
  </si>
  <si>
    <t>OSM-S-112</t>
  </si>
  <si>
    <t>MNR85</t>
  </si>
  <si>
    <t>O=C(/C(S/1)=C/C2=C(C)N(C3=CC=C(OC)C=C3)C(C)=C2)NC1=N\C4=CC(O)=CC=C4</t>
  </si>
  <si>
    <t>InChI=1S/C23H21N3O3S/c1-14-11-16(15(2)26(14)18-7-9-20(29-3)10-8-18)12-21-22(28)25-23(30-21)24-17-5-4-6-19(27)13-17/h4-13,27H,1-3H3,(H,24,25,28)/b21-12-</t>
  </si>
  <si>
    <t>RTYHWQWUZGEAOW-MTJSOVHGSA-N</t>
  </si>
  <si>
    <t>OSM-S-113</t>
  </si>
  <si>
    <t>MNR92</t>
  </si>
  <si>
    <t>O=C(/C(S/1)=C/C2=C(C)N(C3=CC=CC=N3)C(C)=C2)NC1=N\C4=CC=C(O)C=C4</t>
  </si>
  <si>
    <t>InChI=1S/C21H18N4O2S/c1-13-11-15(14(2)25(13)19-5-3-4-10-22-19)12-18-20(27)24-21(28-18)23-16-6-8-17(26)9-7-16/h3-12,26H,1-2H3,(H,23,24,27)/b18-12-</t>
  </si>
  <si>
    <t>QZBWTSAVUQHJPY-PDGQHHTCSA-N</t>
  </si>
  <si>
    <t>OSM-S-114</t>
  </si>
  <si>
    <t>MNR94</t>
  </si>
  <si>
    <t>O=C(/C(S/1)=C/C2=C(C)N(C3=CC=CC=C3)C(C)=C2)NC1=N\C4=CC(O)=CC=C4</t>
  </si>
  <si>
    <t>InChI=1S/C22H19N3O2S/c1-14-11-16(15(2)25(14)18-8-4-3-5-9-18)12-20-21(27)24-22(28-20)23-17-7-6-10-19(26)13-17/h3-13,26H,1-2H3,(H,23,24,27)/b20-12-</t>
  </si>
  <si>
    <t>ASANPQFHMMSZFH-NDENLUEZSA-N</t>
  </si>
  <si>
    <t>OSM-S-115</t>
  </si>
  <si>
    <t>MNR95</t>
  </si>
  <si>
    <t>O=C(/C(S/1)=C/C2=C(C)N(C3=CC=CC=C3)C(C)=C2)NC1=N\C4=CC=C(O)C=C4</t>
  </si>
  <si>
    <t>InChI=1S/C22H19N3O2S/c1-14-12-16(15(2)25(14)18-6-4-3-5-7-18)13-20-21(27)24-22(28-20)23-17-8-10-19(26)11-9-17/h3-13,26H,1-2H3,(H,23,24,27)/b20-13-</t>
  </si>
  <si>
    <t>OIEJMTDGFAFKDZ-MOSHPQCFSA-N</t>
  </si>
  <si>
    <t>OSM-S-116</t>
  </si>
  <si>
    <t>AEW77</t>
  </si>
  <si>
    <t>CC(N1C2=CC=C(F)C=C2)=C(C(OC(C)C(N)=O)=O)C=C1C</t>
  </si>
  <si>
    <t>InChI=1S/C16H17FN2O3/c1-9-8-14(16(21)22-11(3)15(18)20)10(2)19(9)13-6-4-12(17)5-7-13/h4-8,11H,1-3H3,(H2,18,20)</t>
  </si>
  <si>
    <t>JKLVGXNSTVWIID-UHFFFAOYSA-N</t>
  </si>
  <si>
    <t>OSM-S-12</t>
  </si>
  <si>
    <t>PMY20</t>
  </si>
  <si>
    <t>CC(N1C2=CC=CC=C2)=CC(C(O)=O)=C1C</t>
  </si>
  <si>
    <t>InChI=1S/C13H13NO2/c1-9-8-12(13(15)16)10(2)14(9)11-6-4-3-5-7-11/h3-8H,1-2H3,(H,15,16)</t>
  </si>
  <si>
    <t>CIRVCSCFJALBOH-UHFFFAOYSA-N</t>
  </si>
  <si>
    <t>70% at 120 micromolar</t>
  </si>
  <si>
    <t>50% at 120 micromolar</t>
  </si>
  <si>
    <t>OSM-S-13</t>
  </si>
  <si>
    <t>PMY21</t>
  </si>
  <si>
    <t>CC1=CC=C(N2C(C)=C(C(O)=O)C=C2C)C=C1</t>
  </si>
  <si>
    <t>InChI=1S/C14H15NO2/c1-9-4-6-12(7-5-9)15-10(2)8-13(11(15)3)14(16)17/h4-8H,1-3H3,(H,16,17)</t>
  </si>
  <si>
    <t>YNFCEUIZSXIFCE-UHFFFAOYSA-N</t>
  </si>
  <si>
    <t>OSM-S-138</t>
  </si>
  <si>
    <t>MNR121</t>
  </si>
  <si>
    <t>CC1=CC(/C=C(S/2)/C(NC2=N\C3=CC=CC=C3)=O)=C(C)N1C4=CC=C(N)C=C4</t>
  </si>
  <si>
    <t>InChI=1S/C22H20N4OS/c1-14-12-16(15(2)26(14)19-10-8-17(23)9-11-19)13-20-21(27)25-22(28-20)24-18-6-4-3-5-7-18/h3-13H,23H2,1-2H3,(H,24,25,27)/b20-13-</t>
  </si>
  <si>
    <t>HRLJSVOIZGABSH-MOSHPQCFSA-N</t>
  </si>
  <si>
    <t>OSM-S-14</t>
  </si>
  <si>
    <t>PMY22</t>
  </si>
  <si>
    <t>CC(N1C2=CC=C(C(F)(F)F)C=C2)=CC(C(O)=O)=C1C</t>
  </si>
  <si>
    <t>InChI=1S/C14H12F3NO2/c1-8-7-12(13(19)20)9(2)18(8)11-5-3-10(4-6-11)14(15,16)17/h3-7H,1-2H3,(H,19,20)</t>
  </si>
  <si>
    <t>LVAKCYJWXASSHB-UHFFFAOYSA-N</t>
  </si>
  <si>
    <t>25% at 120 micromolar</t>
  </si>
  <si>
    <t>OSM-S-15</t>
  </si>
  <si>
    <t>PMY26</t>
  </si>
  <si>
    <t>O=C(C1=CC=CC=C1)NCC(O)=O</t>
  </si>
  <si>
    <t>InChI=1S/C9H9NO3/c11-8(12)6-10-9(13)7-4-2-1-3-5-7/h1-5H,6H2,(H,10,13)(H,11,12)</t>
  </si>
  <si>
    <t>QIAFMBKCNZACKA-UHFFFAOYSA-N</t>
  </si>
  <si>
    <t>OSM-S-16</t>
  </si>
  <si>
    <t>PMY27</t>
  </si>
  <si>
    <t>O=C(NC1=C(C)N(C)N(C2=CC=CC=C2)C1=O)CNC(C3=CC=CC=C3)=O</t>
  </si>
  <si>
    <t>InChI=1S/C20H20N4O3/c1-14-18(20(27)24(23(14)2)16-11-7-4-8-12-16)22-17(25)13-21-19(26)15-9-5-3-6-10-15/h3-12H,13H2,1-2H3,(H,21,26)(H,22,25)</t>
  </si>
  <si>
    <t>URWSDMBJVGVIQC-UHFFFAOYSA-N</t>
  </si>
  <si>
    <t>OSM-S-17</t>
  </si>
  <si>
    <t>PMY29; AEW63; AEW72; AEW64</t>
  </si>
  <si>
    <t>O=C(NC1=C(C)N(C)N(C2=CC=CC=C2)C1=O)CNC(OC(C)(C)C)=O</t>
  </si>
  <si>
    <t>InChI=1S/C18H24N4O4/c1-12-15(20-14(23)11-19-17(25)26-18(2,3)4)16(24)22(21(12)5)13-9-7-6-8-10-13/h6-10H,11H2,1-5H3,(H,19,25)(H,20,23)</t>
  </si>
  <si>
    <t>MUHIYEGCMCBELD-UHFFFAOYSA-N</t>
  </si>
  <si>
    <t>OSM-S-18</t>
  </si>
  <si>
    <t>PMY28; PMY30; AEW64</t>
  </si>
  <si>
    <t>NCC(NC1=C(C)N(C)N(C2=CC=CC=C2)C1=O)=O</t>
  </si>
  <si>
    <t>InChI=1S/C13H16N4O2/c1-9-12(15-11(18)8-14)13(19)17(16(9)2)10-6-4-3-5-7-10/h3-7H,8,14H2,1-2H3,(H,15,18)</t>
  </si>
  <si>
    <t>CAOVTXITBPMFQE-UHFFFAOYSA-N</t>
  </si>
  <si>
    <t>OSM-S-19</t>
  </si>
  <si>
    <t>PMY31; AEW59</t>
  </si>
  <si>
    <t>CC(N1C2=CC=C(F)C=C2)=CC(C(NCC(N)=O)=O)=C1C</t>
  </si>
  <si>
    <t>InChI=1S/C15H16FN3O2/c1-9-7-13(15(21)18-8-14(17)20)10(2)19(9)12-5-3-11(16)4-6-12/h3-7H,8H2,1-2H3,(H2,17,20)(H,18,21)</t>
  </si>
  <si>
    <t>NNGDJLZNBQLHHL-UHFFFAOYSA-N</t>
  </si>
  <si>
    <t>25-80% at 80 micromolar</t>
  </si>
  <si>
    <t>OSM-S-192</t>
  </si>
  <si>
    <t>PMY5; PMY9; AEW78</t>
  </si>
  <si>
    <t>OCC(NC1=C(C)N(C)N(C2=CC=CC=C2)C1=O)=O</t>
  </si>
  <si>
    <t>InChI=1S/C13H15N3O3/c1-9-12(14-11(18)8-17)13(19)16(15(9)2)10-6-4-3-5-7-10/h3-7,17H,8H2,1-2H3,(H,14,18)</t>
  </si>
  <si>
    <t>PVJDMAYRZQJDCY-UHFFFAOYSA-N</t>
  </si>
  <si>
    <t>OSM-S-193</t>
  </si>
  <si>
    <t>PMY7; AEW75</t>
  </si>
  <si>
    <t>O=C1COC(C)(C)O1</t>
  </si>
  <si>
    <t>InChI=1S/C5H8O3/c1-5(2)7-3-4(6)8-5/h3H2,1-2H3</t>
  </si>
  <si>
    <t>JKUCOZWILDFXMF-UHFFFAOYSA-N</t>
  </si>
  <si>
    <t>OSM-S-2</t>
  </si>
  <si>
    <t>PMY2; AEW2</t>
  </si>
  <si>
    <t>CC1=CC(C=O)=C(C)N1C1=CC=C(F)C=C1</t>
  </si>
  <si>
    <t>InChI=1S/C13H12FNO/c1-9-7-11(8-16)10(2)15(9)13-5-3-12(14)4-6-13/h3-8H,1-2H3</t>
  </si>
  <si>
    <t>COLPZCHNJIVKMV-UHFFFAOYSA-N</t>
  </si>
  <si>
    <t>60% at 120 micromolar</t>
  </si>
  <si>
    <t>&gt;1</t>
  </si>
  <si>
    <t>OSM-S-20</t>
  </si>
  <si>
    <t>PMY32</t>
  </si>
  <si>
    <t>FC1=CC=C(N2C(C)=CC(C(Cl)=O)=C2C)C=C1</t>
  </si>
  <si>
    <t>InChI=1S/C13H11ClFNO/c1-8-7-12(13(14)17)9(2)16(8)11-5-3-10(15)4-6-11/h3-7H,1-2H3</t>
  </si>
  <si>
    <t>PFYKYZUJWZEKFH-UHFFFAOYSA-N</t>
  </si>
  <si>
    <t>OSM-S-21</t>
  </si>
  <si>
    <t>PMY34; AEW65</t>
  </si>
  <si>
    <t>FC1=CC=C(N2C(C)=CC(C(NCC(NC3=C(C)N(C)N(C4=CC=CC=C4)C3=O)=O)=O)=C2C)C=C1</t>
  </si>
  <si>
    <t>InChI=1S/C26H26FN5O3/c1-16-14-22(17(2)31(16)20-12-10-19(27)11-13-20)25(34)28-15-23(33)29-24-18(3)30(4)32(26(24)35)21-8-6-5-7-9-21/h5-14H,15H2,1-4H3,(H,28,34)(H,29,33)</t>
  </si>
  <si>
    <t>RRYQCWKAZAVYJI-UHFFFAOYSA-N</t>
  </si>
  <si>
    <t>OSM-S-22</t>
  </si>
  <si>
    <t>PMY42</t>
  </si>
  <si>
    <t>FC1=CC=C(N2C(C)=CC(C(N)=O)=C2C)C=C1</t>
  </si>
  <si>
    <t>InChI=1S/C13H13FN2O/c1-8-7-12(13(15)17)9(2)16(8)11-5-3-10(14)4-6-11/h3-7H,1-2H3,(H2,15,17)</t>
  </si>
  <si>
    <t>PVWNZUQYNDFAEV-UHFFFAOYSA-N</t>
  </si>
  <si>
    <t>OSM-S-23</t>
  </si>
  <si>
    <t>PMY43; SBHK486</t>
  </si>
  <si>
    <t>CC1=C(C(OCC)=O)C=NN1C2=CC=CC=C2</t>
  </si>
  <si>
    <t>InChI=1S/C13H14N2O2/c1-3-17-13(16)12-9-14-15(10(12)2)11-7-5-4-6-8-11/h4-9H,3H2,1-2H3</t>
  </si>
  <si>
    <t>XYIOIOHRWLZCDM-UHFFFAOYSA-N</t>
  </si>
  <si>
    <t>OSM-S-236</t>
  </si>
  <si>
    <t>PMY37; AEW4; AEW23</t>
  </si>
  <si>
    <t>FC1=CC=C(N2C(C)=CC(COCC(N)=O)=C2C)C=C1</t>
  </si>
  <si>
    <t>InChI=1S/C15H17FN2O2/c1-10-7-12(8-20-9-15(17)19)11(2)18(10)14-5-3-13(16)4-6-14/h3-7H,8-9H2,1-2H3,(H2,17,19)</t>
  </si>
  <si>
    <t>UFAJOCCDASJXPL-UHFFFAOYSA-N</t>
  </si>
  <si>
    <t>OSM-S-24</t>
  </si>
  <si>
    <t>PMY44; SBHK489</t>
  </si>
  <si>
    <t>CC1=C(C(O)=O)C=NN1C2=CC=CC=C2</t>
  </si>
  <si>
    <t>InChI=1S/C11H10N2O2/c1-8-10(11(14)15)7-12-13(8)9-5-3-2-4-6-9/h2-7H,1H3,(H,14,15)</t>
  </si>
  <si>
    <t>USSMIQWDLWJQDQ-UHFFFAOYSA-N</t>
  </si>
  <si>
    <t>OSM-S-241</t>
  </si>
  <si>
    <t>MJT2; MNR49</t>
  </si>
  <si>
    <t>FC1=CC=C(N2N=CC(C(OCC)=O)=C2C)C=C1</t>
  </si>
  <si>
    <t>InChI=1S/C13H13FN2O2/c1-3-18-13(17)12-8-15-16(9(12)2)11-6-4-10(14)5-7-11/h4-8H,3H2,1-2H3</t>
  </si>
  <si>
    <t>JYHUUEYONFRPMV-UHFFFAOYSA-N</t>
  </si>
  <si>
    <t>OSM-S-242</t>
  </si>
  <si>
    <t>MJT3; MNR50</t>
  </si>
  <si>
    <t>FC1=CC=C(N2N=CC(C(O)=O)=C2C)C=C1</t>
  </si>
  <si>
    <t>InChI=1S/C11H9FN2O2/c1-7-10(11(15)16)6-13-14(7)9-4-2-8(12)3-5-9/h2-6H,1H3,(H,15,16)</t>
  </si>
  <si>
    <t>KBQWFOMDKNVSAD-UHFFFAOYSA-N</t>
  </si>
  <si>
    <t>OSM-S-243</t>
  </si>
  <si>
    <t>PMY63</t>
  </si>
  <si>
    <t>FC1=CC=C(N2N=CC(C(OCC)=O)=C2N)C=C1</t>
  </si>
  <si>
    <t>InChI=1S/C12H12FN3O2/c1-2-18-12(17)10-7-15-16(11(10)14)9-5-3-8(13)4-6-9/h3-7H,2,14H2,1H3</t>
  </si>
  <si>
    <t>RPPPCKSHIYWAPW-UHFFFAOYSA-N</t>
  </si>
  <si>
    <t>OSM-S-244</t>
  </si>
  <si>
    <t>PMY64</t>
  </si>
  <si>
    <t>FC1=CC=C(N2N=CC(C(OCC)=O)=C2)C=C1</t>
  </si>
  <si>
    <t>InChI=1S/C12H11FN2O2/c1-2-17-12(16)9-7-14-15(8-9)11-5-3-10(13)4-6-11/h3-8H,2H2,1H3</t>
  </si>
  <si>
    <t>MEUROLLIWZOVNK-UHFFFAOYSA-N</t>
  </si>
  <si>
    <t>OSM-S-245</t>
  </si>
  <si>
    <t>PMY65</t>
  </si>
  <si>
    <t>FC1=CC=C(N2N=CC(C(O)=O)=C2)C=C1</t>
  </si>
  <si>
    <t>InChI=1S/C10H7FN2O2/c11-8-1-3-9(4-2-8)13-6-7(5-12-13)10(14)15/h1-6H,(H,14,15)</t>
  </si>
  <si>
    <t>VHGLETHNIUVDGO-UHFFFAOYSA-N</t>
  </si>
  <si>
    <t>OSM-S-246</t>
  </si>
  <si>
    <t>PMY60; PMY62; MNR62</t>
  </si>
  <si>
    <t>FC1=CC=C(N2C(C)=CC(C3=NC(C(N)=O)=CO3)=C2C)C=C1</t>
  </si>
  <si>
    <t>InChI=1S/C16H14FN3O2/c1-9-7-13(16-19-14(8-22-16)15(18)21)10(2)20(9)12-5-3-11(17)4-6-12/h3-8H,1-2H3,(H2,18,21)</t>
  </si>
  <si>
    <t>WNDROPYDFOUQKN-UHFFFAOYSA-N</t>
  </si>
  <si>
    <t>OSM-S-247</t>
  </si>
  <si>
    <t>PMY45</t>
  </si>
  <si>
    <t>FC1=CC=C(N2C(C)=CC(C3=NC(C(OCC)=O)=CO3)=C2C)C=C1</t>
  </si>
  <si>
    <t>InChI=1S/C18H17FN2O3/c1-4-23-18(22)16-10-24-17(20-16)15-9-11(2)21(12(15)3)14-7-5-13(19)6-8-14/h5-10H,4H2,1-3H3</t>
  </si>
  <si>
    <t>RFFSPTHAPOPEOX-UHFFFAOYSA-N</t>
  </si>
  <si>
    <t>OSM-S-248</t>
  </si>
  <si>
    <t>PMY62</t>
  </si>
  <si>
    <t>FC1=CC=C(N2C(C)=CC(C3=NC(C(N)=O)CO3)=C2C)C=C1</t>
  </si>
  <si>
    <t>InChI=1S/C16H16FN3O2/c1-9-7-13(16-19-14(8-22-16)15(18)21)10(2)20(9)12-5-3-11(17)4-6-12/h3-7,14H,8H2,1-2H3,(H2,18,21)</t>
  </si>
  <si>
    <t>MGUMGJAQHDKXDI-UHFFFAOYSA-N</t>
  </si>
  <si>
    <t>OSM-S-249</t>
  </si>
  <si>
    <t>PMY61</t>
  </si>
  <si>
    <t>FC1=CC=C(N2C(C)=CC(C(N(C(C(N)=O)CO)[H])=O)=C2C)C=C1</t>
  </si>
  <si>
    <t>InChI=1S/C16H18FN3O3/c1-9-7-13(16(23)19-14(8-21)15(18)22)10(2)20(9)12-5-3-11(17)4-6-12/h3-7,14,21H,8H2,1-2H3,(H2,18,22)(H,19,23)</t>
  </si>
  <si>
    <t>QKIMCWGLBIDDRP-UHFFFAOYSA-N</t>
  </si>
  <si>
    <t>OSM-S-25</t>
  </si>
  <si>
    <t>LMW1; AEW44</t>
  </si>
  <si>
    <t>CC1=CC=C(C)N1C2=CC=CC=C2</t>
  </si>
  <si>
    <t>InChI=1S/C12H13N/c1-10-8-9-11(2)13(10)12-6-4-3-5-7-12/h3-9H,1-2H3</t>
  </si>
  <si>
    <t>JNXIFVSGXLGULI-UHFFFAOYSA-N</t>
  </si>
  <si>
    <t>OSM-S-250</t>
  </si>
  <si>
    <t>MJT5</t>
  </si>
  <si>
    <t>FC1=CC=C(N2N=CC(C(N(C(C(OC)=O)CO)[H])=O)=C2C)C=C1</t>
  </si>
  <si>
    <t>InChI=1S/C15H16FN3O4/c1-9-12(14(21)18-13(8-20)15(22)23-2)7-17-19(9)11-5-3-10(16)4-6-11/h3-7,13,20H,8H2,1-2H3,(H,18,21)</t>
  </si>
  <si>
    <t>IFUMWRUBRMGAEV-UHFFFAOYSA-N</t>
  </si>
  <si>
    <t>OSM-S-251</t>
  </si>
  <si>
    <t>MJT4</t>
  </si>
  <si>
    <t>FC1=CC=C(N2N=CC(C(N(C(C(N)=O)CO)[H])=O)=C2C)C=C1</t>
  </si>
  <si>
    <t>InChI=1S/C14H15FN4O3/c1-8-11(14(22)18-12(7-20)13(16)21)6-17-19(8)10-4-2-9(15)3-5-10/h2-6,12,20H,7H2,1H3,(H2,16,21)(H,18,22)</t>
  </si>
  <si>
    <t>SYXYTYKMKDLUFU-UHFFFAOYSA-N</t>
  </si>
  <si>
    <t>OSM-S-252</t>
  </si>
  <si>
    <t>MJT1</t>
  </si>
  <si>
    <t>CC1=C(C(N(C(C(OC)=O)CO)[H])=O)C=NN1C2=CC=CC=C2</t>
  </si>
  <si>
    <t>InChI=1S/C15H17N3O4/c1-10-12(14(20)17-13(9-19)15(21)22-2)8-16-18(10)11-6-4-3-5-7-11/h3-8,13,19H,9H2,1-2H3,(H,17,20)</t>
  </si>
  <si>
    <t>MUYSFMFAFVZIPG-UHFFFAOYSA-N</t>
  </si>
  <si>
    <t>OSM-S-253</t>
  </si>
  <si>
    <t>MNR67</t>
  </si>
  <si>
    <t>O=C(OCC)C1=CN(C=C1)C2=CC=C(F)C=C2</t>
  </si>
  <si>
    <t>InChI=1S/C13H12FNO2/c1-2-17-13(16)10-7-8-15(9-10)12-5-3-11(14)4-6-12/h3-9H,2H2,1H3</t>
  </si>
  <si>
    <t>KJIGTOSWXXKBEH-UHFFFAOYSA-N</t>
  </si>
  <si>
    <t>OSM-S-26</t>
  </si>
  <si>
    <t>LMW2</t>
  </si>
  <si>
    <t>CC1=CC=C(C)N1C2=CC=C(C)C=C2</t>
  </si>
  <si>
    <t>InChI=1S/C13H15N/c1-10-4-8-13(9-5-10)14-11(2)6-7-12(14)3/h4-9H,1-3H3</t>
  </si>
  <si>
    <t>SWIUPUUNVWDJED-UHFFFAOYSA-N</t>
  </si>
  <si>
    <t>OSM-S-266</t>
  </si>
  <si>
    <t>AEW13; AEW14; AEW17</t>
  </si>
  <si>
    <t>FC1=CC=C(N2C(C)=CC(C(NN)=O)=C2C)C=C1</t>
  </si>
  <si>
    <t>InChI=1S/C13H14FN3O/c1-8-7-12(13(18)16-15)9(2)17(8)11-5-3-10(14)4-6-11/h3-7H,15H2,1-2H3,(H,16,18)</t>
  </si>
  <si>
    <t>WKYACYFAJSKXRU-UHFFFAOYSA-N</t>
  </si>
  <si>
    <t>OSM-S-267</t>
  </si>
  <si>
    <t>AEW15</t>
  </si>
  <si>
    <t>FC1=CC=C(N2C(C)=CC(C(NNC(C)=O)=O)=C2C)C=C1</t>
  </si>
  <si>
    <t>InChI=1S/C15H16FN3O2/c1-9-8-14(15(21)18-17-11(3)20)10(2)19(9)13-6-4-12(16)5-7-13/h4-8H,1-3H3,(H,17,20)(H,18,21)</t>
  </si>
  <si>
    <t>YVXPWUQSCIIYMR-UHFFFAOYSA-N</t>
  </si>
  <si>
    <t>OSM-S-268</t>
  </si>
  <si>
    <t>AEW24</t>
  </si>
  <si>
    <t>FC1=CC=C(N2C(C)=CC(C(NNC(C(OC)=O)=O)=O)=C2C)C=C1</t>
  </si>
  <si>
    <t>InChI=1S/C16H16FN3O4/c1-9-8-13(14(21)18-19-15(22)16(23)24-3)10(2)20(9)12-6-4-11(17)5-7-12/h4-8H,1-3H3,(H,18,21)(H,19,22)</t>
  </si>
  <si>
    <t>GWWXOFBSHPNTFF-UHFFFAOYSA-N</t>
  </si>
  <si>
    <t>OSM-S-269</t>
  </si>
  <si>
    <t>AEW25; AEW27</t>
  </si>
  <si>
    <t>FC1=CC=C(N2C(C)=CC(C3=NN=C(C(OC)=O)O3)=C2C)C=C1</t>
  </si>
  <si>
    <t>InChI=1S/C16H14FN3O3/c1-9-8-13(14-18-19-15(23-14)16(21)22-3)10(2)20(9)12-6-4-11(17)5-7-12/h4-8H,1-3H3</t>
  </si>
  <si>
    <t>KCLKHKVKELEMKB-UHFFFAOYSA-N</t>
  </si>
  <si>
    <t>OSM-S-27</t>
  </si>
  <si>
    <t>LMW3</t>
  </si>
  <si>
    <t>CC1=CC=C(C)N1C2=CC=C(C(F)(F)F)C=C2</t>
  </si>
  <si>
    <t>InChI=1S/C13H12F3N/c1-9-3-4-10(2)17(9)12-7-5-11(6-8-12)13(14,15)16/h3-8H,1-2H3</t>
  </si>
  <si>
    <t>UWHVRMCDWMXTOE-UHFFFAOYSA-N</t>
  </si>
  <si>
    <t>OSM-S-28</t>
  </si>
  <si>
    <t>LMW4; AEW49</t>
  </si>
  <si>
    <t>CC(N1C2=CC=CC=C2)=CC(C=O)=C1C</t>
  </si>
  <si>
    <t>InChI=1S/C13H13NO/c1-10-8-12(9-15)11(2)14(10)13-6-4-3-5-7-13/h3-9H,1-2H3</t>
  </si>
  <si>
    <t>LNROIXNEIZSESG-UHFFFAOYSA-N</t>
  </si>
  <si>
    <t>55% at 120 micromolar</t>
  </si>
  <si>
    <t>80% at 120 micromolar</t>
  </si>
  <si>
    <t>OSM-S-284</t>
  </si>
  <si>
    <t>CN(CC(O)=N)CC1=CC=CC=C1</t>
  </si>
  <si>
    <t>InChI=1S/C10H14N2O/c1-12(8-10(11)13)7-9-5-3-2-4-6-9/h2-6H,7-8H2,1H3,(H2,11,13)</t>
  </si>
  <si>
    <t>LBOHKDOTRDQHGM-UHFFFAOYSA-N</t>
  </si>
  <si>
    <t>OSM-S-285</t>
  </si>
  <si>
    <t>[H]N(CC(N)=O)C</t>
  </si>
  <si>
    <t>InChI=1S/C3H8N2O/c1-5-2-3(4)6/h5H,2H2,1H3,(H2,4,6)</t>
  </si>
  <si>
    <t>CBBFWSMELCDMPZ-UHFFFAOYSA-N</t>
  </si>
  <si>
    <t>OSM-S-286</t>
  </si>
  <si>
    <t>OC(CS/1)=NC1=N\C2=CC=CC=C2</t>
  </si>
  <si>
    <t>InChI=1S/C9H8N2OS/c12-8-6-13-9(11-8)10-7-4-2-1-3-5-7/h1-5H,6H2,(H,10,11,12)</t>
  </si>
  <si>
    <t>IYGBTPGRKGQPLW-UHFFFAOYSA-N</t>
  </si>
  <si>
    <t>OSM-S-287</t>
  </si>
  <si>
    <t>AEW 35-1</t>
  </si>
  <si>
    <t>CC1=CC=C(C)N1C2=CC=C([N+]([O-])=O)C=C2</t>
  </si>
  <si>
    <t>InChI=1S/C12H12N2O2/c1-9-3-4-10(2)13(9)11-5-7-12(8-6-11)14(15)16/h3-8H,1-2H3</t>
  </si>
  <si>
    <t>JXJRCFOGAIXRCU-UHFFFAOYSA-N</t>
  </si>
  <si>
    <t>OSM-S-288</t>
  </si>
  <si>
    <t>AEW 45-1</t>
  </si>
  <si>
    <t>O=C([H])C1=C(C)N(C2=CC=C([N+]([O-])=O)C=C2)C(C)=C1</t>
  </si>
  <si>
    <t>InChI=1S/C13H12N2O3/c1-9-7-11(8-16)10(2)14(9)12-3-5-13(6-4-12)15(17)18/h3-8H,1-2H3</t>
  </si>
  <si>
    <t>PGDZGAUIBGMQFD-UHFFFAOYSA-N</t>
  </si>
  <si>
    <t>OSM-S-289</t>
  </si>
  <si>
    <t>AEW 36-1</t>
  </si>
  <si>
    <t>CC1=CC=C(C)N1C2=CC=C(OC)C=C2</t>
  </si>
  <si>
    <t>InChI=1S/C13H15NO/c1-10-4-5-11(2)14(10)12-6-8-13(15-3)9-7-12/h4-9H,1-3H3</t>
  </si>
  <si>
    <t>ZJXMRHDTQFPICU-UHFFFAOYSA-N</t>
  </si>
  <si>
    <t>OSM-S-29</t>
  </si>
  <si>
    <t>LMW5</t>
  </si>
  <si>
    <t>CC1=CC=C(N2C(C)=C(C=O)C=C2C)C=C1</t>
  </si>
  <si>
    <t>InChI=1S/C14H15NO/c1-10-4-6-14(7-5-10)15-11(2)8-13(9-16)12(15)3/h4-9H,1-3H3</t>
  </si>
  <si>
    <t>YGUWNSYHYBHIIC-UHFFFAOYSA-N</t>
  </si>
  <si>
    <t>low sol</t>
  </si>
  <si>
    <t>OSM-S-290</t>
  </si>
  <si>
    <t>AEW 46-1</t>
  </si>
  <si>
    <t>O=C([H])C1=C(C)N(C(C)=C1)C2=CC=C(OC)C=C2</t>
  </si>
  <si>
    <t>InChI=1S/C14H15NO2/c1-10-8-12(9-16)11(2)15(10)13-4-6-14(17-3)7-5-13/h4-9H,1-3H3</t>
  </si>
  <si>
    <t>APTDNVFPUFIPJW-UHFFFAOYSA-N</t>
  </si>
  <si>
    <t>OSM-S-3</t>
  </si>
  <si>
    <t>PMY6; JRC1; AEW7, MD1</t>
  </si>
  <si>
    <t>O=C(C1=C(C)N(C2=CC=C(F)C=C2)C(C)=C1)OCC</t>
  </si>
  <si>
    <t>InChI=1S/C15H16FNO2/c1-4-19-15(18)14-9-10(2)17(11(14)3)13-7-5-12(16)6-8-13/h5-9H,4H2,1-3H3</t>
  </si>
  <si>
    <t>BFRWWAGLFICHEG-UHFFFAOYSA-N</t>
  </si>
  <si>
    <t>OSM-S-30</t>
  </si>
  <si>
    <t>LMW6</t>
  </si>
  <si>
    <t>CCOC(C1=C(C)N(C2=CC=C(C=C2)C)C(C)=C1)=O</t>
  </si>
  <si>
    <t>InChI=1S/C16H19NO2/c1-5-19-16(18)15-10-12(3)17(13(15)4)14-8-6-11(2)7-9-14/h6-10H,5H2,1-4H3</t>
  </si>
  <si>
    <t>YFYVWGMFZWLSNW-UHFFFAOYSA-N</t>
  </si>
  <si>
    <t>85% at 120 micromolar</t>
  </si>
  <si>
    <t>OSM-S-31</t>
  </si>
  <si>
    <t>LMW8</t>
  </si>
  <si>
    <t>O=C(C1=C(C)N(C2=CC=CC=C2)C(C)=C1)OCC</t>
  </si>
  <si>
    <t>InChI=1S/C15H17NO2/c1-4-18-15(17)14-10-11(2)16(12(14)3)13-8-6-5-7-9-13/h5-10H,4H2,1-3H3</t>
  </si>
  <si>
    <t>LNBCSWPBLZPWKQ-UHFFFAOYSA-N</t>
  </si>
  <si>
    <t>OSM-S-32</t>
  </si>
  <si>
    <t>LMW9</t>
  </si>
  <si>
    <t>O=C(C1=C(C)N(C2=CC=C(C(F)(F)F)C=C2)C(C)=C1)OCC</t>
  </si>
  <si>
    <t>InChI=1S/C16H16F3NO2/c1-4-22-15(21)14-9-10(2)20(11(14)3)13-7-5-12(6-8-13)16(17,18)19/h5-9H,4H2,1-3H3</t>
  </si>
  <si>
    <t>DSKJELKQHGKPCX-UHFFFAOYSA-N</t>
  </si>
  <si>
    <t>20% at 120 micromolar</t>
  </si>
  <si>
    <t>OSM-S-33</t>
  </si>
  <si>
    <t>ZYH1</t>
  </si>
  <si>
    <t>CC1=CC=C(C)N1C2=CC(C(F)(F)F)=CC(C(F)(F)F)=C2</t>
  </si>
  <si>
    <t>InChI=1S/C14H11F6N/c1-8-3-4-9(2)21(8)12-6-10(13(15,16)17)5-11(7-12)14(18,19)20/h3-7H,1-2H3</t>
  </si>
  <si>
    <t>KUDHKDYSHKOCTC-UHFFFAOYSA-N</t>
  </si>
  <si>
    <t>OSM-S-34</t>
  </si>
  <si>
    <t>ZYH2</t>
  </si>
  <si>
    <t>CC1=C(C=O)C=C(C)N1C2=CC=C(C(F)(F)F)C=C2</t>
  </si>
  <si>
    <t>InChI=1S/C14H12F3NO/c1-9-7-11(8-19)10(2)18(9)13-5-3-12(4-6-13)14(15,16)17/h3-8H,1-2H3</t>
  </si>
  <si>
    <t>FNMOTVDVAVQQDQ-UHFFFAOYSA-N</t>
  </si>
  <si>
    <t>OSM-S-35</t>
  </si>
  <si>
    <t>ZYH3; PMY47; MNR93</t>
  </si>
  <si>
    <t>MMV689018</t>
  </si>
  <si>
    <t>CC1=C(/C=C2S/C(NC\2=O)=N\C3=CC=CC=C3)C=C(C)N1C4=CC=CC=C4</t>
  </si>
  <si>
    <t>InChI=1S/C22H19N3OS/c1-15-13-17(16(2)25(15)19-11-7-4-8-12-19)14-20-21(26)24-22(27-20)23-18-9-5-3-6-10-18/h3-14H,1-2H3,(H,23,24,26)/b20-14-</t>
  </si>
  <si>
    <t>QTDBAHFMTAMGMZ-ZHZULCJRSA-N</t>
  </si>
  <si>
    <t>0.036; 0.012</t>
  </si>
  <si>
    <t>0.026; 0.038</t>
  </si>
  <si>
    <t>moderate-slow</t>
  </si>
  <si>
    <t>&lt;4.5</t>
  </si>
  <si>
    <t>OSM-S-36</t>
  </si>
  <si>
    <t>ZYH4</t>
  </si>
  <si>
    <t>CC1=C(C=O)C=C(C)N1C2=CC(C(F)(F)F)=CC(C(F)(F)F)=C2</t>
  </si>
  <si>
    <t>InChI=1S/C15H11F6NO/c1-8-3-10(7-23)9(2)22(8)13-5-11(14(16,17)18)4-12(6-13)15(19,20)21/h3-7H,1-2H3</t>
  </si>
  <si>
    <t>ZPNXIXBDNHGLNY-UHFFFAOYSA-N</t>
  </si>
  <si>
    <t xml:space="preserve">OSM-S-37 </t>
  </si>
  <si>
    <t>ZYH5; AEW76</t>
  </si>
  <si>
    <t>MMV689019</t>
  </si>
  <si>
    <t>CC1=C(/C=C2S/C(NC\2=O)=N\C3=CC=CC=C3)C=C(C)N1C4=CC=C(C)C=C4</t>
  </si>
  <si>
    <t>InChI=1S/C23H21N3OS/c1-15-9-11-20(12-10-15)26-16(2)13-18(17(26)3)14-21-22(27)25-23(28-21)24-19-7-5-4-6-8-19/h4-14H,1-3H3,(H,24,25,27)/b21-14-</t>
  </si>
  <si>
    <t>XCTPMKNSBDOHRB-STZFKDTASA-N</t>
  </si>
  <si>
    <t>0.028; 0.015</t>
  </si>
  <si>
    <t>moderate</t>
  </si>
  <si>
    <t>OSM-S-38</t>
  </si>
  <si>
    <t>ZYH6</t>
  </si>
  <si>
    <t>CC1=CC(/C=C(C(N/2)=O)\SC2=N/C3=CC=CC=C3)=C(C)N1C(C=C4)=CC=C4C(F)(F)F</t>
  </si>
  <si>
    <t>InChI=1S/C23H18F3N3OS/c1-14-12-16(15(2)29(14)19-10-8-17(9-11-19)23(24,25)26)13-20-21(30)28-22(31-20)27-18-6-4-3-5-7-18/h3-13H,1-2H3,(H,27,28,30)/b20-13-</t>
  </si>
  <si>
    <t>YBBWTVGRVHTTDD-MOSHPQCFSA-N</t>
  </si>
  <si>
    <t>0.01312, 0.01916</t>
  </si>
  <si>
    <t>&gt;250</t>
  </si>
  <si>
    <t>&lt;7</t>
  </si>
  <si>
    <t>OSM-S-39</t>
  </si>
  <si>
    <t>ZYH7</t>
  </si>
  <si>
    <t>MMV689020</t>
  </si>
  <si>
    <t>CC1=C(/C=C2S/C(NC\2=O)=N\C3=CC=CC=C3)C=C(C)N1C4=CC(C(F)(F)F)=CC(C(F)(F)F)=C4</t>
  </si>
  <si>
    <t>InChI=1S/C24H17F6N3OS/c1-13-8-15(9-20-21(34)32-22(35-20)31-18-6-4-3-5-7-18)14(2)33(13)19-11-16(23(25,26)27)10-17(12-19)24(28,29)30/h3-12H,1-2H3,(H,31,32,34)/b20-9</t>
  </si>
  <si>
    <t>GVGNOLWIUGQIHW-UKWGHVSLSA-N</t>
  </si>
  <si>
    <t>0.007; 0.121</t>
  </si>
  <si>
    <t>OSM-S-4</t>
  </si>
  <si>
    <t>PMY3; PMY8; JRC2; AEW10; MNR57</t>
  </si>
  <si>
    <t>CC(N1C2=CC=C(F)C=C2)=CC(C(O)=O)=C1C</t>
  </si>
  <si>
    <t>InChI=1S/C13H12FNO2/c1-8-7-12(13(16)17)9(2)15(8)11-5-3-10(14)4-6-11/h3-7H,1-2H3,(H,16,17)</t>
  </si>
  <si>
    <t>UHSNGSYVRLIXCX-UHFFFAOYSA-N</t>
  </si>
  <si>
    <t>75% at 120 micromolar</t>
  </si>
  <si>
    <t>OSM-S-40</t>
  </si>
  <si>
    <t>ZYH8</t>
  </si>
  <si>
    <t>CC1=CC=C(C)N1C2=CC=C(C(OCC)=O)C=C2</t>
  </si>
  <si>
    <t>InChI=1S/C15H17NO2/c1-4-18-15(17)13-7-9-14(10-8-13)16-11(2)5-6-12(16)3/h5-10H,4H2,1-3H3</t>
  </si>
  <si>
    <t>FIQJDBIRRVQTJN-UHFFFAOYSA-N</t>
  </si>
  <si>
    <t>OSM-S-41</t>
  </si>
  <si>
    <t>ZYH9; AEW40</t>
  </si>
  <si>
    <t>CC1=CC=C(C)N1C2=CC=CC=N2</t>
  </si>
  <si>
    <t>InChI=1S/C11H12N2/c1-9-6-7-10(2)13(9)11-5-3-4-8-12-11/h3-8H,1-2H3</t>
  </si>
  <si>
    <t>IIIQRAJKCBNLIZ-UHFFFAOYSA-N</t>
  </si>
  <si>
    <t>OSM-S-42</t>
  </si>
  <si>
    <t>ZYH10-2A</t>
  </si>
  <si>
    <t>CC(N1C2=CC=C(C(F)(F)F)C=C2)=C(/C=C(C(N/3CC#N)=O)\SC3=N/C4=CC=CC=C4)C=C1C</t>
  </si>
  <si>
    <t>InChI=1S/C25H19F3N4OS/c1-16-14-18(17(2)32(16)21-10-8-19(9-11-21)25(26,27)28)15-22-23(33)31(13-12-29)24(34-22)30-20-6-4-3-5-7-20/h3-11,14-15H,13H2,1-2H3/b22-15-,30-24+</t>
  </si>
  <si>
    <t>CYTCJKBOZWMCAR-DDABIZCTSA-N</t>
  </si>
  <si>
    <t>nd</t>
  </si>
  <si>
    <t>OSM-S-43</t>
  </si>
  <si>
    <t>ZYH10-2B</t>
  </si>
  <si>
    <t>CC(N1C2=CC=C(C(F)(F)F)C=C2)=C(/C=C3SC(N(CC#N)C4=CC=CC=C4)=NC\3=O)C=C1C</t>
  </si>
  <si>
    <t>InChI=1S/C25H19F3N4OS/c1-16-14-18(17(2)32(16)21-10-8-19(9-11-21)25(26,27)28)15-22-23(33)30-24(34-22)31(13-12-29)20-6-4-3-5-7-20/h3-11,14-15H,13H2,1-2H3/b22-15-</t>
  </si>
  <si>
    <t>ZNJGLEUSFVBSML-JCMHNJIXSA-N</t>
  </si>
  <si>
    <t>OSM-S-44</t>
  </si>
  <si>
    <t>ZYH11</t>
  </si>
  <si>
    <t>CC1=C(C=O)C=C(C)N1C2=CC=CC=N2</t>
  </si>
  <si>
    <t>InChI=1S/C12H12N2O/c1-9-7-11(8-15)10(2)14(9)12-5-3-4-6-13-12/h3-8H,1-2H3</t>
  </si>
  <si>
    <t>PQMMSSQLSQUPNY-UHFFFAOYSA-N</t>
  </si>
  <si>
    <t>OSM-S-45</t>
  </si>
  <si>
    <t>ZYH12</t>
  </si>
  <si>
    <t>O=C(N=C(S/1)N(C(C)=O)C2=CC=CC=C2)C1=C\C3=C(C)N(C4=CC=C(C=C4)C(F)(F)F)C(C)=C3</t>
  </si>
  <si>
    <t>InChI=1S/C25H20F3N3O2S/c1-15-13-18(16(2)30(15)21-11-9-19(10-12-21)25(26,27)28)14-22-23(33)29-24(34-22)31(17(3)32)20-7-5-4-6-8-20/h4-14H,1-3H3/b22-14-</t>
  </si>
  <si>
    <t>KOJDOQBSBJSPKC-HMAPJEAMSA-N</t>
  </si>
  <si>
    <t>OSM-S-46</t>
  </si>
  <si>
    <t>ZYH13</t>
  </si>
  <si>
    <t>CC1=C(C=O)C=C(C)N1C2=CC=C(C(OCC)=O)C=C2</t>
  </si>
  <si>
    <t>INHIPLWUOJQIIQ-UHFFFAOYSA-N</t>
  </si>
  <si>
    <t>OSM-S-47</t>
  </si>
  <si>
    <t>ZYH14; SBBH1-7</t>
  </si>
  <si>
    <t>O=C1CS/C(N1C2=CC=CC=C2)=N\C3=CC=CC=C3</t>
  </si>
  <si>
    <t>InChI=1S/C15H12N2OS/c18-14-11-19-15(16-12-7-3-1-4-8-12)17(14)13-9-5-2-6-10-13/h1-10H,11H2/b16-15-</t>
  </si>
  <si>
    <t>RAVFWIXHMXTJQU-NXVVXOECSA-N</t>
  </si>
  <si>
    <t>OSM-S-48</t>
  </si>
  <si>
    <t>ZYH15</t>
  </si>
  <si>
    <t>CCOC(C1=CC=C(N2C(C)=CC(/C=C(C(N/3)=O)\SC3=N/C4=CC=CC=C4)=C2C)C=C1)=O</t>
  </si>
  <si>
    <t>InChI=1S/C25H23N3O3S/c1-4-31-24(30)18-10-12-21(13-11-18)28-16(2)14-19(17(28)3)15-22-23(29)27-25(32-22)26-20-8-6-5-7-9-20/h5-15H,4H2,1-3H3,(H,26,27,29)/b22-15-</t>
  </si>
  <si>
    <t>RDXBLRRUYBTFEI-JCMHNJIXSA-N</t>
  </si>
  <si>
    <t>OSM-S-49</t>
  </si>
  <si>
    <t>ZYH16</t>
  </si>
  <si>
    <t>O=C(N=C(S/1)N(C2=CC=CC=C2)C(C)=O)C1=C\C3=C(C)N(C4=CC=CC=C4)C(C)=C3</t>
  </si>
  <si>
    <t>InChI=1S/C24H21N3O2S/c1-16-14-19(17(2)26(16)20-10-6-4-7-11-20)15-22-23(29)25-24(30-22)27(18(3)28)21-12-8-5-9-13-21/h4-15H,1-3H3/b22-15-</t>
  </si>
  <si>
    <t>HYCHBJJSXVXDSY-JCMHNJIXSA-N</t>
  </si>
  <si>
    <t>OSM-S-5</t>
  </si>
  <si>
    <t>TCMDC123812; CHEMBL549220; PMY10; JRC3; AEW5</t>
  </si>
  <si>
    <t>MMV019247</t>
  </si>
  <si>
    <t>FC1=CC=C(N2C(C)=CC(C(OCC(N)=O)=O)=C2C)C=C1</t>
  </si>
  <si>
    <t>InChI=1S/C15H15FN2O3/c1-9-7-13(15(20)21-8-14(17)19)10(2)18(9)12-5-3-11(16)4-6-12/h3-7H,8H2,1-2H3,(H2,17,19)</t>
  </si>
  <si>
    <t>YSUCFIZUNLQZDX-UHFFFAOYSA-N</t>
  </si>
  <si>
    <t>0.818; 0.177</t>
  </si>
  <si>
    <t>Moderate-slow</t>
  </si>
  <si>
    <t>75% at 60 micromolar</t>
  </si>
  <si>
    <t>24, 14</t>
  </si>
  <si>
    <t>9.8, 18</t>
  </si>
  <si>
    <t>50-100</t>
  </si>
  <si>
    <t>OSM-S-50</t>
  </si>
  <si>
    <t>ZYH17; AEW79</t>
  </si>
  <si>
    <t>O=C(N=C(S/1)N(C2=CC=CC=C2)C(C)=O)C1=C\C3=C(C)N(C4=CC=C(C)C=C4)C(C)=C3</t>
  </si>
  <si>
    <t>InChI=1S/C25H23N3O2S/c1-16-10-12-22(13-11-16)27-17(2)14-20(18(27)3)15-23-24(30)26-25(31-23)28(19(4)29)21-8-6-5-7-9-21/h5-15H,1-4H3/b23-15-</t>
  </si>
  <si>
    <t>RZFIAJJLMRMIBB-HAHDFKILSA-N</t>
  </si>
  <si>
    <t>OSM-S-51</t>
  </si>
  <si>
    <t>ZYH18</t>
  </si>
  <si>
    <t>MMV689021</t>
  </si>
  <si>
    <t>CC1=C(/C=C2S/C(NC\2=O)=N\C3=CC=CC=C3)C=C(C)N1C4=NC=CC=C4</t>
  </si>
  <si>
    <t xml:space="preserve">InChI=1S/C21H18N4OS/c1-14-12-16(15(2)25(14)19-10-6-7-11-22-19)13-18-20(26)24-21(27-18)23-17-8-4-3-5-9-17/h3-13H,1-2H3,(H,23,24,26)/b18-13- </t>
  </si>
  <si>
    <t>WFGBKPBKZGJAHY-AQTBWJFISA-N</t>
  </si>
  <si>
    <t>0.309; 0.048</t>
  </si>
  <si>
    <t>OSM-S-52</t>
  </si>
  <si>
    <t>ZYH19</t>
  </si>
  <si>
    <t>CC(N1C2=CC=C(C(F)(F)F)C=C2)=CC(/C=C(C(N/3C4=CC=CC=C4)=O)\SC3=N/C5=CC=CC=C5)=C1C</t>
  </si>
  <si>
    <t>InChI=1S/C29H22F3N3OS/c1-19-17-21(20(2)34(19)25-15-13-22(14-16-25)29(30,31)32)18-26-27(36)35(24-11-7-4-8-12-24)28(37-26)33-23-9-5-3-6-10-23/h3-18H,1-2H3/b26-18-,33-28+</t>
  </si>
  <si>
    <t>SACGGTIRNSKYBF-USPGIJFQSA-N</t>
  </si>
  <si>
    <t xml:space="preserve"> </t>
  </si>
  <si>
    <t>OSM-S-53</t>
  </si>
  <si>
    <t>ZYH20</t>
  </si>
  <si>
    <t>S=C(NC(C)=O)NC1=CC=CC=C1</t>
  </si>
  <si>
    <t>InChI=1S/C9H10N2OS/c1-7(12)10-9(13)11-8-5-3-2-4-6-8/h2-6H,1H3,(H2,10,11,12,13)</t>
  </si>
  <si>
    <t>DBOBDMZHSHKLSJ-UHFFFAOYSA-N</t>
  </si>
  <si>
    <t>OSM-S-54</t>
  </si>
  <si>
    <t>ZYH22</t>
  </si>
  <si>
    <t>CC(N1C2=CC=C(C(F)(F)F)C=C2)=C(/C=C(C(N/3C4CCCC4)=O)\SC3=N/C5=CC=CC=C5)C=C1C</t>
  </si>
  <si>
    <t>InChI=1S/C28H26F3N3OS/c1-18-16-20(19(2)33(18)24-14-12-21(13-15-24)28(29,30)31)17-25-26(35)34(23-10-6-7-11-23)27(36-25)32-22-8-4-3-5-9-22/h3-5,8-9,12-17,23H,6-7,10-11H2,1-2H3/b25-17-,32-27-</t>
  </si>
  <si>
    <t>BDDWBUPMEFMPPN-BUWRXKIYSA-N</t>
  </si>
  <si>
    <t>OSM-S-55</t>
  </si>
  <si>
    <t>ZYH23</t>
  </si>
  <si>
    <t>O=C(N/C1=N/C2=CC=CC=C2)/C(S1)=C/C3=CC=CC=C3</t>
  </si>
  <si>
    <t>InChI=1S/C16H12N2OS/c19-15-14(11-12-7-3-1-4-8-12)20-16(18-15)17-13-9-5-2-6-10-13/h1-11H,(H,17,18,19)/b14-11-</t>
  </si>
  <si>
    <t>AXMGOWZVQOLCDR-KAMYIIQDSA-N</t>
  </si>
  <si>
    <t>100% at 40 micromolar</t>
  </si>
  <si>
    <t>OSM-S-57</t>
  </si>
  <si>
    <t>PMY50; SBHK523</t>
  </si>
  <si>
    <t>O=C(OCC(N)=O)C1=C(C)N(N=C1)C2=CC=CC=C2</t>
  </si>
  <si>
    <t>InChI=1S/C13H13N3O3/c1-9-11(13(18)19-8-12(14)17)7-15-16(9)10-5-3-2-4-6-10/h2-7H,8H2,1H3,(H2,14,17)</t>
  </si>
  <si>
    <t>FIEILXFXISZANS-UHFFFAOYSA-N</t>
  </si>
  <si>
    <t>OSM-S-58</t>
  </si>
  <si>
    <t>PMY38</t>
  </si>
  <si>
    <t>FC(C=C1)=CC=C1N2C(C)=C(CNCC(N)=O)C=C2C</t>
  </si>
  <si>
    <t>InChI=1S/C15H18FN3O/c1-10-7-12(8-18-9-15(17)20)11(2)19(10)14-5-3-13(16)4-6-14/h3-7,18H,8-9H2,1-2H3,(H2,17,20)</t>
  </si>
  <si>
    <t>WMIDAZMYWJQDQN-UHFFFAOYSA-N</t>
  </si>
  <si>
    <t>OSM-S-59</t>
  </si>
  <si>
    <t>PMY55; AEW60</t>
  </si>
  <si>
    <t>FC(C=C1)=CC=C1N2C(C)=C(C(N(C)CC(N)=O)=O)C=C2C</t>
  </si>
  <si>
    <t>InChI=1S/C16H18FN3O2/c1-10-8-14(16(22)19(3)9-15(18)21)11(2)20(10)13-6-4-12(17)5-7-13/h4-8H,9H2,1-3H3,(H2,18,21)</t>
  </si>
  <si>
    <t>HJRHAMSFPNSXOR-UHFFFAOYSA-N</t>
  </si>
  <si>
    <t>OSM-S-6</t>
  </si>
  <si>
    <t>TCMDC123794; CHEMBL533269; PMY11</t>
  </si>
  <si>
    <t>CC(N1C2=CC=C(F)C=C2)=CC(C(OCC(NC(C3=O)=C(N(N3C4=CC=CC=C4)C)C)=O)=O)=C1C</t>
  </si>
  <si>
    <t>InChI=1S/C26H25FN4O4/c1-16-14-22(17(2)30(16)20-12-10-19(27)11-13-20)26(34)35-15-23(32)28-24-18(3)29(4)31(25(24)33)21-8-6-5-7-9-21/h5-14H,15H2,1-4H3,(H,28,32)</t>
  </si>
  <si>
    <t>OFHDGHFNTKVFPI-UHFFFAOYSA-N</t>
  </si>
  <si>
    <t>12.5-25</t>
  </si>
  <si>
    <t>OSM-S-60</t>
  </si>
  <si>
    <t>PMY56; AEW83</t>
  </si>
  <si>
    <t>FC(C=C1)=CC=C1N2C(C)=C(CN(C)CC(N)=O)C=C2C</t>
  </si>
  <si>
    <t>InChI=1S/C16H20FN3O/c1-11-8-13(9-19(3)10-16(18)21)12(2)20(11)15-6-4-14(17)5-7-15/h4-8H,9-10H2,1-3H3,(H2,18,21)</t>
  </si>
  <si>
    <t>GTOBCWQFLJRCDF-UHFFFAOYSA-N</t>
  </si>
  <si>
    <t>OSM-S-61</t>
  </si>
  <si>
    <t>PMY57; PMY67</t>
  </si>
  <si>
    <t>FC(C=C1)=CC=C1N2C(C)=C(C(NC(CO)C(OC)=O)=O)C=C2C</t>
  </si>
  <si>
    <t>InChI=1S/C17H19FN2O4/c1-10-8-14(16(22)19-15(9-21)17(23)24-3)11(2)20(10)13-6-4-12(18)5-7-13/h4-8,15,21H,9H2,1-3H3,(H,19,22)/t15-/m0/s1</t>
  </si>
  <si>
    <t>VIRSIBPHMPQEFV-HNNXBMFYSA-N</t>
  </si>
  <si>
    <t>OSM-S-62</t>
  </si>
  <si>
    <t>PMY46; PMY58</t>
  </si>
  <si>
    <t>FC(C=C1)=CC=C1N2C(C)=C(C3=NC(C(OC)=O)=CO3)C=C2C</t>
  </si>
  <si>
    <t>InChI=1S/C17H15FN2O3/c1-10-8-14(16-19-15(9-23-16)17(21)22-3)11(2)20(10)13-6-4-12(18)5-7-13/h4-9H,1-3H3</t>
  </si>
  <si>
    <t>PMPFPBFKDATMLY-UHFFFAOYSA-N</t>
  </si>
  <si>
    <t>OSM-S-63</t>
  </si>
  <si>
    <t>PMY58</t>
  </si>
  <si>
    <t>FC(C=C1)=CC=C1N2C(C)=C(C(OC3)=NC3C(OC)=O)C=C2C</t>
  </si>
  <si>
    <t>InChI=1S/C17H17FN2O3/c1-10-8-14(16-19-15(9-23-16)17(21)22-3)11(2)20(10)13-6-4-12(18)5-7-13/h4-8,15H,9H2,1-3H3/t15-/m0/s1</t>
  </si>
  <si>
    <t>RIWRQJDQRQUGKI-HNNXBMFYSA-N</t>
  </si>
  <si>
    <t>OSM-S-68</t>
  </si>
  <si>
    <t>AEW6; MD5</t>
  </si>
  <si>
    <t>FC(C=C1)=CC=C1N2C(C)=C(C(OC(C)(C)C(N)=O)=O)C=C2C</t>
  </si>
  <si>
    <t>InChI=1S/C17H19FN2O3/c1-10-9-14(15(21)23-17(3,4)16(19)22)11(2)20(10)13-7-5-12(18)6-8-13/h5-9H,1-4H3,(H2,19,22)</t>
  </si>
  <si>
    <t>LODBHTKIGFXDSJ-UHFFFAOYSA-N</t>
  </si>
  <si>
    <t>OSM-S-7</t>
  </si>
  <si>
    <t>PMY12-1-A</t>
  </si>
  <si>
    <t>FC1=CC=C(N2C(C)=CC(C(N(C(NC3CCCCC3)=O)C4CCCCC4)=O)=C2C)C=C1</t>
  </si>
  <si>
    <t>InChI=1S/C26H34FN3O2/c1-18-17-24(19(2)29(18)23-15-13-20(27)14-16-23)25(31)30(22-11-7-4-8-12-22)26(32)28-21-9-5-3-6-10-21/h13-17,21-22H,3-12H2,1-2H3,(H,28,32)</t>
  </si>
  <si>
    <t>RLPVOMUFRGFVJT-UHFFFAOYSA-N</t>
  </si>
  <si>
    <t>OSM-S-8</t>
  </si>
  <si>
    <t>PMY12-5; AEW62</t>
  </si>
  <si>
    <t>FC1=CC=C(N2C(C)=CC(C(NC3=C(C)N(C)N(C4=CC=CC=C4)C3=O)=O)=C2C)C=C1</t>
  </si>
  <si>
    <t>InChI=1S/C24H23FN4O2/c1-15-14-21(16(2)28(15)19-12-10-18(25)11-13-19)23(30)26-22-17(3)27(4)29(24(22)31)20-8-6-5-7-9-20/h5-14H,1-4H3,(H,26,30)</t>
  </si>
  <si>
    <t>NVKLEDPUHCCJRE-UHFFFAOYSA-N</t>
  </si>
  <si>
    <t>100% at 80 micromolar</t>
  </si>
  <si>
    <t>OSM-S-81</t>
  </si>
  <si>
    <t>CC1=CC(=C(C)[N]1C2=CC=CC=C2)C(=NCC(N(C)C)=O)O</t>
  </si>
  <si>
    <t>InChI=1S/C17H21N3O2/c1-12-10-15(17(22)18-11-16(21)19(3)4)13(2)20(12)14-8-6-5-7-9-14/h5-10H,11H2,1-4H3,(H,18,22)</t>
  </si>
  <si>
    <t>DDLCZYHXOGBCGL-UHFFFAOYSA-N</t>
  </si>
  <si>
    <t>OSM-S-82</t>
  </si>
  <si>
    <t>AEW18</t>
  </si>
  <si>
    <t>CC1=CC(=C(C)[N]1C2=CC=C(C=C2)F)C(=O)OCC(=NC)O</t>
  </si>
  <si>
    <t>InChI=1S/C16H17FN2O3/c1-10-8-14(16(21)22-9-15(20)18-3)11(2)19(10)13-6-4-12(17)5-7-13/h4-8H,9H2,1-3H3,(H,18,20)</t>
  </si>
  <si>
    <t>FXSYKCLPBZPYNU-UHFFFAOYSA-N</t>
  </si>
  <si>
    <t>OSM-S-83</t>
  </si>
  <si>
    <t>CC1=CC(=C(C)[N]1C2=CC=CC=C2)C(N3CCN=C(C3)O)=O</t>
  </si>
  <si>
    <t>InChI=1S/C17H19N3O2/c1-12-10-15(17(22)19-9-8-18-16(21)11-19)13(2)20(12)14-6-4-3-5-7-14/h3-7,10H,8-9,11H2,1-2H3,(H,18,21)</t>
  </si>
  <si>
    <t>MQCAVDAWVKBHML-UHFFFAOYSA-N</t>
  </si>
  <si>
    <t>OSM-S-84</t>
  </si>
  <si>
    <t>CC1=CC(=C(C)[N]1C2=CC=C(C=C2)Br)C(N(C)CC(=NC)O)=O</t>
  </si>
  <si>
    <t>InChI=1S/C17H20BrN3O2/c1-11-9-15(17(23)20(4)10-16(22)19-3)12(2)21(11)14-7-5-13(18)6-8-14/h5-9H,10H2,1-4H3,(H,19,22)</t>
  </si>
  <si>
    <t>QCKWSPHQOGLUNM-UHFFFAOYSA-N</t>
  </si>
  <si>
    <t>70% at 40 micromolar</t>
  </si>
  <si>
    <t>OSM-S-85</t>
  </si>
  <si>
    <t>CC1=CC(=C(C)[N]1C2=CC=CC=C2)C3=NN=C(O3)SCC(=NC4=CC(=CC=C4)OC)O</t>
  </si>
  <si>
    <t>InChI=1S/C23H22N4O3S/c1-15-12-20(16(2)27(15)18-9-5-4-6-10-18)22-25-26-23(30-22)31-14-21(28)24-17-8-7-11-19(13-17)29-3/h4-13H,14H2,1-3H3,(H,24,28)</t>
  </si>
  <si>
    <t>YMUQXVXRPYOASK-UHFFFAOYSA-N</t>
  </si>
  <si>
    <t>OSM-S-86</t>
  </si>
  <si>
    <t>CCN(CC(=NC1=C(C=CC=C1F)F)O)C(C2=C(C)[N](C(=C2)C)C3=CC=C(C=C3)F)=O</t>
  </si>
  <si>
    <t>InChI=1S/C23H22F3N3O2/c1-4-28(13-21(30)27-22-19(25)6-5-7-20(22)26)23(31)18-12-14(2)29(15(18)3)17-10-8-16(24)9-11-17/h5-12H,4,13H2,1-3H3,(H,27,30)</t>
  </si>
  <si>
    <t>BLFMPEAPTFWYHH-UHFFFAOYSA-N</t>
  </si>
  <si>
    <t>OSM-S-87</t>
  </si>
  <si>
    <t>CC1=CC(=CC=C1)[N]2C(=CC(=C2C)C(N(C)CC(N=C3C=C(C)ON3)=O)=O)C</t>
  </si>
  <si>
    <t>InChI=1S/C21H24N4O3/c1-13-7-6-8-17(9-13)25-14(2)10-18(16(25)4)21(27)24(5)12-20(26)22-19-11-15(3)28-23-19/h6-11H,12H2,1-5H3,(H,22,23,26)</t>
  </si>
  <si>
    <t>QMAXUZVAVZMAMU-UHFFFAOYSA-N</t>
  </si>
  <si>
    <t>OSM-S-88</t>
  </si>
  <si>
    <t>CC1=CC(=C(C)[N]1C2=CC=C(C=C2)Cl)CNC3CCN(CC3)CC(=NC)O</t>
  </si>
  <si>
    <t>InChI=1S/C21H29ClN4O/c1-15-12-17(16(2)26(15)20-6-4-18(22)5-7-20)13-24-19-8-10-25(11-9-19)14-21(27)23-3/h4-7,12,19,24H,8-11,13-14H2,1-3H3,(H,23,27)</t>
  </si>
  <si>
    <t>HQRQGAAJRGIERF-UHFFFAOYSA-N</t>
  </si>
  <si>
    <t>OSM-S-89</t>
  </si>
  <si>
    <t>CCN=C([C@@H]1C[C@H](CN1CC2=C(C)[N](C(=C2)C)C3=CC=CC=C3Cl)N)O</t>
  </si>
  <si>
    <t>InChI=1S/C20H27ClN4O/c1-4-23-20(26)19-10-16(22)12-24(19)11-15-9-13(2)25(14(15)3)18-8-6-5-7-17(18)21/h5-9,16,19H,4,10-12,22H2,1-3H3,(H,23,26)/t16-,19+/m1/s1</t>
  </si>
  <si>
    <t>ZUKQHVDBUYFYRN-APWZRJJASA-N</t>
  </si>
  <si>
    <t>OSM-S-9</t>
  </si>
  <si>
    <t>PMY14; PMY35</t>
  </si>
  <si>
    <t>FC1=CC=C(C=C1)N2C(C)=CC(/C=C(SC(N(C3=CC=CC=C3)C(C)=O)=N4)/C4=O)=C2C</t>
  </si>
  <si>
    <t>InChI=1S/C24H20FN3O2S/c1-15-13-18(16(2)27(15)21-11-9-19(25)10-12-21)14-22-23(30)26-24(31-22)28(17(3)29)20-7-5-4-6-8-20/h4-14H,1-3H3/b22-14-</t>
  </si>
  <si>
    <t>WFLINPFRLHPFGO-HMAPJEAMSA-N</t>
  </si>
  <si>
    <t>OSM-S-90</t>
  </si>
  <si>
    <t>CCC1=CC=C(C=C1)[N]2C(=CC(=C2C)CN3CCC(CC3)C(=O)O)C</t>
  </si>
  <si>
    <t>InChI=1S/C21H28N2O2/c1-4-17-5-7-20(8-6-17)23-15(2)13-19(16(23)3)14-22-11-9-18(10-12-22)21(24)25/h5-8,13,18H,4,9-12,14H2,1-3H3,(H,24,25)</t>
  </si>
  <si>
    <t>UCFMYMVVPFGNQX-UHFFFAOYSA-N</t>
  </si>
  <si>
    <t>OSM-S-91</t>
  </si>
  <si>
    <t>CC1=CC(=C(C)[N]1C2=CC=C(C=C2)F)C(=O)OCC(N(C)C)=O</t>
  </si>
  <si>
    <t>InChI=1S/C17H19FN2O3/c1-11-9-15(17(22)23-10-16(21)19(3)4)12(2)20(11)14-7-5-13(18)6-8-14/h5-9H,10H2,1-4H3</t>
  </si>
  <si>
    <t>UBASAKWAWFZWGG-UHFFFAOYSA-N</t>
  </si>
  <si>
    <t>OSM-S-92</t>
  </si>
  <si>
    <t>PMY66</t>
  </si>
  <si>
    <t>FC(C=C1)=CC=C1N2C=C(C(OCC(N)=O)=O)C=N2</t>
  </si>
  <si>
    <t>InChI=1S/C12H10FN3O3/c13-9-1-3-10(4-2-9)16-6-8(5-15-16)12(18)19-7-11(14)17/h1-6H,7H2,(H2,14,17)</t>
  </si>
  <si>
    <t>DNDQGXCXOJEWIK-UHFFFAOYSA-N</t>
  </si>
  <si>
    <t>OSM-S-93</t>
  </si>
  <si>
    <t>AEW16</t>
  </si>
  <si>
    <t>FC(C=C1)=CC=C1N2C(C)=C(C(N(C)C)=O)C=C2C</t>
  </si>
  <si>
    <t>InChI=1S/C15H17FN2O/c1-10-9-14(15(19)17(3)4)11(2)18(10)13-7-5-12(16)6-8-13/h5-9H,1-4H3</t>
  </si>
  <si>
    <t>ODHQTLKXAQYLEM-UHFFFAOYSA-N</t>
  </si>
  <si>
    <t>OSM-S-94</t>
  </si>
  <si>
    <t>AEW12</t>
  </si>
  <si>
    <t>FC(C=C1)=CC=C1N2C(C)=C(CN3CCCC3)C=C2C</t>
  </si>
  <si>
    <t>InChI=1S/C17H21FN2/c1-13-11-15(12-19-9-3-4-10-19)14(2)20(13)17-7-5-16(18)6-8-17/h5-8,11H,3-4,9-10,12H2,1-2H3</t>
  </si>
  <si>
    <t>LPRVJXBPLZQOJQ-UHFFFAOYSA-N</t>
  </si>
  <si>
    <t>96% at 40 micromolar</t>
  </si>
  <si>
    <t>OSM-S-95</t>
  </si>
  <si>
    <t>AEW9</t>
  </si>
  <si>
    <t>FC(C=C1)=CC=C1N2C(C)=CC(CNC3CCN(CC4=CC=CC=C4)CC3)=C2C</t>
  </si>
  <si>
    <t>InChI=1S/C25H30FN3/c1-19-16-22(20(2)29(19)25-10-8-23(26)9-11-25)17-27-24-12-14-28(15-13-24)18-21-6-4-3-5-7-21/h3-11,16,24,27H,12-15,17-18H2,1-2H3</t>
  </si>
  <si>
    <t>OBFANJWJASKEMA-UHFFFAOYSA-N</t>
  </si>
  <si>
    <t>OSM-S-96</t>
  </si>
  <si>
    <t>MJT6</t>
  </si>
  <si>
    <t>FC1=CC=C(N2N=CC(C3=NC(C(OC)=O)=CO3)=C2C)C=C1</t>
  </si>
  <si>
    <t>InChI=1S/C15H12FN3O3/c1-9-12(14-18-13(8-22-14)15(20)21-2)7-17-19(9)11-5-3-10(16)4-6-11/h3-8H,1-2H3</t>
  </si>
  <si>
    <t>MXBGFPWDTSYZMH-UHFFFAOYSA-N</t>
  </si>
  <si>
    <t>OSM-S-97</t>
  </si>
  <si>
    <t>MNR51</t>
  </si>
  <si>
    <t>FC1=CC=C(N2C(C)=CC(C(CCC(O)=O)=O)=C2C)C=C1</t>
  </si>
  <si>
    <t>InChI=1S/C16H16FNO3/c1-10-9-14(15(19)7-8-16(20)21)11(2)18(10)13-5-3-12(17)4-6-13/h3-6,9H,7-8H2,1-2H3,(H,20,21)</t>
  </si>
  <si>
    <t>GNRWSIUEZUQINP-UHFFFAOYSA-N</t>
  </si>
  <si>
    <t>OSM-S-98</t>
  </si>
  <si>
    <t>MNR52</t>
  </si>
  <si>
    <t>FC1=CC=C(N2C(C)=CC(C(CCC(N(C)C)=O)=O)=C2C)C=C1</t>
  </si>
  <si>
    <t>InChI=1S/C18H21FN2O2/c1-12-11-16(17(22)9-10-18(23)20(3)4)13(2)21(12)15-7-5-14(19)6-8-15/h5-8,11H,9-10H2,1-4H3</t>
  </si>
  <si>
    <t>JSMYECUHSRLQOF-UHFFFAOYSA-N</t>
  </si>
  <si>
    <t>OSM-S-99</t>
  </si>
  <si>
    <t>AEW71; MD17</t>
  </si>
  <si>
    <t>FC1=CC=C(N2C(C)=CC(C(OC(C)C(OCC)=O)=O)=C2C)C=C1</t>
  </si>
  <si>
    <t>InChI=1S/C18H20FNO4/c1-5-23-17(21)13(4)24-18(22)16-10-11(2)20(12(16)3)15-8-6-14(19)7-9-15/h6-10,13H,5H2,1-4H3</t>
  </si>
  <si>
    <t>HHNXZDCXTDKCEN-UHFFFAOYSA-N</t>
  </si>
  <si>
    <t>OSM-S-56</t>
  </si>
  <si>
    <t>JRC12</t>
  </si>
  <si>
    <t>O=S(N(C)C1=CC=C(Cl)C=C1)(C2=NN(C(N(C)C)=O)C=N2)=O</t>
  </si>
  <si>
    <t>InChI=1S/C12H14ClN5O3S/c1-16(2)12(19)18-8-14-11(15-18)22(20,21)17(3)10-6-4-9(13)5-7-10/h4-8H,1-3H3</t>
  </si>
  <si>
    <t>UHTDBMSUJGJAMB-UHFFFAOYSA-N</t>
  </si>
  <si>
    <t>OSM-S-66</t>
  </si>
  <si>
    <t>C1(CSC2=NNC=N2)=CC=CC=C1</t>
  </si>
  <si>
    <t>InChI=1S/C9H9N3S/c1-2-4-8(5-3-1)6-13-9-10-7-11-12-9/h1-5,7H,6H2,(H,10,11,12)</t>
  </si>
  <si>
    <t>IQQYSQRJFHUASD-UHFFFAOYSA-N</t>
  </si>
  <si>
    <t>&gt;40</t>
  </si>
  <si>
    <t>OSM-S-67</t>
  </si>
  <si>
    <t>O=C(N(C)C)N(C=N1)N=C1SCC2=CC=CC=C2</t>
  </si>
  <si>
    <t>InChI=1S/C12H14N4OS/c1-15(2)12(17)16-9-13-11(14-16)18-8-10-6-4-3-5-7-10/h3-7,9H,8H2,1-2H3</t>
  </si>
  <si>
    <t>CSNLCDUKFLSTLH-UHFFFAOYSA-N</t>
  </si>
  <si>
    <t>OSM-E-23</t>
  </si>
  <si>
    <t>TF 8-1</t>
  </si>
  <si>
    <t>OCCCNC1=C2C(C=C(S2)C3=CC(S(=O)(N)=O)=CC=C3)=NC=N1</t>
  </si>
  <si>
    <t>InChI=1S/C15H16N4O3S2/c16-24(21,22)11-4-1-3-10(7-11)13-8-12-14(23-13)15(19-9-18-12)17-5-2-6-20/h1,3-4,7-9,20H,2,5-6H2,(H2,16,21,22)(H,17,18,19)</t>
  </si>
  <si>
    <t>XAFYBHXHAUCSTC-UHFFFAOYSA-N</t>
  </si>
  <si>
    <t>OSM-E-24</t>
  </si>
  <si>
    <t>TF 16-1</t>
  </si>
  <si>
    <t>NC1=C2C(C=C(S2)C3=CC=CC(S(=O)(N4CCCC4)=O)=C3)=NC=N1</t>
  </si>
  <si>
    <t>InChI=1S/C16H16N4O2S2/c17-16-15-13(18-10-19-16)9-14(23-15)11-4-3-5-12(8-11)24(21,22)20-6-1-2-7-20/h3-5,8-10H,1-2,6-7H2,(H2,17,18,19)</t>
  </si>
  <si>
    <t>BFPWJRLQPHZLDU-UHFFFAOYSA-N</t>
  </si>
  <si>
    <t>OSM-E-25</t>
  </si>
  <si>
    <t>TF 3-1</t>
  </si>
  <si>
    <t>NC1=C2C(C(C)=C(C3=CC=CC(S(=O)(N)=O)=C3)S2)=NC=N1</t>
  </si>
  <si>
    <t>InChI=1S/C13H12N4O2S2/c1-7-10-12(13(14)17-6-16-10)20-11(7)8-3-2-4-9(5-8)21(15,18)19/h2-6H,1H3,(H2,14,16,17)(H2,15,18,19)</t>
  </si>
  <si>
    <t>JIUOPNISLOOEPA-UHFFFAOYSA-N</t>
  </si>
  <si>
    <t>OSM-E-26</t>
  </si>
  <si>
    <t>TF 4-1</t>
  </si>
  <si>
    <t>NC1=C2C(C(C)=C(C3=CC(S(=O)(N)=O)=CC=C3C)S2)=NC=N1</t>
  </si>
  <si>
    <t>InChI=1S/C14H14N4O2S2/c1-7-3-4-9(22(16,19)20)5-10(7)12-8(2)11-13(21-12)14(15)18-6-17-11/h3-6H,1-2H3,(H2,15,17,18)(H2,16,19,20)</t>
  </si>
  <si>
    <t>BLCJBBOZOPRDPT-UHFFFAOYSA-N</t>
  </si>
  <si>
    <t>OSM-E-27</t>
  </si>
  <si>
    <t>TF 7-1</t>
  </si>
  <si>
    <t>OCCNC1=C2C(C=C(C3=CC=CC(S(=O)(N)=O)=C3)S2)=NC=N1</t>
  </si>
  <si>
    <t>InChI=1S/C14H14N4O3S2/c15-23(20,21)10-3-1-2-9(6-10)12-7-11-13(22-12)14(16-4-5-19)18-8-17-11/h1-3,6-8,19H,4-5H2,(H2,15,20,21)(H,16,17,18)</t>
  </si>
  <si>
    <t>MMGBHQAWBVFGDD-UHFFFAOYSA-N</t>
  </si>
  <si>
    <t>OSM-E-28</t>
  </si>
  <si>
    <t>TF 1-1</t>
  </si>
  <si>
    <t>ClC1=C2C(C(C)=C(Br)S2)=NC=N1</t>
  </si>
  <si>
    <t>InChI=1S/C7H4BrClN2S/c1-3-4-5(12-6(3)8)7(9)11-2-10-4/h2H,1H3</t>
  </si>
  <si>
    <t>QIJOEBYAFJFJAF-UHFFFAOYSA-N</t>
  </si>
  <si>
    <t>OSM-E-29</t>
  </si>
  <si>
    <t>TF 2-1</t>
  </si>
  <si>
    <t>NC1=C2C(C(C)=C(Br)S2)=NC=N1</t>
  </si>
  <si>
    <t>InChI=1S/C7H6BrN3S/c1-3-4-5(12-6(3)8)7(9)11-2-10-4/h2H,1H3,(H2,9,10,11)</t>
  </si>
  <si>
    <t>CDFUAWVGPVSAPG-UHFFFAOYSA-N</t>
  </si>
  <si>
    <t>OSM-E-30</t>
  </si>
  <si>
    <t>TF 6-1</t>
  </si>
  <si>
    <t>OCCCNC1=C2C(C=CS2)=NC=N1</t>
  </si>
  <si>
    <t>InChI=1S/C9H11N3OS/c13-4-1-3-10-9-8-7(2-5-14-8)11-6-12-9/h2,5-6,13H,1,3-4H2,(H,10,11,12)</t>
  </si>
  <si>
    <t>SOCGDSNYDGBKME-UHFFFAOYSA-N</t>
  </si>
  <si>
    <t>OSM-E-31</t>
  </si>
  <si>
    <t>PT 17</t>
  </si>
  <si>
    <t>O=S(N)(C1=CC=C(C)C(Br)=C1)=O</t>
  </si>
  <si>
    <t>InChI=1S/C7H8BrNO2S/c1-5-2-3-6(4-7(5)8)12(9,10)11/h2-4H,1H3,(H2,9,10,11)</t>
  </si>
  <si>
    <t>CFMBNGJNYNLPDL-UHFFFAOYSA-N</t>
  </si>
  <si>
    <t>OSM-E-32</t>
  </si>
  <si>
    <t>PT 22</t>
  </si>
  <si>
    <t>NC1=C2C(C=C(C3=CC(S(=O)(N)=O)=CC=C3C)S2)=NC=N1</t>
  </si>
  <si>
    <t>InChI=1S/C13H12N4O2S2/c1-7-2-3-8(21(15,18)19)4-9(7)11-5-10-12(20-11)13(14)17-6-16-10/h2-6H,1H3,(H2,14,16,17)(H2,15,18,19)</t>
  </si>
  <si>
    <t>CEKVBYOWKFYMGL-UHFFFAOYSA-N</t>
  </si>
  <si>
    <t>OSM-E-33</t>
  </si>
  <si>
    <t>PT-1-20</t>
  </si>
  <si>
    <t>O=S(N)(C1=CC=C(C)C(B2OC(C)(C)C(C)(C)O2)=C1)=O</t>
  </si>
  <si>
    <t>InChI=1S/C13H20BNO4S/c1-9-6-7-10(20(15,16)17)8-11(9)14-18-12(2,3)13(4,5)19-14/h6-8H,1-5H3,(H2,15,16,17)</t>
  </si>
  <si>
    <t>RRDKUEMSNLMHIA-UHFFFAOYSA-N</t>
  </si>
  <si>
    <t>OSM-E-34</t>
  </si>
  <si>
    <t>TF 17-1, identical to OSM-S-488</t>
  </si>
  <si>
    <t>NC1=C2C(C=C(C3=CC(S(=O)(NC)=O)=CC=C3)S2)=NC=N1</t>
  </si>
  <si>
    <t>InChI=1S/C13H12N4O2S2/c1-15-21(18,19)9-4-2-3-8(5-9)11-6-10-12(20-11)13(14)17-7-16-10/h2-7,15H,1H3,(H2,14,16,17)</t>
  </si>
  <si>
    <t>PRAIPTPNNHMTCP-UHFFFAOYSA-N</t>
  </si>
  <si>
    <t>OSM-S-106</t>
  </si>
  <si>
    <t>01</t>
  </si>
  <si>
    <t>MNB6-7</t>
  </si>
  <si>
    <t>MMV025100</t>
  </si>
  <si>
    <t>NC1=C2C(C=C(C3=CC(S(N)(=O)=O)=CC=C3)S2)=NC=N1</t>
  </si>
  <si>
    <t>InChI=1S/C12H10N4O2S2/c13-12-11-9(15-6-16-12)5-10(19-11)7-2-1-3-8(4-7)20(14,17)18/h1-6H,(H2,13,15,16)(H2,14,17,18)</t>
  </si>
  <si>
    <t>MQMXDJVOZKMSNT-UHFFFAOYSA-N</t>
  </si>
  <si>
    <t>&lt;5.00</t>
  </si>
  <si>
    <t>&gt;255</t>
  </si>
  <si>
    <t>&gt;375</t>
  </si>
  <si>
    <t>&lt;1</t>
  </si>
  <si>
    <t>&lt;0.22</t>
  </si>
  <si>
    <t>&lt;0.07</t>
  </si>
  <si>
    <t>6.3-12.5</t>
  </si>
  <si>
    <t>02</t>
  </si>
  <si>
    <t>DMK171-2-B</t>
  </si>
  <si>
    <t>03</t>
  </si>
  <si>
    <t>DMK179-5-A</t>
  </si>
  <si>
    <t>OSM-S-107</t>
  </si>
  <si>
    <t>FC(C=C1)=CC=C1CN(CC2)CCN2C3=C4C(C=CS4)=NC=N3</t>
  </si>
  <si>
    <t>InChI=1S/C17H17FN4S/c18-14-3-1-13(2-4-14)11-21-6-8-22(9-7-21)17-16-15(5-10-23-16)19-12-20-17/h1-5,10,12H,6-9,11H2</t>
  </si>
  <si>
    <t>HYCIFMXWGMZZSB-UHFFFAOYSA-N</t>
  </si>
  <si>
    <t>92% at 40 micromolar</t>
  </si>
  <si>
    <t>OSM-S-118</t>
  </si>
  <si>
    <t>C12=NC=NC(C3=CC=CC=C3)=C1SC=C2</t>
  </si>
  <si>
    <t>InChI=1S/C12H8N2S/c1-2-4-9(5-3-1)11-12-10(6-7-15-12)13-8-14-11/h1-8H</t>
  </si>
  <si>
    <t>ROUKINVYJAEUCD-UHFFFAOYSA-N</t>
  </si>
  <si>
    <t>OSM-S-119</t>
  </si>
  <si>
    <t>BrC1=C(Br)C2=NC=NC(C3=CC=CC=C3)=C2S1</t>
  </si>
  <si>
    <t>InChI=1S/C12H6Br2N2S/c13-8-10-11(17-12(8)14)9(15-6-16-10)7-4-2-1-3-5-7/h1-6H</t>
  </si>
  <si>
    <t>MHSGERTZTNZZKP-UHFFFAOYSA-N</t>
  </si>
  <si>
    <t>OSM-S-120</t>
  </si>
  <si>
    <t>BrC1=CC2=NC=NC(C3=CC=CC=C3)=C2S1</t>
  </si>
  <si>
    <t>InChI=1S/C12H7BrN2S/c13-10-6-9-12(16-10)11(15-7-14-9)8-4-2-1-3-5-8/h1-7H</t>
  </si>
  <si>
    <t>TUFQXFIDQNLCGQ-UHFFFAOYSA-N</t>
  </si>
  <si>
    <t>OSM-S-121</t>
  </si>
  <si>
    <t>ClC1=C2C(C=C(Br)S2)=NC=N1</t>
  </si>
  <si>
    <t>InChI=1S/C6H2BrClN2S/c7-4-1-3-5(11-4)6(8)10-2-9-3/h1-2H</t>
  </si>
  <si>
    <t>RJKAKJGOZXERRE-UHFFFAOYSA-N</t>
  </si>
  <si>
    <t>95% at 40 micromolar</t>
  </si>
  <si>
    <t>OSM-S-122</t>
  </si>
  <si>
    <t>C12=NC=NC(C3=CC=CC=C3)=C1SC(C4=CC=CC=C4)=C2</t>
  </si>
  <si>
    <t>InChI=1S/C18H12N2S/c1-3-7-13(8-4-1)16-11-15-18(21-16)17(20-12-19-15)14-9-5-2-6-10-14/h1-12H</t>
  </si>
  <si>
    <t>QDXZKUSOZDDGPU-UHFFFAOYSA-N</t>
  </si>
  <si>
    <t>OSM-S-123</t>
  </si>
  <si>
    <t>MMV1794864</t>
  </si>
  <si>
    <t>NC1=C2C(C=C(C3=CC=CC=C3)S2)=NC=N1</t>
  </si>
  <si>
    <t>InChI=1S/C12H9N3S/c13-12-11-9(14-7-15-12)6-10(16-11)8-4-2-1-3-5-8/h1-7H,(H2,13,14,15)</t>
  </si>
  <si>
    <t>WQVHTLKGGYMXIO-UHFFFAOYSA-N</t>
  </si>
  <si>
    <t>OSM-S-124</t>
  </si>
  <si>
    <t>COC(C=C1)=CC=C1C2=CC3=NC=NC(N4CCOCC4)=C3S2</t>
  </si>
  <si>
    <t>InChI=1S/C17H17N3O2S/c1-21-13-4-2-12(3-5-13)15-10-14-16(23-15)17(19-11-18-14)20-6-8-22-9-7-20/h2-5,10-11H,6-9H2,1H3</t>
  </si>
  <si>
    <t>LPCKDTSEWUTBJN-UHFFFAOYSA-N</t>
  </si>
  <si>
    <t>62% at 40 micromolar</t>
  </si>
  <si>
    <t>OSM-S-125</t>
  </si>
  <si>
    <t>BrC1=CC2=NC=NC(N3CCOCC3)=C2S1</t>
  </si>
  <si>
    <t>InChI=1S/C10H10BrN3OS/c11-8-5-7-9(16-8)10(13-6-12-7)14-1-3-15-4-2-14/h5-6H,1-4H2</t>
  </si>
  <si>
    <t>WUXPEHRGQLOSNM-UHFFFAOYSA-N</t>
  </si>
  <si>
    <t>OSM-S-126</t>
  </si>
  <si>
    <t>C12=NC=NC(N3CCOCC3)=C1SC(C4=CC=CC=C4)=C2</t>
  </si>
  <si>
    <t>InChI=1S/C16H15N3OS/c1-2-4-12(5-3-1)14-10-13-15(21-14)16(18-11-17-13)19-6-8-20-9-7-19/h1-5,10-11H,6-9H2</t>
  </si>
  <si>
    <t>LBOQIBFHJGJRTG-UHFFFAOYSA-N</t>
  </si>
  <si>
    <t>39% at 40 micromolar</t>
  </si>
  <si>
    <t>OSM-S-127</t>
  </si>
  <si>
    <t>NS(C1=CC(C2=CC3=NC=NC(N4CCOCC4)=C3S2)=CC=C1)(=O)=O</t>
  </si>
  <si>
    <t>InChI=1S/C16H16N4O3S2/c17-25(21,22)12-3-1-2-11(8-12)14-9-13-15(24-14)16(19-10-18-13)20-4-6-23-7-5-20/h1-3,8-10H,4-7H2,(H2,17,21,22)</t>
  </si>
  <si>
    <t>MDGVTZLJAVLGJP-UHFFFAOYSA-N</t>
  </si>
  <si>
    <t>42% at 40 micromolar</t>
  </si>
  <si>
    <t>OSM-S-128</t>
  </si>
  <si>
    <t>NC1=C2C(C=C(C3=CC=C(C(C)(C)C)C=C3)S2)=NC=N1</t>
  </si>
  <si>
    <t>InChI=1S/C16H17N3S/c1-16(2,3)11-6-4-10(5-7-11)13-8-12-14(20-13)15(17)19-9-18-12/h4-9H,1-3H3,(H2,17,18,19)</t>
  </si>
  <si>
    <t>KLCMSKCOVXKOMY-UHFFFAOYSA-N</t>
  </si>
  <si>
    <t>54% at 40 micromolar</t>
  </si>
  <si>
    <t>OSM-S-129</t>
  </si>
  <si>
    <t>NC1=C2C(C=C(C3=CC=C(S(N)(=O)=O)C=C3)S2)=NC=N1</t>
  </si>
  <si>
    <t>InChI=1S/C12H10N4O2S2/c13-12-11-9(15-6-16-12)5-10(19-11)7-1-3-8(4-2-7)20(14,17)18/h1-6H,(H2,13,15,16)(H2,14,17,18)</t>
  </si>
  <si>
    <t>NPCFGALHIPAZAV-UHFFFAOYSA-N</t>
  </si>
  <si>
    <t>OSM-S-130</t>
  </si>
  <si>
    <t>NC1=C2C(C=C(C3=CC=C(C(N(C)C)=O)C=C3)S2)=NC=N1</t>
  </si>
  <si>
    <t>InChI=1S/C15H14N4OS/c1-19(2)15(20)10-5-3-9(4-6-10)12-7-11-13(21-12)14(16)18-8-17-11/h3-8H,1-2H3,(H2,16,17,18)</t>
  </si>
  <si>
    <t>XJSSUNQWKKUSSC-UHFFFAOYSA-N</t>
  </si>
  <si>
    <t>OSM-S-131</t>
  </si>
  <si>
    <t>NC1=C2C(C=C(C3=CC=C(OC)C=C3)S2)=NC=N1</t>
  </si>
  <si>
    <t>InChI=1S/C13H11N3OS/c1-17-9-4-2-8(3-5-9)11-6-10-12(18-11)13(14)16-7-15-10/h2-7H,1H3,(H2,14,15,16)</t>
  </si>
  <si>
    <t>DRUQZXVTFOTIEO-UHFFFAOYSA-N</t>
  </si>
  <si>
    <t>OSM-S-132</t>
  </si>
  <si>
    <t>NC1=C2C(C=C(C3=CC=C(C(N4CCOCC4)=O)C=C3)S2)=NC=N1</t>
  </si>
  <si>
    <t>InChI=1S/C17H16N4O2S/c18-16-15-13(19-10-20-16)9-14(24-15)11-1-3-12(4-2-11)17(22)21-5-7-23-8-6-21/h1-4,9-10H,5-8H2,(H2,18,19,20)</t>
  </si>
  <si>
    <t>KOSDTDDFEYEHDU-UHFFFAOYSA-N</t>
  </si>
  <si>
    <t>OSM-S-133</t>
  </si>
  <si>
    <t>NC1=C2C(C=C(C3=CC=CC(C(N(C)C)=O)=C3)S2)=NC=N1</t>
  </si>
  <si>
    <t>InChI=1S/C15H14N4OS/c1-19(2)15(20)10-5-3-4-9(6-10)12-7-11-13(21-12)14(16)18-8-17-11/h3-8H,1-2H3,(H2,16,17,18)</t>
  </si>
  <si>
    <t>UZIAJWZVDQPKFB-UHFFFAOYSA-N</t>
  </si>
  <si>
    <t>73% at 40 micromolar</t>
  </si>
  <si>
    <t>OSM-S-134</t>
  </si>
  <si>
    <t>NC1=C2C(C=C(C3=CC=C(C(N4CCN(C)CC4)=O)C=C3)S2)=NC=N1</t>
  </si>
  <si>
    <t>InChI=1S/C18H19N5OS/c1-22-6-8-23(9-7-22)18(24)13-4-2-12(3-5-13)15-10-14-16(25-15)17(19)21-11-20-14/h2-5,10-11H,6-9H2,1H3,(H2,19,20,21)</t>
  </si>
  <si>
    <t>OUPUOWHKLRDGOE-UHFFFAOYSA-N</t>
  </si>
  <si>
    <t>OSM-S-135</t>
  </si>
  <si>
    <t>NC1=C2C(C=C(C3=CC=CC(C(N)=O)=C3)S2)=NC=N1</t>
  </si>
  <si>
    <t>InChI=1S/C13H10N4OS/c14-12-11-9(16-6-17-12)5-10(19-11)7-2-1-3-8(4-7)13(15)18/h1-6H,(H2,15,18)(H2,14,16,17)</t>
  </si>
  <si>
    <t>YWVZUIYPEKTRTJ-UHFFFAOYSA-N</t>
  </si>
  <si>
    <t>OSM-S-136</t>
  </si>
  <si>
    <t>BrC1=CC2=NC=NC(N3CCN(CC4=CC=C(F)C=C4)CC3)=C2S1</t>
  </si>
  <si>
    <t>InChI=1S/C17H16BrFN4S/c18-15-9-14-16(24-15)17(21-11-20-14)23-7-5-22(6-8-23)10-12-1-3-13(19)4-2-12/h1-4,9,11H,5-8,10H2</t>
  </si>
  <si>
    <t>DQEWYYDIDSUSJB-UHFFFAOYSA-N</t>
  </si>
  <si>
    <t>OSM-S-137</t>
  </si>
  <si>
    <t>MMV1634447</t>
  </si>
  <si>
    <t>FC(C=C1)=CC=C1CN(CC2)CCN2C3=C4C(C=C(C5=CC=CC(S(N)(=O)=O)=C5)S4)=NC=N3</t>
  </si>
  <si>
    <t>InChI=1S/C23H22FN5O2S2/c24-18-6-4-16(5-7-18)14-28-8-10-29(11-9-28)23-22-20(26-15-27-23)13-21(32-22)17-2-1-3-19(12-17)33(25,30)31/h1-7,12-13,15H,8-11,14H2,(H2,25,30,31)</t>
  </si>
  <si>
    <t>OWXZZWFFXSEZNL-UHFFFAOYSA-N</t>
  </si>
  <si>
    <t>OSM-S-139</t>
  </si>
  <si>
    <t>BrC1=CC2=NC=NC(N)=C2S1</t>
  </si>
  <si>
    <t>InChI=1S/C6H4BrN3S/c7-4-1-3-5(11-4)6(8)10-2-9-3/h1-2H,(H2,8,9,10)</t>
  </si>
  <si>
    <t>VKZWSZNMIMJBJX-UHFFFAOYSA-N</t>
  </si>
  <si>
    <t>OSM-S-140</t>
  </si>
  <si>
    <t>BrC1=CC2=NC=NC(NN)=C2S1</t>
  </si>
  <si>
    <t>InChI=1S/C6H5BrN4S/c7-4-1-3-5(12-4)6(11-8)10-2-9-3/h1-2H,8H2,(H,9,10,11)</t>
  </si>
  <si>
    <t>KWCMTNUZOMHMJQ-UHFFFAOYSA-N</t>
  </si>
  <si>
    <t>OSM-S-141</t>
  </si>
  <si>
    <t>CN(C)C1=C2C(C=CS2)=NC=N1</t>
  </si>
  <si>
    <t>InChI=1S/C8H9N3S/c1-11(2)8-7-6(3-4-12-7)9-5-10-8/h3-5H,1-2H3</t>
  </si>
  <si>
    <t>AXPZJYARDJLZHH-UHFFFAOYSA-N</t>
  </si>
  <si>
    <t>OSM-S-142</t>
  </si>
  <si>
    <t>NC1=C2C(C=C(C3=CC(C(N4CCN(C)CC4)=O)=CC=C3)S2)=NC=N1</t>
  </si>
  <si>
    <t>InChI=1S/C18H19N5OS/c1-22-5-7-23(8-6-22)18(24)13-4-2-3-12(9-13)15-10-14-16(25-15)17(19)21-11-20-14/h2-4,9-11H,5-8H2,1H3,(H2,19,20,21)</t>
  </si>
  <si>
    <t>USHWEAINWXCOHP-UHFFFAOYSA-N</t>
  </si>
  <si>
    <t>OSM-S-143</t>
  </si>
  <si>
    <t>ClC1=C2C(C=C(C3=CC(S(N)(=O)=O)=CC=C3)S2)=NC=N1</t>
  </si>
  <si>
    <t>InChI=1S/C12H8ClN3O2S2/c13-12-11-9(15-6-16-12)5-10(19-11)7-2-1-3-8(4-7)20(14,17)18/h1-6H,(H2,14,17,18)</t>
  </si>
  <si>
    <t>WDYQLTAMDQFUGG-UHFFFAOYSA-N</t>
  </si>
  <si>
    <t>OSM-S-144</t>
  </si>
  <si>
    <t>NS(C1=CC=CC(C2=CC3=NC=NC(OCCN(C)C)=C3S2)=C1)(=O)=O</t>
  </si>
  <si>
    <t>InChI=1S/C16H18N4O3S2/c1-20(2)6-7-23-16-15-13(18-10-19-16)9-14(24-15)11-4-3-5-12(8-11)25(17,21)22/h3-5,8-10H,6-7H2,1-2H3,(H2,17,21,22)</t>
  </si>
  <si>
    <t>WBVWEEAUMTUSGX-UHFFFAOYSA-N</t>
  </si>
  <si>
    <t>OSM-S-145</t>
  </si>
  <si>
    <t>MJT17</t>
  </si>
  <si>
    <t>MMV1634448</t>
  </si>
  <si>
    <t>NS(C1=CC=CC(C2=CC3=NC=NC(N(C)C)=C3S2)=C1)(=O)=O</t>
  </si>
  <si>
    <t>InChI=1S/C14H14N4O2S2/c1-18(2)14-13-11(16-8-17-14)7-12(21-13)9-4-3-5-10(6-9)22(15,19)20/h3-8H,1-2H3,(H2,15,19,20)</t>
  </si>
  <si>
    <t>CGTVWFYTOADSRO-UHFFFAOYSA-N</t>
  </si>
  <si>
    <t>&gt;25</t>
  </si>
  <si>
    <t>OSM-S-146</t>
  </si>
  <si>
    <t>CC(C(C)(C)O1)(C)OB1C2=CC(S(NC(OC(C)(C)C)=O)(=O)=O)=CC=C2</t>
  </si>
  <si>
    <t>InChI=1S/C17H26BNO6S/c1-15(2,3)23-14(20)19-26(21,22)13-10-8-9-12(11-13)18-24-16(4,5)17(6,7)25-18/h8-11H,1-7H3,(H,19,20)</t>
  </si>
  <si>
    <t>MSQKEIBBVCULRN-UHFFFAOYSA-N</t>
  </si>
  <si>
    <t>OSM-S-151</t>
  </si>
  <si>
    <t>JRC 49</t>
  </si>
  <si>
    <t>O=S(N)(C1=CC=CC(B2OC(C)(C)C(C)(C)O2)=C1)=O</t>
  </si>
  <si>
    <t>InChI=1S/C12H18BNO4S/c1-11(2)12(3,4)18-13(17-11)9-6-5-7-10(8-9)19(14,15)16/h5-8H,1-4H3,(H2,14,15,16)</t>
  </si>
  <si>
    <t>OHKKUZJVWWPUNY-UHFFFAOYSA-N</t>
  </si>
  <si>
    <t>OSM-S-152</t>
  </si>
  <si>
    <t>CC(C(C)(C)O1)(C)OB1C2=CC(S(NC)(=O)=O)=CC=C2</t>
  </si>
  <si>
    <t>InChI=1S/C13H20BNO4S/c1-12(2)13(3,4)19-14(18-12)10-7-6-8-11(9-10)20(16,17)15-5/h6-9,15H,1-5H3</t>
  </si>
  <si>
    <t>YIIPTCFKYOTDME-UHFFFAOYSA-N</t>
  </si>
  <si>
    <t>OSM-S-153</t>
  </si>
  <si>
    <t>CC(C(C)(C)O1)(C)OB1C2=CC(S(N(C)C)(=O)=O)=CC=C2</t>
  </si>
  <si>
    <t>InChI=1S/C14H22BNO4S/c1-13(2)14(3,4)20-15(19-13)11-8-7-9-12(10-11)21(17,18)16(5)6/h7-10H,1-6H3</t>
  </si>
  <si>
    <t>YFEWVSRTWWHXFP-UHFFFAOYSA-N</t>
  </si>
  <si>
    <t>OSM-S-154</t>
  </si>
  <si>
    <t>BrC1=CC(S(NC)(=O)=O)=CC=C1</t>
  </si>
  <si>
    <t>InChI=1S/C7H8BrNO2S/c1-9-12(10,11)7-4-2-3-6(8)5-7/h2-5,9H,1H3</t>
  </si>
  <si>
    <t>UVSNSICXRVZAJR-UHFFFAOYSA-N</t>
  </si>
  <si>
    <t>OSM-S-155</t>
  </si>
  <si>
    <t>BrC1=CC(S(N(C)C)(=O)=O)=CC=C1</t>
  </si>
  <si>
    <t>InChI=1S/C8H10BrNO2S/c1-10(2)13(11,12)8-5-3-4-7(9)6-8/h3-6H,1-2H3</t>
  </si>
  <si>
    <t>RHBJVOGENJVLGT-UHFFFAOYSA-N</t>
  </si>
  <si>
    <t>OSM-S-156</t>
  </si>
  <si>
    <t>CCOC(CCSCC(OCC)=O)=O</t>
  </si>
  <si>
    <t>InChI=1S/C9H16O4S/c1-3-12-8(10)5-6-14-7-9(11)13-4-2/h3-7H2,1-2H3</t>
  </si>
  <si>
    <t>VKVGPGWOHFRXIG-UHFFFAOYSA-N</t>
  </si>
  <si>
    <t>OSM-S-157</t>
  </si>
  <si>
    <t>O=C(OCC)C1SCCC1</t>
  </si>
  <si>
    <t>InChI=1S/C7H12O2S/c1-2-9-7(8)6-4-3-5-10-6/h6H,2-5H2,1H3</t>
  </si>
  <si>
    <t>VHDROBMEJHQSNW-UHFFFAOYSA-N</t>
  </si>
  <si>
    <t>OSM-S-158</t>
  </si>
  <si>
    <t>O=C(OC)C1=C(NC(C(F)(F)F)=O)C=CS1</t>
  </si>
  <si>
    <t>InChI=1S/C8H6F3NO3S/c1-15-6(13)5-4(2-3-16-5)12-7(14)8(9,10)11/h2-3H,1H3,(H,12,14)</t>
  </si>
  <si>
    <t>CJNCTQZMIQZVQQ-UHFFFAOYSA-N</t>
  </si>
  <si>
    <t>OSM-S-159</t>
  </si>
  <si>
    <t>IC1=CC2=NC=NC(N3CCOCC3)=C2S1</t>
  </si>
  <si>
    <t>InChI=1S/C10H10IN3OS/c11-8-5-7-9(16-8)10(13-6-12-7)14-1-3-15-4-2-14/h5-6H,1-4H2</t>
  </si>
  <si>
    <t>UZWIPNXYAJRTAG-UHFFFAOYSA-N</t>
  </si>
  <si>
    <t>OSM-S-167</t>
  </si>
  <si>
    <t>BrC1=CC2=NC=NC(NC)=C2S1</t>
  </si>
  <si>
    <t>InChI=1S/C7H6BrN3S/c1-9-7-6-4(10-3-11-7)2-5(8)12-6/h2-3H,1H3,(H,9,10,11)</t>
  </si>
  <si>
    <t>ICKALLHQGIOSOG-UHFFFAOYSA-N</t>
  </si>
  <si>
    <t>OSM-S-168</t>
  </si>
  <si>
    <t>CNC1=C2C(C=CS2)=NC=N1</t>
  </si>
  <si>
    <t>InChI=1S/C7H7N3S/c1-8-7-6-5(2-3-11-6)9-4-10-7/h2-4H,1H3,(H,8,9,10)</t>
  </si>
  <si>
    <t>AZPMALJVBUIZFS-UHFFFAOYSA-N</t>
  </si>
  <si>
    <t>OSM-S-169</t>
  </si>
  <si>
    <t>CN(C)C1=C2C(C=C(Br)S2)=NC=N1</t>
  </si>
  <si>
    <t>InChI=1S/C8H8BrN3S/c1-12(2)8-7-5(10-4-11-8)3-6(9)13-7/h3-4H,1-2H3</t>
  </si>
  <si>
    <t>QWNQRCLDQDDVBK-UHFFFAOYSA-N</t>
  </si>
  <si>
    <t>OSM-S-170</t>
  </si>
  <si>
    <t>BrC1=CC2=NC=NC(OCCN(C)C)=C2S1</t>
  </si>
  <si>
    <t>InChI=1S/C10H12BrN3OS/c1-14(2)3-4-15-10-9-7(12-6-13-10)5-8(11)16-9/h5-6H,3-4H2,1-2H3</t>
  </si>
  <si>
    <t>SVRSGHTXGBHHFG-UHFFFAOYSA-N</t>
  </si>
  <si>
    <t>OSM-S-171</t>
  </si>
  <si>
    <t>O=C1C2=C(C=CS2)NC=N1</t>
  </si>
  <si>
    <t>InChI=1S/C6H4N2OS/c9-6-5-4(1-2-10-5)7-3-8-6/h1-3H,(H,7,8,9)</t>
  </si>
  <si>
    <t>PZMKGWRBZNOIPQ-UHFFFAOYSA-N</t>
  </si>
  <si>
    <t>OSM-S-172</t>
  </si>
  <si>
    <t>COC1=C2C(C=CS2)=NC=N1</t>
  </si>
  <si>
    <t>InChI=1S/C7H6N2OS/c1-10-7-6-5(2-3-11-6)8-4-9-7/h2-4H,1H3</t>
  </si>
  <si>
    <t>YDKUAOWCMDNAEX-UHFFFAOYSA-N</t>
  </si>
  <si>
    <t>OSM-S-173</t>
  </si>
  <si>
    <t>O=S(C1=CC=C(Br)C=C1)(N(C)C)=O</t>
  </si>
  <si>
    <t>InChI=1S/C8H10BrNO2S/c1-10(2)13(11,12)8-5-3-7(9)4-6-8/h3-6H,1-2H3</t>
  </si>
  <si>
    <t>NQAUNPZZVCXYEJ-UHFFFAOYSA-N</t>
  </si>
  <si>
    <t>OSM-S-174</t>
  </si>
  <si>
    <t>CN(CC1)CCN1C2=C3C(C=CS3)=NC=N2</t>
  </si>
  <si>
    <t>InChI=1S/C11H14N4S/c1-14-3-5-15(6-4-14)11-10-9(2-7-16-10)12-8-13-11/h2,7-8H,3-6H2,1H3</t>
  </si>
  <si>
    <t>UFWRIHSVBLJCSP-UHFFFAOYSA-N</t>
  </si>
  <si>
    <t>OSM-S-425</t>
  </si>
  <si>
    <t>MNB 7</t>
  </si>
  <si>
    <t>CC(C)(C)OC(NC1=COC=C1)=O</t>
  </si>
  <si>
    <t>InChI=1S/C9H13NO3/c1-9(2,3)13-8(11)10-7-4-5-12-6-7/h4-6H,1-3H3,(H,10,11)</t>
  </si>
  <si>
    <t>SBFLPNJYWRKWFT-UHFFFAOYSA-N</t>
  </si>
  <si>
    <t>OSM-S-426</t>
  </si>
  <si>
    <t>MNB 8</t>
  </si>
  <si>
    <t>COC(C1=C(NC(OC(C)(C)C)=O)C=CO1)=O</t>
  </si>
  <si>
    <t>InChI=1S/C11H15NO5/c1-11(2,3)17-10(14)12-7-5-6-16-8(7)9(13)15-4/h5-6H,1-4H3,(H,12,14)</t>
  </si>
  <si>
    <t>OFSPCMNPGVKHEL-UHFFFAOYSA-N</t>
  </si>
  <si>
    <t>OSM-S-427</t>
  </si>
  <si>
    <t>MNB 9</t>
  </si>
  <si>
    <t>NC1=C(C(OC)=O)OC=C1</t>
  </si>
  <si>
    <t>InChI=1S/C6H7NO3/c1-9-6(8)5-4(7)2-3-10-5/h2-3H,7H2,1H3</t>
  </si>
  <si>
    <t>UTLPWTWCOSOPMX-UHFFFAOYSA-N</t>
  </si>
  <si>
    <t>OSM-S-428</t>
  </si>
  <si>
    <t>MNB 13</t>
  </si>
  <si>
    <t>COC(C1=C(NC=O)C=CO1)=O</t>
  </si>
  <si>
    <t>InChI=1S/C7H7NO4/c1-11-7(10)6-5(8-4-9)2-3-12-6/h2-4H,1H3,(H,8,9)</t>
  </si>
  <si>
    <t>JSQAUBCLPJPBNK-UHFFFAOYSA-N</t>
  </si>
  <si>
    <t>OSM-S-429</t>
  </si>
  <si>
    <t>MNB 14</t>
  </si>
  <si>
    <t>O=C1N=CNC2=C1OC=C2</t>
  </si>
  <si>
    <t>InChI=1S/C6H4N2O2/c9-6-5-4(1-2-10-5)7-3-8-6/h1-3H,(H,7,8,9)</t>
  </si>
  <si>
    <t>FBCBUVHNVPZUTE-UHFFFAOYSA-N</t>
  </si>
  <si>
    <t>OSM-S-434</t>
  </si>
  <si>
    <t>CT 6, CT 7</t>
  </si>
  <si>
    <t>O=S(NCCN(C)C)(C1=CC=CC(Br)=C1)=O</t>
  </si>
  <si>
    <t>InChI=1S/C10H15BrN2O2S/c1-13(2)7-6-12-16(14,15)10-5-3-4-9(11)8-10/h3-5,8,12H,6-7H2,1-2H3</t>
  </si>
  <si>
    <t>NDKVBOZRQGBEIT-UHFFFAOYSA-N</t>
  </si>
  <si>
    <t>OSM-S-435</t>
  </si>
  <si>
    <t>AEW 108-1</t>
  </si>
  <si>
    <t>O=S(N)(C1=CC=CC(C2=CC3=NC=NC(NC)=C3S2)=C1)=O</t>
  </si>
  <si>
    <t>InChI=1S/C13H12N4O2S2/c1-15-13-12-10(16-7-17-13)6-11(20-12)8-3-2-4-9(5-8)21(14,18)19/h2-7H,1H3,(H2,14,18,19)(H,15,16,17)</t>
  </si>
  <si>
    <t>DCWYWQPCSCVWFT-UHFFFAOYSA-N</t>
  </si>
  <si>
    <t>OSM-S-436</t>
  </si>
  <si>
    <t>NC1=C2C(C(C)=CS2)=NC=N1</t>
  </si>
  <si>
    <t>InChI=1S/C7H7N3S/c1-4-2-11-6-5(4)9-3-10-7(6)8/h2-3H,1H3,(H2,8,9,10)</t>
  </si>
  <si>
    <t>DWVNBRIUXIJLOB-UHFFFAOYSA-N</t>
  </si>
  <si>
    <t>OSM-S-437</t>
  </si>
  <si>
    <t>AEW 58-2</t>
  </si>
  <si>
    <t>CN(C)CCNC1=C2C(C=CS2)=NC=N1</t>
  </si>
  <si>
    <t>InChI=1S/C10H14N4S/c1-14(2)5-4-11-10-9-8(3-6-15-9)12-7-13-10/h3,6-7H,4-5H2,1-2H3,(H,11,12,13)</t>
  </si>
  <si>
    <t>YHZMDTAEOVFWKN-UHFFFAOYSA-N</t>
  </si>
  <si>
    <t>OSM-S-438</t>
  </si>
  <si>
    <t>MJT 15-1</t>
  </si>
  <si>
    <t>NCCCNC1=C2C(C=CS2)=NC=N1</t>
  </si>
  <si>
    <t>InChI=1S/C9H12N4S/c10-3-1-4-11-9-8-7(2-5-14-8)12-6-13-9/h2,5-6H,1,3-4,10H2,(H,11,12,13)</t>
  </si>
  <si>
    <t>LUTRSIZFYRPIMA-UHFFFAOYSA-N</t>
  </si>
  <si>
    <t>OSM-S-439</t>
  </si>
  <si>
    <t>MJT 14-1</t>
  </si>
  <si>
    <t>CN(C)CCOC1=C2C(C=CS2)=NC=N1</t>
  </si>
  <si>
    <t>InChI=1S/C10H13N3OS/c1-13(2)4-5-14-10-9-8(3-6-15-9)11-7-12-10/h3,6-7H,4-5H2,1-2H3</t>
  </si>
  <si>
    <t>ZUDQTXCMRCOFGD-UHFFFAOYSA-N</t>
  </si>
  <si>
    <t>OSM-S-440</t>
  </si>
  <si>
    <t>AEW 67-1, MNR 127-1</t>
  </si>
  <si>
    <t>CN(CC1)CCN1C2=C3C(C=C(Br)S3)=NC=N2</t>
  </si>
  <si>
    <t>InChI=1S/C11H13BrN4S/c1-15-2-4-16(5-3-15)11-10-8(13-7-14-11)6-9(12)17-10/h6-7H,2-5H2,1H3</t>
  </si>
  <si>
    <t>DXGBJFGCNVVWQI-UHFFFAOYSA-N</t>
  </si>
  <si>
    <t>OSM-S-441</t>
  </si>
  <si>
    <t>AEW 66-1</t>
  </si>
  <si>
    <t>CN(C)CCNC1=C2C(C=C(Br)S2)=NC=N1</t>
  </si>
  <si>
    <t>InChI=1S/C10H13BrN4S/c1-15(2)4-3-12-10-9-7(13-6-14-10)5-8(11)16-9/h5-6H,3-4H2,1-2H3,(H,12,13,14)</t>
  </si>
  <si>
    <t>MCDGIWXARBNNII-UHFFFAOYSA-N</t>
  </si>
  <si>
    <t>OSM-S-443</t>
  </si>
  <si>
    <t>AEW 56-1</t>
  </si>
  <si>
    <t>BrC1=CC2=NC=NC(NC(C)=O)=C2S1</t>
  </si>
  <si>
    <t>InChI=1S/C8H6BrN3OS/c1-4(13)12-8-7-5(10-3-11-8)2-6(9)14-7/h2-3H,1H3,(H,10,11,12,13)</t>
  </si>
  <si>
    <t>RUDZVISXJWNBRR-UHFFFAOYSA-N</t>
  </si>
  <si>
    <t>OSM-S-444</t>
  </si>
  <si>
    <t>AEW 54-1, MNR 126-1</t>
  </si>
  <si>
    <t>O=C(OCC)N(CC1)CCN1C2=C3C(C=CS3)=NC=N2</t>
  </si>
  <si>
    <t>InChI=1S/C13H16N4O2S/c1-2-19-13(18)17-6-4-16(5-7-17)12-11-10(3-8-20-11)14-9-15-12/h3,8-9H,2,4-7H2,1H3</t>
  </si>
  <si>
    <t>ZLLGVYWPSQGQKW-UHFFFAOYSA-N</t>
  </si>
  <si>
    <t>OSM-S-445</t>
  </si>
  <si>
    <t>MNR 128-1</t>
  </si>
  <si>
    <t>O=C(OCC)N(CC1)CCN1C2=C3C(C=C(Br)S3)=NC=N2</t>
  </si>
  <si>
    <t>InChI=1S/C13H15BrN4O2S/c1-2-20-13(19)18-5-3-17(4-6-18)12-11-9(15-8-16-12)7-10(14)21-11/h7-8H,2-6H2,1H3</t>
  </si>
  <si>
    <t>CYIWXVDAQGXRCL-UHFFFAOYSA-N</t>
  </si>
  <si>
    <t>OSM-S-446</t>
  </si>
  <si>
    <t>MNR 107</t>
  </si>
  <si>
    <t>FC1=CC=C(CN2CCNCC2)C=C1</t>
  </si>
  <si>
    <t>InChI=1S/C11H15FN2/c12-11-3-1-10(2-4-11)9-14-7-5-13-6-8-14/h1-4,13H,5-9H2</t>
  </si>
  <si>
    <t>OOSZCNKVJAVHJI-UHFFFAOYSA-N</t>
  </si>
  <si>
    <t>OSM-S-447</t>
  </si>
  <si>
    <t>AT 25-1</t>
  </si>
  <si>
    <t>O=S(N)(C1=CC=CC(C2=CC3=NC=NC(NN)=C3S2)=C1)=O</t>
  </si>
  <si>
    <t>InChI=1S/C12H11N5O2S2/c13-17-12-11-9(15-6-16-12)5-10(20-11)7-2-1-3-8(4-7)21(14,18)19/h1-6H,13H2,(H2,14,18,19)(H,15,16,17)</t>
  </si>
  <si>
    <t>HUAUWVINDFOIGR-UHFFFAOYSA-N</t>
  </si>
  <si>
    <t>OSM-S-448</t>
  </si>
  <si>
    <t>MNR 119</t>
  </si>
  <si>
    <t>ClC1=C2C(C(Br)=CS2)=NC=N1</t>
  </si>
  <si>
    <t>InChI=1S/C6H2BrClN2S/c7-3-1-11-5-4(3)9-2-10-6(5)8/h1-2H</t>
  </si>
  <si>
    <t>LJFZDPZIIKOATA-UHFFFAOYSA-N</t>
  </si>
  <si>
    <t>OSM-S-449</t>
  </si>
  <si>
    <t>MNR 116</t>
  </si>
  <si>
    <t>FC(C=C1)=CC=C1CN(CC2)CCN2C3=C4C(C=C(C5=CC=CC=C5)S4)=NC=N3</t>
  </si>
  <si>
    <t>InChI=1S/C23H21FN4S/c24-19-8-6-17(7-9-19)15-27-10-12-28(13-11-27)23-22-20(25-16-26-23)14-21(29-22)18-4-2-1-3-5-18/h1-9,14,16H,10-13,15H2</t>
  </si>
  <si>
    <t>FXWOXTXTZMNFRK-UHFFFAOYSA-N</t>
  </si>
  <si>
    <t>OSM-S-450</t>
  </si>
  <si>
    <t>MNR 118</t>
  </si>
  <si>
    <t>OC1=C2C(C(Br)=CS2)=NC=N1</t>
  </si>
  <si>
    <t>InChI=1S/C6H3BrN2OS/c7-3-1-11-5-4(3)8-2-9-6(5)10/h1-2H,(H,8,9,10)</t>
  </si>
  <si>
    <t>SFFNZDXKMOSLNK-UHFFFAOYSA-N</t>
  </si>
  <si>
    <t>OSM-S-451</t>
  </si>
  <si>
    <t>AT 5</t>
  </si>
  <si>
    <t>NC1=C2C(C=C(C3=CC=C(F)C=C3)S2)=NC=N1</t>
  </si>
  <si>
    <t>InChI=1S/C12H8FN3S/c13-8-3-1-7(2-4-8)10-5-9-11(17-10)12(14)16-6-15-9/h1-6H,(H2,14,15,16)</t>
  </si>
  <si>
    <t>UUSUHJDACRAUTB-UHFFFAOYSA-N</t>
  </si>
  <si>
    <t>OSM-S-452</t>
  </si>
  <si>
    <t>AT 12</t>
  </si>
  <si>
    <t>NC1=C2C(C=C(CC3=CC=CC=C3)S2)=NC=N1</t>
  </si>
  <si>
    <t>InChI=1S/C13H11N3S/c14-13-12-11(15-8-16-13)7-10(17-12)6-9-4-2-1-3-5-9/h1-5,7-8H,6H2,(H2,14,15,16)</t>
  </si>
  <si>
    <t>LHXJZFGXNIMBAN-UHFFFAOYSA-N</t>
  </si>
  <si>
    <t>OSM-S-453</t>
  </si>
  <si>
    <t>AT 23</t>
  </si>
  <si>
    <t>NC1=C2C(C=C(C3=CC=C(C(N)=O)C=C3)S2)=NC=N1</t>
  </si>
  <si>
    <t>InChI=1S/C13H10N4OS/c14-12-11-9(16-6-17-12)5-10(19-11)7-1-3-8(4-2-7)13(15)18/h1-6H,(H2,15,18)(H2,14,16,17)</t>
  </si>
  <si>
    <t>NIFWBQONQHROHW-UHFFFAOYSA-N</t>
  </si>
  <si>
    <t>OSM-S-454</t>
  </si>
  <si>
    <t>MNR 117</t>
  </si>
  <si>
    <t>FC(C=C1)=CC=C1CN(CC2)CCN2C3=C4C(C=C(C5=CC=C(OC)C=C5)S4)=NC=N3</t>
  </si>
  <si>
    <t>InChI=1S/C24H23FN4OS/c1-30-20-8-4-18(5-9-20)22-14-21-23(31-22)24(27-16-26-21)29-12-10-28(11-13-29)15-17-2-6-19(25)7-3-17/h2-9,14,16H,10-13,15H2,1H3</t>
  </si>
  <si>
    <t>QKGZFKPJXSDLFM-UHFFFAOYSA-N</t>
  </si>
  <si>
    <t>OSM-S-455</t>
  </si>
  <si>
    <t>AT 16-1</t>
  </si>
  <si>
    <t>O=S(C1=CC=C(B(O)O)C=C1)(N)=O</t>
  </si>
  <si>
    <t>InChI=1S/C6H8BNO4S/c8-13(11,12)6-3-1-5(2-4-6)7(9)10/h1-4,9-10H,(H2,8,11,12)</t>
  </si>
  <si>
    <t>AKSXQPCIAOIJGP-UHFFFAOYSA-N</t>
  </si>
  <si>
    <t>OSM-S-456</t>
  </si>
  <si>
    <t>MNR 110-1</t>
  </si>
  <si>
    <t>O=S(C(C=C1)=CC=C1C2=CC3=NC=NC(N4CCOCC4)=C3S2)(N)=O</t>
  </si>
  <si>
    <t>InChI=1S/C16H16N4O3S2/c17-25(21,22)12-3-1-11(2-4-12)14-9-13-15(24-14)16(19-10-18-13)20-5-7-23-8-6-20/h1-4,9-10H,5-8H2,(H2,17,21,22)</t>
  </si>
  <si>
    <t>RLIISAQZFPTMQE-UHFFFAOYSA-N</t>
  </si>
  <si>
    <t>OSM-S-457</t>
  </si>
  <si>
    <t>MNR 111</t>
  </si>
  <si>
    <t>CN(C)C(C1=CC(C2=CC3=NC=NC(N4CCOCC4)=C3S2)=CC=C1)=O</t>
  </si>
  <si>
    <t>InChI=1S/C19H20N4O2S/c1-22(2)19(24)14-5-3-4-13(10-14)16-11-15-17(26-16)18(21-12-20-15)23-6-8-25-9-7-23/h3-5,10-12H,6-9H2,1-2H3</t>
  </si>
  <si>
    <t>HRSGGYKPIRAWSR-UHFFFAOYSA-N</t>
  </si>
  <si>
    <t>OSM-S-458</t>
  </si>
  <si>
    <t>MNR 105</t>
  </si>
  <si>
    <t>BrC1=CC2=NC=NC(N3CCSCC3)=C2S1</t>
  </si>
  <si>
    <t>InChI=1S/C10H10BrN3S2/c11-8-5-7-9(16-8)10(13-6-12-7)14-1-3-15-4-2-14/h5-6H,1-4H2</t>
  </si>
  <si>
    <t>YNBPMJNSRUFZJO-UHFFFAOYSA-N</t>
  </si>
  <si>
    <t>OSM-S-459</t>
  </si>
  <si>
    <t>AT 8, JRC 52-1</t>
  </si>
  <si>
    <t>ClC1=C2C(C=C(C3=CC=CC=C3)S2)=NC=N1</t>
  </si>
  <si>
    <t>InChI=1S/C12H7ClN2S/c13-12-11-9(14-7-15-12)6-10(16-11)8-4-2-1-3-5-8/h1-7H</t>
  </si>
  <si>
    <t>TXCQNLBFPQAYGH-UHFFFAOYSA-N</t>
  </si>
  <si>
    <t>OSM-S-460</t>
  </si>
  <si>
    <t>AB 7</t>
  </si>
  <si>
    <t>CC(O1)(C)C(C)(C)OB1C2=CC=CC=C2</t>
  </si>
  <si>
    <t>InChI=1S/C12H17BO2/c1-11(2)12(3,4)15-13(14-11)10-8-6-5-7-9-10/h5-9H,1-4H3</t>
  </si>
  <si>
    <t>KKLCYBZPQDOFQK-UHFFFAOYSA-N</t>
  </si>
  <si>
    <t>OSM-S-461</t>
  </si>
  <si>
    <t>JRC 58-1</t>
  </si>
  <si>
    <t>C12=NC=NC(N3CCSCC3)=C1SC=C2</t>
  </si>
  <si>
    <t>InChI=1S/C10H11N3S2/c1-4-15-9-8(1)11-7-12-10(9)13-2-5-14-6-3-13/h1,4,7H,2-3,5-6H2</t>
  </si>
  <si>
    <t>NXPKYZDTYDHIKB-UHFFFAOYSA-N</t>
  </si>
  <si>
    <t>OSM-S-462</t>
  </si>
  <si>
    <t>JRC 57-1</t>
  </si>
  <si>
    <t>CN(C1=NC=NC2=C1SC=C2)C3=CC=C(Cl)C=C3</t>
  </si>
  <si>
    <t>InChI=1S/C13H10ClN3S/c1-17(10-4-2-9(14)3-5-10)13-12-11(6-7-18-12)15-8-16-13/h2-8H,1H3</t>
  </si>
  <si>
    <t>VOJSNXMYNDDNES-UHFFFAOYSA-N</t>
  </si>
  <si>
    <t>OSM-S-463</t>
  </si>
  <si>
    <t>JRC 56</t>
  </si>
  <si>
    <t>NC1=CSC=C1</t>
  </si>
  <si>
    <t>InChI=1S/C4H5NS/c5-4-1-2-6-3-4/h1-3H,5H2</t>
  </si>
  <si>
    <t>DKGYESBFCGKOJC-UHFFFAOYSA-N</t>
  </si>
  <si>
    <t>OSM-S-464</t>
  </si>
  <si>
    <t>JRC 53</t>
  </si>
  <si>
    <t>BrC1=CC2=NC=NC(NS(C3=CC=C(C)C=C3)(=O)=O)=C2S1</t>
  </si>
  <si>
    <t>InChI=1S/C13H10BrN3O2S2/c1-8-2-4-9(5-3-8)21(18,19)17-13-12-10(15-7-16-13)6-11(14)20-12/h2-7H,1H3,(H,15,16,17)</t>
  </si>
  <si>
    <t>VMLCXBHKKWGJOE-UHFFFAOYSA-N</t>
  </si>
  <si>
    <t>OSM-S-465</t>
  </si>
  <si>
    <t>JRC 55</t>
  </si>
  <si>
    <t>O=C(NC1=CC=CC(B2OC(C)(C)C(C)(C)O2)=C1)NC3=CC=CC=C3</t>
  </si>
  <si>
    <t>InChI=1S/C19H23BN2O3/c1-18(2)19(3,4)25-20(24-18)14-9-8-12-16(13-14)22-17(23)21-15-10-6-5-7-11-15/h5-13H,1-4H3,(H2,21,22,23)</t>
  </si>
  <si>
    <t>NFQUDTMKTVWQTK-UHFFFAOYSA-N</t>
  </si>
  <si>
    <t>OSM-S-466</t>
  </si>
  <si>
    <t>JRC 52</t>
  </si>
  <si>
    <t>O=C(NC1=CC=CC(Br)=C1)NC2=CC=CC=C2</t>
  </si>
  <si>
    <t>InChI=1S/C13H11BrN2O/c14-10-5-4-8-12(9-10)16-13(17)15-11-6-2-1-3-7-11/h1-9H,(H2,15,16,17)</t>
  </si>
  <si>
    <t>QHVAYAGKWIZZTP-UHFFFAOYSA-N</t>
  </si>
  <si>
    <t>OSM-S-467</t>
  </si>
  <si>
    <t>JRC 39</t>
  </si>
  <si>
    <t>OC1=C2C(C=CS2)=NC(C(F)(F)F)=N1</t>
  </si>
  <si>
    <t>InChI=1S/C7H3F3N2OS/c8-7(9,10)6-11-3-1-2-14-4(3)5(13)12-6/h1-2H,(H,11,12,13)</t>
  </si>
  <si>
    <t>HQOYCMNAXBKANH-UHFFFAOYSA-N</t>
  </si>
  <si>
    <t>OSM-S-468</t>
  </si>
  <si>
    <t>JRC SUZUKI2-1</t>
  </si>
  <si>
    <t>C1(C2=CC=CC=C2)=CC=CS1</t>
  </si>
  <si>
    <t>InChI=1S/C10H8S/c1-2-5-9(6-3-1)10-7-4-8-11-10/h1-8H</t>
  </si>
  <si>
    <t>PJRGDKFLFAYRBV-UHFFFAOYSA-N</t>
  </si>
  <si>
    <t>OSM-S-469</t>
  </si>
  <si>
    <t>MNR 61-1</t>
  </si>
  <si>
    <t>C12=NC=NC(N3N=CC=C3)=C1SC=C2</t>
  </si>
  <si>
    <t>InChI=1S/C9H6N4S/c1-3-12-13(4-1)9-8-7(2-5-14-8)10-6-11-9/h1-6H</t>
  </si>
  <si>
    <t>PNIWAUOWQWLSMZ-UHFFFAOYSA-N</t>
  </si>
  <si>
    <t>OSM-S-470</t>
  </si>
  <si>
    <t>MNR 60-1</t>
  </si>
  <si>
    <t>CC1=CC(C=CC=C2)=C2N1C3=C4C(C=CS4)=NC=N3</t>
  </si>
  <si>
    <t>InChI=1S/C15H11N3S/c1-10-8-11-4-2-3-5-13(11)18(10)15-14-12(6-7-19-14)16-9-17-15/h2-9H,1H3</t>
  </si>
  <si>
    <t>ZVADJBMUEQPCFV-UHFFFAOYSA-N</t>
  </si>
  <si>
    <t>OSM-S-471</t>
  </si>
  <si>
    <t>MNR 59-1</t>
  </si>
  <si>
    <t>CC1=CC=C(C)N1C2=C3C(C=CS3)=NC=N2</t>
  </si>
  <si>
    <t>InChI=1S/C12H11N3S/c1-8-3-4-9(2)15(8)12-11-10(5-6-16-11)13-7-14-12/h3-7H,1-2H3</t>
  </si>
  <si>
    <t>CDACKKQBBSORQX-UHFFFAOYSA-N</t>
  </si>
  <si>
    <t>OSM-S-472</t>
  </si>
  <si>
    <t>MNR 58-1</t>
  </si>
  <si>
    <t>C12=NC=NC(N3C=CC=C3)=C1SC=C2</t>
  </si>
  <si>
    <t>InChI=1S/C10H7N3S/c1-2-5-13(4-1)10-9-8(3-6-14-9)11-7-12-10/h1-7H</t>
  </si>
  <si>
    <t>DLNLHPAEWKPAQH-UHFFFAOYSA-N</t>
  </si>
  <si>
    <t>OSM-S-473</t>
  </si>
  <si>
    <t>JRC 50-1</t>
  </si>
  <si>
    <t>O=C(OC(C)(C)C)NS(=O)(C1=CC=CC(C2=CC3=NC=NC(Cl)=C3S2)=C1)=O</t>
  </si>
  <si>
    <t>InChI=1S/C17H16ClN3O4S2/c1-17(2,3)25-16(22)21-27(23,24)11-6-4-5-10(7-11)13-8-12-14(26-13)15(18)20-9-19-12/h4-9H,1-3H3,(H,21,22)</t>
  </si>
  <si>
    <t>AQHRSBAPIKRXAV-UHFFFAOYSA-N</t>
  </si>
  <si>
    <t>OSM-S-474</t>
  </si>
  <si>
    <t>JRC 44-1</t>
  </si>
  <si>
    <t>ClC1=C2C(C=C(B3OC(C)(C)C(C)(C)O3)S2)=NC=N1</t>
  </si>
  <si>
    <t>InChI=1S/C12H14BClN2O2S/c1-11(2)12(3,4)18-13(17-11)8-5-7-9(19-8)10(14)16-6-15-7/h5-6H,1-4H3</t>
  </si>
  <si>
    <t>IDAKQAKYJAZSOY-UHFFFAOYSA-N</t>
  </si>
  <si>
    <t>OSM-S-475</t>
  </si>
  <si>
    <t>JRC 43</t>
  </si>
  <si>
    <t>O=S(C(C=C1)=CC=C1C2=CC3=NC=NC(Cl)=C3S2)(N)=O</t>
  </si>
  <si>
    <t>InChI=1S/C12H8ClN3O2S2/c13-12-11-9(15-6-16-12)5-10(19-11)7-1-3-8(4-2-7)20(14,17)18/h1-6H,(H2,14,17,18)</t>
  </si>
  <si>
    <t>KGSRNPODDVSLHH-UHFFFAOYSA-N</t>
  </si>
  <si>
    <t>OSM-S-476</t>
  </si>
  <si>
    <t>JRC 30, JRC 31</t>
  </si>
  <si>
    <t>OC1=C2C(C=C(Br)S2)=NC=N1</t>
  </si>
  <si>
    <t>InChI=1S/C6H3BrN2OS/c7-4-1-3-5(11-4)6(10)9-2-8-3/h1-2H,(H,8,9,10)</t>
  </si>
  <si>
    <t>IJSCGMBLRLDHPZ-UHFFFAOYSA-N</t>
  </si>
  <si>
    <t>OSM-S-477</t>
  </si>
  <si>
    <t>JRC 36-1</t>
  </si>
  <si>
    <t>O=S(N)(C1=CC=CC(C2=CC=CS2)=C1)=O</t>
  </si>
  <si>
    <t>InChI=1S/C10H11NO2S2/c11-15(12,13)9-4-1-3-8(7-9)10-5-2-6-14-10/h1,3-5,7H,2,6H2,(H2,11,12,13)</t>
  </si>
  <si>
    <t>DPFREGRVWRDDSO-UHFFFAOYSA-N</t>
  </si>
  <si>
    <t>OSM-S-478</t>
  </si>
  <si>
    <t>JRC 28</t>
  </si>
  <si>
    <t>OB(O)C1=CC=CC(S(=O)(N)=O)=C1</t>
  </si>
  <si>
    <t>InChI=1S/C6H8BNO4S/c8-13(11,12)6-3-1-2-5(4-6)7(9)10/h1-4,9-10H,(H2,8,11,12)</t>
  </si>
  <si>
    <t>PMNJSWJJYWZLHU-UHFFFAOYSA-N</t>
  </si>
  <si>
    <t>OSM-S-479</t>
  </si>
  <si>
    <t>JRC 24, JRC 27</t>
  </si>
  <si>
    <t>ClC1=C2C(C=C(I)S2)=NC=N1</t>
  </si>
  <si>
    <t>InChI=1S/C6H2ClIN2S/c7-6-5-3(9-2-10-6)1-4(8)11-5/h1-2H</t>
  </si>
  <si>
    <t>HLXTYHBQAVCTSJ-UHFFFAOYSA-N</t>
  </si>
  <si>
    <t>OSM-S-480</t>
  </si>
  <si>
    <t>JRC 16, JRC 25</t>
  </si>
  <si>
    <t>NC1=C2C(C=C(I)S2)=NC=N1</t>
  </si>
  <si>
    <t>InChI=1S/C6H4IN3S/c7-4-1-3-5(11-4)6(8)10-2-9-3/h1-2H,(H2,8,9,10)</t>
  </si>
  <si>
    <t>WGSVMWBHCJDANT-UHFFFAOYSA-N</t>
  </si>
  <si>
    <t>OSM-S-481</t>
  </si>
  <si>
    <t>JRC 23-1</t>
  </si>
  <si>
    <t>NC1=C2C(C(Br)=C(Br)S2)=NC=N1</t>
  </si>
  <si>
    <t>InChI=1S/C6H3Br2N3S/c7-2-3-4(12-5(2)8)6(9)11-1-10-3/h1H,(H2,9,10,11)</t>
  </si>
  <si>
    <t>RHZDYEAPDFWPEH-UHFFFAOYSA-N</t>
  </si>
  <si>
    <t>OSM-S-482</t>
  </si>
  <si>
    <t>JRC 22-1</t>
  </si>
  <si>
    <t>O=S(C(C=C1)=CC=C1C2=CC3=NC=NC(O)=C3S2)(N)=O</t>
  </si>
  <si>
    <t>InChI=1S/C12H9N3O3S2/c13-20(17,18)8-3-1-7(2-4-8)10-5-9-11(19-10)12(16)15-6-14-9/h1-6H,(H2,13,17,18)(H,14,15,16)</t>
  </si>
  <si>
    <t>AKDIHAAGYOUDFA-UHFFFAOYSA-N</t>
  </si>
  <si>
    <t>OSM-S-483</t>
  </si>
  <si>
    <t>JRC 19</t>
  </si>
  <si>
    <t>C12=NC=NC(N(CC3=CC=CC=C3)CC4=CC=CC=C4)=C1SC=C2</t>
  </si>
  <si>
    <t>InChI=1S/C20H17N3S/c1-3-7-16(8-4-1)13-23(14-17-9-5-2-6-10-17)20-19-18(11-12-24-19)21-15-22-20/h1-12,15H,13-14H2</t>
  </si>
  <si>
    <t>ZCMRMZULSUMFSM-UHFFFAOYSA-N</t>
  </si>
  <si>
    <t>OSM-S-484</t>
  </si>
  <si>
    <t>[2H]C1=CC2=NC=NC(N3CCOCC3)=C2S1</t>
  </si>
  <si>
    <t>InChI=1S/C10H11N3OS/c1-6-15-9-8(1)11-7-12-10(9)13-2-4-14-5-3-13/h1,6-7H,2-5H2/i6D</t>
  </si>
  <si>
    <t>ZEWWLZDNTOZATC-RAMDWTOOSA-N</t>
  </si>
  <si>
    <t>OSM-S-485</t>
  </si>
  <si>
    <t>[2H]C1=CC2=NC=NC(N[2H])=C2S1</t>
  </si>
  <si>
    <t>InChI=1S/C6H5N3S/c7-6-5-4(1-2-10-5)8-3-9-6/h1-3H,(H2,7,8,9)/i2D/hD</t>
  </si>
  <si>
    <t>QIZMFTNGJPBSBT-YQWZEFQTSA-N</t>
  </si>
  <si>
    <t>OSM-S-487</t>
  </si>
  <si>
    <t>JRC 48</t>
  </si>
  <si>
    <t>CC(C(C)(C)O1)(C)OB1C2=C(S(=O)(N)=O)C=CC=C2</t>
  </si>
  <si>
    <t>InChI=1S/C12H18BNO4S/c1-11(2)12(3,4)18-13(17-11)9-7-5-6-8-10(9)19(14,15)16/h5-8H,1-4H3,(H2,14,15,16)</t>
  </si>
  <si>
    <t>LNCWDOHRBSGHDP-UHFFFAOYSA-N</t>
  </si>
  <si>
    <t>OSM-S-488</t>
  </si>
  <si>
    <t>TF 17-1, CT 8-1, AEW 106-1, identical to OSM-E-34</t>
  </si>
  <si>
    <t>NC1=C2C(C=C(S2)C3=CC(S(=O)(NC)=O)=CC=C3)=NC=N1</t>
  </si>
  <si>
    <t>OSM-S-489</t>
  </si>
  <si>
    <t>TF 18-1, AEW 107-1</t>
  </si>
  <si>
    <t>NC1=C2C(C=C(S2)C3=CC=CC(S(=O)(N(C)C)=O)=C3)=NC=N1</t>
  </si>
  <si>
    <t>InChI=1S/C14H14N4O2S2/c1-18(2)22(19,20)10-5-3-4-9(6-10)12-7-11-13(21-12)14(15)17-8-16-11/h3-8H,1-2H3,(H2,15,16,17)</t>
  </si>
  <si>
    <t>MRFUQCJNBPSZBX-UHFFFAOYSA-N</t>
  </si>
  <si>
    <t>OSM-S-490</t>
  </si>
  <si>
    <t>TF 12-1, AEW 92-1</t>
  </si>
  <si>
    <t>O=S(N1CCCC1)(C2=CC=CC(B3OC(C)(C(O3)(C)C)C)=C2)=O</t>
  </si>
  <si>
    <t>InChI=1S/C16H24BNO4S/c1-15(2)16(3,4)22-17(21-15)13-8-7-9-14(12-13)23(19,20)18-10-5-6-11-18/h7-9,12H,5-6,10-11H2,1-4H3</t>
  </si>
  <si>
    <t>KSYYYRXOMWSFOC-UHFFFAOYSA-N</t>
  </si>
  <si>
    <t>OSM-S-491</t>
  </si>
  <si>
    <t>TF 5-1, AEW 57</t>
  </si>
  <si>
    <t>OCCNC1=C2C(C=CS2)=NC=N1</t>
  </si>
  <si>
    <t>InChI=1S/C8H9N3OS/c12-3-2-9-8-7-6(1-4-13-7)10-5-11-8/h1,4-5,12H,2-3H2,(H,9,10,11)</t>
  </si>
  <si>
    <t>SWWWJSYPRUKCRF-UHFFFAOYSA-N</t>
  </si>
  <si>
    <t>OSM-S-492</t>
  </si>
  <si>
    <t>TF 9-1, AEW 90-1</t>
  </si>
  <si>
    <t>O=S(N1CCCC1)(C2=CC=CC(Br)=C2)=O</t>
  </si>
  <si>
    <t>InChI=1S/C10H12BrNO2S/c11-9-4-3-5-10(8-9)15(13,14)12-6-1-2-7-12/h3-5,8H,1-2,6-7H2</t>
  </si>
  <si>
    <t>SAGKQVHXBDTCPH-UHFFFAOYSA-N</t>
  </si>
  <si>
    <t>OSM-S-493</t>
  </si>
  <si>
    <t>n1cnc3ccsc3c1N2CCOCC2</t>
  </si>
  <si>
    <t>InChI=1S/C10H11N3OS/c1-6-15-9-8(1)11-7-12-10(9)13-2-4-14-5-3-13/h1,6-7H,2-5H2</t>
  </si>
  <si>
    <t>ZEWWLZDNTOZATC-UHFFFAOYSA-N</t>
  </si>
  <si>
    <t>OSM-S-590</t>
  </si>
  <si>
    <t>TCMDC-134392</t>
  </si>
  <si>
    <t>O=C(NCCN1CCCCC1)N(CCC2)CCN2C3=C4C(C=C(C5=CC=CC=C5)S4)=NC=N3</t>
  </si>
  <si>
    <t>InChI=1S/C25H32N6OS/c32-25(26-10-15-29-11-5-2-6-12-29)31-14-7-13-30(16-17-31)24-23-21(27-19-28-24)18-22(33-23)20-8-3-1-4-9-20/h1,3-4,8-9,18-19H,2,5-7,10-17H2,(H,26,32)</t>
  </si>
  <si>
    <t>RXUDNOCUZUCOGS-UHFFFAOYSA-N</t>
  </si>
  <si>
    <t>OSM-S-602</t>
  </si>
  <si>
    <t>MNB15</t>
  </si>
  <si>
    <t>ClC1=NC=NC2=C1OC=C2</t>
  </si>
  <si>
    <t>InChI=1S/C6H3ClN2O/c7-6-5-4(1-2-10-5)8-3-9-6/h1-3H</t>
  </si>
  <si>
    <t>OVOINUKCVYVMEF-UHFFFAOYSA-N</t>
  </si>
  <si>
    <t>OSM-S-603</t>
  </si>
  <si>
    <t>MNB22</t>
  </si>
  <si>
    <t>O=CC1=C(N=[N+]=[N-])C=CO1</t>
  </si>
  <si>
    <t>InChI=1S/C5H3N3O2/c6-8-7-4-1-2-10-5(4)3-9/h1-3H</t>
  </si>
  <si>
    <t>QXDKTJOJLABSEY-UHFFFAOYSA-N</t>
  </si>
  <si>
    <t>OSM-S-604</t>
  </si>
  <si>
    <t>MNB25</t>
  </si>
  <si>
    <t>O/N=C/C1=C(N=[N+]=[N-])C=CO1</t>
  </si>
  <si>
    <t>InChI=1S/C5H4N4O2/c6-9-8-4-1-2-11-5(4)3-7-10/h1-3,10H/b7-3+</t>
  </si>
  <si>
    <t>AZNGIWJCLFPXNZ-XVNBXDOJSA-N</t>
  </si>
  <si>
    <t>OSM-S-605</t>
  </si>
  <si>
    <t>MNB26</t>
  </si>
  <si>
    <t>N#CC1=C(N=[N+]=[N-])C=CO1</t>
  </si>
  <si>
    <t>InChI=1S/C5H2N4O/c6-3-5-4(8-9-7)1-2-10-5/h1-2H</t>
  </si>
  <si>
    <t>ZAAUJQIACFSOHX-UHFFFAOYSA-N</t>
  </si>
  <si>
    <t>OSM-S-606</t>
  </si>
  <si>
    <t>MNB21-7</t>
  </si>
  <si>
    <t>MMV1634446</t>
  </si>
  <si>
    <t>NC1=C2C(C(C3=CC=CC(S(=O)(N)=O)=C3)=CN2)=NC=N1</t>
  </si>
  <si>
    <t>InChI=1S/C12H11N5O2S/c13-12-11-10(16-6-17-12)9(5-15-11)7-2-1-3-8(4-7)20(14,18)19/h1-6,15H,(H2,13,16,17)(H2,14,18,19)</t>
  </si>
  <si>
    <t>AZDIWLYPDODQNA-UHFFFAOYSA-N</t>
  </si>
  <si>
    <t>OSM-S-641</t>
  </si>
  <si>
    <t>AP80-UNC</t>
  </si>
  <si>
    <t>MMV1634450</t>
  </si>
  <si>
    <t>O=C(CSC1=C2C(C=C(C3=CC=CC(OC)=C3)S2)=NC=N1)O</t>
  </si>
  <si>
    <t>InChI=1S/C15H12N2O3S2/c1-20-10-4-2-3-9(5-10)12-6-11-14(22-12)15(17-8-16-11)21-7-13(18)19/h2-6,8H,7H2,1H3,(H,18,19)</t>
  </si>
  <si>
    <t>DYCCEQUNLMNCFJ-UHFFFAOYSA-N</t>
  </si>
  <si>
    <t xml:space="preserve">&gt;25 </t>
  </si>
  <si>
    <t>OSM-S-642</t>
  </si>
  <si>
    <t>AP81-UNC</t>
  </si>
  <si>
    <t>MMV1634451</t>
  </si>
  <si>
    <t>CC(C(N=C1)=CC=C1C2=CC3=NC=NC(SCC(O)=O)=C3S2)=O</t>
  </si>
  <si>
    <t>InChI=1S/C15H11N3O3S2/c1-8(19)10-3-2-9(5-16-10)12-4-11-14(23-12)15(18-7-17-11)22-6-13(20)21/h2-5,7H,6H2,1H3,(H,20,21)</t>
  </si>
  <si>
    <t>LGDNGRNEECNYDP-UHFFFAOYSA-N</t>
  </si>
  <si>
    <t>OSM-S-643</t>
  </si>
  <si>
    <t>AP84-UNC</t>
  </si>
  <si>
    <t>MMV1634452</t>
  </si>
  <si>
    <t>O=C(CSC1=C2C(SC(C3=CC=CC(SC)=C3)=C2)=NC=N1)O</t>
  </si>
  <si>
    <t>InChI=1S/C15H12N2O2S3/c1-20-10-4-2-3-9(5-10)12-6-11-14(21-7-13(18)19)16-8-17-15(11)22-12/h2-6,8H,7H2,1H3,(H,18,19)</t>
  </si>
  <si>
    <t>MNWOYBNZZSNGOO-UHFFFAOYSA-N</t>
  </si>
  <si>
    <t>OSM-S-644</t>
  </si>
  <si>
    <t>AP187-UNC</t>
  </si>
  <si>
    <t>MMV1634453</t>
  </si>
  <si>
    <t>O=C(CSC1=C2C(C=C(C3=CC=CC(OC(F)(F)F)=C3)S2)=NC=N1)O</t>
  </si>
  <si>
    <t>InChI=1S/C15H9F3N2O3S2/c16-15(17,18)23-9-3-1-2-8(4-9)11-5-10-13(25-11)14(20-7-19-10)24-6-12(21)22/h1-5,7H,6H2,(H,21,22)</t>
  </si>
  <si>
    <t>LVPPRPZWXKYNRR-UHFFFAOYSA-N</t>
  </si>
  <si>
    <t>OSM-S-645</t>
  </si>
  <si>
    <t>AP192-UNC</t>
  </si>
  <si>
    <t>MMV1634454</t>
  </si>
  <si>
    <t>O=C(C)NC1=CC(C2=CC3=NC=NC(SCC(O)=O)=C3S2)=CC=C1</t>
  </si>
  <si>
    <t>InChI=1S/C16H13N3O3S2/c1-9(20)19-11-4-2-3-10(5-11)13-6-12-15(24-13)16(18-8-17-12)23-7-14(21)22/h2-6,8H,7H2,1H3,(H,19,20)(H,21,22)</t>
  </si>
  <si>
    <t>QITKDVLQZKEZLA-UHFFFAOYSA-N</t>
  </si>
  <si>
    <t>OSM-S-646</t>
  </si>
  <si>
    <t>AP193-UNC</t>
  </si>
  <si>
    <t>MMV1634455</t>
  </si>
  <si>
    <t>O=C(CSC1=C2C(C=C(C3=CC=CS3)S2)=NC=N1)O</t>
  </si>
  <si>
    <t>InChI=1S/C12H8N2O2S3/c15-10(16)5-18-12-11-7(13-6-14-12)4-9(19-11)8-2-1-3-17-8/h1-4,6H,5H2,(H,15,16)</t>
  </si>
  <si>
    <t>AWGWMRKFZPUBMU-UHFFFAOYSA-N</t>
  </si>
  <si>
    <t>OSM-S-647</t>
  </si>
  <si>
    <t>AP196-UNC</t>
  </si>
  <si>
    <t>MMV1634456</t>
  </si>
  <si>
    <t>O=C(CSC1=C2C(C=C(C3=CC=CC(N4CCOCC4)=C3)S2)=NC=N1)O</t>
  </si>
  <si>
    <t>InChI=1S/C18H17N3O3S2/c22-16(23)10-25-18-17-14(19-11-20-18)9-15(26-17)12-2-1-3-13(8-12)21-4-6-24-7-5-21/h1-3,8-9,11H,4-7,10H2,(H,22,23)</t>
  </si>
  <si>
    <t>YNGXIFAWCXNJLT-UHFFFAOYSA-N</t>
  </si>
  <si>
    <t>OSM-S-648</t>
  </si>
  <si>
    <t>AP197-UNC</t>
  </si>
  <si>
    <t>MMV1634457</t>
  </si>
  <si>
    <t>CS(C1=CC(C2=CC3=NC=NC(SCC(O)=O)=C3S2)=CC=C1)(=O)=O</t>
  </si>
  <si>
    <t>InChI=1S/C15H12N2O4S3/c1-24(20,21)10-4-2-3-9(5-10)12-6-11-14(23-12)15(17-8-16-11)22-7-13(18)19/h2-6,8H,7H2,1H3,(H,18,19)</t>
  </si>
  <si>
    <t>BTGDYEPQMXMGFI-UHFFFAOYSA-N</t>
  </si>
  <si>
    <t>OSM-S-649</t>
  </si>
  <si>
    <t>MNB50-1</t>
  </si>
  <si>
    <t>MMV1634449</t>
  </si>
  <si>
    <t>NC1=C2C(C=C(C3=CC=CC(C(O)=O)=C3)S2)=NC=N1</t>
  </si>
  <si>
    <t>InChI=1S/C13H9N3O2S/c14-12-11-9(15-6-16-12)5-10(19-11)7-2-1-3-8(4-7)13(17)18/h1-6H,(H,17,18)(H2,14,15,16)</t>
  </si>
  <si>
    <t>JYCLMKQWHKSRJT-UHFFFAOYSA-N</t>
  </si>
  <si>
    <t>OSM-S-65</t>
  </si>
  <si>
    <t>Oc1ncnc2cc(I)sc12</t>
  </si>
  <si>
    <t>InChI=1S/C6H3IN2OS/c7-4-1-3-5(11-4)6(10)9-2-8-3/h1-2H,(H,8,9,10)</t>
  </si>
  <si>
    <t>YNWYDHQWPQXICN-UHFFFAOYSA-N</t>
  </si>
  <si>
    <t>OSM-S-69</t>
  </si>
  <si>
    <t>O=CNc1ccsc1C(=O)OC</t>
  </si>
  <si>
    <t>InChI=1S/C7H7NO3S/c1-11-7(10)6-5(8-4-9)2-3-12-6/h2-4H,1H3,(H,8,9)</t>
  </si>
  <si>
    <t>LBYBTIGBOUMNTH-UHFFFAOYSA-N</t>
  </si>
  <si>
    <t>OSM-S-70</t>
  </si>
  <si>
    <t>ClC1=C2C(C=CS2)=NC=N1</t>
  </si>
  <si>
    <t>InChI=1S/C6H3ClN2S/c7-6-5-4(1-2-10-5)8-3-9-6/h1-3H</t>
  </si>
  <si>
    <t>TWTODSLDHCDLDR-UHFFFAOYSA-N</t>
  </si>
  <si>
    <t>OSM-S-71</t>
  </si>
  <si>
    <t>NC1=C2C(C=CS2)=NC=N1</t>
  </si>
  <si>
    <t>InChI=1S/C6H5N3S/c7-6-5-4(1-2-10-5)8-3-9-6/h1-3H,(H2,7,8,9)</t>
  </si>
  <si>
    <t>QIZMFTNGJPBSBT-UHFFFAOYSA-N</t>
  </si>
  <si>
    <t>OSM-S-72</t>
  </si>
  <si>
    <t>O=S(NC1=C2SC(C3=CC=CC=C3)=CC2=NC=N1)(C4=CC=CC=C4)=O</t>
  </si>
  <si>
    <t>InChI=1S/C18H13N3O2S2/c22-25(23,14-9-5-2-6-10-14)21-17-15-11-16(13-7-3-1-4-8-13)24-18(15)20-12-19-17/h1-12H,(H,19,20,21)</t>
  </si>
  <si>
    <t>RVVYQPLURRLHLR-UHFFFAOYSA-N</t>
  </si>
  <si>
    <t>OSM-S-73</t>
  </si>
  <si>
    <t>CC(C(S([H])(=O)=O)=C1)=CC=C1NC2=C3C(C=CS3)=NC=N2</t>
  </si>
  <si>
    <t>InChI=1S/C13H11N3O2S2/c1-8-2-3-9(6-11(8)20(17)18)16-13-12-10(4-5-19-12)14-7-15-13/h2-7,20H,1H3,(H,14,15,16)</t>
  </si>
  <si>
    <t>ANUSJERLXROAHO-UHFFFAOYSA-N</t>
  </si>
  <si>
    <t>OSM-S-74</t>
  </si>
  <si>
    <t>COC(C=C1)=CC=C1C2=CC3=NC=NC(NCC4=CC=C(S(NC)(=O)=O)S4)=C3S2</t>
  </si>
  <si>
    <t>InChI=1S/C19H18N4O3S3/c1-20-29(24,25)17-8-7-14(27-17)10-21-19-18-15(22-11-23-19)9-16(28-18)12-3-5-13(26-2)6-4-12/h3-9,11,20H,10H2,1-2H3,(H,21,22,23)</t>
  </si>
  <si>
    <t>YJIZHXKJHLSNJU-UHFFFAOYSA-N</t>
  </si>
  <si>
    <t>OSM-S-75</t>
  </si>
  <si>
    <t>O=S(N(CC1)CCC1NC2=C3C(C=CS3)=NC=N2)(C4=CC=C(OC)C=C4)=O</t>
  </si>
  <si>
    <t>InChI=1S/C18H20N4O3S2/c1-25-14-2-4-15(5-3-14)27(23,24)22-9-6-13(7-10-22)21-18-17-16(8-11-26-17)19-12-20-18/h2-5,8,11-13H,6-7,9-10H2,1H3,(H,19,20,21)</t>
  </si>
  <si>
    <t>AIOKEIOAHBEYFV-UHFFFAOYSA-N</t>
  </si>
  <si>
    <t>OSM-S-76</t>
  </si>
  <si>
    <t>C[C@@H](C1=CC=CC(S(N)(=O)=O)=C1)NC2=C3C(C=CS3)=NC=N2</t>
  </si>
  <si>
    <t>InChI=1S/C14H14N4O2S2/c1-9(10-3-2-4-11(7-10)22(15,19)20)18-14-13-12(5-6-21-13)16-8-17-14/h2-9H,1H3,(H2,15,19,20)(H,16,17,18)/t9-/m0/s1</t>
  </si>
  <si>
    <t>BTENSVAFLZSYCS-VIFPVBQESA-N</t>
  </si>
  <si>
    <t>OSM-S-77</t>
  </si>
  <si>
    <t>O=S(C1=C(OCC)C=CC(NC2=C3C(C=CS3)=NC=N2)=C1)(N(C)C)=O</t>
  </si>
  <si>
    <t>InChI=1S/C16H18N4O3S2/c1-4-23-13-6-5-11(9-14(13)25(21,22)20(2)3)19-16-15-12(7-8-24-15)17-10-18-16/h5-10H,4H2,1-3H3,(H,17,18,19)</t>
  </si>
  <si>
    <t>AFXZPMPMWGUDRD-UHFFFAOYSA-N</t>
  </si>
  <si>
    <t>OSM-S-78</t>
  </si>
  <si>
    <t>NS(C(C=C1)=CC=C1CNC2=C3C(C=CC=C3)=NC(C4=CSC=C4)=N2)(=O)=O</t>
  </si>
  <si>
    <t>InChI=1S/C19H16N4O2S2/c20-27(24,25)15-7-5-13(6-8-15)11-21-19-16-3-1-2-4-17(16)22-18(23-19)14-9-10-26-12-14/h1-10,12H,11H2,(H2,20,24,25)(H,21,22,23)</t>
  </si>
  <si>
    <t>XAYZAAZFNXFGQQ-UHFFFAOYSA-N</t>
  </si>
  <si>
    <t>OSM-S-79</t>
  </si>
  <si>
    <t>NS(C1=CC=CC(CNC2=C3C(C=CS3)=NC=N2)=C1)(=O)=O</t>
  </si>
  <si>
    <t>InChI=1S/C13H12N4O2S2/c14-21(18,19)10-3-1-2-9(6-10)7-15-13-12-11(4-5-20-12)16-8-17-13/h1-6,8H,7H2,(H2,14,18,19)(H,15,16,17)</t>
  </si>
  <si>
    <t>MONLYHVADJHNFV-UHFFFAOYSA-N</t>
  </si>
  <si>
    <t>OSM-S-80</t>
  </si>
  <si>
    <t>COC(C=C1)=CC=C1C2=CC3=NC=NC(OC4=CC=C(S(N5CCOCC5)(=O)=O)C=C4)=C3S2</t>
  </si>
  <si>
    <t>InChI=1S/C23H21N3O5S2/c1-29-17-4-2-16(3-5-17)21-14-20-22(32-21)23(25-15-24-20)31-18-6-8-19(9-7-18)33(27,28)26-10-12-30-13-11-26/h2-9,14-15H,10-13H2,1H3</t>
  </si>
  <si>
    <t>YDWOOXMJPIUVKR-UHFFFAOYSA-N</t>
  </si>
  <si>
    <t>80% at 40 micromolar</t>
  </si>
  <si>
    <t>OSM-E-15</t>
  </si>
  <si>
    <t>JS 21-1</t>
  </si>
  <si>
    <t>FC(C(F)=C1)=CC=C1CCOC2=CC=CC3=NN=C(C4=CC=C(C#N)C=C4)N32</t>
  </si>
  <si>
    <t>InChI=1S/C21H14F2N4O/c22-17-9-6-14(12-18(17)23)10-11-28-20-3-1-2-19-25-26-21(27(19)20)16-7-4-15(13-24)5-8-16/h1-9,12H,10-11H2</t>
  </si>
  <si>
    <t>JCMCKOQZSFBPIN-UHFFFAOYSA-N</t>
  </si>
  <si>
    <t>OSM-E-16</t>
  </si>
  <si>
    <t>JS 19-1</t>
  </si>
  <si>
    <t>ClC(C=CC=C1)=C1CCOC2=CC=CC3=NN=C(C4=CC=C(C#N)C=C4)N32</t>
  </si>
  <si>
    <t>InChI=1S/C21H15ClN4O/c22-18-5-2-1-4-16(18)12-13-27-20-7-3-6-19-24-25-21(26(19)20)17-10-8-15(14-23)9-11-17/h1-11H,12-13H2</t>
  </si>
  <si>
    <t>APTFJFHOJWNXBX-UHFFFAOYSA-N</t>
  </si>
  <si>
    <t>OSM-E-17</t>
  </si>
  <si>
    <t>JS 20-1</t>
  </si>
  <si>
    <t>N#CC(C=C1)=CC=C1C2=NN=C3C=CC=C(OCCC4=CC=CC=C4)N32</t>
  </si>
  <si>
    <t>InChI=1S/C21H16N4O/c22-15-17-9-11-18(12-10-17)21-24-23-19-7-4-8-20(25(19)21)26-14-13-16-5-2-1-3-6-16/h1-12H,13-14H2</t>
  </si>
  <si>
    <t>PLXIJFIDAXQTSX-UHFFFAOYSA-N</t>
  </si>
  <si>
    <t>OSM-E-18</t>
  </si>
  <si>
    <t>JS 10-1</t>
  </si>
  <si>
    <t>ClC1=CC=CC(N/N=C/C2=CC=C(C#N)C=C2)=N1</t>
  </si>
  <si>
    <t>InChI=1S/C13H9ClN4/c14-12-2-1-3-13(17-12)18-16-9-11-6-4-10(8-15)5-7-11/h1-7,9H,(H,17,18)/b16-9+</t>
  </si>
  <si>
    <t>WOEMAXIGZYIWII-CXUHLZMHSA-N</t>
  </si>
  <si>
    <t>&gt;</t>
  </si>
  <si>
    <t>OSM-E-19</t>
  </si>
  <si>
    <t>JS 11-1</t>
  </si>
  <si>
    <t>ClC1=CC=CC2=NN=C(C3=CC=C(C#N)C=C3)N21</t>
  </si>
  <si>
    <t>InChI=1S/C13H7ClN4/c14-11-2-1-3-12-16-17-13(18(11)12)10-6-4-9(8-15)5-7-10/h1-7H</t>
  </si>
  <si>
    <t>ROKQDRVNUIOPKS-UHFFFAOYSA-N</t>
  </si>
  <si>
    <t>OSM-E-20</t>
  </si>
  <si>
    <t>JS 12-1</t>
  </si>
  <si>
    <t>ClC1=CC=CC(C(NC2=CC(C(F)(F)F)=NC=C2)=O)=N1</t>
  </si>
  <si>
    <t>InChI=1S/C12H7ClF3N3O/c13-10-3-1-2-8(19-10)11(20)18-7-4-5-17-9(6-7)12(14,15)16/h1-6H,(H,17,18,20)</t>
  </si>
  <si>
    <t>VNCOWSRRKZJWES-UHFFFAOYSA-N</t>
  </si>
  <si>
    <t>OSM-E-21</t>
  </si>
  <si>
    <t>JS 15-1</t>
  </si>
  <si>
    <t>O=C(NC1=CC=NC(C(F)(F)F)=C1)C2=CC=CC(N/N=C/C3=CC=C(C#N)C=C3)=N2</t>
  </si>
  <si>
    <t>InChI=1S/C20H13F3N6O/c21-20(22,23)17-10-15(8-9-25-17)27-19(30)16-2-1-3-18(28-16)29-26-12-14-6-4-13(11-24)5-7-14/h1-10,12H,(H,28,29)(H,25,27,30)/b26-12+</t>
  </si>
  <si>
    <t>HITQOKWUFWDBPF-RPPGKUMJSA-N</t>
  </si>
  <si>
    <t>OSM-E-22</t>
  </si>
  <si>
    <t>JS 16-1</t>
  </si>
  <si>
    <t>O=C(NC1=CC=NC(C(F)(F)F)=C1)C2=CC=CC3=NN=C(C4=CC=C(C#N)C=C4)N32</t>
  </si>
  <si>
    <t>InChI=1S/C20H11F3N6O/c21-20(22,23)16-10-14(8-9-25-16)26-19(30)15-2-1-3-17-27-28-18(29(15)17)13-6-4-12(11-24)5-7-13/h1-10H,(H,25,26,30)</t>
  </si>
  <si>
    <t>PGPJMFWOQCDCCV-UHFFFAOYSA-N</t>
  </si>
  <si>
    <t>OSM-LO-1</t>
  </si>
  <si>
    <t>EGT 411-1</t>
  </si>
  <si>
    <t>MMV1794644</t>
  </si>
  <si>
    <t>FC(F)OC(C=C1)=CC=C1C2=NN=C3C=NC=C(OCCC4567[BH]89%10[BH]%11%124[BH]8%13%14[BH]%11%15%16[CH]%13%17%18[BH]%149%19[BH]%105%20[BH]%21%226[BH]%17%15([BH]%22%12%167)[BH]%18%19%20%21)N32</t>
  </si>
  <si>
    <t>InChI=1S/C16H22B10F2N4O2/c27-14(28)34-10-3-1-9(2-4-10)13-31-30-11-7-29-8-12(32(11)13)33-6-5-16-22-17-15-18(17,22)20(15)21(15)19(15,17)23(16,17,22)25(16,19,21)26(16,20,21)24(16,18,20)22/h1-4,7-8,14-15,17-26H,5-6H2</t>
  </si>
  <si>
    <t>CKBIQPOPXAGIEF-UHFFFAOYSA-N</t>
  </si>
  <si>
    <t>OSM-LO-10</t>
  </si>
  <si>
    <t>EGT 424-1</t>
  </si>
  <si>
    <t>MMV1794639</t>
  </si>
  <si>
    <t>FC(F)OC(C=C1)=CC=C1C2=NN=C3C=NC=C(OCC(CO)C4=CC=C(OC)C=C4)N32</t>
  </si>
  <si>
    <t>InChI=1S/C22H20F2N4O4/c1-30-17-6-2-14(3-7-17)16(12-29)13-31-20-11-25-10-19-26-27-21(28(19)20)15-4-8-18(9-5-15)32-22(23)24/h2-11,16,22,29H,12-13H2,1H3</t>
  </si>
  <si>
    <t>WPBMLSOEVMUHGX-UHFFFAOYSA-N</t>
  </si>
  <si>
    <t>OSM-LO-11</t>
  </si>
  <si>
    <t>EGT 422-1</t>
  </si>
  <si>
    <t>MMV1794640</t>
  </si>
  <si>
    <t>FC(F)OC(C=C1)=CC=C1C2=NN=C3C=NC=C(OCC(C(O)=O)C4=C(F)C=C(F)C=C4F)N32</t>
  </si>
  <si>
    <t>InChI=1S/C21H13F5N4O4/c22-11-5-14(23)18(15(24)6-11)13(20(31)32)9-33-17-8-27-7-16-28-29-19(30(16)17)10-1-3-12(4-2-10)34-21(25)26/h1-8,13,21H,9H2,(H,31,32)</t>
  </si>
  <si>
    <t>OTUKSSDCGFNGTE-UHFFFAOYSA-N</t>
  </si>
  <si>
    <t>OSM-LO-12</t>
  </si>
  <si>
    <t>EGT 425-1</t>
  </si>
  <si>
    <t>MMV1794641</t>
  </si>
  <si>
    <t>FC(F)OC(C=C1)=CC=C1C2=NN=C3C=NC=C(OCC(C(O)=O)C4=CC=C(OC)C=C4)N32</t>
  </si>
  <si>
    <t>InChI=1S/C22H18F2N4O5/c1-31-15-6-2-13(3-7-15)17(21(29)30)12-32-19-11-25-10-18-26-27-20(28(18)19)14-4-8-16(9-5-14)33-22(23)24/h2-11,17,22H,12H2,1H3,(H,29,30)</t>
  </si>
  <si>
    <t>BGONQZJCXFSVTQ-UHFFFAOYSA-N</t>
  </si>
  <si>
    <t>OSM-LO-13</t>
  </si>
  <si>
    <t>MV 4-1 P</t>
  </si>
  <si>
    <t>MMV693155</t>
  </si>
  <si>
    <t>FC(F)OC(C=C1)=CC=C1C2=NN=C3C=NC=C(OCC(CO)C4=CC=CC=C4)N32</t>
  </si>
  <si>
    <t>InChI=1S/C21H18F2N4O3/c22-21(23)30-17-8-6-15(7-9-17)20-26-25-18-10-24-11-19(27(18)20)29-13-16(12-28)14-4-2-1-3-5-14/h1-11,16,21,28H,12-13H2</t>
  </si>
  <si>
    <t>MGANJQKOPZQELF-UHFFFAOYSA-N</t>
  </si>
  <si>
    <t>OSM-LO-14</t>
  </si>
  <si>
    <t>MV 4-1 I</t>
  </si>
  <si>
    <t>MMV1794643</t>
  </si>
  <si>
    <t>FC(F)OC(C=C1)=CC=C1C2=NN=C3C(OCC(CO)C4=CC=CC=C4)=NC=CN32</t>
  </si>
  <si>
    <t>InChI=1S/C21H18F2N4O3/c22-21(23)30-17-8-6-15(7-9-17)18-25-26-19-20(24-10-11-27(18)19)29-13-16(12-28)14-4-2-1-3-5-14/h1-11,16,21,28H,12-13H2</t>
  </si>
  <si>
    <t>HFXALRWXEQXCJL-UHFFFAOYSA-N</t>
  </si>
  <si>
    <t>OSM-LO-15</t>
  </si>
  <si>
    <t>EGT 428-1</t>
  </si>
  <si>
    <t>MMV1803021</t>
  </si>
  <si>
    <t>FC(F)OC(C=C1)=CC=C1C2=NN=C3C=NC=C(OCCC45CC(C5)C4)N32</t>
  </si>
  <si>
    <t>InChI=1S/C19H18F2N4O2/c20-18(21)27-14-3-1-13(2-4-14)17-24-23-15-10-22-11-16(25(15)17)26-6-5-19-7-12(8-19)9-19/h1-4,10-12,18H,5-9H2</t>
  </si>
  <si>
    <t>UIOKVKXENMDOSL-UHFFFAOYSA-N</t>
  </si>
  <si>
    <t>OSM-LO-16</t>
  </si>
  <si>
    <t>EGT 445-1</t>
  </si>
  <si>
    <t>MMV1803022</t>
  </si>
  <si>
    <t>CC(C)(C)OC(C=C1)=CC=C1C2=NN=C3C=NC=C(OCC(O)C4=CC(F)=C(F)C=C4)N32</t>
  </si>
  <si>
    <t>InChI=1S/C23H22F2N4O3/c1-23(2,3)32-16-7-4-14(5-8-16)22-28-27-20-11-26-12-21(29(20)22)31-13-19(30)15-6-9-17(24)18(25)10-15/h4-12,19,30H,13H2,1-3H3</t>
  </si>
  <si>
    <t>YXNHLRADFLNVIV-UHFFFAOYSA-N</t>
  </si>
  <si>
    <t>OSM-LO-17</t>
  </si>
  <si>
    <t>EGT 440-2</t>
  </si>
  <si>
    <t>MMV1803023</t>
  </si>
  <si>
    <t>CC(C=C1)=NC=C1COC2=CN=CC3=NN=C(C4=CC=C(C(C)C)C=C4)N32</t>
  </si>
  <si>
    <t>InChI=1S/C21H21N5O/c1-14(2)17-6-8-18(9-7-17)21-25-24-19-11-22-12-20(26(19)21)27-13-16-5-4-15(3)23-10-16/h4-12,14H,13H2,1-3H3</t>
  </si>
  <si>
    <t>SDIDAZZAIJNBKW-UHFFFAOYSA-N</t>
  </si>
  <si>
    <t>OSM-LO-18</t>
  </si>
  <si>
    <t>EGT 454-1</t>
  </si>
  <si>
    <t>MMV1803492</t>
  </si>
  <si>
    <t>ClC(C=C1)=CC=C1C2=NN=C3C=NC=C(OCCC4=CC(CN)=CC=C4)N32</t>
  </si>
  <si>
    <t>InChI=1S/C20H18ClN5O/c21-17-6-4-16(5-7-17)20-25-24-18-12-23-13-19(26(18)20)27-9-8-14-2-1-3-15(10-14)11-22/h1-7,10,12-13H,8-9,11,22H2</t>
  </si>
  <si>
    <t>LRWXZWFUBRKCJP-UHFFFAOYSA-N</t>
  </si>
  <si>
    <t>OSM-LO-19</t>
  </si>
  <si>
    <t>EGT 450-2</t>
  </si>
  <si>
    <t>MMV1803493</t>
  </si>
  <si>
    <t>CC(O)COC1=CN=CC2=NN=C(C3=CC=C(OC(F)F)C=C3)N21</t>
  </si>
  <si>
    <t>InChI=1S/C15H14F2N4O3/c1-9(22)8-23-13-7-18-6-12-19-20-14(21(12)13)10-2-4-11(5-3-10)24-15(16)17/h2-7,9,15,22H,8H2,1H3</t>
  </si>
  <si>
    <t>MFVSKITWGHNRLH-UHFFFAOYSA-N</t>
  </si>
  <si>
    <t>OSM-LO-2</t>
  </si>
  <si>
    <t>EGT 412-1</t>
  </si>
  <si>
    <t>MMV1794631</t>
  </si>
  <si>
    <t>FC(F)OC(C=C1)=CC=C1C2=NN=C3C=NC=C(OCC(CO)C4=C(F)C=CC=C4)N32</t>
  </si>
  <si>
    <t>InChI=1S/C21H17F3N4O3/c22-17-4-2-1-3-16(17)14(11-29)12-30-19-10-25-9-18-26-27-20(28(18)19)13-5-7-15(8-6-13)31-21(23)24/h1-10,14,21,29H,11-12H2</t>
  </si>
  <si>
    <t>ABSBXVNECYEKEY-UHFFFAOYSA-N</t>
  </si>
  <si>
    <t>OSM-LO-20</t>
  </si>
  <si>
    <t>EGT 450-2 rpf3</t>
  </si>
  <si>
    <t>MMV1803494</t>
  </si>
  <si>
    <t>FC(F)OC(C=C1)=CC=C1C2=NN=C3C=NC=C(OCCCCCO)N32</t>
  </si>
  <si>
    <t>InChI=1S/C17H18F2N4O3/c18-17(19)26-13-6-4-12(5-7-13)16-22-21-14-10-20-11-15(23(14)16)25-9-3-1-2-8-24/h4-7,10-11,17,24H,1-3,8-9H2</t>
  </si>
  <si>
    <t>ZEEGBCBXKHODSP-UHFFFAOYSA-N</t>
  </si>
  <si>
    <t>OSM-LO-3</t>
  </si>
  <si>
    <t>EGT 417-1 (prod2)</t>
  </si>
  <si>
    <t>MMV1794632</t>
  </si>
  <si>
    <t>FC(F)OC(C=C1)=CC=C1C2=NN=C3C(OCC(CO)C4=CC=CC(F)=C4)=NC=CN32</t>
  </si>
  <si>
    <t>InChI=1S/C21H17F3N4O3/c22-16-3-1-2-14(10-16)15(11-29)12-30-20-19-27-26-18(28(19)9-8-25-20)13-4-6-17(7-5-13)31-21(23)24/h1-10,15,21,29H,11-12H2</t>
  </si>
  <si>
    <t>PLYCVTLKERZMOF-UHFFFAOYSA-N</t>
  </si>
  <si>
    <t>OSM-LO-4</t>
  </si>
  <si>
    <t>EGT 421-1</t>
  </si>
  <si>
    <t>MMV1794633</t>
  </si>
  <si>
    <t>FC(F)OC(C=C1)=CC=C1C2=NN=C3C=NC=C(OCC(CO)C4=C(OC)C=CC=C4)N32</t>
  </si>
  <si>
    <t>InChI=1S/C22H20F2N4O4/c1-30-18-5-3-2-4-17(18)15(12-29)13-31-20-11-25-10-19-26-27-21(28(19)20)14-6-8-16(9-7-14)32-22(23)24/h2-11,15,22,29H,12-13H2,1H3</t>
  </si>
  <si>
    <t>UTULOEBHNZHAOG-UHFFFAOYSA-N</t>
  </si>
  <si>
    <t>OSM-LO-48</t>
  </si>
  <si>
    <t>EGT 463-1</t>
  </si>
  <si>
    <t>MMV1804544</t>
  </si>
  <si>
    <t>ClC(C=C1)=CC=C1C2=NN=C3C=NC=C(OCCC4=CC(N)=CC=C4)N32</t>
  </si>
  <si>
    <t>InChI=1S/C19H16ClN5O/c20-15-6-4-14(5-7-15)19-24-23-17-11-22-12-18(25(17)19)26-9-8-13-2-1-3-16(21)10-13/h1-7,10-12H,8-9,21H2</t>
  </si>
  <si>
    <t>LHEGGLKJEZGWKH-UHFFFAOYSA-N</t>
  </si>
  <si>
    <t>OSM-LO-49</t>
  </si>
  <si>
    <t>EGT 465-1</t>
  </si>
  <si>
    <t>MMV1804718</t>
  </si>
  <si>
    <t>FC(F)OC(C=C1)=CC=C1C2=NN=C3C=NC=C(OCCC4=CC=CO4)N32</t>
  </si>
  <si>
    <t>InChI=1S/C18H14F2N4O3/c19-18(20)27-14-5-3-12(4-6-14)17-23-22-15-10-21-11-16(24(15)17)26-9-7-13-2-1-8-25-13/h1-6,8,10-11,18H,7,9H2</t>
  </si>
  <si>
    <t>BZEBCHZMGXPFDS-UHFFFAOYSA-N</t>
  </si>
  <si>
    <t>OSM-LO-5</t>
  </si>
  <si>
    <t>EGT 420-1</t>
  </si>
  <si>
    <t>MMV1794634</t>
  </si>
  <si>
    <t>FC(F)OC(C=C1)=CC=C1C2=NN=C3C=NC=C(OCC(CO)C4=CC(OC)=CC=C4)N32</t>
  </si>
  <si>
    <t>InChI=1S/C22H20F2N4O4/c1-30-18-4-2-3-15(9-18)16(12-29)13-31-20-11-25-10-19-26-27-21(28(19)20)14-5-7-17(8-6-14)32-22(23)24/h2-11,16,22,29H,12-13H2,1H3</t>
  </si>
  <si>
    <t>JHTYHNMJMLESBY-UHFFFAOYSA-N</t>
  </si>
  <si>
    <t>OSM-LO-52</t>
  </si>
  <si>
    <t>EGT 560-1</t>
  </si>
  <si>
    <t>MMV670947</t>
  </si>
  <si>
    <t>FC(F)OC(C=C1)=CC=C1C2=NN=C3C=NC=C(OCC(CO)C4=CC(F)=C(F)C=C4)N32</t>
  </si>
  <si>
    <t>InChI=1S/C21H16F4N4O3/c22-16-6-3-13(7-17(16)23)14(10-30)11-31-19-9-26-8-18-27-28-20(29(18)19)12-1-4-15(5-2-12)32-21(24)25/h1-9,14,21,30H,10-11H2</t>
  </si>
  <si>
    <t>MKSKANAVVSFYNL-UHFFFAOYSA-N</t>
  </si>
  <si>
    <t>OSM-LO-53</t>
  </si>
  <si>
    <t>EGT 551-1</t>
  </si>
  <si>
    <t>MMV1903413</t>
  </si>
  <si>
    <t>FC1=C(F)C=CC(CCOC2=CN=CC3=NN=C(C4=CC(C=CN5)=C5N=C4)N32)=C1</t>
  </si>
  <si>
    <t>InChI=1S/C20H14F2N6O/c21-15-2-1-12(7-16(15)22)4-6-29-18-11-23-10-17-26-27-20(28(17)18)14-8-13-3-5-24-19(13)25-9-14/h1-3,5,7-11H,4,6H2,(H,24,25)</t>
  </si>
  <si>
    <t>GXPBXWRZOQOOOA-UHFFFAOYSA-N</t>
  </si>
  <si>
    <t>OSM-LO-54</t>
  </si>
  <si>
    <t>EGT 552-1</t>
  </si>
  <si>
    <t>MMV1903414</t>
  </si>
  <si>
    <t>FC1=C(F)C=CC(CCOC2=CN=CC3=NN=C(C4=CC(C(F)(F)F)=CC=C4)N32)=C1</t>
  </si>
  <si>
    <t>InChI=1S/C20H13F5N4O/c21-15-5-4-12(8-16(15)22)6-7-30-18-11-26-10-17-27-28-19(29(17)18)13-2-1-3-14(9-13)20(23,24)25/h1-5,8-11H,6-7H2</t>
  </si>
  <si>
    <t>NMVPDXKLDDZAID-UHFFFAOYSA-N</t>
  </si>
  <si>
    <t>OSM-LO-55</t>
  </si>
  <si>
    <t>EGT 552-3</t>
  </si>
  <si>
    <t>MMV1903415</t>
  </si>
  <si>
    <t>FC1=C(F)C=CC(CCOC2=CN=CC3=NN=C(C4=CC(C(F)(F)F)=C(Cl)C=C4)N32)=C1</t>
  </si>
  <si>
    <t>InChI=1S/C20H12ClF5N4O/c21-14-3-2-12(8-13(14)20(24,25)26)19-29-28-17-9-27-10-18(30(17)19)31-6-5-11-1-4-15(22)16(23)7-11/h1-4,7-10H,5-6H2</t>
  </si>
  <si>
    <t>CMOQRWHHOVZOAK-UHFFFAOYSA-N</t>
  </si>
  <si>
    <t>OSM-LO-56</t>
  </si>
  <si>
    <t>EGT 553-1</t>
  </si>
  <si>
    <t>MMV1903416</t>
  </si>
  <si>
    <t>CC1=NC(OC)=CC(C2=NN=C3C=NC=C(OCCC4=CC(F)=C(F)C=C4)N32)=C1</t>
  </si>
  <si>
    <t>InChI=1S/C20H17F2N5O2/c1-12-7-14(9-18(24-12)28-2)20-26-25-17-10-23-11-19(27(17)20)29-6-5-13-3-4-15(21)16(22)8-13/h3-4,7-11H,5-6H2,1-2H3</t>
  </si>
  <si>
    <t>KAOOMFBPLNSVCA-UHFFFAOYSA-N</t>
  </si>
  <si>
    <t>OSM-LO-57</t>
  </si>
  <si>
    <t>EGT 554-2</t>
  </si>
  <si>
    <t>MMV1903417</t>
  </si>
  <si>
    <t>FC1=C(F)C=CC(CCOC2=CN=CC3=NN=C(C4=CC(C)=C(S(N)(=O)=O)C=C4)N32)=C1</t>
  </si>
  <si>
    <t>InChI=1S/C20H17F2N5O3S/c1-12-8-14(3-5-17(12)31(23,28)29)20-26-25-18-10-24-11-19(27(18)20)30-7-6-13-2-4-15(21)16(22)9-13/h2-5,8-11H,6-7H2,1H3,(H2,23,28,29)</t>
  </si>
  <si>
    <t>RNWWOVSVVGGSGQ-UHFFFAOYSA-N</t>
  </si>
  <si>
    <t>OSM-LO-58</t>
  </si>
  <si>
    <t>EGT 555-1</t>
  </si>
  <si>
    <t>MMV1903418</t>
  </si>
  <si>
    <t>FC1=C(F)C=CC(CCOC2=CN=CC3=NN=C(C4=CC(C=C(C(F)(F)F)N5)=C5C=C4)N32)=C1</t>
  </si>
  <si>
    <t>InChI=1S/C22H14F5N5O/c23-15-3-1-12(7-16(15)24)5-6-33-20-11-28-10-19-30-31-21(32(19)20)13-2-4-17-14(8-13)9-18(29-17)22(25,26)27/h1-4,7-11,29H,5-6H2</t>
  </si>
  <si>
    <t>OVHHRUYFNAGBQQ-UHFFFAOYSA-N</t>
  </si>
  <si>
    <t>OSM-LO-59</t>
  </si>
  <si>
    <t>EGT 564-1 rpf9</t>
  </si>
  <si>
    <t>MMV1919400</t>
  </si>
  <si>
    <t>FC(C=C1)=C(F)C=C1CCOC2=CN=CC3=NN=C(C4=CC=C(Cl)C(C(F)F)=C4)N32</t>
  </si>
  <si>
    <t>InChI=1S/C20H13ClF4N4O/c21-14-3-2-12(8-13(14)19(24)25)20-28-27-17-9-26-10-18(29(17)20)30-6-5-11-1-4-15(22)16(23)7-11/h1-4,7-10,19H,5-6H2</t>
  </si>
  <si>
    <t>IRJJJCRCHVYMBF-UHFFFAOYSA-N</t>
  </si>
  <si>
    <t>OSM-LO-6</t>
  </si>
  <si>
    <t>EGT 419-1</t>
  </si>
  <si>
    <t>MMV1794635</t>
  </si>
  <si>
    <t>FC(F)OC(C=C1)=CC=C1C2=NN=C3C=NC=C(OCC(CO)C4=CC(C(F)(F)F)=CC=C4)N32</t>
  </si>
  <si>
    <t>InChI=1S/C22H17F5N4O3/c23-21(24)34-17-6-4-13(5-7-17)20-30-29-18-9-28-10-19(31(18)20)33-12-15(11-32)14-2-1-3-16(8-14)22(25,26)27/h1-10,15,21,32H,11-12H2</t>
  </si>
  <si>
    <t>RSUSOBALBASKRU-UHFFFAOYSA-N</t>
  </si>
  <si>
    <t>OSM-LO-60</t>
  </si>
  <si>
    <t>EGT 564-1 rpf10</t>
  </si>
  <si>
    <t>MMV1919401</t>
  </si>
  <si>
    <t>FC(C=C1)=C(F)C=C1CCOC2=CN=CC3=NN=C(C4=CC=C(C5=CC=C(Cl)C(C(F)F)=C5)C(C(F)F)=C4)N32</t>
  </si>
  <si>
    <t>InChI=1S/C27H17ClF6N4O/c28-20-5-3-15(10-19(20)26(33)34)17-4-2-16(11-18(17)25(31)32)27-37-36-23-12-35-13-24(38(23)27)39-8-7-14-1-6-21(29)22(30)9-14/h1-6,9-13,25-26H,7-8H2</t>
  </si>
  <si>
    <t>GRSUJXYUXAWAER-UHFFFAOYSA-N</t>
  </si>
  <si>
    <t>OSM-LO-61</t>
  </si>
  <si>
    <t>EGT 565-1 rp2f2</t>
  </si>
  <si>
    <t>MMV1919402</t>
  </si>
  <si>
    <t>FC(C=C1)=C(F)C=C1CCOC2=CN=CC3=NN=C(C4=CC=C(Cl)C(OC5CC5)=C4)N32</t>
  </si>
  <si>
    <t>InChI=1S/C22H17ClF2N4O2/c23-16-5-2-14(10-19(16)31-15-3-4-15)22-28-27-20-11-26-12-21(29(20)22)30-8-7-13-1-6-17(24)18(25)9-13/h1-2,5-6,9-12,15H,3-4,7-8H2</t>
  </si>
  <si>
    <t>UWFYWOSBJGDDEN-UHFFFAOYSA-N</t>
  </si>
  <si>
    <t>OSM-LO-62</t>
  </si>
  <si>
    <t>EGT 565-1 rp2f1</t>
  </si>
  <si>
    <t>MMV1919403</t>
  </si>
  <si>
    <t>FC(C=C1)=C(F)C=C1CCOC2=CN=CC3=NN=C(C4=CC=CC(OC5CC5)=C4)N32</t>
  </si>
  <si>
    <t>InChI=1S/C22H18F2N4O2/c23-18-7-4-14(10-19(18)24)8-9-29-21-13-25-12-20-26-27-22(28(20)21)15-2-1-3-17(11-15)30-16-5-6-16/h1-4,7,10-13,16H,5-6,8-9H2</t>
  </si>
  <si>
    <t>DBZYGAAGDNCFML-UHFFFAOYSA-N</t>
  </si>
  <si>
    <t>OSM-LO-63</t>
  </si>
  <si>
    <t>EGT 565-1 rpf8</t>
  </si>
  <si>
    <t>MMV1919404</t>
  </si>
  <si>
    <t>FC(C=C1)=C(F)C=C1CCOC2=CN=CC3=NN=C(C4=CC=C(C5=CC(OC6CC6)=C(Cl)C=C5)C(OC7CC7)=C4)N32</t>
  </si>
  <si>
    <t>InChI=1S/C31H25ClF2N4O3/c32-24-9-3-19(14-28(24)41-22-6-7-22)23-8-2-20(15-27(23)40-21-4-5-21)31-37-36-29-16-35-17-30(38(29)31)39-12-11-18-1-10-25(33)26(34)13-18/h1-3,8-10,13-17,21-22H,4-7,11-12H2</t>
  </si>
  <si>
    <t>ZYITZUUWNRGQRG-UHFFFAOYSA-N</t>
  </si>
  <si>
    <t>OSM-LO-64</t>
  </si>
  <si>
    <t>EGT 566-1 rp2f8</t>
  </si>
  <si>
    <t>MMV1919405</t>
  </si>
  <si>
    <t>FC(C=C1)=C(F)C=C1CCOC2=CN=CC3=NN=C(C4=CC=C(C(F)F)C(F)=C4)N32</t>
  </si>
  <si>
    <t>InChI=1S/C20H13F5N4O/c21-14-4-1-11(7-16(14)23)5-6-30-18-10-26-9-17-27-28-20(29(17)18)12-2-3-13(19(24)25)15(22)8-12/h1-4,7-10,19H,5-6H2</t>
  </si>
  <si>
    <t>STLPAGLMDMIDIB-UHFFFAOYSA-N</t>
  </si>
  <si>
    <t>OSM-LO-65</t>
  </si>
  <si>
    <t>EGT 567-1 rp2f3</t>
  </si>
  <si>
    <t>MMV1919406</t>
  </si>
  <si>
    <t>FC(C=C1)=C(F)C=C1CCOC2=CN=CC3=NN=C(C4=CC(C#N)=CC(C(F)(F)F)=C4)N32</t>
  </si>
  <si>
    <t>InChI=1S/C21H12F5N5O/c22-16-2-1-12(7-17(16)23)3-4-32-19-11-28-10-18-29-30-20(31(18)19)14-5-13(9-27)6-15(8-14)21(24,25)26/h1-2,5-8,10-11H,3-4H2</t>
  </si>
  <si>
    <t>GVOTYVQLQMPTIT-UHFFFAOYSA-N</t>
  </si>
  <si>
    <t>OSM-LO-66</t>
  </si>
  <si>
    <t>EGT 568-1 rpf12</t>
  </si>
  <si>
    <t>MMV1919407</t>
  </si>
  <si>
    <t>FC(C=C1)=C(F)C=C1CCOC2=CN=CC3=NN=C(C4=CC5=NN=C(C(F)(F)F)N5C=C4)N32</t>
  </si>
  <si>
    <t>InChI=1S/C20H12F5N7O/c21-13-2-1-11(7-14(13)22)4-6-33-17-10-26-9-16-28-29-18(32(16)17)12-3-5-31-15(8-12)27-30-19(31)20(23,24)25/h1-3,5,7-10H,4,6H2</t>
  </si>
  <si>
    <t>ZOKVNTPKFXKLOL-UHFFFAOYSA-N</t>
  </si>
  <si>
    <t>OSM-LO-67</t>
  </si>
  <si>
    <t>EGT 569-2 rpf8</t>
  </si>
  <si>
    <t>MMV1919408</t>
  </si>
  <si>
    <t>FC(C=C1)=C(F)C=C1CCOC2=CN=CC3=NN=C(C4=CC(Cl)=C(OC(F)F)C(Cl)=C4)N32</t>
  </si>
  <si>
    <t>InChI=1S/C20H12Cl2F4N4O2/c21-12-6-11(7-13(22)18(12)32-20(25)26)19-29-28-16-8-27-9-17(30(16)19)31-4-3-10-1-2-14(23)15(24)5-10/h1-2,5-9,20H,3-4H2</t>
  </si>
  <si>
    <t>JSLRZDHMWRDODY-UHFFFAOYSA-N</t>
  </si>
  <si>
    <t>OSM-LO-68</t>
  </si>
  <si>
    <t>EGT 569-1 rpf8</t>
  </si>
  <si>
    <t>MMV1919409</t>
  </si>
  <si>
    <t>FC(C=C1)=C(F)C=C1CCOC2=CN=CC3=NN=C(C4=CC=C(OC(F)F)C(Cl)=C4)N32</t>
  </si>
  <si>
    <t>InChI=1S/C20H13ClF4N4O2/c21-13-8-12(2-4-16(13)31-20(24)25)19-28-27-17-9-26-10-18(29(17)19)30-6-5-11-1-3-14(22)15(23)7-11/h1-4,7-10,20H,5-6H2</t>
  </si>
  <si>
    <t>HZMBIKMMJAKWJV-UHFFFAOYSA-N</t>
  </si>
  <si>
    <t>OSM-LO-69</t>
  </si>
  <si>
    <t>EGT 569-1 rpf7</t>
  </si>
  <si>
    <t>MMV675960</t>
  </si>
  <si>
    <t>FC(C=C1)=C(F)C=C1CCOC2=CN=CC3=NN=C(C4=CC=C(OC(F)F)C=C4)N32</t>
  </si>
  <si>
    <t>InChI=1S/C20H14F4N4O2/c21-15-6-1-12(9-16(15)22)7-8-29-18-11-25-10-17-26-27-19(28(17)18)13-2-4-14(5-3-13)30-20(23)24/h1-6,9-11,20H,7-8H2</t>
  </si>
  <si>
    <t>DEEWBVYNQGALDU-UHFFFAOYSA-N</t>
  </si>
  <si>
    <t>OSM-LO-7</t>
  </si>
  <si>
    <t>EGT 415-1</t>
  </si>
  <si>
    <t>MMV1794636</t>
  </si>
  <si>
    <t>FC(F)OC(C=C1)=CC=C1C2=NN=C3C=NC=C(OCC(CO)C4=C(F)C=C(F)C=C4F)N32</t>
  </si>
  <si>
    <t>InChI=1S/C21H15F5N4O3/c22-13-5-15(23)19(16(24)6-13)12(9-31)10-32-18-8-27-7-17-28-29-20(30(17)18)11-1-3-14(4-2-11)33-21(25)26/h1-8,12,21,31H,9-10H2</t>
  </si>
  <si>
    <t>UTKUNEDKHGJWFZ-UHFFFAOYSA-N</t>
  </si>
  <si>
    <t>OSM-LO-8</t>
  </si>
  <si>
    <t>EGT 416-1 (prod1)</t>
  </si>
  <si>
    <t>MMV1794637</t>
  </si>
  <si>
    <t>FC(F)OC(C=C1)=CC=C1C2=NN=C3C=NC=C(OCC(CO)C4=C(F)C=C(F)C(F)=C4)N32</t>
  </si>
  <si>
    <t>InChI=1S/C21H15F5N4O3/c22-15-6-17(24)16(23)5-14(15)12(9-31)10-32-19-8-27-7-18-28-29-20(30(18)19)11-1-3-13(4-2-11)33-21(25)26/h1-8,12,21,31H,9-10H2</t>
  </si>
  <si>
    <t>VNWHTGHTARECMP-UHFFFAOYSA-N</t>
  </si>
  <si>
    <t>OSM-LO-9</t>
  </si>
  <si>
    <t>EGT 416-1 (prod2)</t>
  </si>
  <si>
    <t>MMV1794638</t>
  </si>
  <si>
    <t>FC(F)OC(C=C1)=CC=C1C2=NN=C3C(OCC(CO)C4=CC(F)=C(F)C=C4F)=NC=CN32</t>
  </si>
  <si>
    <t>InChI=1S/C21H15F5N4O3/c22-15-8-17(24)16(23)7-14(15)12(9-31)10-32-20-19-29-28-18(30(19)6-5-27-20)11-1-3-13(4-2-11)33-21(25)26/h1-8,12,21,31H,9-10H2</t>
  </si>
  <si>
    <t>NEIRZOMSGQEPFH-UHFFFAOYSA-N</t>
  </si>
  <si>
    <t>OSM-S-147</t>
  </si>
  <si>
    <t>O=C(OC)C1=NC=CN=C1</t>
  </si>
  <si>
    <t>InChI=1S/C6H6N2O2/c1-10-6(9)5-4-7-2-3-8-5/h2-4H,1H3</t>
  </si>
  <si>
    <t>TWIIRMSFZNYMQE-UHFFFAOYSA-N</t>
  </si>
  <si>
    <t>OSM-S-148</t>
  </si>
  <si>
    <t>O=C(OC)C1=NC=C[N+]([O-])=C1</t>
  </si>
  <si>
    <t>InChI=1S/C6H6N2O3/c1-11-6(9)5-4-8(10)3-2-7-5/h2-4H,1H3</t>
  </si>
  <si>
    <t>ZTAQCRRTNOJVIU-UHFFFAOYSA-N</t>
  </si>
  <si>
    <t>OSM-S-149</t>
  </si>
  <si>
    <t>O=C(OC)C1=NC(Cl)=CN=C1</t>
  </si>
  <si>
    <t>InChI=1S/C6H5ClN2O2/c1-11-6(10)4-2-8-3-5(7)9-4/h2-3H,1H3</t>
  </si>
  <si>
    <t>MVVYUJFEXRODQA-UHFFFAOYSA-N</t>
  </si>
  <si>
    <t>OSM-S-150</t>
  </si>
  <si>
    <t>OC(C1=NC(Cl)=CN=C1)=O</t>
  </si>
  <si>
    <t>InChI=1S/C5H3ClN2O2/c6-4-2-7-1-3(8-4)5(9)10/h1-2H,(H,9,10)</t>
  </si>
  <si>
    <t>KGGYMBKTQCLOTE-UHFFFAOYSA-N</t>
  </si>
  <si>
    <t>OSM-S-175</t>
  </si>
  <si>
    <t>AEW 300-1</t>
  </si>
  <si>
    <t>MMV670944</t>
  </si>
  <si>
    <t>FC(OC1=CC=C(C2=NN=C3C=NC=C(N32)C(NC4=CC(C(F)(F)F)=NC=C4)=O)C=C1)F</t>
  </si>
  <si>
    <t>InChI=1S/C19H11F5N6O2/c20-18(21)32-12-3-1-10(2-4-12)16-29-28-15-9-25-8-13(30(15)16)17(31)27-11-5-6-26-14(7-11)19(22,23)24/h1-9,18H,(H,26,27,31)</t>
  </si>
  <si>
    <t>UEOZBGRWGZEYED-UHFFFAOYSA-N</t>
  </si>
  <si>
    <t>B</t>
  </si>
  <si>
    <t>Yes</t>
  </si>
  <si>
    <t>84, 95</t>
  </si>
  <si>
    <t>81, 73</t>
  </si>
  <si>
    <t>21, 18</t>
  </si>
  <si>
    <t>21, 24</t>
  </si>
  <si>
    <t>0.45, 0.42</t>
  </si>
  <si>
    <t>0.31, 0.34</t>
  </si>
  <si>
    <t>2.5, 2.7</t>
  </si>
  <si>
    <t>25-50, 6.3-12.5</t>
  </si>
  <si>
    <t>50-100, 6.3-12.5</t>
  </si>
  <si>
    <t>&gt;200</t>
  </si>
  <si>
    <t>OSM-S-176</t>
  </si>
  <si>
    <t>INHERITED</t>
  </si>
  <si>
    <t>MMV668958</t>
  </si>
  <si>
    <t>FC(F)OC(C=C1)=CC=C1C2=NN=C3C=NC=C(C(NCC4=CC(Cl)=CC=C4)=O)N32</t>
  </si>
  <si>
    <t>InChI=1S/C20H14ClF2N5O2/c21-14-3-1-2-12(8-14)9-25-19(29)16-10-24-11-17-26-27-18(28(16)17)13-4-6-15(7-5-13)30-20(22)23/h1-8,10-11,20H,9H2,(H,25,29)</t>
  </si>
  <si>
    <t>YTUMNGGXAMTEHR-UHFFFAOYSA-N</t>
  </si>
  <si>
    <t>OSM-S-177</t>
  </si>
  <si>
    <t>EGT 111-1</t>
  </si>
  <si>
    <t>MMV669000</t>
  </si>
  <si>
    <t>O=C(N1CC(C=CC=C2)=C2C1)C3=CN=CC4=NN=C(C5=CC=C(OC(F)F)C=C5)N43</t>
  </si>
  <si>
    <t>InChI=1S/C21H15F2N5O2/c22-21(23)30-16-7-5-13(6-8-16)19-26-25-18-10-24-9-17(28(18)19)20(29)27-11-14-3-1-2-4-15(14)12-27/h1-10,21H,11-12H2</t>
  </si>
  <si>
    <t>ZTZAUSYERGBZNZ-UHFFFAOYSA-N</t>
  </si>
  <si>
    <t>&gt;10</t>
  </si>
  <si>
    <t>OSM-S-178</t>
  </si>
  <si>
    <t>MMV669001</t>
  </si>
  <si>
    <t>FC(F)OC(C=C1)=CC=C1C2=NN=C3C=NC=C(C(NCC4=CC=C(Cl)C=C4)=O)N32</t>
  </si>
  <si>
    <t>InChI=1S/C20H14ClF2N5O2/c21-14-5-1-12(2-6-14)9-25-19(29)16-10-24-11-17-26-27-18(28(16)17)13-3-7-15(8-4-13)30-20(22)23/h1-8,10-11,20H,9H2,(H,25,29)</t>
  </si>
  <si>
    <t>FLHAMBHOAHIIDC-UHFFFAOYSA-N</t>
  </si>
  <si>
    <t>OSM-S-179</t>
  </si>
  <si>
    <t>MMV669003</t>
  </si>
  <si>
    <t>FC(F)OC(C=C1)=CC=C1C2=NN=C3C=NC=C(C(NCC4CCOCC4)=O)N32</t>
  </si>
  <si>
    <t>InChI=1S/C19H19F2N5O3/c20-19(21)29-14-3-1-13(2-4-14)17-25-24-16-11-22-10-15(26(16)17)18(27)23-9-12-5-7-28-8-6-12/h1-4,10-12,19H,5-9H2,(H,23,27)</t>
  </si>
  <si>
    <t>RKFIFNSJUCTPBT-UHFFFAOYSA-N</t>
  </si>
  <si>
    <t>OSM-S-180</t>
  </si>
  <si>
    <t>MMV669010</t>
  </si>
  <si>
    <t>FC(F)OC(C=C1)=CC=C1C2=NN=C3C=NC=C(C(N4CCN(C5=NC=CC=C5)CC4)=O)N32</t>
  </si>
  <si>
    <t>InChI=1S/C23H22F2N8O2/c24-23(25)35-17-6-4-16(5-7-17)21-30-29-20-14-26-13-18(33(20)21)22(34)28-15-31-9-11-32(12-10-31)19-3-1-2-8-27-19/h1-8,13-14,23H,9-12,15H2,(H,28,34)</t>
  </si>
  <si>
    <t>JSWJRHIWIVDMEN-UHFFFAOYSA-N</t>
  </si>
  <si>
    <t>OSM-S-181</t>
  </si>
  <si>
    <t>MMV669011</t>
  </si>
  <si>
    <t>FC(F)OC(C=C1)=CC=C1C2=NN=C3C=NC=C(C(NCCN4CCOCC4)=O)N32</t>
  </si>
  <si>
    <t>InChI=1S/C19H20F2N6O3/c20-19(21)30-14-3-1-13(2-4-14)17-25-24-16-12-22-11-15(27(16)17)18(28)23-5-6-26-7-9-29-10-8-26/h1-4,11-12,19H,5-10H2,(H,23,28)</t>
  </si>
  <si>
    <t>LYBWZYLEKBKOOG-UHFFFAOYSA-N</t>
  </si>
  <si>
    <t>OSM-S-182</t>
  </si>
  <si>
    <t>MMV669022</t>
  </si>
  <si>
    <t>FC(F)OC(C=C1)=CC=C1C2=NN=C3C=NC=C(C(N4CCCC4)=O)N32</t>
  </si>
  <si>
    <t>InChI=1S/C17H15F2N5O2/c18-17(19)26-12-5-3-11(4-6-12)15-22-21-14-10-20-9-13(24(14)15)16(25)23-7-1-2-8-23/h3-6,9-10,17H,1-2,7-8H2</t>
  </si>
  <si>
    <t>HDIHMYGJUUDJKO-UHFFFAOYSA-N</t>
  </si>
  <si>
    <t>OSM-S-183</t>
  </si>
  <si>
    <t>MMV669104</t>
  </si>
  <si>
    <t>FC(F)OC(C=C1)=CC=C1C2=NN=C3C=NC=C(C(N4CCCC4C5=CC=CC=C5)=O)N32</t>
  </si>
  <si>
    <t>InChI=1S/C23H19F2N5O2/c24-23(25)32-17-10-8-16(9-11-17)21-28-27-20-14-26-13-19(30(20)21)22(31)29-12-4-7-18(29)15-5-2-1-3-6-15/h1-3,5-6,8-11,13-14,18,23H,4,7,12H2</t>
  </si>
  <si>
    <t>VLZTZFFNDKJWSH-UHFFFAOYSA-N</t>
  </si>
  <si>
    <t>OSM-S-184</t>
  </si>
  <si>
    <t>MMV669023</t>
  </si>
  <si>
    <t>FC(F)OC(C=C1)=CC=C1C2=NN=C3C=NC=C(C(N4CCN(S(C)(=O)=O)CC4)=O)N32</t>
  </si>
  <si>
    <t>InChI=1S/C18H18F2N6O4S/c1-31(28,29)25-8-6-24(7-9-25)17(27)14-10-21-11-15-22-23-16(26(14)15)12-2-4-13(5-3-12)30-18(19)20/h2-5,10-11,18H,6-9H2,1H3</t>
  </si>
  <si>
    <t>NZXJIDBDCVXJFP-UHFFFAOYSA-N</t>
  </si>
  <si>
    <t>OSM-S-185</t>
  </si>
  <si>
    <t>MMV669020</t>
  </si>
  <si>
    <t>FC(F)OC(C=C1)=CC=C1C2=NN=C3C=NC=C(C(N4CCOCC4)=O)N32</t>
  </si>
  <si>
    <t>InChI=1S/C17H15F2N5O3/c18-17(19)27-12-3-1-11(2-4-12)15-22-21-14-10-20-9-13(24(14)15)16(25)23-5-7-26-8-6-23/h1-4,9-10,17H,5-8H2</t>
  </si>
  <si>
    <t>LFRCBCKOIXZMLV-UHFFFAOYSA-N</t>
  </si>
  <si>
    <t>OSM-S-186</t>
  </si>
  <si>
    <t>MMV669024</t>
  </si>
  <si>
    <t>FC(F)OC(C=C1)=CC=C1C2=NN=C3C=NC=C(C(N[C@H](C)C4=CC=CC=C4)=O)N32</t>
  </si>
  <si>
    <t>InChI=1S/C21H17F2N5O2/c1-13(14-5-3-2-4-6-14)25-20(29)17-11-24-12-18-26-27-19(28(17)18)15-7-9-16(10-8-15)30-21(22)23/h2-13,21H,1H3,(H,25,29)/t13-/m1/s1</t>
  </si>
  <si>
    <t>MLKRVCDSVIMHCB-CYBMUJFWSA-N</t>
  </si>
  <si>
    <t>OSM-S-187</t>
  </si>
  <si>
    <t>JU 6-3</t>
  </si>
  <si>
    <t>N#CC(C=C1)=CC=C1C2=NN=C3C=NC=C(OCCC4=CC=CC=C4)N32</t>
  </si>
  <si>
    <t>InChI=1S/C20H15N5O/c21-12-16-6-8-17(9-7-16)20-24-23-18-13-22-14-19(25(18)20)26-11-10-15-4-2-1-3-5-15/h1-9,13-14H,10-11H2</t>
  </si>
  <si>
    <t>ZUPHNBXHMXOSSS-UHFFFAOYSA-N</t>
  </si>
  <si>
    <t>OSM-S-188</t>
  </si>
  <si>
    <t>JU 9-1</t>
  </si>
  <si>
    <t>N#CC(C=C1)=CC=C1C2=NN=C3C(SCCC4=CC=CC=C4)=NC=CN32</t>
  </si>
  <si>
    <t>InChI=1S/C20H15N5S/c21-14-16-6-8-17(9-7-16)18-23-24-19-20(22-11-12-25(18)19)26-13-10-15-4-2-1-3-5-15/h1-9,11-12H,10,13H2</t>
  </si>
  <si>
    <t>RLRZZSUSUHAPSQ-UHFFFAOYSA-N</t>
  </si>
  <si>
    <t>OSM-S-189</t>
  </si>
  <si>
    <t>JU 10-1</t>
  </si>
  <si>
    <t>MMV639725</t>
  </si>
  <si>
    <t>N#CC(C=C1)=CC=C1C2=NN=C3C=NC=C(OCCC4=CC=CC=C4Cl)N32</t>
  </si>
  <si>
    <t>InChI=1S/C20H14ClN5O/c21-17-4-2-1-3-15(17)9-10-27-19-13-23-12-18-24-25-20(26(18)19)16-7-5-14(11-22)6-8-16/h1-8,12-13H,9-10H2</t>
  </si>
  <si>
    <t>DQNFHRXLTAOFIL-UHFFFAOYSA-N</t>
  </si>
  <si>
    <t>&lt;4.48</t>
  </si>
  <si>
    <t>OSM-S-190</t>
  </si>
  <si>
    <t>JU 11-1</t>
  </si>
  <si>
    <t>ClC1=CC(CCNC2=NC=CN3C2=NN=C3C4=CC=C(C#N)C=C4)=CC=C1</t>
  </si>
  <si>
    <t>InChI=1S/C20H15ClN6/c21-17-3-1-2-14(12-17)8-9-23-18-20-26-25-19(27(20)11-10-24-18)16-6-4-15(13-22)5-7-16/h1-7,10-12H,8-9H2,(H,23,24)</t>
  </si>
  <si>
    <t>AKGQBOZBBYMXDR-UHFFFAOYSA-N</t>
  </si>
  <si>
    <t>OSM-S-191</t>
  </si>
  <si>
    <t>JU 12-1</t>
  </si>
  <si>
    <t>ClC(C=C1)=CC=C1C2=NN=C3C(NCCC4=CC=CC(Cl)=C4)=NC=CN32</t>
  </si>
  <si>
    <t>InChI=1S/C19H15Cl2N5/c20-15-6-4-14(5-7-15)18-24-25-19-17(23-10-11-26(18)19)22-9-8-13-2-1-3-16(21)12-13/h1-7,10-12H,8-9H2,(H,22,23)</t>
  </si>
  <si>
    <t>QKDJUVRQNKZNLZ-UHFFFAOYSA-N</t>
  </si>
  <si>
    <t>OSM-S-201</t>
  </si>
  <si>
    <t>TM 9-2</t>
  </si>
  <si>
    <t>MMV675718</t>
  </si>
  <si>
    <t>O=C(NC1=C(C)C(Cl)=CC=C1)C2=CN=CC(N23)=NN=C3C4=CC=C(OC(F)F)C=C4</t>
  </si>
  <si>
    <t>InChI=1S/C20H14ClF2N5O2/c1-11-14(21)3-2-4-15(11)25-19(29)16-9-24-10-17-26-27-18(28(16)17)12-5-7-13(8-6-12)30-20(22)23/h2-10,20H,1H3,(H,25,29)</t>
  </si>
  <si>
    <t>IVENWLQUYSRINV-UHFFFAOYSA-N</t>
  </si>
  <si>
    <t>OSM-S-202</t>
  </si>
  <si>
    <t>TM 14</t>
  </si>
  <si>
    <t>MMV669542</t>
  </si>
  <si>
    <t>FC(F)OC(C=C1)=CC=C1C2=NN=C3C=NC=C(C(NC4=CC=CC(Cl)=C4)=O)N32</t>
  </si>
  <si>
    <t>InChI=1S/C19H12ClF2N5O2/c20-12-2-1-3-13(8-12)24-18(28)15-9-23-10-16-25-26-17(27(15)16)11-4-6-14(7-5-11)29-19(21)22/h1-10,19H,(H,24,28)</t>
  </si>
  <si>
    <t>AJGOFYWOTIIYLR-UHFFFAOYSA-N</t>
  </si>
  <si>
    <t>&lt;2.5</t>
  </si>
  <si>
    <t>OSM-S-203</t>
  </si>
  <si>
    <t>TM 13</t>
  </si>
  <si>
    <t>ClC1=CC(NC(C(N23)=CN=CC2=NN=C3C4=CC=C(C#N)C=C4)=O)=CC=C1</t>
  </si>
  <si>
    <t>InChI=1S/C19H11ClN6O/c20-14-2-1-3-15(8-14)23-19(27)16-10-22-11-17-24-25-18(26(16)17)13-6-4-12(9-21)5-7-13/h1-8,10-11H,(H,23,27)</t>
  </si>
  <si>
    <t>YYVVJIHSHHKYPC-UHFFFAOYSA-N</t>
  </si>
  <si>
    <t>OSM-S-204</t>
  </si>
  <si>
    <t>TM 19-2</t>
  </si>
  <si>
    <t>MMV675946</t>
  </si>
  <si>
    <t>O=C(NC1=C(F)C(Cl)=CC=C1)C2=CN=CC(N23)=NN=C3C4=CC=C(OC(F)F)C=C4</t>
  </si>
  <si>
    <t>InChI=1S/C19H11ClF3N5O2/c20-12-2-1-3-13(16(12)21)25-18(29)14-8-24-9-15-26-27-17(28(14)15)10-4-6-11(7-5-10)30-19(22)23/h1-9,19H,(H,25,29)</t>
  </si>
  <si>
    <t>WBRLFZGDBUVKSB-UHFFFAOYSA-N</t>
  </si>
  <si>
    <t>Moderate</t>
  </si>
  <si>
    <t>3.1-6.3</t>
  </si>
  <si>
    <t>OSM-S-205</t>
  </si>
  <si>
    <t>TM 18-1</t>
  </si>
  <si>
    <t>ClC1=C(F)C(NC(C(N23)=CN=CC2=NN=C3C4=CC=C(C#N)C=C4)=O)=CC=C1</t>
  </si>
  <si>
    <t>InChI=1S/C19H10ClFN6O/c20-13-2-1-3-14(17(13)21)24-19(28)15-9-23-10-16-25-26-18(27(15)16)12-6-4-11(8-22)5-7-12/h1-7,9-10H,(H,24,28)</t>
  </si>
  <si>
    <t>IDMCTWULSGGMQZ-UHFFFAOYSA-N</t>
  </si>
  <si>
    <t>OSM-S-206</t>
  </si>
  <si>
    <t>AEW 120</t>
  </si>
  <si>
    <t>MMV675719</t>
  </si>
  <si>
    <t>FC(F)OC(C=C1)=CC=C1C2=NN=C3C=NC=C(C(NC4=CC(C(F)(F)F)=CC(C(F)(F)F)=C4)=O)N32</t>
  </si>
  <si>
    <t>InChI=1S/C21H11F8N5O2/c22-19(23)36-14-3-1-10(2-4-14)17-33-32-16-9-30-8-</t>
  </si>
  <si>
    <t>GCJUFPUQPKTUOT-UHFFFAOYSA-N</t>
  </si>
  <si>
    <t>OSM-S-207</t>
  </si>
  <si>
    <t>AEW 134-1</t>
  </si>
  <si>
    <t>FC(F)OC(C=C1)=CC=C1C2=NN=C3C=NC=C(C(N4CC(C(F)=CC=C5)=C5C4)=O)N32</t>
  </si>
  <si>
    <t>InChI=1S/C21H14F3N5O2/c22-16-3-1-2-13-10-28(11-15(13)16)20(30)17-8-25-9-18-26-27-19(29(17)18)12-4-6-14(7-5-12)31-21(23)24/h1-9,21H,10-11H2</t>
  </si>
  <si>
    <t>WLABWHOTAUUXHJ-UHFFFAOYSA-N</t>
  </si>
  <si>
    <t>OSM-S-208</t>
  </si>
  <si>
    <t>AEW 145-1</t>
  </si>
  <si>
    <t>FC(C=C1)=C(F)C=C1C(OC)COC2=CN=CC3=NN=C(C4=CC=C(C#N)C=C4)N32</t>
  </si>
  <si>
    <t>InChI=1S/C21H15F2N5O2/c1-29-18(15-6-7-16(22)17(23)8-15)12-30-20-11-25-10-19-26-27-21(28(19)20)14-4-2-13(9-24)3-5-14/h2-8,10-11,18H,12H2,1H3</t>
  </si>
  <si>
    <t>PERKBMZWWUEZNJ-UHFFFAOYSA-N</t>
  </si>
  <si>
    <t>OSM-S-218</t>
  </si>
  <si>
    <t>AEW 313-1</t>
  </si>
  <si>
    <t>MMV669844/MMV897709</t>
  </si>
  <si>
    <t>InChI=1S/C21H15F2N5O2/c1-29-18(15-6-7-16(22)17(23)8-15)12-30-20-11-25-10-19-26-27-21(28(19)20)14-4-2-13(9-24)3-5-14/h2-8,10-11,18H,12H2,1H3/t18-/m0/s1</t>
  </si>
  <si>
    <t>&lt;1.99</t>
  </si>
  <si>
    <t>OSM-S-219</t>
  </si>
  <si>
    <t>JU 3; AEW 97</t>
  </si>
  <si>
    <t>ClC1=CN=CC2=NN=C(C3=CC=C(C#N)C=C3)N21</t>
  </si>
  <si>
    <t>InChI=1S/C12H6ClN5/c13-10-6-15-7-11-16-17-12(18(10)11)9-3-1-8(5-14)2-4-9/h1-4,6-7H</t>
  </si>
  <si>
    <t>IXZMOLDGRAEJRY-UHFFFAOYSA-N</t>
  </si>
  <si>
    <t>OSM-S-220</t>
  </si>
  <si>
    <t>JU 8; CCS 2-1</t>
  </si>
  <si>
    <t>ClC1=CN=CC2=NN=C(C3=CC=C(Cl)C=C3)N21</t>
  </si>
  <si>
    <t>InChI=1S/C11H6Cl2N4/c12-8-3-1-7(2-4-8)11-16-15-10-6-14-5-9(13)17(10)11/h1-6H</t>
  </si>
  <si>
    <t>VCWFDFYRPOTNNX-UHFFFAOYSA-N</t>
  </si>
  <si>
    <t>OSM-S-222</t>
  </si>
  <si>
    <t>AEW 103</t>
  </si>
  <si>
    <t>COC(C(O)C1=CC(F)=C(F)C=C1)=O</t>
  </si>
  <si>
    <t>InChI=1S/C9H8F2O3/c1-14-9(13)8(12)5-2-3-6(10)7(11)4-5/h2-4,8,12H,1H3</t>
  </si>
  <si>
    <t>FSNBVAIULMGGMB-UHFFFAOYSA-N</t>
  </si>
  <si>
    <t>OSM-S-226</t>
  </si>
  <si>
    <t>AEW 94-1</t>
  </si>
  <si>
    <t>C[Si](C)(OC(C1=CC(F)=C(F)C=C1)C#N)C</t>
  </si>
  <si>
    <t>InChI=1S/C11H13F2NOSi/c1-16(2,3)15-11(7-14)8-4-5-9(12)10(13)6-8/h4-6,11H,1-3H3</t>
  </si>
  <si>
    <t>ZAXNXBJYTHDLNG-UHFFFAOYSA-N</t>
  </si>
  <si>
    <t>OSM-S-227</t>
  </si>
  <si>
    <t>TM 3</t>
  </si>
  <si>
    <t>CC1=C(Cl)C=CC=C1NC(C2=NC(Cl)=CN=C2)=O</t>
  </si>
  <si>
    <t>InChI=1S/C12H9Cl2N3O/c1-7-8(13)3-2-4-9(7)17-12(18)10-5-15-6-11(14)16-10/h2-6H,1H3,(H,17,18)</t>
  </si>
  <si>
    <t>XUNQSXQSMQZCMD-UHFFFAOYSA-N</t>
  </si>
  <si>
    <t>OSM-S-228</t>
  </si>
  <si>
    <t>TM 20-1</t>
  </si>
  <si>
    <t>ClC1=C(F)C(NC(C2=NC(Cl)=CN=C2)=O)=CC=C1</t>
  </si>
  <si>
    <t>InChI=1S/C11H6Cl2FN3O/c12-6-2-1-3-7(10(6)14)17-11(18)8-4-15-5-9(13)16-8/h1-5H,(H,17,18)</t>
  </si>
  <si>
    <t>JMFWWNDHJIICEU-UHFFFAOYSA-N</t>
  </si>
  <si>
    <t>OSM-S-229</t>
  </si>
  <si>
    <t>TM 21-1</t>
  </si>
  <si>
    <t>CC1=C(NC(C2=NC(Cl)=CN=C2)=O)C=C(Cl)C=C1</t>
  </si>
  <si>
    <t>InChI=1S/C12H9Cl2N3O/c1-7-2-3-8(13)4-9(7)17-12(18)10-5-15-6-11(14)16-10/h2-6H,1H3,(H,17,18)</t>
  </si>
  <si>
    <t>IQKLDOUABSLOBP-UHFFFAOYSA-N</t>
  </si>
  <si>
    <t>OSM-S-230</t>
  </si>
  <si>
    <t>TM 8</t>
  </si>
  <si>
    <t>ClC1=CC(NC(C2=CN=CC(NN)=N2)=O)=CC=C1</t>
  </si>
  <si>
    <t>InChI=1S/C11H10ClN5O/c12-7-2-1-3-8(4-7)15-11(18)9-5-14-6-10(16-9)17-13/h1-6H,13H2,(H,15,18)(H,16,17)</t>
  </si>
  <si>
    <t>SPRQPGUTUUOBSB-UHFFFAOYSA-N</t>
  </si>
  <si>
    <t>OSM-S-254</t>
  </si>
  <si>
    <t>TM 26-1</t>
  </si>
  <si>
    <t>MMV675947</t>
  </si>
  <si>
    <t>O=C(NC1=CC(Cl)=CC=C1C)C2=CN=CC(N23)=NN=C3C4=CC=C(OC(F)F)C=C4</t>
  </si>
  <si>
    <t>InChI=1S/C20H14ClF2N5O2/c1-11-2-5-13(21)8-15(11)25-19(29)16-9-24-10-17-26-27-18(28(16)17)12-3-6-14(7-4-12)30-20(22)23/h2-10,20H,1H3,(H,25,29)</t>
  </si>
  <si>
    <t>QKXZFYOMVFGRGS-UHFFFAOYSA-N</t>
  </si>
  <si>
    <t>OSM-S-255</t>
  </si>
  <si>
    <t>TM 31-1</t>
  </si>
  <si>
    <t>MMV675950</t>
  </si>
  <si>
    <t>O=C(NC1=C(C)C(Cl)=CC=C1)C2=CN=CC(N23)=NN=C3C4=CC=C(OC)C=C4</t>
  </si>
  <si>
    <t>InChI=1S/C20H16ClN5O2/c1-12-15(21)4-3-5-16(12)23-20(27)17-10-22-11-18-24-25-19(26(17)18)13-6-8-14(28-2)9-7-13/h3-11H,1-2H3,(H,23,27)</t>
  </si>
  <si>
    <t>LIAWHOKMZQICES-UHFFFAOYSA-N</t>
  </si>
  <si>
    <t>OSM-S-256</t>
  </si>
  <si>
    <t>TM 32-1</t>
  </si>
  <si>
    <t>MMV675951</t>
  </si>
  <si>
    <t>O=C(NC1=C(F)C(Cl)=CC=C1)C2=CN=CC(N23)=NN=C3C4=CC=C(OC)C=C4</t>
  </si>
  <si>
    <t>InChI=1S/C19H13ClFN5O2/c1-28-12-7-5-11(6-8-12)18-25-24-16-10-22-9-15(26(16)18)19(27)23-14-4-2-3-13(20)17(14)21/h2-10H,1H3,(H,23,27)</t>
  </si>
  <si>
    <t>FWGBPGUTIFKBOZ-UHFFFAOYSA-N</t>
  </si>
  <si>
    <t>OSM-S-257</t>
  </si>
  <si>
    <t>TM 33-1</t>
  </si>
  <si>
    <t>MMV675952</t>
  </si>
  <si>
    <t>O=C(NC1=CC(Cl)=CC=C1C)C2=CN=CC(N23)=NN=C3C4=CC=C(OC)C=C4</t>
  </si>
  <si>
    <t>InChI=1S/C20H16ClN5O2/c1-12-3-6-14(21)9-16(12)23-20(27)17-10-22-11-18-24-25-19(26(17)18)13-4-7-15(28-2)8-5-13/h3-11H,1-2H3,(H,23,27)</t>
  </si>
  <si>
    <t>NFXWTMUWMZSIFL-UHFFFAOYSA-N</t>
  </si>
  <si>
    <t>OSM-S-258</t>
  </si>
  <si>
    <t>JU 15</t>
  </si>
  <si>
    <t>MMV675949</t>
  </si>
  <si>
    <t>ClC1=CC=CC=C1CCOC2=CN=CC3=NN=C(C4=CC=NC=C4)N32</t>
  </si>
  <si>
    <t>InChI=1S/C18H14ClN5O/c19-15-4-2-1-3-13(15)7-10-25-17-12-21-11-16-22-23-18(24(16)17)14-5-8-20-9-6-14/h1-6,8-9,11-12H,7,10H2</t>
  </si>
  <si>
    <t>ONSVYVKJKRCBFG-UHFFFAOYSA-N</t>
  </si>
  <si>
    <t>OSM-S-259</t>
  </si>
  <si>
    <t>JU 17-1</t>
  </si>
  <si>
    <t>MMV675959</t>
  </si>
  <si>
    <t>ClC(C=C1)=CC=C1C2=NN=C3C=NC=C(OCC4=CC=C(F)C(F)=C4)N32</t>
  </si>
  <si>
    <t>InChI=1S/C18H11ClF2N4O/c19-13-4-2-12(3-5-13)18-24-23-16-8-22-9-17(25(16)18)26-10-11-1-6-14(20)15(21)7-11/h1-9H,10H2</t>
  </si>
  <si>
    <t>RFVLCVGXWWXLGJ-UHFFFAOYSA-N</t>
  </si>
  <si>
    <t>OSM-S-260</t>
  </si>
  <si>
    <t>JU 22-1</t>
  </si>
  <si>
    <t>FC1=C(F)C=CC(CCOC2=CN=CC3=NN=C(C4=CC=C(OC(F)F)C=C4)N32)=C1</t>
  </si>
  <si>
    <t>OSM-S-261</t>
  </si>
  <si>
    <t>JU 23-1</t>
  </si>
  <si>
    <t>ClC1=CC=C(C2=NN=C3C=NC=C(OC[C@H](N)CC4=CC=CC=C4)N32)C=C1</t>
  </si>
  <si>
    <t>InChI=1S/C20H18ClN5O/c21-16-8-6-15(7-9-16)20-25-24-18-11-23-12-19(26(18)20)27-13-17(22)10-14-4-2-1-3-5-14/h1-9,11-12,17H,10,13,22H2/t17-/m1/s1</t>
  </si>
  <si>
    <t>IDYMXWVLOCEAKY-QGZVFWFLSA-N</t>
  </si>
  <si>
    <t>OSM-S-262</t>
  </si>
  <si>
    <t>TM 45-1</t>
  </si>
  <si>
    <t>MMV675961</t>
  </si>
  <si>
    <t>O=C(NC1=CC(Cl)=CC=C1)C2=CN=CC(N23)=NN=C3C4=NC=CC=C4</t>
  </si>
  <si>
    <t>InChI=1S/C17H11ClN6O/c18-11-4-3-5-12(8-11)21-17(25)14-9-19-10-15-22-23-16(24(14)15)13-6-1-2-7-20-13/h1-10H,(H,21,25)</t>
  </si>
  <si>
    <t>GCBSUHZLELOHDM-UHFFFAOYSA-N</t>
  </si>
  <si>
    <t>OSM-S-263</t>
  </si>
  <si>
    <t>TM 46-1</t>
  </si>
  <si>
    <t>MMV675962</t>
  </si>
  <si>
    <t>O=C(NC1=CC(Cl)=CC=C1)C2=CN=CC(N23)=NN=C3C4=CN=CC=C4</t>
  </si>
  <si>
    <t>InChI=1S/C17H11ClN6O/c18-12-4-1-5-13(7-12)21-17(25)14-9-20-10-15-22-23-16(24(14)15)11-3-2-6-19-8-11/h1-10H,(H,21,25)</t>
  </si>
  <si>
    <t>AQSNHWMTHMLNFL-UHFFFAOYSA-N</t>
  </si>
  <si>
    <t>OSM-S-264</t>
  </si>
  <si>
    <t>TM 47-1</t>
  </si>
  <si>
    <t>ClC1=CC(NC(C(N23)=CN=CC2=NN=C3C4=CC=NC=C4)=O)=CC=C1</t>
  </si>
  <si>
    <t>InChI=1S/C17H11ClN6O/c18-12-2-1-3-13(8-12)21-17(25)14-9-20-10-15-22-23-16(24(14)15)11-4-6-19-7-5-11/h1-10H,(H,21,25)</t>
  </si>
  <si>
    <t>OHGFCSWBHYTMRJ-UHFFFAOYSA-N</t>
  </si>
  <si>
    <t>OSM-S-265</t>
  </si>
  <si>
    <t>AEW 191-1</t>
  </si>
  <si>
    <t>MMV675948</t>
  </si>
  <si>
    <t>N#CC(C=C1)=CC=C1C2=NN=C3N2C(OCC(OC)C4=CC=CC=C4)=CN=C3</t>
  </si>
  <si>
    <t>InChI=1S/C21H17N5O2/c1-27-18(16-5-3-2-4-6-16)14-28-20-13-23-12-19-24-25-21(26(19)20)17-9-7-15(11-22)8-10-17/h2-10,12-13,18H,14H2,1H3</t>
  </si>
  <si>
    <t>QAGSTSUWCMAMBB-UHFFFAOYSA-N</t>
  </si>
  <si>
    <t>OSM-S-270</t>
  </si>
  <si>
    <t>TM 54-1</t>
  </si>
  <si>
    <t>COC1=CC=C(C2=NN=C3C=NC=C(N32)C(NC4=CC=CC(Cl)=C4)=O)C=C1</t>
  </si>
  <si>
    <t>InChI=1S/C19H14ClN5O2/c1-27-15-7-5-12(6-8-15)18-24-23-17-11-21-10-16(25(17)18)19(26)22-14-4-2-3-13(20)9-14/h2-11H,1H3,(H,22,26)</t>
  </si>
  <si>
    <t>PVPGYERJOUVPIJ-UHFFFAOYSA-N</t>
  </si>
  <si>
    <t>OSM-S-271</t>
  </si>
  <si>
    <t>TM 55-1</t>
  </si>
  <si>
    <t>MMV675963</t>
  </si>
  <si>
    <t>O=C(NC1=CC(Cl)=CC=C1)C2=CN=CC(N23)=NN=C3C4=CC=C(OC(F)(F)F)C=C4</t>
  </si>
  <si>
    <t>InChI=1S/C19H11ClF3N5O2/c20-12-2-1-3-13(8-12)25-18(29)15-9-24-10-16-26-27-17(28(15)16)11-4-6-14(7-5-11)30-19(21,22)23/h1-10H,(H,25,29)</t>
  </si>
  <si>
    <t>KPPYAXXEDYTONY-UHFFFAOYSA-N</t>
  </si>
  <si>
    <t>OSM-S-272</t>
  </si>
  <si>
    <t>AEW 302-1</t>
  </si>
  <si>
    <t>MMV639565</t>
  </si>
  <si>
    <t>FC1=C(F)C=CC(CCOC2=CN=CC3=NN=C(C4=CC=C(Cl)C=C4)N32)=C1</t>
  </si>
  <si>
    <t>InChI=1S/C19H13ClF2N4O/c20-14-4-2-13(3-5-14)19-25-24-17-10-23-11-18(26(17)19)27-8-7-12-1-6-15(21)16(22)9-12/h1-6,9-11H,7-8H2</t>
  </si>
  <si>
    <t>PMHUSEXABGDNGS-UHFFFAOYSA-N</t>
  </si>
  <si>
    <t>OSM-S-273</t>
  </si>
  <si>
    <t>MMV669846</t>
  </si>
  <si>
    <t>ClC(C=C1)=CC=C1C2=CN=C3C=NC=C(OCCC4=CC(F)=C(F)C=C4)N32</t>
  </si>
  <si>
    <t>InChI=1S/C20H14ClF2N3O/c21-15-4-2-14(3-5-15)18-10-25-19-11-24-12-20(26(18)19)27-8-7-13-1-6-16(22)17(23)9-13/h1-6,9-12H,7-8H2</t>
  </si>
  <si>
    <t>MQHQNFQVEXYAMO-UHFFFAOYSA-N</t>
  </si>
  <si>
    <t>OSM-S-274</t>
  </si>
  <si>
    <t>MMV670250</t>
  </si>
  <si>
    <t>ClC(C=C1)=CC=C1C2=NC=C3C=NC=C(OCCC4=CC(F)=C(F)C=C4)N32</t>
  </si>
  <si>
    <t>InChI=1S/C20H14ClF2N3O/c21-15-4-2-14(3-5-15)20-25-11-16-10-24-12-19(26(16)20)27-8-7-13-1-6-17(22)18(23)9-13/h1-6,9-12H,7-8H2</t>
  </si>
  <si>
    <t>JHORUMGXLQTHAD-UHFFFAOYSA-N</t>
  </si>
  <si>
    <t>&lt;3</t>
  </si>
  <si>
    <t>&gt;500</t>
  </si>
  <si>
    <t>inadequate methods</t>
  </si>
  <si>
    <t>OSM-S-275</t>
  </si>
  <si>
    <t>AEW 237-1</t>
  </si>
  <si>
    <t>MMV688892</t>
  </si>
  <si>
    <t>OC(COc2cncc3nnc(C1CCCCC1)n23)c4ccccc4</t>
  </si>
  <si>
    <t xml:space="preserve">InChI=1S/C19H22N4O2/c24-16(14-7-3-1-4-8-14)13-25-18-12-20-11-17-21-22-19(23(17)18)15-9-5-2-6-10-15/h1,3-4,7-8,11-12,15-16,24H,2,5-6,9-10,13H2 AuxInfo=1/0/N:23,14,22,24,13,15,21,25,12,16,3,1,17,19,10,18,4,6,9,2,7,8,5,20,11/E:(3,4)(5,6)(7,8)(9,10)/rA:25CNCCNCNNCCOCCCCCCCCOCCCCC/rB:s1;d2;s3;s4;d1s5;d4;s7;s5d8;s9;s6;s10;s12;s13;s14;s10s15;s11;s17;s18;V18;d19;s21;d22;s23;s19d24;/rC:378,-218,0;378,-73,0;504,0,0;630,-73,0;630,-218,0;504,-291,0;768,-28,0;853,-145,0;768,-263,0;813,-401,0;504,-436,0;955,-431,0;1000,-570,0;903,-678,0;761,-648,0;715,-509,0;378,-509,0;378,-654,0;252,-727,0;504,-727,0;252,-873,0;126,-945,0;0,-873,0;0,-727,0;126,-654,0;  </t>
  </si>
  <si>
    <t>LWDWZIVAQMSZHL-UHFFFAOYSA-N</t>
  </si>
  <si>
    <t>OSM-S-276</t>
  </si>
  <si>
    <t>AEW 238-1</t>
  </si>
  <si>
    <t>MMV688893</t>
  </si>
  <si>
    <t>OC(COc1cncc2nnc(CC)n12)c3ccccc3</t>
  </si>
  <si>
    <t>InChI=1S/C15H16N4O2/c1-2-13-17-18-14-8-16-9-15(19(13)14)21-10-12(20)11-6-4-3-5-7-11/h3-9,12,20H,2,10H2,1H3  AuxInfo=1/0/N:12,10,19,18,20,17,21,3,1,13,15,14,9,4,6,2,8,7,5,16,11/E:(4,5)(6,7)/rA:21CNCCNCNNCCOCCCCOCCCCC/rB:s1;d2;s3;s4;d1s5;d4;s7;s5d8;s9;s6;s10;s11;s13;s14;V14;d15;s17;d18;s19;s15d20;/rC:395,-228,0;395,-76,0;527,0,0;659,-76,0;659,-228,0;527,-305,0;804,-29,0;893,-152,0;804,-276,0;851,-420,0;527,-457,0;1000,-452,0;395,-533,0;395,-685,0;263,-761,0;527,-761,0;263,-914,0;131,-990,0;0,-914,0;0,-761,0;131,-685,0;</t>
  </si>
  <si>
    <t>ZMELTVBBQIUHNR-UHFFFAOYSA-N</t>
  </si>
  <si>
    <t>OSM-S-277</t>
  </si>
  <si>
    <t>AEW 230-1</t>
  </si>
  <si>
    <t>MMV688894</t>
  </si>
  <si>
    <t>OC(COc2cncc3nnc(c1ccccc1)n23)c4ccccc4</t>
  </si>
  <si>
    <t>InChI=1S/C19H16N4O2/c24-16(14-7-3-1-4-8-14)13-25-18-12-20-11-17-21-22-19(23(17)18)15-9-5-2-6-10-15/h1-12,16,24H,13H2 AuxInfo=1/0/N:23,14,22,24,13,15,21,25,12,16,3,1,17,19,10,18,4,6,9,2,7,8,5,20,11/E:(3,4)(5,6)(7,8)(9,10)/rA:25CNCCNCNNCCOCCCCCCCCOCCCCC/rB:s1;d2;s3;s4;d1s5;d4;s7;s5d8;s9;s6;d10;s12;d13;s14;s10d15;s11;s17;s18;V18;d19;s21;d22;s23;s19d24;/rC:378,-218,0;378,-73,0;504,0,0;630,-73,0;630,-218,0;504,-291,0;768,-28,0;853,-145,0;768,-263,0;813,-401,0;504,-436,0;955,-431,0;1000,-570,0;903,-678,0;761,-648,0;715,-509,0;378,-509,0;378,-654,0;252,-727,0;504,-727,0;252,-873,0;126,-945,0;0,-873,0;0,-727,0;126,-654,0;</t>
  </si>
  <si>
    <t>HQWUAOFYEUBLBZ-UHFFFAOYSA-N</t>
  </si>
  <si>
    <t>OSM-S-278</t>
  </si>
  <si>
    <t>EGT 137-1</t>
  </si>
  <si>
    <t>MMV688895</t>
  </si>
  <si>
    <t>OC(C1=CC=CC=C1)COC2=CN=CC3=NN=C(C4=CN=C(C(F)(F)F)C=C4)N32</t>
  </si>
  <si>
    <t>InChI=1S/C19H14F3N5O2/c20-19(21,22)15-7-6-13(8-24-15)18-26-25-16-9-23-10-17(27(16)18)29-11-14(28)12-4-2-1-3-5-12/h1-10,14,28H,11H2 AuxInfo=1/0/N:23,22,24,21,25,16,15,12,3,1,17,19,10,18,14,4,6,9,26,27,28,29,2,13,7,8,5,20,11/E:(2,3)(4,5)(20,21,22)/rA:29CNCCNCNNCCOCNCCCCCCOCCCCCCFFF/rB:s1;d2;s3;s4;d1s5;d4;s7;s5d8;s9;s6;d10;s12;d13;s14;s10d15;s11;s17;s18;V18;d19;s21;d22;s23;s19d24;s14;s26;s26;s26;/rC:348,-201,0;348,-67,0;464,0,0;580,-67,0;580,-201,0;464,-268,0;707,-25,0;786,-134,0;707,-242,0;749,-370,0;464,-402,0;880,-397,0;921,-525,0;832,-625,0;700,-596,0;659,-469,0;348,-469,0;348,-603,0;232,-670,0;464,-670,0;232,-804,0;116,-871,0;0,-804,0;0,-670,0;116,-603,0;873,-752,0;914,-879,0;1000,-711,0;746,-793,0;</t>
  </si>
  <si>
    <t>YUTTVQUFLHMVCQ-UHFFFAOYSA-N</t>
  </si>
  <si>
    <t>3.462, 3.665</t>
  </si>
  <si>
    <t>25-50</t>
  </si>
  <si>
    <t>OSM-S-279</t>
  </si>
  <si>
    <t>AEW 236-1; EGT 119-2</t>
  </si>
  <si>
    <t>MMV688896</t>
  </si>
  <si>
    <t>OC(C1=CC=CC=C1)COC2=CN=CC3=NN=C(C4=CC=C(OC(F)F)C=C4)N32</t>
  </si>
  <si>
    <t>InChI=1S/C20H16F2N4O3/c21-20(22)29-15-8-6-14(7-9-15)19-25-24-17-10-23-11-18(26(17)19)28-12-16(27)13-4-2-1-3-5-13/h1-11,16,20,27H,12H2</t>
  </si>
  <si>
    <t>GEHCMLKWLSBHDX-UHFFFAOYSA-N</t>
  </si>
  <si>
    <t>0.264, 0.265</t>
  </si>
  <si>
    <t>OSM-S-280</t>
  </si>
  <si>
    <t>MMV688897</t>
  </si>
  <si>
    <t>COC1=CN=CC2=NN=C(C3=CC=C(OC(F)F)C=C3)N21</t>
  </si>
  <si>
    <t>InChI=1S/C13H10F2N4O2/c1-20-11-7-16-6-10-17-18-12(19(10)11)8-2-4-9(5-3-8)21-13(14)15/h2-7,13H,1H3 AuxInfo=1/0/N:21,12,16,13,15,3,1,10,14,4,6,9,18,19,20,2,7,8,5,11,17/E:(2,3)(4,5)(14,15)/rA:21CNCCNCNNCCOCCCCCOCFFC/rB:s1;d2;s3;s4;d1s5;d4;s7;s5d8;s9;s6;d10;s12;d13;s14;s10d15;s14;s17;s18;s18;s11;/rC:0,-205,0;0,-68,0;119,0,0;237,-68,0;237,-205,0;119,-274,0;367,-26,0;448,-137,0;367,-248,0;410,-378,0;119,-411,0;543,-406,0;586,-536,0;494,-638,0;360,-609,0;318,-479,0;536,-768,0;445,-870,0;311,-841,0;487,-1000,0;0,-479,0;</t>
  </si>
  <si>
    <t>DEPSYKMVBIYBIU-UHFFFAOYSA-N</t>
  </si>
  <si>
    <t>OSM-S-281</t>
  </si>
  <si>
    <t>AEW 214-1</t>
  </si>
  <si>
    <t>MMV688898</t>
  </si>
  <si>
    <t>FC(F)OC(C=C1)=CC=C1C2=NN=C3C=NC=C(OC[C@H](NC)C4=CC=CC=C4)N32</t>
  </si>
  <si>
    <t>InChI=1S/C21H19F2N5O2/c1-24-17(14-5-3-2-4-6-14)13-29-19-12-25-11-18-26-27-20(28(18)19)15-7-9-16(10-8-15)30-21(22)23/h2-12,17,21,24H,13H2,1H3</t>
  </si>
  <si>
    <t>NXAYCBUWEUBZHA-UHFFFAOYSA-N</t>
  </si>
  <si>
    <t>OSM-S-283</t>
  </si>
  <si>
    <t>MMV688899</t>
  </si>
  <si>
    <t>NC(C1=CC=CC=C1)COC2=CN=CC3=NN=C(C4=CC=C(OC(F)F)C=C4)N32</t>
  </si>
  <si>
    <t>InChI=1S/C20H17F2N5O2/c21-20(22)29-15-8-6-14(7-9-15)19-26-25-17-10-24-11-18(27(17)19)28-12-16(23)13-4-2-1-3-5-13/h1-11,16,20H,12,23H2 AuxInfo=1/0/N:23,22,24,21,25,12,16,13,15,3,1,17,19,10,14,18,4,6,9,27,28,29,20,2,7,8,5,11,26/E:(2,3)(4,5)(6,7)(8,9)(21,22)/rA:29CNCCNCNNCCOCCCCCCCCNCCCCCOCFF/rB:s1;d2;s3;s4;d1s5;d4;s7;s5d8;s9;s6;d10;s12;d13;s14;s10d15;s11;s17;s18;V18;d19;s21;d22;s23;s19d24;s14;s26;s27;s27;/rC:356,-205,0;356,-68,0;474,0,0;592,-68,0;592,-205,0;474,-274,0;722,-26,0;803,-137,0;722,-248,0;765,-378,0;474,-410,0;898,-406,0;941,-536,0;849,-638,0;715,-610,0;673,-479,0;356,-479,0;356,-616,0;237,-684,0;474,-684,0;237,-821,0;119,-889,0;0,-821,0;0,-684,0;119,-616,0;891,-768,0;800,-870,0;666,-841,0;842,-1000,0;</t>
  </si>
  <si>
    <t>APNVCAYADQJJBZ-UHFFFAOYSA-N</t>
  </si>
  <si>
    <t>1.502, 2.498</t>
  </si>
  <si>
    <t>OSM-S-291</t>
  </si>
  <si>
    <t>SSP-2</t>
  </si>
  <si>
    <t>MMV689968</t>
  </si>
  <si>
    <t>ClC(C=CC=C1)=C1C2=NN=C3N2C(OCCC4=CC=CC=C4)=CN=C3</t>
  </si>
  <si>
    <t>InChI=1S/C19H15ClN4O/c20-16-9-5-4-8-15(16)19-23-22-17-12-21-13-18(24(17)19)25-11-10-14-6-2-1-3-7-14/h1-9,12-13H,10-11H2</t>
  </si>
  <si>
    <t>KVOZVIJYWCGSOW-UHFFFAOYSA-N</t>
  </si>
  <si>
    <t>OSM-S-292</t>
  </si>
  <si>
    <t>SSP-3</t>
  </si>
  <si>
    <t>MMV689969</t>
  </si>
  <si>
    <t>ClC1=CC=CC(C2=NN=C3N2C(OCCC4=CC=CC=C4)=CN=C3)=C1</t>
  </si>
  <si>
    <t>InChI=1S/C19H15ClN4O/c20-16-8-4-7-15(11-16)19-23-22-17-12-21-13-18(24(17)19)25-10-9-14-5-2-1-3-6-14/h1-8,11-13H,9-10H2</t>
  </si>
  <si>
    <t>CEOXEGPHOBLFBL-UHFFFAOYSA-N</t>
  </si>
  <si>
    <t>&gt;2.5</t>
  </si>
  <si>
    <t>OSM-S-293</t>
  </si>
  <si>
    <t>SSP-4; EGT 90-1; SSP 2019C2; SSP_2020_6d</t>
  </si>
  <si>
    <t>MMV663915</t>
  </si>
  <si>
    <t>ClC(C=C1)=CC=C1C2=NN=C3N2C(OCCC4=CC=CC=C4)=CN=C3</t>
  </si>
  <si>
    <t>InChI=1S/C19H15ClN4O/c20-16-8-6-15(7-9-16)19-23-22-17-12-21-13-18(24(17)19)25-11-10-14-4-2-1-3-5-14/h1-9,12-13H,10-11H2</t>
  </si>
  <si>
    <t>VURCFSOLNXCMTN-UHFFFAOYSA-N</t>
  </si>
  <si>
    <t>0.166, 0.136</t>
  </si>
  <si>
    <t>OSM-S-294</t>
  </si>
  <si>
    <t>SSP-1; MK113-1a</t>
  </si>
  <si>
    <t>MMV689970</t>
  </si>
  <si>
    <t>C12=NN=C(C3=CC=CC=C3)N1C(OCCC4=CC=CC=C4)=CN=C2</t>
  </si>
  <si>
    <t>InChI=1S/C19H16N4O/c1-3-7-15(8-4-1)11-12-24-18-14-20-13-17-21-22-19(23(17)18)16-9-5-2-6-10-16/h1-10,13-14H,11-12H2</t>
  </si>
  <si>
    <t>YRTHPBSIEMFKFB-UHFFFAOYSA-N</t>
  </si>
  <si>
    <t>OSM-S-295</t>
  </si>
  <si>
    <t>BX3-1</t>
  </si>
  <si>
    <t>MMV689971</t>
  </si>
  <si>
    <t>FC1=CC(C2=NN=C3N2C(OCCC4=CC=CC=C4)=CN=C3)=CC(F)=C1</t>
  </si>
  <si>
    <t>InChI=1S/C19H14F2N4O/c20-15-8-14(9-16(21)10-15)19-24-23-17-11-22-12-18(25(17)19)26-7-6-13-4-2-1-3-5-13/h1-5,8-12H,6-7H2</t>
  </si>
  <si>
    <t>OKECEFJCMLFHAN-UHFFFAOYSA-N</t>
  </si>
  <si>
    <t>OSM-S-296</t>
  </si>
  <si>
    <t>CX4-1</t>
  </si>
  <si>
    <t>MMV689972</t>
  </si>
  <si>
    <t>C12=NN=C(C3=CC(OCO4)=C4C=C3)N1C(OCCC5=CC=CC=C5)=CN=C2</t>
  </si>
  <si>
    <t>InChI=1S/C20H16N4O3/c1-2-4-14(5-3-1)8-9-25-19-12-21-11-18-22-23-20(24(18)19)15-6-7-16-17(10-15)27-13-26-16/h1-7,10-12H,8-9,13H2</t>
  </si>
  <si>
    <t>MMRQZVYZGCDPOA-UHFFFAOYSA-N</t>
  </si>
  <si>
    <t>OSM-S-297</t>
  </si>
  <si>
    <t>TY4-1</t>
  </si>
  <si>
    <t>MMV689973</t>
  </si>
  <si>
    <t>C12=NN=C(C3=CC(C=CC=C4)=C4C=C3)N1C(OCCC5=CC=CC=C5)=CN=C2</t>
  </si>
  <si>
    <t>InChI=1S/C23H18N4O/c1-2-6-17(7-3-1)12-13-28-22-16-24-15-21-25-26-23(27(21)22)20-11-10-18-8-4-5-9-19(18)14-20/h1-11,14-16H,12-13H2</t>
  </si>
  <si>
    <t>SUHQKLHRXHBOST-UHFFFAOYSA-N</t>
  </si>
  <si>
    <t>OSM-S-298</t>
  </si>
  <si>
    <t>BX4-1</t>
  </si>
  <si>
    <t>MMV689974</t>
  </si>
  <si>
    <t>FC1=CC(C2=NN=C3N2C(OCC4=NC=CC=C4)=CN=C3)=CC(F)=C1</t>
  </si>
  <si>
    <t>InChI=1S/C17H11F2N5O/c18-12-5-11(6-13(19)7-12)17-23-22-15-8-20-9-16(24(15)17)25-10-14-3-1-2-4-21-14/h1-9H,10H2</t>
  </si>
  <si>
    <t>NQPLGASHZCSICG-UHFFFAOYSA-N</t>
  </si>
  <si>
    <t>OSM-S-299</t>
  </si>
  <si>
    <t>CX5-1</t>
  </si>
  <si>
    <t>MMV689975</t>
  </si>
  <si>
    <t>C12=NN=C(C3=CC(OCO4)=C4C=C3)N1C(OCC5=NC=CC=C5)=CN=C2</t>
  </si>
  <si>
    <t>InChI=1S/C18H13N5O3/c1-2-6-20-13(3-1)10-24-17-9-19-8-16-21-22-18(23(16)17)12-4-5-14-15(7-12)26-11-25-14/h1-9H,10-11H2</t>
  </si>
  <si>
    <t>UEDVUGBYRDYVEK-UHFFFAOYSA-N</t>
  </si>
  <si>
    <t>OSM-S-300</t>
  </si>
  <si>
    <t>TY5-1</t>
  </si>
  <si>
    <t>MMV689976</t>
  </si>
  <si>
    <t>C12=NN=C(C3=CC(C=CC=C4)=C4C=C3)N1C(OCC5=NC=CC=C5)=CN=C2</t>
  </si>
  <si>
    <t>InChI=1S/C21H15N5O/c1-2-6-16-11-17(9-8-15(16)5-1)21-25-24-19-12-22-13-20(26(19)21)27-14-18-7-3-4-10-23-18/h1-13H,14H2</t>
  </si>
  <si>
    <t>GPNQKUMRVTXOHH-UHFFFAOYSA-N</t>
  </si>
  <si>
    <t>OSM-S-301</t>
  </si>
  <si>
    <t>AEW256-1</t>
  </si>
  <si>
    <t>MMV689977</t>
  </si>
  <si>
    <t>FC(OC(C=C1)=CC=C1C2=NN=C3N2C(OCC4=NC=CC=C4)=CN=C3)F</t>
  </si>
  <si>
    <t>InChI=1S/C18H13F2N5O2/c19-18(20)27-14-6-4-12(5-7-14)17-24-23-15-9-21-10-16(25(15)17)26-11-13-3-1-2-8-22-13/h1-10,18H,11H2</t>
  </si>
  <si>
    <t>APPUFQJFODJHGW-UHFFFAOYSA-N</t>
  </si>
  <si>
    <t>OSM-S-302</t>
  </si>
  <si>
    <t>AEW 85, MK001</t>
  </si>
  <si>
    <t>ClC1=CN=CC(NN)=N1</t>
  </si>
  <si>
    <t>InChI=1S/C4H5ClN4/c5-3-1-7-2-4(8-3)9-6/h1-2H,6H2,(H,8,9)</t>
  </si>
  <si>
    <t>FEDQSVIJHNBUHH-UHFFFAOYSA-N</t>
  </si>
  <si>
    <t>OSM-S-303</t>
  </si>
  <si>
    <t>JU 2; AEW 95</t>
  </si>
  <si>
    <t>ClC1=CN=CC(N/N=C/C2=CC=C(C#N)C=C2)=N1</t>
  </si>
  <si>
    <t>InChI=1S/C12H8ClN5/c13-11-7-15-8-12(17-11)18-16-6-10-3-1-9(5-14)2-4-10/h1-4,6-8H,(H,17,18)/b16-6-</t>
  </si>
  <si>
    <t>JXPYSNWZIOGOHZ-OMCISZLKSA-N</t>
  </si>
  <si>
    <t>OSM-S-304</t>
  </si>
  <si>
    <t>ClC1=CN=CC(N/N=C/C2=CC=C(OC(F)(F)F)C=C2)=N1</t>
  </si>
  <si>
    <t>InChI=1S/C12H8ClF3N4O/c13-10-6-17-7-11(19-10)20-18-5-8-1-3-9(4-2-8)21-12(14,15)16/h1-7H,(H,19,20)/b18-5+</t>
  </si>
  <si>
    <t>GUUAUYOTRNYECA-BLLMUTORSA-N</t>
  </si>
  <si>
    <t>OSM-S-305</t>
  </si>
  <si>
    <t>AEW 204; JU 18; EGT 24</t>
  </si>
  <si>
    <t>ClC1=CN=CC(N/N=C/C2=CC=C(OC(F)F)C=C2)=N1</t>
  </si>
  <si>
    <t>InChI=1S/C12H9ClF2N4O/c13-10-6-16-7-11(18-10)19-17-5-8-1-3-9(4-2-8)20-12(14)15/h1-7,12H,(H,18,19)/b17-5+</t>
  </si>
  <si>
    <t>CYDJTGOSSHSTHS-YAXRCOADSA-N</t>
  </si>
  <si>
    <t>OSM-S-306</t>
  </si>
  <si>
    <t>AEW 222</t>
  </si>
  <si>
    <t>ClC1=CN=CC(N/N=C/C2=CC=CC=C2)=N1</t>
  </si>
  <si>
    <t>InChI=1S/C11H9ClN4/c12-10-7-13-8-11(15-10)16-14-6-9-4-2-1-3-5-9/h1-8H,(H,15,16)/b14-6</t>
  </si>
  <si>
    <t>UCUKQBRUIXIMLG-MKMNVTDBSA-N</t>
  </si>
  <si>
    <t>OSM-S-307</t>
  </si>
  <si>
    <t>AEW 241</t>
  </si>
  <si>
    <t>ClC1=CN=CC(N/N=C/C2=C(Cl)C=CC=C2)=N1</t>
  </si>
  <si>
    <t>InChI=1S/C11H8Cl2N4/c12-9-4-2-1-3-8(9)5-15-17-11-7-14-6-10(13)16-11/h1-7H,(H,16,17)/b15-5+</t>
  </si>
  <si>
    <t>SNXIAAVENDVWTM-PJQLUOCWSA-N</t>
  </si>
  <si>
    <t>OSM-S-308</t>
  </si>
  <si>
    <t>AEW 242</t>
  </si>
  <si>
    <t>ClC1=CN=CC(N/N=C/C2=CC(Cl)=CC=C2)=N1</t>
  </si>
  <si>
    <t>InChI=1S/C11H8Cl2N4/c12-9-3-1-2-8(4-9)5-15-17-11-7-14-6-10(13)16-11/h1-7H,(H,16,17)/b15-5+</t>
  </si>
  <si>
    <t>FRLQOXBKEWQQKV-PJQLUOCWSA-N</t>
  </si>
  <si>
    <t>OSM-S-309</t>
  </si>
  <si>
    <t>JU7; BS16; BS17</t>
  </si>
  <si>
    <t>ClC1=CN=CC(N/N=C/C2=CC=C(Cl)C=C2)=N1</t>
  </si>
  <si>
    <t>InChI=1S/C11H8Cl2N4/c12-9-3-1-8(2-4-9)5-15-17-11-7-14-6-10(13)16-11/h1-7H,(H,16,17)/b15-5+</t>
  </si>
  <si>
    <t>IREXIIXDQDGVMX-PJQLUOCWSA-N</t>
  </si>
  <si>
    <t>OSM-S-310</t>
  </si>
  <si>
    <t>BSX 1-1</t>
  </si>
  <si>
    <t>ClC1=CN=CC(N/N=C/C2=CC(F)=CC(F)=C2)=N1</t>
  </si>
  <si>
    <t>InChI=1S/C11H7ClF2N4/c12-10-5-15-6-11(17-10)18-16-4-7-1-8(13)3-9(14)2-7/h1-6H,(H,17,18)/b16-4+</t>
  </si>
  <si>
    <t>ATLJHIAAGRJQMF-AYSLTRBKSA-N</t>
  </si>
  <si>
    <t>OSM-S-311</t>
  </si>
  <si>
    <t>CX 2-1</t>
  </si>
  <si>
    <t>ClC1=CN=CC(N/N=C/C2=CC=C(OCO3)C3=C2)=N1</t>
  </si>
  <si>
    <t>InChI=1S/C12H9ClN4O2/c13-11-5-14-6-12(16-11)17-15-4-8-1-2-9-10(3-8)19-7-18-9/h1-6H,7H2,(H,16,17)/b15-4+</t>
  </si>
  <si>
    <t>PUQNFHOOSPMUIC-SYZQJQIISA-N</t>
  </si>
  <si>
    <t>OSM-S-312</t>
  </si>
  <si>
    <t>TY 2-1</t>
  </si>
  <si>
    <t>ClC1=CN=CC(N/N=C/C2=CC=C(C=CC=C3)C3=C2)=N1</t>
  </si>
  <si>
    <t>InChI=1S/C15H11ClN4/c16-14-9-17-10-15(19-14)20-18-8-11-5-6-12-3-1-2-4-13(12)7-11/h1-10H,(H,19,20)/b18-8+</t>
  </si>
  <si>
    <t>PQYRTCLHHVFISH-QGMBQPNBSA-N</t>
  </si>
  <si>
    <t>OSM-S-313</t>
  </si>
  <si>
    <t>AEW 225</t>
  </si>
  <si>
    <t>ClC1=CN=CC(N/N=C/C2=CC=C(C(F)(F)F)N=C2)=N1</t>
  </si>
  <si>
    <t>InChI=1S/C11H7ClF3N5/c12-9-5-16-6-10(19-9)20-18-4-7-1-2-8(17-3-7)11(13,14)15/h1-6H,(H,19,20)/b18-4+</t>
  </si>
  <si>
    <t>WGIQRWUYJGTEQZ-JJPRUIFNSA-N</t>
  </si>
  <si>
    <t>OSM-S-314</t>
  </si>
  <si>
    <t>AEW 244; MRLS 3</t>
  </si>
  <si>
    <t>ClC1=CN=CC(N/N=C/C2CCCN(C2)C(OC(C)(C)C)=O)=N1</t>
  </si>
  <si>
    <t>InChI=1S/C15H22ClN5O2/c1-15(2,3)23-14(22)21-6-4-5-11(10-21)7-18-20-13-9-17-8-12(16)19-13/h7-9,11H,4-6,10H2,1-3H3,(H,19,20)/b18-7+</t>
  </si>
  <si>
    <t>SFWCGERLWZCMLH-CNHKJKLMSA-N</t>
  </si>
  <si>
    <t>OSM-S-315</t>
  </si>
  <si>
    <t>AEW 224</t>
  </si>
  <si>
    <t>ClC1=CN=CC(N/N=C/C2CCCCC2)=N1</t>
  </si>
  <si>
    <t>InChI=1S/C11H15ClN4/c12-10-7-13-8-11(15-10)16-14-6-9-4-2-1-3-5-9/h6-9H,1-5H2,(H,15,16)/b14-6+</t>
  </si>
  <si>
    <t>HJIMKTGTAZWIDY-MKMNVTDBSA-N</t>
  </si>
  <si>
    <t>OSM-S-316</t>
  </si>
  <si>
    <t>AEW 217-1</t>
  </si>
  <si>
    <t>ClC1=CN=CC(N/N=C/CC)=N1</t>
  </si>
  <si>
    <t>InChI=1S/C7H9ClN4/c1-2-3-10-12-7-5-9-4-6(8)11-7/h3-5H,2H2,1H3,(H,11,12)/b10-3+</t>
  </si>
  <si>
    <t>WLEOFHUCRYXNSK-XCVCLJGOSA-N</t>
  </si>
  <si>
    <t>OSM-S-317</t>
  </si>
  <si>
    <t>AEW 251-1</t>
  </si>
  <si>
    <t>ClC1=CN=CC2=NN=C(C3=CC=C(OC(F)(F)F)C=C3)N21</t>
  </si>
  <si>
    <t>InChI=1S/C12H6ClF3N4O/c13-9-5-17-6-10-18-19-11(20(9)10)7-1-3-8(4-2-7)21-12(14,15)16/h1-6H</t>
  </si>
  <si>
    <t>SULQSGIMGSOUEQ-UHFFFAOYSA-N</t>
  </si>
  <si>
    <t>OSM-S-318</t>
  </si>
  <si>
    <t>JU 13</t>
  </si>
  <si>
    <t>ClC1=NC(N/N=C/C2=CC=NC=C2)=CN=C1</t>
  </si>
  <si>
    <t>InChI=1S/C10H8ClN5/c11-9-6-13-7-10(15-9)16-14-5-8-1-3-12-4-2-8/h1-7H,(H,15,16)/b14-5+</t>
  </si>
  <si>
    <t>JCWOMYIUAFLDIJ-LHHJGKSTSA-N</t>
  </si>
  <si>
    <t>OSM-S-319</t>
  </si>
  <si>
    <t>BSX 2-1</t>
  </si>
  <si>
    <t>ClC(N12)=CN=CC1=NN=C2C3=CC(F)=CC(F)=C3</t>
  </si>
  <si>
    <t>InChI=1S/C11H5ClF2N4/c12-9-4-15-5-10-16-17-11(18(9)10)6-1-7(13)3-8(14)2-6/h1-5H</t>
  </si>
  <si>
    <t>NFVUSAFBLAWQND-UHFFFAOYSA-N</t>
  </si>
  <si>
    <t>OSM-S-320</t>
  </si>
  <si>
    <t>AEW 227-1</t>
  </si>
  <si>
    <t>ClC(N12)=CN=CC1=NN=C2C3=CN=C(C(F)(F)F)C=C3</t>
  </si>
  <si>
    <t>InChI=1S/C11H5ClF3N5/c12-8-4-16-5-9-18-19-10(20(8)9)6-1-2-7(17-3-6)11(13,14)15/h1-5H</t>
  </si>
  <si>
    <t>CKNXMTZWYJZPBG-UHFFFAOYSA-N</t>
  </si>
  <si>
    <t>OSM-S-321</t>
  </si>
  <si>
    <t>AEW 226</t>
  </si>
  <si>
    <t>ClC(N12)=CN=CC1=NN=C2C3CCCCC3</t>
  </si>
  <si>
    <t>InChI=1S/C11H13ClN4/c12-9-6-13-7-10-14-15-11(16(9)10)8-4-2-1-3-5-8/h6-8H,1-5H2</t>
  </si>
  <si>
    <t>VQSQFDRQCNZKOD-UHFFFAOYSA-N</t>
  </si>
  <si>
    <t>OSM-S-322</t>
  </si>
  <si>
    <t>AEW 218</t>
  </si>
  <si>
    <t>CCC1=NN=C2C=NC=C(N21)Cl</t>
  </si>
  <si>
    <t>InChI=1S/C7H7ClN4/c1-2-6-10-11-7-4-9-3-5(8)12(6)7/h3-4H,2H2,1H3</t>
  </si>
  <si>
    <t>ABRDHKGOZVLFFA-UHFFFAOYSA-N</t>
  </si>
  <si>
    <t>OSM-S-323</t>
  </si>
  <si>
    <t>AEW 245</t>
  </si>
  <si>
    <t>ClC(N12)=CN=CC1=NN=C2C3CCCN(C3)C(OC(C)(C)C)=O</t>
  </si>
  <si>
    <t>InChI=1S/C15H20ClN5O2/c1-15(2,3)23-14(22)20-6-4-5-10(9-20)13-19-18-12-8-17-7-11(16)21(12)13/h7-8,10H,4-6,9H2,1-3H3</t>
  </si>
  <si>
    <t>GRNMIZRYYNSOPO-UHFFFAOYSA-N</t>
  </si>
  <si>
    <t>OSM-S-324</t>
  </si>
  <si>
    <t>AEW 205; JU 19; MK004</t>
  </si>
  <si>
    <t>ClC1=CN=CC2=NN=C(C3=CC=C(OC(F)F)C=C3)N21</t>
  </si>
  <si>
    <t>InChI=1S/C12H7ClF2N4O/c13-9-5-16-6-10-17-18-11(19(9)10)7-1-3-8(4-2-7)20-12(14)15/h1-6,12H</t>
  </si>
  <si>
    <t>DNBISPSZPAUUNV-UHFFFAOYSA-N</t>
  </si>
  <si>
    <t>OSM-S-325</t>
  </si>
  <si>
    <t>AEW 231; MK107</t>
  </si>
  <si>
    <t>ClC(N12)=CN=CC1=NN=C2C3=CC=CC=C3</t>
  </si>
  <si>
    <t>InChI=1S/C11H7ClN4/c12-9-6-13-7-10-14-15-11(16(9)10)8-4-2-1-3-5-8/h1-7H</t>
  </si>
  <si>
    <t>SRHVJMRAKIWKAP-UHFFFAOYSA-N</t>
  </si>
  <si>
    <t>OSM-S-326</t>
  </si>
  <si>
    <t>TY 3-1</t>
  </si>
  <si>
    <t>ClC(N12)=CN=CC1=NN=C2C3=CC(C=CC=C4)=C4C=C3</t>
  </si>
  <si>
    <t>InChI=1S/C15H9ClN4/c16-13-8-17-9-14-18-19-15(20(13)14)12-6-5-10-3-1-2-4-11(10)7-12/h1-9H</t>
  </si>
  <si>
    <t>ZSUGLDWMTRDRDG-UHFFFAOYSA-N</t>
  </si>
  <si>
    <t>OSM-S-327</t>
  </si>
  <si>
    <t>CX 3-1</t>
  </si>
  <si>
    <t>ClC(N12)=CN=CC1=NN=C2C3=CC(OCO4)=C4C=C3</t>
  </si>
  <si>
    <t>InChI=1S/C12H7ClN4O2/c13-10-4-14-5-11-15-16-12(17(10)11)7-1-2-8-9(3-7)19-6-18-8/h1-5H,6H2</t>
  </si>
  <si>
    <t>RQHTTXMVEFPWCL-UHFFFAOYSA-N</t>
  </si>
  <si>
    <t>OSM-S-328</t>
  </si>
  <si>
    <t>EGT 292-1 (f11)</t>
  </si>
  <si>
    <t>MMV1577580</t>
  </si>
  <si>
    <t>FC(F)OC(C=C1)=CC=C1C2=NN=C3C(O)=NC=CN32</t>
  </si>
  <si>
    <t>InChI=1S/C12H8F2N4O2/c13-12(14)20-8-3-1-7(2-4-8)9-16-17-10-11(19)15-5-6-18(9)10/h1-6,12H,(H,15,19)</t>
  </si>
  <si>
    <t>NRBGBUNTESVJLL-UHFFFAOYSA-N</t>
  </si>
  <si>
    <t>OSM-S-329</t>
  </si>
  <si>
    <t>AEW 102</t>
  </si>
  <si>
    <t>FC1=C(F)C=C(C(C(O)=O)O)C=C1</t>
  </si>
  <si>
    <t>InChI=1S/C8H6F2O3/c9-5-2-1-4(3-6(5)10)7(11)8(12)13/h1-3,7,11H,(H,12,13)</t>
  </si>
  <si>
    <t>BKHXODARAOCNDJ-UHFFFAOYSA-N</t>
  </si>
  <si>
    <t>OSM-S-330</t>
  </si>
  <si>
    <t>AEW 127-1</t>
  </si>
  <si>
    <t>FC1=C(F)C=C(C(C(OC)=O)OC)C=C1</t>
  </si>
  <si>
    <t>InChI=1S/C10H10F2O3/c1-14-9(10(13)15-2)6-3-4-7(11)8(12)5-6/h3-5,9H,1-2H3</t>
  </si>
  <si>
    <t>HUBRZTQUTPZCPX-UHFFFAOYSA-N</t>
  </si>
  <si>
    <t>OSM-S-331</t>
  </si>
  <si>
    <t>AEW 144-1</t>
  </si>
  <si>
    <t>FC1=C(F)C=C(C(CO)OC)C=C1</t>
  </si>
  <si>
    <t>InChI=1S/C9H10F2O2/c1-13-9(5-12)6-2-3-7(10)8(11)4-6/h2-4,9,12H,5H2,1H3</t>
  </si>
  <si>
    <t>PUCLAEJNAPEKLS-UHFFFAOYSA-N</t>
  </si>
  <si>
    <t>OSM-S-332</t>
  </si>
  <si>
    <t>JU 14; AEW 203-1</t>
  </si>
  <si>
    <t>ClC1=CN=CC2=NN=C(C3=CC=NC=C3)N21</t>
  </si>
  <si>
    <t>InChI=1S/C10H6ClN5/c11-8-5-13-6-9-14-15-10(16(8)9)7-1-3-12-4-2-7/h1-6H</t>
  </si>
  <si>
    <t>KTELFDVJLULJPK-UHFFFAOYSA-N</t>
  </si>
  <si>
    <t>OSM-S-333</t>
  </si>
  <si>
    <t>ClC(N12)=CN=CC1=NN=C2C3=CC(Cl)=CC=C3</t>
  </si>
  <si>
    <t>InChI=1S/C11H6Cl2N4/c12-8-3-1-2-7(4-8)11-16-15-10-6-14-5-9(13)17(10)11/h1-6H</t>
  </si>
  <si>
    <t>IBCZRFPVYKMZGT-UHFFFAOYSA-N</t>
  </si>
  <si>
    <t>OSM-S-334</t>
  </si>
  <si>
    <t>ClC(N12)=CN=CC1=NN=C2C3=C(Cl)C=CC=C3</t>
  </si>
  <si>
    <t>InChI=1S/C11H6Cl2N4/c12-8-4-2-1-3-7(8)11-16-15-10-6-14-5-9(13)17(10)11/h1-6H</t>
  </si>
  <si>
    <t>DLOREBWFAAUZAK-UHFFFAOYSA-N</t>
  </si>
  <si>
    <t>OSM-S-335</t>
  </si>
  <si>
    <t>O=C(OCC)C(CO)C1=CC=CC=C1</t>
  </si>
  <si>
    <t>InChI=1S/C11H14O3/c1-2-14-11(13)10(8-12)9-6-4-3-5-7-9/h3-7,10,12H,2,8H2,1H3</t>
  </si>
  <si>
    <t>NVWZHTVEPJITPR-UHFFFAOYSA-N</t>
  </si>
  <si>
    <t>OSM-S-336</t>
  </si>
  <si>
    <t>AEW 173</t>
  </si>
  <si>
    <t>OC(C(OC)=O)C1=CC=CC=C1</t>
  </si>
  <si>
    <t>InChI=1S/C9H10O3/c1-12-9(11)8(10)7-5-3-2-4-6-7/h2-6,8,10H,1H3</t>
  </si>
  <si>
    <t>ITATYELQCJRCCK-UHFFFAOYSA-N</t>
  </si>
  <si>
    <t>OSM-S-337</t>
  </si>
  <si>
    <t>AEW 184-1</t>
  </si>
  <si>
    <t>O=C(OC)C(OC)C1=CC=CC=C1</t>
  </si>
  <si>
    <t>InChI=1S/C10H12O3/c1-12-9(10(11)13-2)8-6-4-3-5-7-8/h3-7,9H,1-2H3</t>
  </si>
  <si>
    <t>SMHXGVJSDWUGKC-UHFFFAOYSA-N</t>
  </si>
  <si>
    <t>OSM-S-338</t>
  </si>
  <si>
    <t>AEW 187-1</t>
  </si>
  <si>
    <t>OCC(OC)C1=CC=CC=C1</t>
  </si>
  <si>
    <t>InChI=1S/C9H12O2/c1-11-9(7-10)8-5-3-2-4-6-8/h2-6,9-10H,7H2,1H3</t>
  </si>
  <si>
    <t>JDTUPLBMGDDPJS-UHFFFAOYSA-N</t>
  </si>
  <si>
    <t>OSM-S-339</t>
  </si>
  <si>
    <t>AEW 109; SJD 3; HM 5</t>
  </si>
  <si>
    <t>O=C(OC)C(OC1OCCCC1)C2=CC=CC=C2</t>
  </si>
  <si>
    <t>InChI=1S/C14H18O4/c1-16-14(15)13(11-7-3-2-4-8-11)18-12-9-5-6-10-17-12/h2-4,7-8,12-13H,5-6,9-10H2,1H3</t>
  </si>
  <si>
    <t>OIODXZPBINGTGA-UHFFFAOYSA-N</t>
  </si>
  <si>
    <t>OSM-S-340</t>
  </si>
  <si>
    <t>AEW 221; SJD 4</t>
  </si>
  <si>
    <t>OCC(OC1OCCCC1)C2=CC=CC=C2</t>
  </si>
  <si>
    <t>InChI=1S/C13H18O3/c14-10-12(11-6-2-1-3-7-11)16-13-8-4-5-9-15-13/h1-3,6-7,12-14H,4-5,8-10H2</t>
  </si>
  <si>
    <t>BCDVRNCZMZEOBT-UHFFFAOYSA-N</t>
  </si>
  <si>
    <t>OSM-S-341</t>
  </si>
  <si>
    <t>AEW 174</t>
  </si>
  <si>
    <t>N[C@@H](CO)C1=CC=CC=C1</t>
  </si>
  <si>
    <t>InChI=1S/C8H11NO/c9-8(6-10)7-4-2-1-3-5-7/h1-5,8,10H,6,9H2/t8-/m0/s1</t>
  </si>
  <si>
    <t>IJXJGQCXFSSHNL-QMMMGPOBSA-N</t>
  </si>
  <si>
    <t>OSM-S-342</t>
  </si>
  <si>
    <t>AEW 210</t>
  </si>
  <si>
    <t>O=C(O)[C@H](NC(O)=O)C1=CC=CC=C1</t>
  </si>
  <si>
    <t>InChI=1S/C9H9NO4/c11-8(12)7(10-9(13)14)6-4-2-1-3-5-6/h1-5,7,10H,(H,11,12)(H,13,14)/t7-/m1/s1</t>
  </si>
  <si>
    <t>RRTQTOBOLIGMED-SSDOTTSWSA-N</t>
  </si>
  <si>
    <t>OSM-S-343</t>
  </si>
  <si>
    <t>AEW 188; AEW 212</t>
  </si>
  <si>
    <t>OC[C@H](NC)C1=CC=CC=C1</t>
  </si>
  <si>
    <t>InChI=1S/C9H13NO/c1-10-9(7-11)8-5-3-2-4-6-8/h2-6,9-11H,7H2,1H3</t>
  </si>
  <si>
    <t>ULIMZYAYESNNIP-UHFFFAOYSA-N</t>
  </si>
  <si>
    <t>OSM-S-344</t>
  </si>
  <si>
    <t>AEW 261-1</t>
  </si>
  <si>
    <t>OC[C@H](N(C)C)C1=CC=CC=C1</t>
  </si>
  <si>
    <t>InChI=1S/C10H15NO/c1-11(2)10(8-12)9-6-4-3-5-7-9/h3-7,10,12H,8H2,1-2H3</t>
  </si>
  <si>
    <t>RDSMPQNNVZOQRI-UHFFFAOYSA-N</t>
  </si>
  <si>
    <t>OSM-S-345</t>
  </si>
  <si>
    <t>AEW 267-1</t>
  </si>
  <si>
    <t>O=C(OCC)C(C1=CC=CC=C1)COC2=CN=CC3=NN=C(C4=CC=C(OC(F)F)C=C4)N32</t>
  </si>
  <si>
    <t>InChI=1S/C23H20F2N4O4/c1-2-31-22(30)18(15-6-4-3-5-7-15)14-32-20-13-26-12-19-27-28-21(29(19)20)16-8-10-17(11-9-16)33-23(24)25/h3-13,18,23H,2,14H2,1H3</t>
  </si>
  <si>
    <t>QJIQBIRQSSHLPV-UHFFFAOYSA-N</t>
  </si>
  <si>
    <t>OSM-S-346</t>
  </si>
  <si>
    <t>AEW 284-1</t>
  </si>
  <si>
    <t>MMV693148</t>
  </si>
  <si>
    <t>FC(F)OC(C=C1)=CC=C1C2=NN=C3C=NC=C(OC(C)C4=CC=C(Cl)C(Cl)=C4)N32</t>
  </si>
  <si>
    <t>InChI=1S/C20H14Cl2F2N4O2/c1-11(13-4-7-15(21)16(22)8-13)29-18-10-25-9-17-26-27-19(28(17)18)12-2-5-14(6-3-12)30-20(23)24/h2-11,20H,1H3</t>
  </si>
  <si>
    <t>ILDZQTSEZGQWFR-UHFFFAOYSA-N</t>
  </si>
  <si>
    <t>OSM-S-347</t>
  </si>
  <si>
    <t>AEW 285-1</t>
  </si>
  <si>
    <t>MMV693149</t>
  </si>
  <si>
    <t>FC(F)OC(C=C1)=CC=C1C2=NN=C3C=NC=C(OCC4=CC=C(Cl)C(Cl)=C4)N32</t>
  </si>
  <si>
    <t>InChI=1S/C19H12Cl2F2N4O2/c20-14-6-1-11(7-15(14)21)10-28-17-9-24-8-16-25-26-18(27(16)17)12-2-4-13(5-3-12)29-19(22)23/h1-9,19H,10H2</t>
  </si>
  <si>
    <t>CSHOSFVEVPHTHZ-UHFFFAOYSA-N</t>
  </si>
  <si>
    <t>OSM-S-348</t>
  </si>
  <si>
    <t>AEW 286-1</t>
  </si>
  <si>
    <t>MMV693150</t>
  </si>
  <si>
    <t>FC(F)OC(C=C1)=CC=C1C2=NN=C3C=NC=C(OCC4=CC=C(Cl)C=C4)N32</t>
  </si>
  <si>
    <t>InChI=1S/C19H13ClF2N4O2/c20-14-5-1-12(2-6-14)11-27-17-10-23-9-16-24-25-18(26(16)17)13-3-7-15(8-4-13)28-19(21)22/h1-10,19H,11H2</t>
  </si>
  <si>
    <t>ROAUWAVERUYYHI-UHFFFAOYSA-N</t>
  </si>
  <si>
    <t>OSM-S-349</t>
  </si>
  <si>
    <t>AEW 290-1</t>
  </si>
  <si>
    <t>MMV693151</t>
  </si>
  <si>
    <t>FC(C=C1)=C(F)C=C1C2=NN=C3C=NC=C(OCCC4=CC=CC=C4)N32</t>
  </si>
  <si>
    <t>InChI=1S/C19H14F2N4O/c20-15-7-6-14(10-16(15)21)19-24-23-17-11-22-12-18(25(17)19)26-9-8-13-4-2-1-3-5-13/h1-7,10-12H,8-9H2</t>
  </si>
  <si>
    <t>DNQWZOZQWWSJTR-UHFFFAOYSA-N</t>
  </si>
  <si>
    <t>OSM-S-350</t>
  </si>
  <si>
    <t>AEW 291-1</t>
  </si>
  <si>
    <t>MMV693152</t>
  </si>
  <si>
    <t>ClC(C=C1)=C(Cl)C=C1C2=NN=C3C=NC=C(OCCC4=CC=CC=C4)N32</t>
  </si>
  <si>
    <t>InChI=1S/C19H14Cl2N4O/c20-15-7-6-14(10-16(15)21)19-24-23-17-11-22-12-18(25(17)19)26-9-8-13-4-2-1-3-5-13/h1-7,10-12H,8-9H2</t>
  </si>
  <si>
    <t>DJLRRTBQGVDDPH-UHFFFAOYSA-N</t>
  </si>
  <si>
    <t>OSM-S-351</t>
  </si>
  <si>
    <t>AEW 292-1</t>
  </si>
  <si>
    <t>MMV693153</t>
  </si>
  <si>
    <t>ClC1=CC(Cl)=C(C2=NN=C3C=NC=C(N32)OCCC4=CC=CC=C4)C=C1</t>
  </si>
  <si>
    <t>InChI=1S/C19H14Cl2N4O/c20-14-6-7-15(16(21)10-14)19-24-23-17-11-22-12-18(25(17)19)26-9-8-13-4-2-1-3-5-13/h1-7,10-12H,8-9H2</t>
  </si>
  <si>
    <t>VJQTVLCLRZKBED-UHFFFAOYSA-N</t>
  </si>
  <si>
    <t>OSM-S-352</t>
  </si>
  <si>
    <t>AEW 293-1</t>
  </si>
  <si>
    <t>MMV693154</t>
  </si>
  <si>
    <t>FC(C=C1)=CC=C1C2=NN=C3C=NC=C(OCCC4=CC=CC=C4)N32</t>
  </si>
  <si>
    <t>InChI=1S/C19H15FN4O/c20-16-8-6-15(7-9-16)19-23-22-17-12-21-13-18(24(17)19)25-11-10-14-4-2-1-3-5-14/h1-9,12-13H,10-11H2</t>
  </si>
  <si>
    <t>QCWQNZCCYWUBQM-UHFFFAOYSA-N</t>
  </si>
  <si>
    <t>OSM-S-353</t>
  </si>
  <si>
    <t>AEW 270-1; AEW 294-1; AEW 317-1; EGT 198-1</t>
  </si>
  <si>
    <t>OSM-S-354</t>
  </si>
  <si>
    <t>AEW 295-1</t>
  </si>
  <si>
    <t>OC(C)(C)COC1=CN=CC2=NN=C(C3=CC=C(OC(F)(F)F)C=C3)N21</t>
  </si>
  <si>
    <t>InChI=1S/C16H15F3N4O3/c1-15(2,24)9-25-13-8-20-7-12-21-22-14(23(12)13)10-3-5-11(6-4-10)26-16(17,18)19/h3-8,24H,9H2,1-2H3</t>
  </si>
  <si>
    <t>DFKSAMALDVOYGD-UHFFFAOYSA-N</t>
  </si>
  <si>
    <t>OSM-S-355</t>
  </si>
  <si>
    <t>FC(F)OC(C=C1)=CC=C1C2=NN=C3C=NC=C(OCC(C4=CC=CC=C4)CN)N32</t>
  </si>
  <si>
    <t>InChI=1S/C21H19F2N5O2/c22-21(23)30-17-8-6-15(7-9-17)20-27-26-18-11-25-12-19(28(18)20)29-13-16(10-24)14-4-2-1-3-5-14/h1-9,11-12,16,21H,10,13,24H2</t>
  </si>
  <si>
    <t>ZAYFESUSYJEUPU-UHFFFAOYSA-N</t>
  </si>
  <si>
    <t>OSM-S-356</t>
  </si>
  <si>
    <t>OC(C1=CC=CC=C1)COC2=CN=CC3=NN=C(C4=NC=CC=C4)N32</t>
  </si>
  <si>
    <t>InChI=1S/C18H15N5O2/c24-15(13-6-2-1-3-7-13)12-25-17-11-19-10-16-21-22-18(23(16)17)14-8-4-5-9-20-14/h1-11,15,24H,12H2</t>
  </si>
  <si>
    <t>LPWNUIYBRNJSHM-UHFFFAOYSA-N</t>
  </si>
  <si>
    <t>OSM-S-357</t>
  </si>
  <si>
    <t>FC(F)OC(C=C1)=CC=C1C2=NN=C3C=NC=C(OCC(C)(C)OC)N32</t>
  </si>
  <si>
    <t>InChI=1S/C17H18F2N4O3/c1-17(2,24-3)10-25-14-9-20-8-13-21-22-15(23(13)14)11-4-6-12(7-5-11)26-16(18)19/h4-9,16H,10H2,1-3H3</t>
  </si>
  <si>
    <t>QPGDQEMNKJULOO-UHFFFAOYSA-N</t>
  </si>
  <si>
    <t>OSM-S-358</t>
  </si>
  <si>
    <t>FC(F)OC(C=C1)=CC=C1C2=NN=C3C=NC=C(OCC(C4=CC=CC=C4)N(C)C)N32</t>
  </si>
  <si>
    <t>InChI=1S/C22H21F2N5O2/c1-28(2)18(15-6-4-3-5-7-15)14-30-20-13-25-12-19-26-27-21(29(19)20)16-8-10-17(11-9-16)31-22(23)24/h3-13,18,22H,14H2,1-2H3</t>
  </si>
  <si>
    <t>WSXRPWJACRAQOI-UHFFFAOYSA-N</t>
  </si>
  <si>
    <t>OSM-S-359</t>
  </si>
  <si>
    <t>EGT 48-1, EGT 48-2 (f10-20)</t>
  </si>
  <si>
    <t>MMV693161</t>
  </si>
  <si>
    <t>FC(F)OC(C=C1)=CC=C1C2=NN=C3C=NC=C(SCC4=CC=CC=C4)N32</t>
  </si>
  <si>
    <t>InChI=1S/C19H14F2N4OS/c20-19(21)26-15-8-6-14(7-9-15)18-24-23-16-10-22-11-17(25(16)18)27-12-13-4-2-1-3-5-13/h1-11,19H,12H2</t>
  </si>
  <si>
    <t>KEZIWQVAJDNGBM-UHFFFAOYSA-N</t>
  </si>
  <si>
    <t>OSM-S-360</t>
  </si>
  <si>
    <t>EGT 45-1</t>
  </si>
  <si>
    <t>MMV693162</t>
  </si>
  <si>
    <t>FC(F)OC(C=C1)=CC=C1C2=NN=C3C=NC=C(S(CC4=CC=CC=C4)=O)N32</t>
  </si>
  <si>
    <t>InChI=1S/C19H14F2N4O2S/c20-19(21)27-15-8-6-14(7-9-15)18-24-23-16-10-22-11-17(25(16)18)28(26)12-13-4-2-1-3-5-13/h1-11,19H,12H2</t>
  </si>
  <si>
    <t>HSYPMILIAZBMAQ-UHFFFAOYSA-N</t>
  </si>
  <si>
    <t>OSM-S-361</t>
  </si>
  <si>
    <t>EGT 39-1</t>
  </si>
  <si>
    <t>MMV693163</t>
  </si>
  <si>
    <t>FC(F)OC(C=C1)=CC=C1C2=NN=C3C=NC=C(S(CC4=CC=CC=C4)(=O)=O)N32</t>
  </si>
  <si>
    <t>InChI=1S/C19H14F2N4O3S/c20-19(21)28-15-8-6-14(7-9-15)18-24-23-16-10-22-11-17(25(16)18)29(26,27)12-13-4-2-1-3-5-13/h1-11,19H,12H2</t>
  </si>
  <si>
    <t>OCXPXTXAACVDON-UHFFFAOYSA-N</t>
  </si>
  <si>
    <t>OSM-S-362</t>
  </si>
  <si>
    <t>EGT 51-4</t>
  </si>
  <si>
    <t>MMV693165</t>
  </si>
  <si>
    <t>FC(F)OC(C=C1)=CC=C1C2=NN=C3C=NC=C(N4N=NC(C5=CC=CC=C5)=C4)N32</t>
  </si>
  <si>
    <t>InChI=1S/C20H13F2N7O/c21-20(22)30-15-8-6-14(7-9-15)19-26-25-17-10-23-11-18(29(17)19)28-12-16(24-27-28)13-4-2-1-3-5-13/h1-12,20H</t>
  </si>
  <si>
    <t>WUWMNWSXMOOYGG-UHFFFAOYSA-N</t>
  </si>
  <si>
    <t>OSM-S-363</t>
  </si>
  <si>
    <t>EGT 52-1, EGT 52-2 (f2-5), MK087-1</t>
  </si>
  <si>
    <t>MMV693164</t>
  </si>
  <si>
    <t>FC(F)OC(C=C1)=CC=C1C2=NN=C3C(SCCC4=CC=CC=C4)=NC=CN32</t>
  </si>
  <si>
    <t>InChI=1S/C20H16F2N4OS/c21-20(22)27-16-8-6-15(7-9-16)17-24-25-18-19(23-11-12-26(17)18)28-13-10-14-4-2-1-3-5-14/h1-9,11-12,20H,10,13H2</t>
  </si>
  <si>
    <t>KBHHUJAAUNEUJP-UHFFFAOYSA-N</t>
  </si>
  <si>
    <t>C</t>
  </si>
  <si>
    <t>OSM-S-364</t>
  </si>
  <si>
    <t>EGT 63-1</t>
  </si>
  <si>
    <t>MMV693167</t>
  </si>
  <si>
    <t>FC(F)OC(C=C1)=CC=C1C2=NN=C3C=NC=C(S(CCC4=CC=CC=C4)=O)N32</t>
  </si>
  <si>
    <t>InChI=1S/C20H16F2N4O2S/c21-20(22)28-16-8-6-15(7-9-16)19-25-24-17-12-23-13-18(26(17)19)29(27)11-10-14-4-2-1-3-5-14/h1-9,12-13,20H,10-11H2</t>
  </si>
  <si>
    <t>XRLPEWWQEWQISU-UHFFFAOYSA-N</t>
  </si>
  <si>
    <t>OSM-S-365</t>
  </si>
  <si>
    <t>EGT 60-1</t>
  </si>
  <si>
    <t>MMV693166</t>
  </si>
  <si>
    <t>FC(F)OC(C=C1)=CC=C1C2=NN=C3C=NC=C(S(CCC4=CC=CC=C4)(=O)=O)N32</t>
  </si>
  <si>
    <t>InChI=1S/C20H16F2N4O3S/c21-20(22)29-16-8-6-15(7-9-16)19-25-24-17-12-23-13-18(26(17)19)30(27,28)11-10-14-4-2-1-3-5-14/h1-9,12-13,20H,10-11H2</t>
  </si>
  <si>
    <t>VHMNWOXAYNBRAI-UHFFFAOYSA-N</t>
  </si>
  <si>
    <t>OSM-S-366</t>
  </si>
  <si>
    <t>AEW 296-1, PCCBTAK-0272</t>
  </si>
  <si>
    <t>MMV670936</t>
  </si>
  <si>
    <t>FC(F)(F)C(C=C1)=NC=C1C2=NN=C3C=NC=C(OCCC4=CC(F)=C(F)C=C4)N32</t>
  </si>
  <si>
    <t>InChI=1S/C19H12F5N5O/c20-13-3-1-11(7-14(13)21)5-6-30-17-10-25-9-16-27-28-18(29(16)17)12-2-4-15(26-8-12)19(22,23)24/h1-4,7-10H,5-6H2</t>
  </si>
  <si>
    <t>GIBSJTKADOSTIA-UHFFFAOYSA-N</t>
  </si>
  <si>
    <t>OSM-S-367</t>
  </si>
  <si>
    <t>EGT 95-3</t>
  </si>
  <si>
    <t>MMV670246</t>
  </si>
  <si>
    <t>O=C(NC1=CC=C(Cl)C=C1)C2=CN=CC3=NN=C(C4=CC=C(OC(F)F)C=C4)N32</t>
  </si>
  <si>
    <t>InChI=1S/C19H12ClF2N5O2/c20-12-3-5-13(6-4-12)24-18(28)15-9-23-10-16-25-26-17(27(15)16)11-1-7-14(8-2-11)29-19(21)22/h1-10,19H,(H,24,28)</t>
  </si>
  <si>
    <t>CAFUHAVOTBMKAN-UHFFFAOYSA-N</t>
  </si>
  <si>
    <t>OSM-S-368</t>
  </si>
  <si>
    <t>EGT 96-1</t>
  </si>
  <si>
    <t>MMV897697</t>
  </si>
  <si>
    <t>FC(F)OC(C=C1)=CC=C1C2=NN=C3C=NC=C(OCC4=CC=CC=C4)N32</t>
  </si>
  <si>
    <t>InChI=1S/C19H14F2N4O2/c20-19(21)27-15-8-6-14(7-9-15)18-24-23-16-10-22-11-17(25(16)18)26-12-13-4-2-1-3-5-13/h1-11,19H,12H2</t>
  </si>
  <si>
    <t>BHCAOWNYTVGIBQ-UHFFFAOYSA-N</t>
  </si>
  <si>
    <t>OSM-S-369</t>
  </si>
  <si>
    <t>EGT 92-1, CG81-1, MK088-1</t>
  </si>
  <si>
    <t>MMV897698</t>
  </si>
  <si>
    <t>FC(F)OC(C=C1)=CC=C1C2=NN=C3C=NC=C(OCCC4=CC=CC=C4)N32</t>
  </si>
  <si>
    <t>InChI=1S/C20H16F2N4O2/c21-20(22)28-16-8-6-15(7-9-16)19-25-24-17-12-23-13-18(26(17)19)27-11-10-14-4-2-1-3-5-14/h1-9,12-13,20H,10-11H2</t>
  </si>
  <si>
    <t>AVBCIJLYABLIRW-UHFFFAOYSA-N</t>
  </si>
  <si>
    <t>0.251, 0.301, 0.534, 0.362, 0.341</t>
  </si>
  <si>
    <t>OSM-S-370</t>
  </si>
  <si>
    <t>EGT 64-1</t>
  </si>
  <si>
    <t>MMV897699</t>
  </si>
  <si>
    <t>FC(F)OC(C=C1)=CC=C1C2=NN=C3C=NC=C(OCCCC45C6C7C4C8C5C6C87)N32</t>
  </si>
  <si>
    <t>InChI=1S/C23H20F2N4O2/c24-22(25)31-11-4-2-10(3-5-11)21-28-27-12-8-26-9-13(29(12)21)30-7-1-6-23-18-15-14-16(18)20(23)17(14)19(15)23/h2-5,8-9,14-20,22H,1,6-7H2</t>
  </si>
  <si>
    <t>VWHKKURDRVBXMI-UHFFFAOYSA-N</t>
  </si>
  <si>
    <t>OSM-S-371</t>
  </si>
  <si>
    <t>EGT 65-1</t>
  </si>
  <si>
    <t>MMV897700</t>
  </si>
  <si>
    <t>FC(F)OC(C=C1)=CC=C1C2=NN=C3C=NC=C(OCCC4(C56)C7C6C8C5C4C87)N32</t>
  </si>
  <si>
    <t>InChI=1S/C22H18F2N4O2/c23-21(24)30-10-3-1-9(2-4-10)20-27-26-11-7-25-8-12(28(11)20)29-6-5-22-17-14-13-15(17)19(22)16(13)18(14)22/h1-4,7-8,13-19,21H,5-6H2</t>
  </si>
  <si>
    <t>RXAWCKZPAXRRNE-UHFFFAOYSA-N</t>
  </si>
  <si>
    <t>OSM-S-372</t>
  </si>
  <si>
    <t>EGT 82-1</t>
  </si>
  <si>
    <t>MMV897701</t>
  </si>
  <si>
    <t>FC(F)OC(C=C1)=CC=C1C2=NN=C3C=NC=C(OCC4=CN(CC5=CC=CC=C5)N=N4)N32</t>
  </si>
  <si>
    <t>InChI=1S/C22H17F2N7O2/c23-22(24)33-18-8-6-16(7-9-18)21-28-27-19-10-25-11-20(31(19)21)32-14-17-13-30(29-26-17)12-15-4-2-1-3-5-15/h1-11,13,22H,12,14H2</t>
  </si>
  <si>
    <t>MWSSDSZTHFIITL-UHFFFAOYSA-N</t>
  </si>
  <si>
    <t>OSM-S-373</t>
  </si>
  <si>
    <t>EGT 101-1</t>
  </si>
  <si>
    <t>MMV897702</t>
  </si>
  <si>
    <t>FC(F)OC(C=C1)=CC=C1C2=NN=C3C=NC=C(OCC(N=N4)=CN4C5=CC=CC=C5)N32</t>
  </si>
  <si>
    <t>InChI=1S/C21H15F2N7O2/c22-21(23)32-17-8-6-14(7-9-17)20-27-26-18-10-24-11-19(30(18)20)31-13-15-12-29(28-25-15)16-4-2-1-3-5-16/h1-12,21H,13H2</t>
  </si>
  <si>
    <t>JAWVVMAXICVBNV-UHFFFAOYSA-N</t>
  </si>
  <si>
    <t>OSM-S-374</t>
  </si>
  <si>
    <t>EGT 105-2</t>
  </si>
  <si>
    <t>MMV897703</t>
  </si>
  <si>
    <t>FC(F)OC(C=C1)=CC=C1C2=NN=C3C=NC=C(OCC4=CN(C5=NC(Cl)=CN=C5)N=N4)N32</t>
  </si>
  <si>
    <t>InChI=1S/C19H12ClF2N9O2/c20-14-5-23-6-15(25-14)30-9-12(26-29-30)10-32-17-8-24-7-16-27-28-18(31(16)17)11-1-3-13(4-2-11)33-19(21)22/h1-9,19H,10H2</t>
  </si>
  <si>
    <t>LHPHPSWVDUENHC-UHFFFAOYSA-N</t>
  </si>
  <si>
    <t>OSM-S-375</t>
  </si>
  <si>
    <t>EGT 117-1</t>
  </si>
  <si>
    <t>MMV897704</t>
  </si>
  <si>
    <t>IC12C(C3C1C4C52)C5C34C6=NN=C7C=NC=C(OCCC8=CC(F)=C(F)C=C8)N76</t>
  </si>
  <si>
    <t>InChI=1S/C21H15F2IN4O/c22-9-2-1-8(5-10(9)23)3-4-29-12-7-25-6-11-26-27-19(28(11)12)20-13-16-14(20)18-15(20)17(13)21(16,18)24/h1-2,5-7,13-18H,3-4H2</t>
  </si>
  <si>
    <t>XDGWZNAHVCGVML-UHFFFAOYSA-N</t>
  </si>
  <si>
    <t>OSM-S-376</t>
  </si>
  <si>
    <t>AEW 314-1</t>
  </si>
  <si>
    <t>MMV897708</t>
  </si>
  <si>
    <t>OC(C1=CC(F)=C(F)C=C1)COC2=CN=CC3=NN=C(C4=CC=C(C#N)C=C4)N32</t>
  </si>
  <si>
    <t>InChI=1S/C20H13F2N5O2/c21-15-6-5-14(7-16(15)22)17(28)11-29-19-10-24-9-18-25-26-20(27(18)19)13-3-1-12(8-23)2-4-13/h1-7,9-10,17,28H,11H2</t>
  </si>
  <si>
    <t>HHHWRCNBDNZMPN-UHFFFAOYSA-N</t>
  </si>
  <si>
    <t>OSM-S-377</t>
  </si>
  <si>
    <t>MMV670652</t>
  </si>
  <si>
    <t>FC(C=C1)=C(F)C=C1C(OC(F)F)COC2=CN=CC3=NN=C(C4=CC=C(C#N)C=C4)N32</t>
  </si>
  <si>
    <t>InChI=1S/C21H13F4N5O2/c22-15-6-5-14(7-16(15)23)17(32-21(24)25)11-31-19-10-27-9-18-28-29-20(30(18)19)13-3-1-12(8-26)2-4-13/h1-7,9-10,17,21H,11H2</t>
  </si>
  <si>
    <t>LHSRVKYAEUESTK-UHFFFAOYSA-N</t>
  </si>
  <si>
    <t>&lt;8</t>
  </si>
  <si>
    <t>OSM-S-378</t>
  </si>
  <si>
    <t>EGT 145-2</t>
  </si>
  <si>
    <t>MMV897707</t>
  </si>
  <si>
    <t>FC1=C(F)C=CC(C(N(C)C)COC2=CN=CC3=NN=C(C4=CC=C(C#N)C=C4)N32)=C1</t>
  </si>
  <si>
    <t>InChI=1S/C22H18F2N6O/c1-29(2)19(16-7-8-17(23)18(24)9-16)13-31-21-12-26-11-20-27-28-22(30(20)21)15-5-3-14(10-25)4-6-15/h3-9,11-12,19H,13H2,1-2H3</t>
  </si>
  <si>
    <t>MQNJSHHRLBVVLU-UHFFFAOYSA-N</t>
  </si>
  <si>
    <t>OSM-S-379</t>
  </si>
  <si>
    <t>EGT 141-1</t>
  </si>
  <si>
    <t>MMV670767</t>
  </si>
  <si>
    <t>FC(C(Cl)=C1)=CC=C1NC(C2=CN=CC3=NN=C(C4=CC=C(OC(F)F)C=C4)N32)=O</t>
  </si>
  <si>
    <t>InChI=1S/C19H11ClF3N5O2/c20-13-7-11(3-6-14(13)21)25-18(29)15-8-24-9-16-26-27-17(28(15)16)10-1-4-12(5-2-10)30-19(22)23/h1-9,19H,(H,25,29)</t>
  </si>
  <si>
    <t>WFJPUMPZNOYIKX-UHFFFAOYSA-N</t>
  </si>
  <si>
    <t>OSM-S-380</t>
  </si>
  <si>
    <t>PCCBTAK-0194</t>
  </si>
  <si>
    <t>MMV669848</t>
  </si>
  <si>
    <t>FC(OC(C=C1)=CC=C1C2=NN=C3C=NC=C(CN4CC(C=CC=C5)=C5C4)N32)F</t>
  </si>
  <si>
    <t>InChI=1S/C21H17F2N5O/c22-21(23)29-18-7-5-14(6-8-18)20-26-25-19-10-24-9-17(28(19)20)13-27-11-15-3-1-2-4-16(15)12-27/h1-10,21H,11-13H2</t>
  </si>
  <si>
    <t>A,B</t>
  </si>
  <si>
    <t>&lt;4.53</t>
  </si>
  <si>
    <t>OSM-S-381</t>
  </si>
  <si>
    <t>&lt;1.9</t>
  </si>
  <si>
    <t>OSM-S-382</t>
  </si>
  <si>
    <t>EGT 123-1</t>
  </si>
  <si>
    <t>MMV897710</t>
  </si>
  <si>
    <t>IC12C3C4C5(C3C1C5C24)C6=NN=C7C=NC=C(C(NC8=CC(C(F)(F)F)=NC=C8)=O)N76</t>
  </si>
  <si>
    <t>InChI=1S/C20H12F3IN6O/c21-20(22,23)8-3-6(1-2-26-8)27-16(31)7-4-25-5-9-28-29-17(30(7)9)18-10-13-11(18)15-12(18)14(10)19(13,15)24/h1-5,10-15H,(H,26,27,31)</t>
  </si>
  <si>
    <t>BCBDEZPMCZDSAL-UHFFFAOYSA-N</t>
  </si>
  <si>
    <t>OSM-S-383</t>
  </si>
  <si>
    <t>EGT 147-1</t>
  </si>
  <si>
    <t>MMV897711</t>
  </si>
  <si>
    <t>FC(F)OC(C=C1)=CC=C1C2=NN=C3C=NC=C(OCCC4=CC(OC)=CC=C4)N32</t>
  </si>
  <si>
    <t>InChI=1S/C21H18F2N4O3/c1-28-17-4-2-3-14(11-17)9-10-29-19-13-24-12-18-25-26-20(27(18)19)15-5-7-16(8-6-15)30-21(22)23/h2-8,11-13,21H,9-10H2,1H3</t>
  </si>
  <si>
    <t>QAMQLYPPZOESDX-UHFFFAOYSA-N</t>
  </si>
  <si>
    <t>OSM-S-384</t>
  </si>
  <si>
    <t>EGT 148-1</t>
  </si>
  <si>
    <t>MMV897712</t>
  </si>
  <si>
    <t>FC(F)OC(C=C1)=CC=C1C2=NN=C3C=NC=C(OCCC4=CC=C(OC)C=C4)N32</t>
  </si>
  <si>
    <t>InChI=1S/C21H18F2N4O3/c1-28-16-6-2-14(3-7-16)10-11-29-19-13-24-12-18-25-26-20(27(18)19)15-4-8-17(9-5-15)30-21(22)23/h2-9,12-13,21H,10-11H2,1H3</t>
  </si>
  <si>
    <t>LPQFPIUFNNSFCQ-UHFFFAOYSA-N</t>
  </si>
  <si>
    <t>OSM-S-385</t>
  </si>
  <si>
    <t>EGT 159-1</t>
  </si>
  <si>
    <t>MMV897713</t>
  </si>
  <si>
    <t>FC(F)OC(C=C1)=CC=C1C2=NN=C3C=NC=C(OC(C)C4=CC=C(F)C(F)=C4)N32</t>
  </si>
  <si>
    <t>InChI=1S/C20H14F4N4O2/c1-11(13-4-7-15(21)16(22)8-13)29-18-10-25-9-17-26-27-19(28(17)18)12-2-5-14(6-3-12)30-20(23)24/h2-11,20H,1H3</t>
  </si>
  <si>
    <t>RNNQYJKGWRNSLV-UHFFFAOYSA-N</t>
  </si>
  <si>
    <t>OSM-S-386</t>
  </si>
  <si>
    <t>EGT 160-1</t>
  </si>
  <si>
    <t>MMV897714</t>
  </si>
  <si>
    <t>FC(F)OC(C=C1)=CC=C1C2=NN=C3C=NC=C(OC(C)C4=CC=C(C#N)C=C4)N32</t>
  </si>
  <si>
    <t>InChI=1S/C21H15F2N5O2/c1-13(15-4-2-14(10-24)3-5-15)29-19-12-25-11-18-26-27-20(28(18)19)16-6-8-17(9-7-16)30-21(22)23/h2-9,11-13,21H,1H3</t>
  </si>
  <si>
    <t>OXTDVKYGNRAXGV-UHFFFAOYSA-N</t>
  </si>
  <si>
    <t>OSM-S-387</t>
  </si>
  <si>
    <t>EGT 151-1; MK003</t>
  </si>
  <si>
    <t>MMV897706</t>
  </si>
  <si>
    <t>FC(C=C1)=C(F)C=C1CCOC2=CN=CC3=NN=CN32</t>
  </si>
  <si>
    <t>InChI=1S/C13H10F2N4O/c14-10-2-1-9(5-11(10)15)3-4-20-13-7-16-6-12-18-17-8-19(12)13/h1-2,5-8H,3-4H2</t>
  </si>
  <si>
    <t>YHNADHDORQAQNL-UHFFFAOYSA-N</t>
  </si>
  <si>
    <t>OSM-S-388</t>
  </si>
  <si>
    <t>HM 8-1</t>
  </si>
  <si>
    <t>MMV897705</t>
  </si>
  <si>
    <t>OC1=NN=C2C(N3CCCCC3)=NC=CN21</t>
  </si>
  <si>
    <t>InChI=1S/C10H13N5O/c16-10-13-12-9-8(11-4-7-15(9)10)14-5-2-1-3-6-14/h4,7H,1-3,5-6H2,(H,13,16)</t>
  </si>
  <si>
    <t>TZDXHSBXELOCAE-UHFFFAOYSA-N</t>
  </si>
  <si>
    <t>OSM-S-389</t>
  </si>
  <si>
    <t>EGT 169-1</t>
  </si>
  <si>
    <t>MMV897763</t>
  </si>
  <si>
    <t>FC1=C(C=CC(C(COC2=CN=CC3=NN=C(N32)C4=CC=C(OC(F)F)C=C4)N(C)C)=C1)F</t>
  </si>
  <si>
    <t>InChI=1S/C22H19F4N5O2/c1-30(2)18(14-5-8-16(23)17(24)9-14)12-32-20-11-27-10-19-28-29-21(31(19)20)13-3-6-15(7-4-13)33-22(25)26/h3-11,18,22H,12H2,1-2H3</t>
  </si>
  <si>
    <t>PMIWBIXSAYKRGF-UHFFFAOYSA-N</t>
  </si>
  <si>
    <t>OSM-S-390</t>
  </si>
  <si>
    <t>EGT 171-1</t>
  </si>
  <si>
    <t>MMV672687</t>
  </si>
  <si>
    <t>FC(OC1=CC=C(C2=NN=C3C=NC=C(N32)OCC(C4=CC(F)=C(C=C4)F)O)C=C1)F</t>
  </si>
  <si>
    <t>InChI=1S/C20H14F4N4O3/c21-14-6-3-12(7-15(14)22)16(29)10-30-18-9-25-8-17-26-27-19(28(17)18)11-1-4-13(5-2-11)31-20(23)24/h1-9,16,20,29H,10H2</t>
  </si>
  <si>
    <t>BXEWPSCIVPVASC-UHFFFAOYSA-N</t>
  </si>
  <si>
    <t>OSM-S-391</t>
  </si>
  <si>
    <t>EGT 176-1</t>
  </si>
  <si>
    <t>MMV1557931</t>
  </si>
  <si>
    <t>IC(C=C1)=CC=C1C2=NN=C3C=NC=C(OCCC4=CC(F)=C(F)C=C4)N32</t>
  </si>
  <si>
    <t>InChI=1S/C19H13F2IN4O/c20-15-6-1-12(9-16(15)21)7-8-27-18-11-23-10-17-24-25-19(26(17)18)13-2-4-14(22)5-3-13/h1-6,9-11H,7-8H2</t>
  </si>
  <si>
    <t>SYOXDOQMLHMQGB-UHFFFAOYSA-N</t>
  </si>
  <si>
    <t>OSM-S-392</t>
  </si>
  <si>
    <t>EGT 190-3</t>
  </si>
  <si>
    <t>MMV1557932</t>
  </si>
  <si>
    <t>FC(F)OC(C=C1)=CC=C1C2=NN=C3C=NC=C(OCC(C4=CC(F)=C(F)C=C4)=O)N32</t>
  </si>
  <si>
    <t>InChI=1S/C20H12F4N4O3/c21-14-6-3-12(7-15(14)22)16(29)10-30-18-9-25-8-17-26-27-19(28(17)18)11-1-4-13(5-2-11)31-20(23)24/h1-9,20H,10H2</t>
  </si>
  <si>
    <t>OPCIMEMUOABUMK-UHFFFAOYSA-N</t>
  </si>
  <si>
    <t>OSM-S-393</t>
  </si>
  <si>
    <t>EGT 191-1</t>
  </si>
  <si>
    <t>MMV1557933</t>
  </si>
  <si>
    <t>FC(F)OC(C=C1)=CC=C1C2=NN=C3C=NC=C(OCC(OC)(OC)C4=CC(F)=C(F)C=C4)N32</t>
  </si>
  <si>
    <t>InChI=1S/C22H18F4N4O4/c1-31-22(32-2,14-5-8-16(23)17(24)9-14)12-33-19-11-27-10-18-28-29-20(30(18)19)13-3-6-15(7-4-13)34-21(25)26/h3-11,21H,12H2,1-2H3</t>
  </si>
  <si>
    <t>HFRRKTROCJVLKP-UHFFFAOYSA-N</t>
  </si>
  <si>
    <t>OSM-S-394</t>
  </si>
  <si>
    <t>EGT 212-1</t>
  </si>
  <si>
    <t>MMV1557934</t>
  </si>
  <si>
    <t>FS(F)(F)(F)(F)C(C=C1)=CC=C1C2=NN=C3C=NC=C(OCCC4=CC=CC=C4)N32</t>
  </si>
  <si>
    <t>InChI=1S/C19H15F5N4OS/c20-30(21,22,23,24)16-8-6-15(7-9-16)19-27-26-17-12-25-13-18(28(17)19)29-11-10-14-4-2-1-3-5-14/h1-9,12-13H,10-11H2</t>
  </si>
  <si>
    <t>PEMORNCGKKXBCP-UHFFFAOYSA-N</t>
  </si>
  <si>
    <t>OSM-S-395</t>
  </si>
  <si>
    <t>EGT 213-1</t>
  </si>
  <si>
    <t>MMV1557935</t>
  </si>
  <si>
    <t>FC(F)OC(C=C1)=CC=C1C2=NN=C3C=NC=C(OCCC4(CC5C6)CC6C[C@@H](C5)C4)N32</t>
  </si>
  <si>
    <t>InChI=1S/C24H26F2N4O2/c25-23(26)32-19-3-1-18(2-4-19)22-29-28-20-13-27-14-21(30(20)22)31-6-5-24-10-15-7-16(11-24)9-17(8-15)12-24/h1-4,13-17,23H,5-12H2/t15-,16?,17?,24?</t>
  </si>
  <si>
    <t>BSXLJNOXQMXUOB-CRFYJIHUSA-N</t>
  </si>
  <si>
    <t>OSM-S-396</t>
  </si>
  <si>
    <t>EGT 215-1</t>
  </si>
  <si>
    <t>MMV1557936</t>
  </si>
  <si>
    <t>FC(F)OC(C=C1)=CC=C1C2=NN=C3C=NC=C(OC(C)CC4=CC=CC=C4)N32</t>
  </si>
  <si>
    <t>InChI=1S/C21H18F2N4O2/c1-14(11-15-5-3-2-4-6-15)28-19-13-24-12-18-25-26-20(27(18)19)16-7-9-17(10-8-16)29-21(22)23/h2-10,12-14,21H,11H2,1H3</t>
  </si>
  <si>
    <t>HJOHTEUEFDSADX-UHFFFAOYSA-N</t>
  </si>
  <si>
    <t>OSM-S-397</t>
  </si>
  <si>
    <t>EGT 220-1</t>
  </si>
  <si>
    <t>MMV1557937</t>
  </si>
  <si>
    <t>FC(F)OC(C=C1)=CC=C1C2=NN=C3C=NC=C(OCC45C[C@@H](C[C@@H](C5)C6)C[C@@H]6C4)N32</t>
  </si>
  <si>
    <t>InChI=1S/C23H24F2N4O2/c24-22(25)31-18-3-1-17(2-4-18)21-28-27-19-11-26-12-20(29(19)21)30-13-23-8-14-5-15(9-23)7-16(6-14)10-23/h1-4,11-12,14-16,22H,5-10,13H2/t14-,15+,16-,23?</t>
  </si>
  <si>
    <t>PIOOGPDPQVQAFQ-QUXYOMGYSA-N</t>
  </si>
  <si>
    <t>OSM-S-398</t>
  </si>
  <si>
    <t>EGT 222-1</t>
  </si>
  <si>
    <t>MMV1557938</t>
  </si>
  <si>
    <t>FC(F)OC(C=C1)=CC=C1C2=NN=C3C=NC=C(OCC4C[C@H]5C=C[C@@H]4C5)N32</t>
  </si>
  <si>
    <t>InChI=1S/C20H18F2N4O2/c21-20(22)28-16-5-3-13(4-6-16)19-25-24-17-9-23-10-18(26(17)19)27-11-15-8-12-1-2-14(15)7-12/h1-6,9-10,12,14-15,20H,7-8,11H2/t12-,14+,15?/m0/s1</t>
  </si>
  <si>
    <t>OMOCZBKUEFTIAC-DJIKBVBFSA-N</t>
  </si>
  <si>
    <t>OSM-S-399</t>
  </si>
  <si>
    <t>EGT 224-1</t>
  </si>
  <si>
    <t>MMV1557939</t>
  </si>
  <si>
    <t>CC1(C)[C@@H]2C[C@H]1C(CCOC3=CN=CC4=NN=C(C5=CC=C(OC(F)F)C=C5)N43)=CC2</t>
  </si>
  <si>
    <t>InChI=1S/C23H24F2N4O2/c1-23(2)16-6-3-14(18(23)11-16)9-10-30-20-13-26-12-19-27-28-21(29(19)20)15-4-7-17(8-5-15)31-22(24)25/h3-5,7-8,12-13,16,18,22H,6,9-11H2,1-2H3/t16-,18-/m0/s1</t>
  </si>
  <si>
    <t>PQILDBPUDLGKJU-WMZOPIPTSA-N</t>
  </si>
  <si>
    <t>OSM-S-400</t>
  </si>
  <si>
    <t>EGT 225-1</t>
  </si>
  <si>
    <t>MMV1557940</t>
  </si>
  <si>
    <t>FC(F)OC(C=C1)=CC=C1C2=NN=C3C=NC=C(OCC(C4=CC=CC=C4)=O)N32</t>
  </si>
  <si>
    <t>InChI=1S/C20H14F2N4O3/c21-20(22)29-15-8-6-14(7-9-15)19-25-24-17-10-23-11-18(26(17)19)28-12-16(27)13-4-2-1-3-5-13/h1-11,20H,12H2</t>
  </si>
  <si>
    <t>MQSMCJANEPVRGE-UHFFFAOYSA-N</t>
  </si>
  <si>
    <t>OSM-S-401</t>
  </si>
  <si>
    <t>SSP 6a1</t>
  </si>
  <si>
    <t>MMV1557941</t>
  </si>
  <si>
    <t>ClC(C=C1)=CC(Cl)=C1C2=NN=C3C=NC=C(OCC45C[C@@H](C[C@@H](C5)C6)C[C@@H]6C4)N32</t>
  </si>
  <si>
    <t>InChI=1S/C22H22Cl2N4O/c23-16-1-2-17(18(24)6-16)21-27-26-19-10-25-11-20(28(19)21)29-12-22-7-13-3-14(8-22)5-15(4-13)9-22/h1-2,6,10-11,13-15H,3-5,7-9,12H2/t13-,14+,15-,22?</t>
  </si>
  <si>
    <t>XRHQAPBKYTXPOW-HBJUSLLUSA-N</t>
  </si>
  <si>
    <t>OSM-S-402</t>
  </si>
  <si>
    <t>SSP 6a2</t>
  </si>
  <si>
    <t>MMV1557942</t>
  </si>
  <si>
    <t>ClC(C=C1)=CC=C1C2=NN=C3C=NC=C(OCC45C[C@@H](C[C@@H](C5)C6)C[C@@H]6C4)N32</t>
  </si>
  <si>
    <t>InChI=1S/C22H23ClN4O/c23-18-3-1-17(2-4-18)21-26-25-19-11-24-12-20(27(19)21)28-13-22-8-14-5-15(9-22)7-16(6-14)10-22/h1-4,11-12,14-16H,5-10,13H2/t14-,15+,16-,22?</t>
  </si>
  <si>
    <t>MFXXXMMQULKXIX-GGTBJBEQSA-N</t>
  </si>
  <si>
    <t>OSM-S-403</t>
  </si>
  <si>
    <t>SSP 6c1</t>
  </si>
  <si>
    <t>MMV1557943</t>
  </si>
  <si>
    <t>CC1(C)[C@@H]2C[C@H]1C(CCOC3=CN=CC4=NN=C(C5=C(Cl)C=C(Cl)C=C5)N43)=CC2</t>
  </si>
  <si>
    <t>InChI=1S/C22H22Cl2N4O/c1-22(2)14-4-3-13(17(22)9-14)7-8-29-20-12-25-11-19-26-27-21(28(19)20)16-6-5-15(23)10-18(16)24/h3,5-6,10-12,14,17H,4,7-9H2,1-2H3/t14-,17-/m0/s1</t>
  </si>
  <si>
    <t>OYFPJLPMJIFAIS-YOEHRIQHSA-N</t>
  </si>
  <si>
    <t>OSM-S-404</t>
  </si>
  <si>
    <t>SSP 6c2</t>
  </si>
  <si>
    <t>MMV1557944</t>
  </si>
  <si>
    <t>CC1(C)[C@@H]2C[C@H]1C(CCOC3=CN=CC4=NN=C(C5=CC=C(Cl)C=C5)N43)=CC2</t>
  </si>
  <si>
    <t>InChI=1S/C22H23ClN4O/c1-22(2)16-6-3-14(18(22)11-16)9-10-28-20-13-24-12-19-25-26-21(27(19)20)15-4-7-17(23)8-5-15/h3-5,7-8,12-13,16,18H,6,9-11H2,1-2H3/t16-,18-/m0/s1</t>
  </si>
  <si>
    <t>BDWPPKIAXRRNII-WMZOPIPTSA-N</t>
  </si>
  <si>
    <t>OSM-S-405</t>
  </si>
  <si>
    <t>SSP 6d1</t>
  </si>
  <si>
    <t>MMV1557945</t>
  </si>
  <si>
    <t>ClC(C=C1)=CC(Cl)=C1C2=NN=C3C=NC=C(OCC4C[C@H]5C=C[C@@H]4C5)N32</t>
  </si>
  <si>
    <t>InChI=1S/C19H16Cl2N4O/c20-14-3-4-15(16(21)7-14)19-24-23-17-8-22-9-18(25(17)19)26-10-13-6-11-1-2-12(13)5-11/h1-4,7-9,11-13H,5-6,10H2/t11-,12+,13?/m0/s1</t>
  </si>
  <si>
    <t>OLAUIVKJLBCHFE-LAGVYOHYSA-N</t>
  </si>
  <si>
    <t>OSM-S-406</t>
  </si>
  <si>
    <t>SSP 6d2</t>
  </si>
  <si>
    <t>MMV1557946</t>
  </si>
  <si>
    <t>ClC(C=C1)=CC=C1C2=NN=C3C=NC=C(OCC4C[C@H]5C=C[C@@H]4C5)N32</t>
  </si>
  <si>
    <t>InChI=1S/C19H17ClN4O/c20-16-5-3-13(4-6-16)19-23-22-17-9-21-10-18(24(17)19)25-11-15-8-12-1-2-14(15)7-12/h1-6,9-10,12,14-15H,7-8,11H2/t12-,14+,15?/m0/s1</t>
  </si>
  <si>
    <t>OWTVMOKESSEJOP-DJIKBVBFSA-N</t>
  </si>
  <si>
    <t>OSM-S-407</t>
  </si>
  <si>
    <t>CG59-1</t>
  </si>
  <si>
    <t>MMV1557948</t>
  </si>
  <si>
    <t>O=C(NC1=CC=NC=C1)C2=CN=CC3=NN=C(C4=CC=CC=C4)N32</t>
  </si>
  <si>
    <t>InChI=1S/C17H12N6O/c24-17(20-13-6-8-18-9-7-13)14-10-19-11-15-21-22-16(23(14)15)12-4-2-1-3-5-12/h1-11H,(H,18,20,24)</t>
  </si>
  <si>
    <t>HSTAGCWQAIXJQM-UHFFFAOYSA-N</t>
  </si>
  <si>
    <t>OSM-S-408</t>
  </si>
  <si>
    <t>CG60-2</t>
  </si>
  <si>
    <t>MMV1557947</t>
  </si>
  <si>
    <t>C12=NN=C(C3=CC=NC=C3)N1C(OCCC4=CC=CC=C4)=CN=C2</t>
  </si>
  <si>
    <t>InChI=1S/C18H15N5O/c1-2-4-14(5-3-1)8-11-24-17-13-20-12-16-21-22-18(23(16)17)15-6-9-19-10-7-15/h1-7,9-10,12-13H,8,11H2</t>
  </si>
  <si>
    <t>BSTOZULDVQMNLS-UHFFFAOYSA-N</t>
  </si>
  <si>
    <t>OSM-S-409</t>
  </si>
  <si>
    <t>EGT 237-2</t>
  </si>
  <si>
    <t>MMV1557950</t>
  </si>
  <si>
    <t>FC(F)OC(C=C1)=CC=C1C2=NN=C3C=NC=C(OC/C(C4=CC=CC=C4)=N/O)N32</t>
  </si>
  <si>
    <t>InChI=1S/C20H15F2N5O3/c21-20(22)30-15-8-6-14(7-9-15)19-25-24-17-10-23-11-18(27(17)19)29-12-16(26-28)13-4-2-1-3-5-13/h1-11,20,28H,12H2/b26-16-</t>
  </si>
  <si>
    <t>VJSBQKQNONLQQJ-QQXSKIMKSA-N</t>
  </si>
  <si>
    <t>OSM-S-410</t>
  </si>
  <si>
    <t>MMV1557863</t>
  </si>
  <si>
    <t>FC(F)OC(C=C1)=CC=C1C2=NN=C3C(NC=C(C(NC4=CC=C(Cl)C=C4)=O)N32)=O</t>
  </si>
  <si>
    <t>InChI=1S/C19H12ClF2N5O3/c20-11-3-5-12(6-4-11)24-17(28)14-9-23-18(29)16-26-25-15(27(14)16)10-1-7-13(8-2-10)30-19(21)22/h1-9,19H,(H,23,29)(H,24,28)</t>
  </si>
  <si>
    <t>SOVUBMPMKMEPEE-UHFFFAOYSA-N</t>
  </si>
  <si>
    <t>OSM-S-411</t>
  </si>
  <si>
    <t>MMV1557864</t>
  </si>
  <si>
    <t>FC(F)OC(C=C1)=CC=C1C2=NN=C3C=NC=C(C(NC4=CC=[N+]([O-])C(C(F)(F)F)=C4)=O)N32</t>
  </si>
  <si>
    <t>InChI=1S/C19H11F5N6O3/c20-18(21)33-12-3-1-10(2-4-12)16-28-27-15-9-25-8-13(30(15)16)17(31)26-11-5-6-29(32)14(7-11)19(22,23)24/h1-9,18H,(H,26,31)</t>
  </si>
  <si>
    <t>HAVDPBNWKHGTHN-UHFFFAOYSA-N</t>
  </si>
  <si>
    <t>OSM-S-412</t>
  </si>
  <si>
    <t>DGS 25-4, DGS 43-4</t>
  </si>
  <si>
    <t>MMV1557865</t>
  </si>
  <si>
    <t>FC(F)OC(C=C1)=CC=C1C2=NN=C3C=NC=C(OCC(CO)C4=CC=C(O)C=C4)N32</t>
  </si>
  <si>
    <t>InChI=1S/C21H18F2N4O4/c22-21(23)31-17-7-3-14(4-8-17)20-26-25-18-9-24-10-19(27(18)20)30-12-15(11-28)13-1-5-16(29)6-2-13/h1-10,15,21,28-29H,11-12H2</t>
  </si>
  <si>
    <t>BCDILCAJSSYWKE-UHFFFAOYSA-N</t>
  </si>
  <si>
    <t>OSM-S-413</t>
  </si>
  <si>
    <t>P1</t>
  </si>
  <si>
    <t>MMV1557952</t>
  </si>
  <si>
    <t>FC(C=C1)=C(F)C=C1[C@@H](OC)COC2=CN=CC3=NN=C(C4=CC=C(C#N)C=C4)N32</t>
  </si>
  <si>
    <t>OSM-S-414</t>
  </si>
  <si>
    <t>P2</t>
  </si>
  <si>
    <t>MMV1557951</t>
  </si>
  <si>
    <t>FC(C=C1)=C(F)C=C1[C@H](OC)COC2=CN=CC3=NN=C(C4=CC=C(C#N)C=C4)N32</t>
  </si>
  <si>
    <t>OSM-S-415</t>
  </si>
  <si>
    <t>EGT 249-1; MK009-1</t>
  </si>
  <si>
    <t>MMV1557949</t>
  </si>
  <si>
    <t>FC(C=C1)=C(F)C=C1CCOC2=CN=CC3=NN=C(C4=CC=CC=C4)N32</t>
  </si>
  <si>
    <t>InChI=1S/C19H14F2N4O/c20-15-7-6-13(10-16(15)21)8-9-26-18-12-22-11-17-23-24-19(25(17)18)14-4-2-1-3-5-14/h1-7,10-12H,8-9H2</t>
  </si>
  <si>
    <t>RGEIFMMWUNGFHD-UHFFFAOYSA-N</t>
  </si>
  <si>
    <t>OSM-S-416</t>
  </si>
  <si>
    <t>P1+P2</t>
  </si>
  <si>
    <t>MMV1557953</t>
  </si>
  <si>
    <t>OSM-S-417</t>
  </si>
  <si>
    <t>EGT 243-1</t>
  </si>
  <si>
    <t>MMV1557962</t>
  </si>
  <si>
    <t>C1(N2CCCCC2)=NC=CN3C1=NN=C3OCCC4=CC=CC=C4</t>
  </si>
  <si>
    <t>InChI=1S/C18H21N5O/c1-3-7-15(8-4-1)9-14-24-18-21-20-17-16(19-10-13-23(17)18)22-11-5-2-6-12-22/h1,3-4,7-8,10,13H,2,5-6,9,11-12,14H2</t>
  </si>
  <si>
    <t>UGDHWGVLTGKDHK-UHFFFAOYSA-N</t>
  </si>
  <si>
    <t>OSM-S-418</t>
  </si>
  <si>
    <t>EGT 257-1</t>
  </si>
  <si>
    <t>MMV1576784</t>
  </si>
  <si>
    <t>FC(OC1=CC=C(C2=NN=C3C=NC=C(N32)OCC[C]4[CH]BBBBBBBBBB4)C=C1)F</t>
  </si>
  <si>
    <t>InChI=1S/C16H22B10F2N4O2/c27-16(28)34-12-3-1-10(2-4-12)15-31-30-13-8-29-9-14(32(13)15)33-6-5-11-7-17-19-21-23-25-26-24-22-20-18-11/h1-4,7-9,16-26H,5-6H2</t>
  </si>
  <si>
    <t>AGPVLTOPROUGPQ-UHFFFAOYSA-N</t>
  </si>
  <si>
    <t>&lt;2</t>
  </si>
  <si>
    <t>&gt;866</t>
  </si>
  <si>
    <t>&gt;0.94</t>
  </si>
  <si>
    <t>OSM-S-419</t>
  </si>
  <si>
    <t>EGT 236-2</t>
  </si>
  <si>
    <t>MMV1576785</t>
  </si>
  <si>
    <t>FC(F)OC(C=C1)=CC=C1C2=NN=C3C=NC=C(OCC(N4CCOCC4)C5=CC=CC=C5)N32</t>
  </si>
  <si>
    <t>InChI=1S/C24H23F2N5O3/c25-24(26)34-19-8-6-18(7-9-19)23-29-28-21-14-27-15-22(31(21)23)33-16-20(17-4-2-1-3-5-17)30-10-12-32-13-11-30/h1-9,14-15,20,24H,10-13,16H2</t>
  </si>
  <si>
    <t>NLNZVWQRJHUCOA-UHFFFAOYSA-N</t>
  </si>
  <si>
    <t>OSM-S-420</t>
  </si>
  <si>
    <t>EGT 262-1</t>
  </si>
  <si>
    <t>MMV1576787</t>
  </si>
  <si>
    <t>FC(F)OC(C=C1)=CC=C1C2=NN=C3C=NC=C(OCC4=CC=C(CO)C=C4)N32</t>
  </si>
  <si>
    <t>InChI=1S/C20H16F2N4O3/c21-20(22)29-16-7-5-15(6-8-16)19-25-24-17-9-23-10-18(26(17)19)28-12-14-3-1-13(11-27)2-4-14/h1-10,20,27H,11-12H2</t>
  </si>
  <si>
    <t>VIQWBWLDUDXSBJ-UHFFFAOYSA-N</t>
  </si>
  <si>
    <t>OSM-S-421</t>
  </si>
  <si>
    <t>EGT 263-1</t>
  </si>
  <si>
    <t>MMV1576786</t>
  </si>
  <si>
    <t>FC(F)OC(C=C1)=CC=C1C2=NN=C3C=NC=C(OCCN4CC5(COC5)C4)N32</t>
  </si>
  <si>
    <t>InChI=1S/C19H19F2N5O3/c20-18(21)29-14-3-1-13(2-4-14)17-24-23-15-7-22-8-16(26(15)17)28-6-5-25-9-19(10-25)11-27-12-19/h1-4,7-8,18H,5-6,9-12H2</t>
  </si>
  <si>
    <t>CWOUGAWUCYKRFC-UHFFFAOYSA-N</t>
  </si>
  <si>
    <t>OSM-S-422</t>
  </si>
  <si>
    <t>EGT 265-1</t>
  </si>
  <si>
    <t>MMV1576788</t>
  </si>
  <si>
    <t>FC(F)OC(C=C1)=CC=C1C2=NN=C3C=NC=C(OCCC4COC4)N32</t>
  </si>
  <si>
    <t>InChI=1S/C17H16F2N4O3/c18-17(19)26-13-3-1-12(2-4-13)16-22-21-14-7-20-8-15(23(14)16)25-6-5-11-9-24-10-11/h1-4,7-8,11,17H,5-6,9-10H2</t>
  </si>
  <si>
    <t>VMXSRABLXQMXLK-UHFFFAOYSA-N</t>
  </si>
  <si>
    <t>OSM-S-423</t>
  </si>
  <si>
    <t>EGT 273-1</t>
  </si>
  <si>
    <t>MMV1576789</t>
  </si>
  <si>
    <t>FC(F)OC(C=C1)=CC=C1C2=NN=C3C=NC=C(OCC4(OCCO4)C5=CC(F)=C(F)C=C5)N32</t>
  </si>
  <si>
    <t>InChI=1S/C22H16F4N4O4/c23-16-6-3-14(9-17(16)24)22(32-7-8-33-22)12-31-19-11-27-10-18-28-29-20(30(18)19)13-1-4-15(5-2-13)34-21(25)26/h1-6,9-11,21H,7-8,12H2</t>
  </si>
  <si>
    <t>UAZNIGDYRZOARG-UHFFFAOYSA-N</t>
  </si>
  <si>
    <t>OSM-S-424</t>
  </si>
  <si>
    <t>EGT 274-1</t>
  </si>
  <si>
    <t>MMV1576790</t>
  </si>
  <si>
    <t>FC(F)OC(C=C1)=CC=C1C2=NN=C3C=NC=C(OCC/C4=C/BBBBB[BH]5[BH]([H]5)BB4)N32.[Cs+]</t>
  </si>
  <si>
    <t>InChI=1S/C16H22B9F2N4O2.Cs/c26-16(27)33-12-3-1-10(2-4-12)15-30-29-13-8-28-9-14(31(13)15)32-6-5-11-7-17-19-20-21-23-25-24(34-25)22-18-11;/h1-4,7-9,16-25H,5-6H2;/q;+1/b11-7-;</t>
  </si>
  <si>
    <t>GZUNPULXOLJYSG-AJULUCINSA-N</t>
  </si>
  <si>
    <t>OSM-S-430</t>
  </si>
  <si>
    <t>EGT 181-3</t>
  </si>
  <si>
    <t>MMV1576791</t>
  </si>
  <si>
    <t>FC(F)OC(C=C1)=CC=C1C2=NN=C3C=NC=C(OCC(N(CC)CC)C4=CC(F)=C(F)C=C4)N32</t>
  </si>
  <si>
    <t>InChI=1S/C24H23F4N5O2/c1-3-32(4-2)20(16-7-10-18(25)19(26)11-16)14-34-22-13-29-12-21-30-31-23(33(21)22)15-5-8-17(9-6-15)35-24(27)28/h5-13,20,24H,3-4,14H2,1-2H3</t>
  </si>
  <si>
    <t>FFKUJTSUMDVIQH-UHFFFAOYSA-N</t>
  </si>
  <si>
    <t>OSM-S-431</t>
  </si>
  <si>
    <t>EGT 182-3</t>
  </si>
  <si>
    <t>MMV1576792</t>
  </si>
  <si>
    <t>FC(F)OC(C=C1)=CC=C1C2=NN=C3C=NC=C(OCC(N(CC)C)C4=CC(F)=C(F)C=C4)N32</t>
  </si>
  <si>
    <t>InChI=1S/C23H21F4N5O2/c1-3-31(2)19(15-6-9-17(24)18(25)10-15)13-33-21-12-28-11-20-29-30-22(32(20)21)14-4-7-16(8-5-14)34-23(26)27/h4-12,19,23H,3,13H2,1-2H3</t>
  </si>
  <si>
    <t>XPBTWBXREHLVRP-UHFFFAOYSA-N</t>
  </si>
  <si>
    <t>OSM-S-432</t>
  </si>
  <si>
    <t>MK005, EGT 152</t>
  </si>
  <si>
    <t>MMV1576796</t>
  </si>
  <si>
    <t>BrC1=NN=C2C=NC=C(OCCC3=CC(F)=C(F)C=C3)N21</t>
  </si>
  <si>
    <t>InChI=1S/C13H9BrF2N4O/c14-13-19-18-11-6-17-7-12(20(11)13)21-4-3-8-1-2-9(15)10(16)5-8/h1-2,5-7H,3-4H2</t>
  </si>
  <si>
    <t>MNOZFILPXCZGRJ-UHFFFAOYSA-N</t>
  </si>
  <si>
    <t>OSM-S-433</t>
  </si>
  <si>
    <t>EGT 286-1</t>
  </si>
  <si>
    <t>MMV1577573</t>
  </si>
  <si>
    <t>FC(F)OC(C=C1)=CC=C1C2=NN=C3C=NC=C(OCCC4C5C6C7C4C8CC5C6C8C7)N32</t>
  </si>
  <si>
    <t>InChI=1S/C25H24F2N4O2/c26-25(27)33-12-3-1-11(2-4-12)24-30-29-18-9-28-10-19(31(18)24)32-6-5-13-20-14-7-17-21(13)23-16(20)8-15(14)22(17)23/h1-4,9-10,13-17,20-23,25H,5-8H2</t>
  </si>
  <si>
    <t>XRVKLGJFLBVBHV-UHFFFAOYSA-N</t>
  </si>
  <si>
    <t>OSM-S-442</t>
  </si>
  <si>
    <t>EGT 295-1</t>
  </si>
  <si>
    <t>MMV1577581</t>
  </si>
  <si>
    <t>FC(F)OC(C=C1)=CC=C1C2=NN=C3C=NC=C(OCCC4CC4)N32</t>
  </si>
  <si>
    <t>InChI=1S/C17H16F2N4O2/c18-17(19)25-13-5-3-12(4-6-13)16-22-21-14-9-20-10-15(23(14)16)24-8-7-11-1-2-11/h3-6,9-11,17H,1-2,7-8H2</t>
  </si>
  <si>
    <t>QIHIEDPHHZEXLP-UHFFFAOYSA-N</t>
  </si>
  <si>
    <t>OSM-S-486</t>
  </si>
  <si>
    <t>DGS 51-2</t>
  </si>
  <si>
    <t>MMV1580440</t>
  </si>
  <si>
    <t>FC(F)OC(C=C1)=CC=C1C2=NN=C3C=NC=C(OCC(CO)C4=CC=C(C(F)(F)F)C=C4)N32</t>
  </si>
  <si>
    <t>InChI=1S/C22H17F5N4O3/c23-21(24)34-17-7-3-14(4-8-17)20-30-29-18-9-28-10-19(31(18)20)33-12-15(11-32)13-1-5-16(6-2-13)22(25,26)27/h1-10,15,21,32H,11-12H2</t>
  </si>
  <si>
    <t>PDJUGAPLRLVSPE-UHFFFAOYSA-N</t>
  </si>
  <si>
    <t>OSM-S-494</t>
  </si>
  <si>
    <t>MK014-1</t>
  </si>
  <si>
    <t>MMV1576793</t>
  </si>
  <si>
    <t>FC1=CC(CCOC2=CN=CC3=NN=C(C4=CC=C(C(N)=O)C=C4)N32)=CC=C1F</t>
  </si>
  <si>
    <t>InChI=1S/C20H15F2N5O2/c21-15-6-1-12(9-16(15)22)7-8-29-18-11-24-10-17-25-26-20(27(17)18)14-4-2-13(3-5-14)19(23)28/h1-6,9-11H,7-8H2,(H2,23,28)</t>
  </si>
  <si>
    <t>INLVQLIAJLYDGP-UHFFFAOYSA-N</t>
  </si>
  <si>
    <t>OSM-S-495</t>
  </si>
  <si>
    <t>MK016-1</t>
  </si>
  <si>
    <t>MMV1576794</t>
  </si>
  <si>
    <t>FC1=CC(CCOC2=CN=CC3=NN=C(C4=CC(C(N)=O)=CC=C4)N32)=CC=C1F</t>
  </si>
  <si>
    <t>InChI=1S/C20H15F2N5O2/c21-15-5-4-12(8-16(15)22)6-7-29-18-11-24-10-17-25-26-20(27(17)18)14-3-1-2-13(9-14)19(23)28/h1-5,8-11H,6-7H2,(H2,23,28)</t>
  </si>
  <si>
    <t>SUVZMBHYRLCWQO-UHFFFAOYSA-N</t>
  </si>
  <si>
    <t>OSM-S-496</t>
  </si>
  <si>
    <t>MK017-1</t>
  </si>
  <si>
    <t>MMV1576795</t>
  </si>
  <si>
    <t>FC1=CC(CCOC2=CN=CC3=NN=C(C4=CC=C(C(N(C)C)=O)C=C4)N32)=CC=C1F</t>
  </si>
  <si>
    <t>InChI=1S/C22H19F2N5O2/c1-28(2)22(30)16-6-4-15(5-7-16)21-27-26-19-12-25-13-20(29(19)21)31-10-9-14-3-8-17(23)18(24)11-14/h3-8,11-13H,9-10H2,1-2H3</t>
  </si>
  <si>
    <t>VILLYIKHHVUPAT-UHFFFAOYSA-N</t>
  </si>
  <si>
    <t>OSM-S-497</t>
  </si>
  <si>
    <t>EGT 281-2</t>
  </si>
  <si>
    <t>MMV1577574</t>
  </si>
  <si>
    <t>FC(F)OC(C=C1)=CC=C1C2=NN=C3C=NC=C(OCCN4CCNCC4)N32</t>
  </si>
  <si>
    <t>InChI=1S/C18H20F2N6O2/c19-18(20)28-14-3-1-13(2-4-14)17-24-23-15-11-22-12-16(26(15)17)27-10-9-25-7-5-21-6-8-25/h1-4,11-12,18,21H,5-10H2</t>
  </si>
  <si>
    <t>PLMTYPFHNQBXCS-UHFFFAOYSA-N</t>
  </si>
  <si>
    <t>OSM-S-498</t>
  </si>
  <si>
    <t>EGT 282-1</t>
  </si>
  <si>
    <t>MMV1577575</t>
  </si>
  <si>
    <t>FC(F)OC(C=C1)=CC=C1C2=NN=C3C=NC=C(OCCN4CCOCC4)N32</t>
  </si>
  <si>
    <t>InChI=1S/C18H19F2N5O3/c19-18(20)28-14-3-1-13(2-4-14)17-23-22-15-11-21-12-16(25(15)17)27-10-7-24-5-8-26-9-6-24/h1-4,11-12,18H,5-10H2</t>
  </si>
  <si>
    <t>SBJHRXFPKNPJRB-UHFFFAOYSA-N</t>
  </si>
  <si>
    <t>OSM-S-499</t>
  </si>
  <si>
    <t>EGT 283-1</t>
  </si>
  <si>
    <t>MMV1577576</t>
  </si>
  <si>
    <t>FC(F)OC(C=C1)=CC=C1C2=NN=C3C=NC=C(OCCN4CCCCC4)N32</t>
  </si>
  <si>
    <t>InChI=1S/C19H21F2N5O2/c20-19(21)28-15-6-4-14(5-7-15)18-24-23-16-12-22-13-17(26(16)18)27-11-10-25-8-2-1-3-9-25/h4-7,12-13,19H,1-3,8-11H2</t>
  </si>
  <si>
    <t>VHKQNGVJPUDTLR-UHFFFAOYSA-N</t>
  </si>
  <si>
    <t>OSM-S-500</t>
  </si>
  <si>
    <t>EGT 284-2</t>
  </si>
  <si>
    <t>MMV1577577</t>
  </si>
  <si>
    <t>FC(F)OC(C=C1)=CC=C1C2=NN=C3C=NC=C(OCCN4CCCC4)N32</t>
  </si>
  <si>
    <t>InChI=1S/C18H19F2N5O2/c19-18(20)27-14-5-3-13(4-6-14)17-23-22-15-11-21-12-16(25(15)17)26-10-9-24-7-1-2-8-24/h3-6,11-12,18H,1-2,7-10H2</t>
  </si>
  <si>
    <t>CBYPWHTZBGGIHQ-UHFFFAOYSA-N</t>
  </si>
  <si>
    <t>OSM-S-501</t>
  </si>
  <si>
    <t>EGT 290-1</t>
  </si>
  <si>
    <t>MMV1577578</t>
  </si>
  <si>
    <t>FC(F)OC(C=C1)=CC=C1C2=NN=C3C=NC=C(OCCN4CCN(C(OC(C)(C)C)=O)CC4)N32</t>
  </si>
  <si>
    <t>InChI=1S/C23H28F2N6O4/c1-23(2,3)35-22(32)30-10-8-29(9-11-30)12-13-33-19-15-26-14-18-27-28-20(31(18)19)16-4-6-17(7-5-16)34-21(24)25/h4-7,14-15,21H,8-13H2,1-3H3</t>
  </si>
  <si>
    <t>IQWMJMCFKRFOAK-UHFFFAOYSA-N</t>
  </si>
  <si>
    <t>OSM-S-502</t>
  </si>
  <si>
    <t>EGT 292-1 (f4-8)</t>
  </si>
  <si>
    <t>MMV1577579</t>
  </si>
  <si>
    <t>FC(F)OC(C=C1)=CC=C1C2=NN=C3C(N4C(C=CC=C5)=C5C(CCO)=C4)=NC=CN32</t>
  </si>
  <si>
    <t>InChI=1S/C22H17F2N5O2/c23-22(24)31-16-7-5-14(6-8-16)19-26-27-21-20(25-10-11-28(19)21)29-13-15(9-12-30)17-3-1-2-4-18(17)29/h1-8,10-11,13,22,30H,9,12H2</t>
  </si>
  <si>
    <t>RYGYOYDNHPXBSD-UHFFFAOYSA-N</t>
  </si>
  <si>
    <t>&gt;8</t>
  </si>
  <si>
    <t>OSM-S-503</t>
  </si>
  <si>
    <t>CG74-1</t>
  </si>
  <si>
    <t>MMV1577514</t>
  </si>
  <si>
    <t>FC(C1=NC=C(OCCC2=CC=CC=C2)N3C1=NN=C3C4=CC=NC=C4)(F)F</t>
  </si>
  <si>
    <t>InChI=1S/C19H14F3N5O/c20-19(21,22)16-18-26-25-17(14-6-9-23-10-7-14)27(18)15(12-24-16)28-11-8-13-4-2-1-3-5-13/h1-7,9-10,12H,8,11H2</t>
  </si>
  <si>
    <t>CRIOEXIRGOUJPE-UHFFFAOYSA-N</t>
  </si>
  <si>
    <t>OSM-S-504</t>
  </si>
  <si>
    <t>CG82-5</t>
  </si>
  <si>
    <t>MMV1577566</t>
  </si>
  <si>
    <t>FC(OC(C=C1)=CC=C1C2=NN=C3C(C(F)(F)F)=NC=C(OCCC4=CC=CC=C4)N32)F</t>
  </si>
  <si>
    <t>InChI=1S/C21H15F5N4O2/c22-20(23)32-15-8-6-14(7-9-15)18-28-29-19-17(21(24,25)26)27-12-16(30(18)19)31-11-10-13-4-2-1-3-5-13/h1-9,12,20H,10-11H2</t>
  </si>
  <si>
    <t>JQNJPMCZRDTAFX-UHFFFAOYSA-N</t>
  </si>
  <si>
    <t>OSM-S-505</t>
  </si>
  <si>
    <t>CG86-1</t>
  </si>
  <si>
    <t>MMV1577567</t>
  </si>
  <si>
    <t>OC1=NC=C(OCCC2=CC=CC=C2)N3C1=NN=C3C4=CC=C(OC(F)F)C=C4</t>
  </si>
  <si>
    <t>InChI=1S/C20H16F2N4O3/c21-20(22)29-15-8-6-14(7-9-15)17-24-25-18-19(27)23-12-16(26(17)18)28-11-10-13-4-2-1-3-5-13/h1-9,12,20H,10-11H2,(H,23,27)</t>
  </si>
  <si>
    <t>AUEFCDYZHUAYCQ-UHFFFAOYSA-N</t>
  </si>
  <si>
    <t>OSM-S-506</t>
  </si>
  <si>
    <t>MK029-1</t>
  </si>
  <si>
    <t>MMV1577569</t>
  </si>
  <si>
    <t>FC1=CC(CCOC2=CN=CC3=NN=C(C4=CC=C(S(N)(=O)=O)C=C4)N32)=CC=C1F</t>
  </si>
  <si>
    <t>InChI=1S/C19H15F2N5O3S/c20-15-6-1-12(9-16(15)21)7-8-29-18-11-23-10-17-24-25-19(26(17)18)13-2-4-14(5-3-13)30(22,27)28/h1-6,9-11H,7-8H2,(H2,22,27,28)</t>
  </si>
  <si>
    <t>LAEXWQNXYFZJGR-UHFFFAOYSA-N</t>
  </si>
  <si>
    <t>OSM-S-507</t>
  </si>
  <si>
    <t>MK019-1</t>
  </si>
  <si>
    <t>MMV1577570</t>
  </si>
  <si>
    <t>FC1=CC(CCOC2=CN=CC3=NN=C(C4=CC=C(C(N5CCOCC5)=O)C=C4)N32)=CC=C1F</t>
  </si>
  <si>
    <t>InChI=1S/C24H21F2N5O3/c25-19-6-1-16(13-20(19)26)7-10-34-22-15-27-14-21-28-29-23(31(21)22)17-2-4-18(5-3-17)24(32)30-8-11-33-12-9-30/h1-6,13-15H,7-12H2</t>
  </si>
  <si>
    <t>UVYBVUBFTPXZED-UHFFFAOYSA-N</t>
  </si>
  <si>
    <t>OSM-S-508</t>
  </si>
  <si>
    <t>MK028-1</t>
  </si>
  <si>
    <t>MMV1577571</t>
  </si>
  <si>
    <t>FC1=CC(CCOC2=CN=CC3=NN=C(C4=CC(C(N5CCN(C)CC5)=O)=CC=C4)N32)=CC=C1F</t>
  </si>
  <si>
    <t>InChI=1S/C25H24F2N6O2/c1-31-8-10-32(11-9-31)25(34)19-4-2-3-18(14-19)24-30-29-22-15-28-16-23(33(22)24)35-12-7-17-5-6-20(26)21(27)13-17/h2-6,13-16H,7-12H2,1H3</t>
  </si>
  <si>
    <t>AGXBROZGFUYMOG-UHFFFAOYSA-N</t>
  </si>
  <si>
    <t>OSM-S-509</t>
  </si>
  <si>
    <t>MK023-1</t>
  </si>
  <si>
    <t>MMV1577572</t>
  </si>
  <si>
    <t>FC(F)OC(C=C1)=CC=C1C2=NN=C3C(N4CCOCC4)=NC=CN32</t>
  </si>
  <si>
    <t>InChI=1S/C16H15F2N5O2/c17-16(18)25-12-3-1-11(2-4-12)13-20-21-15-14(19-5-6-23(13)15)22-7-9-24-10-8-22/h1-6,16H,7-10H2</t>
  </si>
  <si>
    <t>GXUMGQHMGACMED-UHFFFAOYSA-N</t>
  </si>
  <si>
    <t>OSM-S-510</t>
  </si>
  <si>
    <t>MK027-1</t>
  </si>
  <si>
    <t>MMV1577568</t>
  </si>
  <si>
    <t>FC1=CC(CCOC2=CN=CC3=NN=C(C4=CC=C(C(N5CCN(C)CC5)=O)C=C4)N32)=CC=C1F</t>
  </si>
  <si>
    <t>InChI=1S/C25H24F2N6O2/c1-31-9-11-32(12-10-31)25(34)19-5-3-18(4-6-19)24-30-29-22-15-28-16-23(33(22)24)35-13-8-17-2-7-20(26)21(27)14-17/h2-7,14-16H,8-13H2,1H3</t>
  </si>
  <si>
    <t>KQGRHFCAJKSETG-UHFFFAOYSA-N</t>
  </si>
  <si>
    <t>OSM-S-511</t>
  </si>
  <si>
    <t>PF-7091172</t>
  </si>
  <si>
    <t>MMV1577922</t>
  </si>
  <si>
    <t>FC(F)OC(C=C1)=CC=C1C(N23)=NN=C2C=NC=C3OCC(C[C@@H]4C5)[C@@H]5[C@H]6[C@@H]4O6</t>
  </si>
  <si>
    <t>InChI=1S/C20H18F2N4O3/c21-20(22)28-13-3-1-10(2-4-13)19-25-24-15-7-23-8-16(26(15)19)27-9-12-5-11-6-14(12)18-17(11)29-18/h1-4,7-8,11-12,14,17-18,20H,5-6,9H2/t11-,12?,14-,17-,18+/m1/s1</t>
  </si>
  <si>
    <t>ODZWUXZHRJYWIV-AUENPLLUSA-N</t>
  </si>
  <si>
    <t>&gt;9.8</t>
  </si>
  <si>
    <t>OSM-S-512</t>
  </si>
  <si>
    <t>PF-7091173</t>
  </si>
  <si>
    <t>MMV1577923</t>
  </si>
  <si>
    <t>FC(F)OC(C=C1)=CC=C1C(N23)=NN=C2C=NC=C3OCC4[C@@H]5[C@@H]6[C@@H](O6)[C@@H](C5)C4</t>
  </si>
  <si>
    <t>InChI=1S/C20H18F2N4O3/c21-20(22)28-13-3-1-10(2-4-13)19-25-24-15-7-23-8-16(26(15)19)27-9-12-5-11-6-14(12)18-17(11)29-18/h1-4,7-8,11-12,14,17-18,20H,5-6,9H2/t11-,12?,14-,17+,18-/m1/s1</t>
  </si>
  <si>
    <t>ODZWUXZHRJYWIV-FAXSGNTCSA-N</t>
  </si>
  <si>
    <t>&gt;11</t>
  </si>
  <si>
    <t>OSM-S-513</t>
  </si>
  <si>
    <t>PF-7091175</t>
  </si>
  <si>
    <t>MMV1577924</t>
  </si>
  <si>
    <t>FC(F)OC1=CC=C(C2=NN=C3N2C(OCCC45C6C7C4C8C7(O)C6C85)=CN=C3)C=C1</t>
  </si>
  <si>
    <t>InChI=1S/C22H18F2N4O3/c23-20(24)31-10-3-1-9(2-4-10)19-27-26-11-7-25-8-12(28(11)19)30-6-5-21-13-16-14(21)18-15(21)17(13)22(16,18)29/h1-4,7-8,13-18,20,29H,5-6H2</t>
  </si>
  <si>
    <t>LLMZELBAKVZCME-UHFFFAOYSA-N</t>
  </si>
  <si>
    <t>OSM-S-514</t>
  </si>
  <si>
    <t>PF-7091176</t>
  </si>
  <si>
    <t>MMV1577925</t>
  </si>
  <si>
    <t>FC(F)OC1=CC=C(C2=NN=C3N2C(OCCC45C6(O)C7C4C8C7C6C85)=CN=C3)C=C1</t>
  </si>
  <si>
    <t>InChI=1S/C22H18F2N4O3/c23-20(24)31-10-3-1-9(2-4-10)19-27-26-11-7-25-8-12(28(11)19)30-6-5-21-15-13-14-17(15)22(21,29)18(14)16(13)21/h1-4,7-8,13-18,20,29H,5-6H2</t>
  </si>
  <si>
    <t>HOJTWLDVMYKZDM-UHFFFAOYSA-N</t>
  </si>
  <si>
    <t>&gt;3.3</t>
  </si>
  <si>
    <t>OSM-S-515</t>
  </si>
  <si>
    <t>EGT 199-5</t>
  </si>
  <si>
    <t>MMV1579336</t>
  </si>
  <si>
    <t>FC(F)OC(C=C1)=CC=C1C2=NN=C3C=NC=C(OCC(C(O)=O)C4=CC=CC=C4)N32</t>
  </si>
  <si>
    <t>InChI=1S/C21H16F2N4O4/c22-21(23)31-15-8-6-14(7-9-15)19-26-25-17-10-24-11-18(27(17)19)30-12-16(20(28)29)13-4-2-1-3-5-13/h1-11,16,21H,12H2,(H,28,29)</t>
  </si>
  <si>
    <t>FICNFVPYGUTYFV-UHFFFAOYSA-N</t>
  </si>
  <si>
    <t>&lt;0.13</t>
  </si>
  <si>
    <t>OSM-S-516</t>
  </si>
  <si>
    <t>EGT 302-1</t>
  </si>
  <si>
    <t>MMV669784</t>
  </si>
  <si>
    <t>FC(F)OC(C=C1)=CC=C1C2=NN=C3C=NC=C(OC4=CC=C(Cl)C=C4)N32</t>
  </si>
  <si>
    <t>InChI=1S/C18H11ClF2N4O2/c19-12-3-7-13(8-4-12)26-16-10-22-9-15-23-24-17(25(15)16)11-1-5-14(6-2-11)27-18(20)21/h1-10,18H</t>
  </si>
  <si>
    <t>WXNPYOXFQUYIOI-UHFFFAOYSA-N</t>
  </si>
  <si>
    <t>OSM-S-517</t>
  </si>
  <si>
    <t>MK008-20</t>
  </si>
  <si>
    <t>MMV1579337</t>
  </si>
  <si>
    <t>FC1=CC(CCOC2=CN=CC3=NN=C(N4CCOCC4)N32)=CC=C1F</t>
  </si>
  <si>
    <t>InChI=1S/C17H17F2N5O2/c18-13-2-1-12(9-14(13)19)3-6-26-16-11-20-10-15-21-22-17(24(15)16)23-4-7-25-8-5-23/h1-2,9-11H,3-8H2</t>
  </si>
  <si>
    <t>BBKXHWRASNHAOR-UHFFFAOYSA-N</t>
  </si>
  <si>
    <t>&gt;19</t>
  </si>
  <si>
    <t>OSM-S-518</t>
  </si>
  <si>
    <t>MK048-1</t>
  </si>
  <si>
    <t>MMV1579347</t>
  </si>
  <si>
    <t>FC1=CC(CCOC2=CN=CC3=NN=C(N4CCC(F)(F)CC4)N32)=CC=C1F</t>
  </si>
  <si>
    <t>InChI=1S/C18H17F4N5O/c19-13-2-1-12(9-14(13)20)3-8-28-16-11-23-10-15-24-25-17(27(15)16)26-6-4-18(21,22)5-7-26/h1-2,9-11H,3-8H2</t>
  </si>
  <si>
    <t>QEKAFCQAHVHCHN-UHFFFAOYSA-N</t>
  </si>
  <si>
    <t>OSM-S-519</t>
  </si>
  <si>
    <t>MK049-1</t>
  </si>
  <si>
    <t>MMV1579348</t>
  </si>
  <si>
    <t>FC1=CC(CCOC2=CN=CC3=NN=C(N4CCC(F)CC4)N32)=CC=C1F</t>
  </si>
  <si>
    <t>InChI=1S/C18H18F3N5O/c19-13-3-6-25(7-4-13)18-24-23-16-10-22-11-17(26(16)18)27-8-5-12-1-2-14(20)15(21)9-12/h1-2,9-11,13H,3-8H2</t>
  </si>
  <si>
    <t>XGYZBGPCRAEWAT-UHFFFAOYSA-N</t>
  </si>
  <si>
    <t>OSM-S-520</t>
  </si>
  <si>
    <t>MK050-1</t>
  </si>
  <si>
    <t>MMV1579349</t>
  </si>
  <si>
    <t>FC1=CC(CCOC2=CN=CC3=NN=C(N4CCC(C(F)(F)F)CC4)N32)=CC=C1F</t>
  </si>
  <si>
    <t>InChI=1S/C19H18F5N5O/c20-14-2-1-12(9-15(14)21)5-8-30-17-11-25-10-16-26-27-18(29(16)17)28-6-3-13(4-7-28)19(22,23)24/h1-2,9-11,13H,3-8H2</t>
  </si>
  <si>
    <t>VSNCNIYPDHLNGV-UHFFFAOYSA-N</t>
  </si>
  <si>
    <t>OSM-S-521</t>
  </si>
  <si>
    <t>MK052-1</t>
  </si>
  <si>
    <t>MMV1579350</t>
  </si>
  <si>
    <t>FC1=CC(CCOC2=CN=CC3=NN=C(N4CCN(C)CC4)N32)=CC=C1F</t>
  </si>
  <si>
    <t>InChI=1S/C18H20F2N6O/c1-24-5-7-25(8-6-24)18-23-22-16-11-21-12-17(26(16)18)27-9-4-13-2-3-14(19)15(20)10-13/h2-3,10-12H,4-9H2,1H3</t>
  </si>
  <si>
    <t>PXDXCQZMCIITIC-UHFFFAOYSA-N</t>
  </si>
  <si>
    <t>OSM-S-522</t>
  </si>
  <si>
    <t>MK018-1</t>
  </si>
  <si>
    <t>MMV1579338</t>
  </si>
  <si>
    <t>FC1=CC(CCOC2=CN=CC3=NN=C(C4=CC=CC(C(N(C)C)=O)=C4)N32)=CC=C1F</t>
  </si>
  <si>
    <t>InChI=1S/C22H19F2N5O2/c1-28(2)22(30)16-5-3-4-15(11-16)21-27-26-19-12-25-13-20(29(19)21)31-9-8-14-6-7-17(23)18(24)10-14/h3-7,10-13H,8-9H2,1-2H3</t>
  </si>
  <si>
    <t>PWLRVFJPMJABKE-UHFFFAOYSA-N</t>
  </si>
  <si>
    <t>OSM-S-523</t>
  </si>
  <si>
    <t>MK025-3</t>
  </si>
  <si>
    <t>MMV1579339</t>
  </si>
  <si>
    <t>FC(C=C1)=C(F)C=C1CCOC2=CN=CC3=NN=C(OCCC4=CC(F)=C(F)C=C4)N32</t>
  </si>
  <si>
    <t>InChI=1S/C21H16F4N4O2/c22-15-3-1-13(9-17(15)24)5-7-30-20-12-26-11-19-27-28-21(29(19)20)31-8-6-14-2-4-16(23)18(25)10-14/h1-4,9-12H,5-8H2</t>
  </si>
  <si>
    <t>PCFGQRSVXZZXPK-UHFFFAOYSA-N</t>
  </si>
  <si>
    <t>OSM-S-524</t>
  </si>
  <si>
    <t>MK034-1</t>
  </si>
  <si>
    <t>MMV1579340</t>
  </si>
  <si>
    <t>FC1=CC(CCOC2=CN=CC3=NN=C(C4=CC=C(N5CCOCC5)C=C4)N32)=CC=C1F</t>
  </si>
  <si>
    <t>InChI=1S/C23H21F2N5O2/c24-19-6-1-16(13-20(19)25)7-10-32-22-15-26-14-21-27-28-23(30(21)22)17-2-4-18(5-3-17)29-8-11-31-12-9-29/h1-6,13-15H,7-12H2</t>
  </si>
  <si>
    <t>YZCOBAJWPPWSFU-UHFFFAOYSA-N</t>
  </si>
  <si>
    <t>&gt;17</t>
  </si>
  <si>
    <t>OSM-S-525</t>
  </si>
  <si>
    <t>MK035-1, MK035-2</t>
  </si>
  <si>
    <t>MMV1579341</t>
  </si>
  <si>
    <t>FC1=CC(CCOC2=CN=CC3=NN=C(C4=CC=C5C(NC=C5)=C4)N32)=CC=C1F</t>
  </si>
  <si>
    <t>InChI=1S/C21H15F2N5O/c22-16-4-1-13(9-17(16)23)6-8-29-20-12-24-11-19-26-27-21(28(19)20)15-3-2-14-5-7-25-18(14)10-15/h1-5,7,9-12,25H,6,8H2</t>
  </si>
  <si>
    <t>VHFREJHLTSVZGA-UHFFFAOYSA-N</t>
  </si>
  <si>
    <t>0.086, 0.127</t>
  </si>
  <si>
    <t>OSM-S-526</t>
  </si>
  <si>
    <t>MK041-1</t>
  </si>
  <si>
    <t>MMV1579342</t>
  </si>
  <si>
    <t>FC1=CC(CCOC2=CN=CC3=NN=C(C4=CC=C(N)C=C4)N32)=CC=C1F</t>
  </si>
  <si>
    <t>InChI=1S/C19H15F2N5O/c20-15-6-1-12(9-16(15)21)7-8-27-18-11-23-10-17-24-25-19(26(17)18)13-2-4-14(22)5-3-13/h1-6,9-11H,7-8,22H2</t>
  </si>
  <si>
    <t>PGJZGRJIPPSPJV-UHFFFAOYSA-N</t>
  </si>
  <si>
    <t>OSM-S-527</t>
  </si>
  <si>
    <t>MK042-1</t>
  </si>
  <si>
    <t>MMV1579343</t>
  </si>
  <si>
    <t>FC1=CC(CCOC2=CN=CC3=NN=C(C4=CC=C(N5CCCCC5)C=C4)N32)=CC=C1F</t>
  </si>
  <si>
    <t>InChI=1S/C24H23F2N5O/c25-20-9-4-17(14-21(20)26)10-13-32-23-16-27-15-22-28-29-24(31(22)23)18-5-7-19(8-6-18)30-11-2-1-3-12-30/h4-9,14-16H,1-3,10-13H2</t>
  </si>
  <si>
    <t>IBAQRAIPMINXCX-UHFFFAOYSA-N</t>
  </si>
  <si>
    <t>&gt;20</t>
  </si>
  <si>
    <t>OSM-S-528</t>
  </si>
  <si>
    <t>MK043-1</t>
  </si>
  <si>
    <t>MMV1579344</t>
  </si>
  <si>
    <t>FC1=CC(CCOC2=CN=CC3=NN=C(C4=CC=C(N5CCCC5)C=C4)N32)=CC=C1F</t>
  </si>
  <si>
    <t>InChI=1S/C23H21F2N5O/c24-19-8-3-16(13-20(19)25)9-12-31-22-15-26-14-21-27-28-23(30(21)22)17-4-6-18(7-5-17)29-10-1-2-11-29/h3-8,13-15H,1-2,9-12H2</t>
  </si>
  <si>
    <t>MKNMPQGWOUWNLB-UHFFFAOYSA-N</t>
  </si>
  <si>
    <t>&gt;22</t>
  </si>
  <si>
    <t>OSM-S-529</t>
  </si>
  <si>
    <t>MK044-1</t>
  </si>
  <si>
    <t>MMV1579345</t>
  </si>
  <si>
    <t>FC1=CC(CCOC2=CN=CC3=NN=C(C4=CC=C(NC(C)=O)C=C4)N32)=CC=C1F</t>
  </si>
  <si>
    <t>InChI=1S/C21H17F2N5O2/c1-13(29)25-16-5-3-15(4-6-16)21-27-26-19-11-24-12-20(28(19)21)30-9-8-14-2-7-17(22)18(23)10-14/h2-7,10-12H,8-9H2,1H3,(H,25,29)</t>
  </si>
  <si>
    <t>PLEIRUOVWBUIKA-UHFFFAOYSA-N</t>
  </si>
  <si>
    <t>OSM-S-530</t>
  </si>
  <si>
    <t>MK045-1</t>
  </si>
  <si>
    <t>MMV1579346</t>
  </si>
  <si>
    <t>FC1=CC(CCOC2=CN=CC3=NN=C(C4=CC=CC(NC(C)=O)=C4)N32)=CC=C1F</t>
  </si>
  <si>
    <t>InChI=1S/C21H17F2N5O2/c1-13(29)25-16-4-2-3-15(10-16)21-27-26-19-11-24-12-20(28(19)21)30-8-7-14-5-6-17(22)18(23)9-14/h2-6,9-12H,7-8H2,1H3,(H,25,29)</t>
  </si>
  <si>
    <t>DFKJCMXUKUTORD-UHFFFAOYSA-N</t>
  </si>
  <si>
    <t>OSM-S-531</t>
  </si>
  <si>
    <t>MK054-1</t>
  </si>
  <si>
    <t>MMV1579351</t>
  </si>
  <si>
    <t>FC1=CC(CCOC2=CN=CC3=NN=C(C4=CC=C(N(C)C)C=C4)N32)=CC=C1F</t>
  </si>
  <si>
    <t>InChI=1S/C21H19F2N5O/c1-27(2)16-6-4-15(5-7-16)21-26-25-19-12-24-13-20(28(19)21)29-10-9-14-3-8-17(22)18(23)11-14/h3-8,11-13H,9-10H2,1-2H3</t>
  </si>
  <si>
    <t>DWKVYGNKXDMKJI-UHFFFAOYSA-N</t>
  </si>
  <si>
    <t>OSM-S-532</t>
  </si>
  <si>
    <t>DGS 33-1</t>
  </si>
  <si>
    <t>MMV1580421</t>
  </si>
  <si>
    <t>FC(F)OC(C=C1)=CC=C1C2=NN=C3C=NC=C(OCC(CO)C4=CC=CC(OCC5=CC=CC=C5)=C4)N32</t>
  </si>
  <si>
    <t>InChI=1S/C28H24F2N4O4/c29-28(30)38-23-11-9-20(10-12-23)27-33-32-25-14-31-15-26(34(25)27)37-18-22(16-35)21-7-4-8-24(13-21)36-17-19-5-2-1-3-6-19/h1-15,22,28,35H,16-18H2</t>
  </si>
  <si>
    <t>MNCMMCAPVFCUDR-UHFFFAOYSA-N</t>
  </si>
  <si>
    <t>OSM-S-533</t>
  </si>
  <si>
    <t>DGS 32-1</t>
  </si>
  <si>
    <t>MMV1580422</t>
  </si>
  <si>
    <t>FC(F)OC(C=C1)=CC=C1C2=NN=C3C=NC=C(OCC(CO)C4=CC=CC(O)=C4)N32</t>
  </si>
  <si>
    <t>InChI=1S/C21H18F2N4O4/c22-21(23)31-17-6-4-13(5-7-17)20-26-25-18-9-24-10-19(27(18)20)30-12-15(11-28)14-2-1-3-16(29)8-14/h1-10,15,21,28-29H,11-12H2</t>
  </si>
  <si>
    <t>OKGRHDYGIKFDNY-UHFFFAOYSA-N</t>
  </si>
  <si>
    <t>OSM-S-534</t>
  </si>
  <si>
    <t>DGS 28-1</t>
  </si>
  <si>
    <t>FC(F)OC(C=C1)=CC=C1C2=NN=C3C=NC=C(OCCC4=CC=CC=C4OCC5=CC=CC=C5)N32</t>
  </si>
  <si>
    <t>InChI=1S/C27H22F2N4O3/c28-27(29)36-22-12-10-21(11-13-22)26-32-31-24-16-30-17-25(33(24)26)34-15-14-20-8-4-5-9-23(20)35-18-19-6-2-1-3-7-19/h1-13,16-17,27H,14-15,18H2</t>
  </si>
  <si>
    <t>MDOKDYSXERXLSC-UHFFFAOYSA-N</t>
  </si>
  <si>
    <t>OSM-S-535</t>
  </si>
  <si>
    <t>EGT 306-1</t>
  </si>
  <si>
    <t>MMV1580423</t>
  </si>
  <si>
    <t>FC(F)OC(C=C1)=CC=C1C2=NN=C3C=NC=C(OC[C@H](NC(OC(C)(C)C)=O)CC4=CC=CC=C4)N32</t>
  </si>
  <si>
    <t>InChI=1S/C26H27F2N5O4/c1-26(2,3)37-25(34)30-19(13-17-7-5-4-6-8-17)16-35-22-15-29-14-21-31-32-23(33(21)22)18-9-11-20(12-10-18)36-24(27)28/h4-12,14-15,19,24H,13,16H2,1-3H3,(H,30,34)</t>
  </si>
  <si>
    <t>SDPYEXOSVNFLTG-UHFFFAOYSA-N</t>
  </si>
  <si>
    <t>OSM-S-536</t>
  </si>
  <si>
    <t>EGT 307-1</t>
  </si>
  <si>
    <t>MMV1580424</t>
  </si>
  <si>
    <t>FC(F)OC(C=C1)=CC=C1C2=NN=C3C=NC=C(OC[C@H](N)CC4=CC=CC=C4)N32</t>
  </si>
  <si>
    <t>InChI=1S/C21H19F2N5O2/c22-21(23)30-17-8-6-15(7-9-17)20-27-26-18-11-25-12-19(28(18)20)29-13-16(24)10-14-4-2-1-3-5-14/h1-9,11-12,16,21H,10,13,24H2/t16-/m1/s1</t>
  </si>
  <si>
    <t>FXPPGJNSMWQGRD-MRXNPFEDSA-N</t>
  </si>
  <si>
    <t>OSM-S-537</t>
  </si>
  <si>
    <t>EGT 308-1</t>
  </si>
  <si>
    <t>MMV1580425</t>
  </si>
  <si>
    <t>FC(F)OC(C=C1)=CC=C1C2=NN=C3C=NC=C(OC[C@@H](NC(OC(C)(C)C)=O)CC4=CC=CC=C4)N32</t>
  </si>
  <si>
    <t>OSM-S-538</t>
  </si>
  <si>
    <t>EGT 311-1</t>
  </si>
  <si>
    <t>MMV1580426</t>
  </si>
  <si>
    <t>FC(F)OC(C=C1)=CC=C1C2=NN=C3C=NC=C(OC[C@@H](N)CC4=CC=CC=C4)N32</t>
  </si>
  <si>
    <t>InChI=1S/C21H19F2N5O2/c22-21(23)30-17-8-6-15(7-9-17)20-27-26-18-11-25-12-19(28(18)20)29-13-16(24)10-14-4-2-1-3-5-14/h1-9,11-12,16,21H,10,13,24H2/t16-/m0/s1</t>
  </si>
  <si>
    <t>FXPPGJNSMWQGRD-INIZCTEOSA-N</t>
  </si>
  <si>
    <t>OSM-S-539</t>
  </si>
  <si>
    <t>DGS 55-1</t>
  </si>
  <si>
    <t>MMV1634427</t>
  </si>
  <si>
    <t>FC(F)OC(C=C1)=CC=C1C2=NN=C3C=NC=C(OCC(CO)C4=CC=C(NC)C=C4)N32</t>
  </si>
  <si>
    <t>InChI=1S/C22H21F2N5O3/c1-25-17-6-2-14(3-7-17)16(12-30)13-31-20-11-26-10-19-27-28-21(29(19)20)15-4-8-18(9-5-15)32-22(23)24/h2-11,16,22,25,30H,12-13H2,1H3</t>
  </si>
  <si>
    <t>YOPBTMOYZOBXTE-UHFFFAOYSA-N</t>
  </si>
  <si>
    <t>OSM-S-540</t>
  </si>
  <si>
    <t>DGS 29-1</t>
  </si>
  <si>
    <t>FC(F)OC(C=C1)=CC=C1C2=NN=C3C=NC=C(OCCC4=CC=CC=C4O)N32</t>
  </si>
  <si>
    <t>InChI=1S/C20H16F2N4O3/c21-20(22)29-15-7-5-14(6-8-15)19-25-24-17-11-23-12-18(26(17)19)28-10-9-13-3-1-2-4-16(13)27/h1-8,11-12,20,27H,9-10H2</t>
  </si>
  <si>
    <t>JADPFVHDUCWEDS-UHFFFAOYSA-N</t>
  </si>
  <si>
    <t>OSM-S-541</t>
  </si>
  <si>
    <t>Pfizer</t>
  </si>
  <si>
    <t>MMV1580315</t>
  </si>
  <si>
    <t>FC(F)OC(C=C1)=CC=C1C2=NN=C3C=NC=C(OCC(CO)(O)C4=CC=CC=C4)N32</t>
  </si>
  <si>
    <t>InChI=1S/C21H18F2N4O4/c22-20(23)31-16-8-6-14(7-9-16)19-26-25-17-10-24-11-18(27(17)19)30-13-21(29,12-28)15-4-2-1-3-5-15/h1-11,20,28-29H,12-13H2</t>
  </si>
  <si>
    <t>LVBNVRWXODMMAV-UHFFFAOYSA-N</t>
  </si>
  <si>
    <t>OSM-S-542</t>
  </si>
  <si>
    <t>MK031-2a</t>
  </si>
  <si>
    <t>MMV1580427</t>
  </si>
  <si>
    <t>FC1=CC(CCOC2=CN=CC3=NN=C(N4C=CC=N4)N32)=CC=C1F</t>
  </si>
  <si>
    <t>InChI=1S/C16H12F2N6O/c17-12-3-2-11(8-13(12)18)4-7-25-15-10-19-9-14-21-22-16(24(14)15)23-6-1-5-20-23/h1-3,5-6,8-10H,4,7H2</t>
  </si>
  <si>
    <t>ACHYQCFQKMAIMF-UHFFFAOYSA-N</t>
  </si>
  <si>
    <t>OSM-S-543</t>
  </si>
  <si>
    <t>MK031-2b</t>
  </si>
  <si>
    <t>MMV1580428</t>
  </si>
  <si>
    <t>FC(C(F)=C1)=CC=C1CCOC2=NC=CN3C2=NN=C3N4N=CC=C4</t>
  </si>
  <si>
    <t>InChI=1S/C16H12F2N6O/c17-12-3-2-11(10-13(12)18)4-9-25-15-14-21-22-16(23(14)8-6-19-15)24-7-1-5-20-24/h1-3,5-8,10H,4,9H2</t>
  </si>
  <si>
    <t>ZXJLKQGJXOAUOQ-UHFFFAOYSA-N</t>
  </si>
  <si>
    <t>OSM-S-544</t>
  </si>
  <si>
    <t>MK055-1</t>
  </si>
  <si>
    <t>MMV1580429</t>
  </si>
  <si>
    <t>FC(C=C1)=C(F)C=C1CCOC2=CN=CC3=NN=C(OC4=CC=C(Cl)C=C4)N32</t>
  </si>
  <si>
    <t>InChI=1S/C19H13ClF2N4O2/c20-13-2-4-14(5-3-13)28-19-25-24-17-10-23-11-18(26(17)19)27-8-7-12-1-6-15(21)16(22)9-12/h1-6,9-11H,7-8H2</t>
  </si>
  <si>
    <t>ZAKLZMUOIOUUEH-UHFFFAOYSA-N</t>
  </si>
  <si>
    <t>OSM-S-545</t>
  </si>
  <si>
    <t>MK062-1</t>
  </si>
  <si>
    <t>MMV1580430</t>
  </si>
  <si>
    <t>FC1=CC(CCOC2=CN=CC3=NN=C(C4=CC(N(C)C)=CC=C4)N32)=CC=C1F</t>
  </si>
  <si>
    <t>InChI=1S/C21H19F2N5O/c1-27(2)16-5-3-4-15(11-16)21-26-25-19-12-24-13-20(28(19)21)29-9-8-14-6-7-17(22)18(23)10-14/h3-7,10-13H,8-9H2,1-2H3</t>
  </si>
  <si>
    <t>CHKSIGXRRUITRE-UHFFFAOYSA-N</t>
  </si>
  <si>
    <t>OSM-S-546</t>
  </si>
  <si>
    <t>MK063-1</t>
  </si>
  <si>
    <t>MMV1580431</t>
  </si>
  <si>
    <t>FC1=CC(CCOC2=CN=CC3=NN=C(C4=CC=C5C(NN=C5)=C4)N32)=CC=C1F</t>
  </si>
  <si>
    <t>InChI=1S/C20H14F2N6O/c21-15-4-1-12(7-16(15)22)5-6-29-19-11-23-10-18-26-27-20(28(18)19)13-2-3-14-9-24-25-17(14)8-13/h1-4,7-11H,5-6H2,(H,24,25)</t>
  </si>
  <si>
    <t>CGVAIQJJRYJQMC-UHFFFAOYSA-N</t>
  </si>
  <si>
    <t>OSM-S-547</t>
  </si>
  <si>
    <t>MK064-1</t>
  </si>
  <si>
    <t>MMV1580432</t>
  </si>
  <si>
    <t>FC1=CC(CCOC2=CN=CC3=NN=C(C4=C5C(NC=C5)=CC=C4)N23)=CC=C1F</t>
  </si>
  <si>
    <t>InChI=1S/C21H15F2N5O/c22-16-5-4-13(10-17(16)23)7-9-29-20-12-24-11-19-26-27-21(28(19)20)15-2-1-3-18-14(15)6-8-25-18/h1-6,8,10-12,25H,7,9H2</t>
  </si>
  <si>
    <t>BAKHABOPVVJMJZ-UHFFFAOYSA-N</t>
  </si>
  <si>
    <t>OSM-S-548</t>
  </si>
  <si>
    <t>MK065-1</t>
  </si>
  <si>
    <t>MMV1580433</t>
  </si>
  <si>
    <t>FC1=CC(CCOC2=CN=CC3=NN=C(C4=CC=C(Cl)C(N)=C4)N32)=CC=C1F</t>
  </si>
  <si>
    <t>InChI=1S/C19H14ClF2N5O/c20-13-3-2-12(8-16(13)23)19-26-25-17-9-24-10-18(27(17)19)28-6-5-11-1-4-14(21)15(22)7-11/h1-4,7-10H,5-6,23H2</t>
  </si>
  <si>
    <t>UUAZLIWHOSTWRP-UHFFFAOYSA-N</t>
  </si>
  <si>
    <t>OSM-S-549</t>
  </si>
  <si>
    <t>MK067-1</t>
  </si>
  <si>
    <t>MMV1580434</t>
  </si>
  <si>
    <t>FC1=CC(CCOC2=CN=CC3=NN=C(C4=CC=CC(N)=C4)N32)=CC=C1F</t>
  </si>
  <si>
    <t>InChI=1S/C19H15F2N5O/c20-15-5-4-12(8-16(15)21)6-7-27-18-11-23-10-17-24-25-19(26(17)18)13-2-1-3-14(22)9-13/h1-5,8-11H,6-7,22H2</t>
  </si>
  <si>
    <t>CQZOPOXKTPBXOH-UHFFFAOYSA-N</t>
  </si>
  <si>
    <t>OSM-S-550</t>
  </si>
  <si>
    <t>MK068-1</t>
  </si>
  <si>
    <t>MMV1580435</t>
  </si>
  <si>
    <t>FC1=CC(CCOC2=CN=CC3=NN=C(C4=CC=C(CC)C=C4)N23)=CC=C1F</t>
  </si>
  <si>
    <t>InChI=1S/C21H18F2N4O/c1-2-14-3-6-16(7-4-14)21-26-25-19-12-24-13-20(27(19)21)28-10-9-15-5-8-17(22)18(23)11-15/h3-8,11-13H,2,9-10H2,1H3</t>
  </si>
  <si>
    <t>GYRZMHSUHLZDJA-UHFFFAOYSA-N</t>
  </si>
  <si>
    <t>OSM-S-551</t>
  </si>
  <si>
    <t>MK069-1</t>
  </si>
  <si>
    <t>MMV1580436</t>
  </si>
  <si>
    <t>FC1=CC(CCOC2=CN=CC3=NN=C(C4=CC=C(C(O)=O)C=C4)N32)=CC=C1F</t>
  </si>
  <si>
    <t>InChI=1S/C20H14F2N4O3/c21-15-6-1-12(9-16(15)22)7-8-29-18-11-23-10-17-24-25-19(26(17)18)13-2-4-14(5-3-13)20(27)28/h1-6,9-11H,7-8H2,(H,27,28)</t>
  </si>
  <si>
    <t>UMTJNRMURJHRAT-UHFFFAOYSA-N</t>
  </si>
  <si>
    <t>OSM-S-552</t>
  </si>
  <si>
    <t>MK070-1, MK070-2</t>
  </si>
  <si>
    <t>MMV1580437</t>
  </si>
  <si>
    <t>FC1=CC(CCOC2=CN=CC3=NN=C(C4=CC=CC(C(O)=O)=C4)N32)=CC=C1F</t>
  </si>
  <si>
    <t>InChI=1S/C20H14F2N4O3/c21-15-5-4-12(8-16(15)22)6-7-29-18-11-23-10-17-24-25-19(26(17)18)13-2-1-3-14(9-13)20(27)28/h1-5,8-11H,6-7H2,(H,27,28)</t>
  </si>
  <si>
    <t>GYFXXYGBOJTVGJ-UHFFFAOYSA-N</t>
  </si>
  <si>
    <t>OSM-S-553</t>
  </si>
  <si>
    <t>MK053-1</t>
  </si>
  <si>
    <t>MMV1580438</t>
  </si>
  <si>
    <t>FC1=CC(CCOC2=CN=CC3=NN=C(C4=CC=C([N+]([O-])=O)C=C4)N32)=CC=C1F</t>
  </si>
  <si>
    <t>InChI=1S/C19H13F2N5O3/c20-15-6-1-12(9-16(15)21)7-8-29-18-11-22-10-17-23-24-19(25(17)18)13-2-4-14(5-3-13)26(27)28/h1-6,9-11H,7-8H2</t>
  </si>
  <si>
    <t>ANXKNNLWLQBISN-UHFFFAOYSA-N</t>
  </si>
  <si>
    <t>OSM-S-554</t>
  </si>
  <si>
    <t>EGT 324-1</t>
  </si>
  <si>
    <t>MMV1580441</t>
  </si>
  <si>
    <t>OC(C1=CC=CC=C1)COC2=CN=CC3=NN=C(C4CNCCC4)N32</t>
  </si>
  <si>
    <t>InChI=1S/C18H21N5O2/c24-15(13-5-2-1-3-6-13)12-25-17-11-20-10-16-21-22-18(23(16)17)14-7-4-8-19-9-14/h1-3,5-6,10-11,14-15,19,24H,4,7-9,12H2</t>
  </si>
  <si>
    <t>SNDLBGDEOQPBOQ-UHFFFAOYSA-N</t>
  </si>
  <si>
    <t>OSM-S-555</t>
  </si>
  <si>
    <t>EGT 325-1</t>
  </si>
  <si>
    <t>MMV1580442</t>
  </si>
  <si>
    <t>FC1=C(F)C=CC(CCOC2=CN=CC3=NN=C(C4CNCCC4)N32)=C1</t>
  </si>
  <si>
    <t>InChI=1S/C18H19F2N5O/c19-14-4-3-12(8-15(14)20)5-7-26-17-11-22-10-16-23-24-18(25(16)17)13-2-1-6-21-9-13/h3-4,8,10-11,13,21H,1-2,5-7,9H2</t>
  </si>
  <si>
    <t>DRTAQDBSMNPECX-UHFFFAOYSA-N</t>
  </si>
  <si>
    <t>OSM-S-556</t>
  </si>
  <si>
    <t>DGS 63-5, DGS 81-1</t>
  </si>
  <si>
    <t>MMV1581295</t>
  </si>
  <si>
    <t>0.659, 0.146, 0.605</t>
  </si>
  <si>
    <t>OSM-S-557</t>
  </si>
  <si>
    <t>MK074-1</t>
  </si>
  <si>
    <t>MMV1580439</t>
  </si>
  <si>
    <t>OCC(COC1=CN=CC2=NN=C(C3=CC=C4C(NC=C4)=C3)N21)C5=CC=CC=C5</t>
  </si>
  <si>
    <t>InChI=1S/C22H19N5O2/c28-13-18(15-4-2-1-3-5-15)14-29-21-12-23-11-20-25-26-22(27(20)21)17-7-6-16-8-9-24-19(16)10-17/h1-12,18,24,28H,13-14H2</t>
  </si>
  <si>
    <t>XPFWGOXNOABZNA-UHFFFAOYSA-N</t>
  </si>
  <si>
    <t>OSM-S-558</t>
  </si>
  <si>
    <t>DGS 69-1</t>
  </si>
  <si>
    <t>MMV1581296</t>
  </si>
  <si>
    <t>FC(F)OC(C=C1)=CC=C1C2=NN=C3C=NC=C(OCC4(COC(C)(C)O4)C5=CC=C(N(C)C)C=C5)N32</t>
  </si>
  <si>
    <t>InChI=1S/C26H27F2N5O4/c1-25(2)35-16-26(37-25,18-7-9-19(10-8-18)32(3)4)15-34-22-14-29-13-21-30-31-23(33(21)22)17-5-11-20(12-6-17)36-24(27)28/h5-14,24H,15-16H2,1-4H3</t>
  </si>
  <si>
    <t>QNYUKWXXUMWURS-UHFFFAOYSA-N</t>
  </si>
  <si>
    <t>OSM-S-559</t>
  </si>
  <si>
    <t>DGS 74-1</t>
  </si>
  <si>
    <t>MMV1581297</t>
  </si>
  <si>
    <t>FC(F)OC(C=C1)=CC=C1C2=NN=C3C=NC=C(OCC4(COC(C)(C)O4)C5=CC=C(F)C(F)=C5)N32</t>
  </si>
  <si>
    <t>InChI=1S/C24H20F4N4O4/c1-23(2)34-13-24(36-23,15-5-8-17(25)18(26)9-15)12-33-20-11-29-10-19-30-31-21(32(19)20)14-3-6-16(7-4-14)35-22(27)28/h3-11,22H,12-13H2,1-2H3</t>
  </si>
  <si>
    <t>AUPGROSOGHDOGI-UHFFFAOYSA-N</t>
  </si>
  <si>
    <t>OSM-S-560</t>
  </si>
  <si>
    <t>DGS 77-1</t>
  </si>
  <si>
    <t>MMV1581298</t>
  </si>
  <si>
    <t>FC(F)OC(C=C1)=CC=C1C2=NN=C3C=NC=C(OCC(CO)(O)C4=CC=C(F)C(F)=C4)N32</t>
  </si>
  <si>
    <t>InChI=1S/C21H16F4N4O4/c22-15-6-3-13(7-16(15)23)21(31,10-30)11-32-18-9-26-8-17-27-28-19(29(17)18)12-1-4-14(5-2-12)33-20(24)25/h1-9,20,30-31H,10-11H2</t>
  </si>
  <si>
    <t>GXKONCOXFIUYEL-UHFFFAOYSA-N</t>
  </si>
  <si>
    <t>0.267, 0.842</t>
  </si>
  <si>
    <t>OSM-S-561</t>
  </si>
  <si>
    <t>DGS 78-1</t>
  </si>
  <si>
    <t>MMV1581299</t>
  </si>
  <si>
    <t>FC(F)OC(C=C1)=CC=C1C2=NN=C3C(OCC(C)=O)=NC=CN32</t>
  </si>
  <si>
    <t>InChI=1S/C15H12F2N4O3/c1-9(22)8-23-14-13-20-19-12(21(13)7-6-18-14)10-2-4-11(5-3-10)24-15(16)17/h2-7,15H,8H2,1H3</t>
  </si>
  <si>
    <t>MXHWALUHBSFDFZ-UHFFFAOYSA-N</t>
  </si>
  <si>
    <t>OSM-S-562</t>
  </si>
  <si>
    <t>DGS 73-1</t>
  </si>
  <si>
    <t>MMV1581300</t>
  </si>
  <si>
    <t>FC(F)OC(C=C1)=CC=C1C2=NN=C3C=NC=C(OCC4(COC(C)(C)O4)C5=CC=CC=C5)N32</t>
  </si>
  <si>
    <t>InChI=1S/C24H22F2N4O4/c1-23(2)32-15-24(34-23,17-6-4-3-5-7-17)14-31-20-13-27-12-19-28-29-21(30(19)20)16-8-10-18(11-9-16)33-22(25)26/h3-13,22H,14-15H2,1-2H3</t>
  </si>
  <si>
    <t>VBOKZAGPDKNJEQ-UHFFFAOYSA-N</t>
  </si>
  <si>
    <t>OSM-S-563</t>
  </si>
  <si>
    <t>DGS 84-1</t>
  </si>
  <si>
    <t>MMV1581301</t>
  </si>
  <si>
    <t>FC(F)OC(C=C1)=CC=C1C2=NN=C3C(NCC4=CC=CC=C4)=NC=CN32</t>
  </si>
  <si>
    <t>InChI=1S/C19H15F2N5O/c20-19(21)27-15-8-6-14(7-9-15)17-24-25-18-16(22-10-11-26(17)18)23-12-13-4-2-1-3-5-13/h1-11,19H,12H2,(H,22,23)</t>
  </si>
  <si>
    <t>YQPNVUSTPHQUIF-UHFFFAOYSA-N</t>
  </si>
  <si>
    <t>OSM-S-564</t>
  </si>
  <si>
    <t>EGT 338-1</t>
  </si>
  <si>
    <t>MMV1581343</t>
  </si>
  <si>
    <t>FC(OC1=CC=C(C2=NN=C3C=NC=C(N32)OCC[C]4BB[CH]BBBBBBBB4)C=C1)F</t>
  </si>
  <si>
    <t>InChI=1S/C16H22B10F2N4O2/c27-16(28)34-11-3-1-10(2-4-11)15-31-30-13-7-29-8-14(32(13)15)33-6-5-12-19-17-9-18-21-23-25-26-24-22-20-12/h1-4,7-9,16-26H,5-6H2</t>
  </si>
  <si>
    <t>BYDBKGSAFBHXHO-UHFFFAOYSA-N</t>
  </si>
  <si>
    <t>OSM-S-565</t>
  </si>
  <si>
    <t>DGS 38-1</t>
  </si>
  <si>
    <t>MMV1581302</t>
  </si>
  <si>
    <t>FC(F)OC(C=C1)=CC=C1C2=NN=C3C=NC=C(OCC(CO)C4=CC=CC=C4OCC5=CC=CC=C5)N32</t>
  </si>
  <si>
    <t>InChI=1S/C28H24F2N4O4/c29-28(30)38-22-12-10-20(11-13-22)27-33-32-25-14-31-15-26(34(25)27)37-18-21(16-35)23-8-4-5-9-24(23)36-17-19-6-2-1-3-7-19/h1-15,21,28,35H,16-18H2</t>
  </si>
  <si>
    <t>NGZQBMVQKLXCFS-UHFFFAOYSA-N</t>
  </si>
  <si>
    <t>OSM-S-566</t>
  </si>
  <si>
    <t>DGS 13-2</t>
  </si>
  <si>
    <t>MMV1581303</t>
  </si>
  <si>
    <t>FC(F)OC(C=C1)=CC=C1C2=NN=C3C=NC=C(OCCC4=CC=C(OCC5=CC=CC=C5)C=C4)N32</t>
  </si>
  <si>
    <t>InChI=1S/C27H22F2N4O3/c28-27(29)36-23-12-8-21(9-13-23)26-32-31-24-16-30-17-25(33(24)26)34-15-14-19-6-10-22(11-7-19)35-18-20-4-2-1-3-5-20/h1-13,16-17,27H,14-15,18H2</t>
  </si>
  <si>
    <t>XFBPGJAKOMHHKZ-UHFFFAOYSA-N</t>
  </si>
  <si>
    <t>OSM-S-567</t>
  </si>
  <si>
    <t>DGS 26-1</t>
  </si>
  <si>
    <t>MMV1581304</t>
  </si>
  <si>
    <t>FC(F)OC(C=C1)=CC=C1C2=NN=C3C=NC=C(OCCC4=CC=CC(OCC5=CC=CC=C5)=C4)N32</t>
  </si>
  <si>
    <t>InChI=1S/C27H22F2N4O3/c28-27(29)36-22-11-9-21(10-12-22)26-32-31-24-16-30-17-25(33(24)26)34-14-13-19-7-4-8-23(15-19)35-18-20-5-2-1-3-6-20/h1-12,15-17,27H,13-14,18H2</t>
  </si>
  <si>
    <t>CGZBFPBJKVQMJF-UHFFFAOYSA-N</t>
  </si>
  <si>
    <t>OSM-S-568</t>
  </si>
  <si>
    <t>DGS 82-1</t>
  </si>
  <si>
    <t>MMV1581305</t>
  </si>
  <si>
    <t>FC(F)OC(C=C1)=CC=C1C2=NN=C3C=NC=C(OCC(CO)(O)C4=CC=C(N(C)C)C=C4)N32</t>
  </si>
  <si>
    <t>InChI=1S/C23H23F2N5O4/c1-29(2)17-7-5-16(6-8-17)23(32,13-31)14-33-20-12-26-11-19-27-28-21(30(19)20)15-3-9-18(10-4-15)34-22(24)25/h3-12,22,31-32H,13-14H2,1-2H3</t>
  </si>
  <si>
    <t>XLVBTEMBQJMBDA-UHFFFAOYSA-N</t>
  </si>
  <si>
    <t>OSM-S-569</t>
  </si>
  <si>
    <t>DGS 83-3; MK089-2</t>
  </si>
  <si>
    <t>MMV1581306</t>
  </si>
  <si>
    <t>FC(F)OC(C=C1)=CC=C1C2=NN=C3C(NCCC4=CC=CC=C4)=NC=CN32</t>
  </si>
  <si>
    <t>InChI=1S/C20H17F2N5O/c21-20(22)28-16-8-6-15(7-9-16)18-25-26-19-17(24-12-13-27(18)19)23-11-10-14-4-2-1-3-5-14/h1-9,12-13,20H,10-11H2,(H,23,24)</t>
  </si>
  <si>
    <t>JFZKBRTVRMLMOX-UHFFFAOYSA-N</t>
  </si>
  <si>
    <t>OSM-S-570</t>
  </si>
  <si>
    <t>EGT 48-2 (f5-7), MK087b</t>
  </si>
  <si>
    <t>MMV1581335</t>
  </si>
  <si>
    <t>FC(F)OC(C=C1)=CC=C1C2=NN=C3C(SCC4=CC=CC=C4)=NC=CN32</t>
  </si>
  <si>
    <t>InChI=1S/C19H14F2N4OS/c20-19(21)26-15-8-6-14(7-9-15)16-23-24-17-18(22-10-11-25(16)17)27-12-13-4-2-1-3-5-13/h1-11,19H,12H2</t>
  </si>
  <si>
    <t>JDPMDXDHQOZVJL-UHFFFAOYSA-N</t>
  </si>
  <si>
    <t>OSM-S-571</t>
  </si>
  <si>
    <t>EGT 52-2 (f6-10), MK087a</t>
  </si>
  <si>
    <t>MMV1581336</t>
  </si>
  <si>
    <t>FC(F)OC(C=C1)=CC=C1C2=NN=C3C=NC=C(SCCC4=CC=CC=C4)N32</t>
  </si>
  <si>
    <t>InChI=1S/C20H16F2N4OS/c21-20(22)27-16-8-6-15(7-9-16)19-25-24-17-12-23-13-18(26(17)19)28-11-10-14-4-2-1-3-5-14/h1-9,12-13,20H,10-11H2</t>
  </si>
  <si>
    <t>GFJJCWGNCVLFNL-UHFFFAOYSA-N</t>
  </si>
  <si>
    <t>OSM-S-572</t>
  </si>
  <si>
    <t>EGT 347-1</t>
  </si>
  <si>
    <t>MMV1581337</t>
  </si>
  <si>
    <t>CC(OC(N(CC1)CCC1C2=NN=C3C=NC=C(OCCC4=CC=CC=C4)N32)=O)(C)C</t>
  </si>
  <si>
    <t>InChI=1S/C23H29N5O3/c1-23(2,3)31-22(29)27-12-9-18(10-13-27)21-26-25-19-15-24-16-20(28(19)21)30-14-11-17-7-5-4-6-8-17/h4-8,15-16,18H,9-14H2,1-3H3</t>
  </si>
  <si>
    <t>QGAWBQPLDGJFLD-UHFFFAOYSA-N</t>
  </si>
  <si>
    <t>OSM-S-573</t>
  </si>
  <si>
    <t>EGT 348-1</t>
  </si>
  <si>
    <t>MMV1581338</t>
  </si>
  <si>
    <t>C12=NN=C(C3CCOCC3)N1C(OCCC4=CC=CC=C4)=CN=C2</t>
  </si>
  <si>
    <t>InChI=1S/C18H20N4O2/c1-2-4-14(5-3-1)6-11-24-17-13-19-12-16-20-21-18(22(16)17)15-7-9-23-10-8-15/h1-5,12-13,15H,6-11H2</t>
  </si>
  <si>
    <t>YFBDXIIKLFDPQE-UHFFFAOYSA-N</t>
  </si>
  <si>
    <t>OSM-S-574</t>
  </si>
  <si>
    <t>EGT 349-1</t>
  </si>
  <si>
    <t>MMV1581339</t>
  </si>
  <si>
    <t>CC(OC(N(CC1)CC1C2=NN=C3C=NC=C(OCCC4=CC=CC=C4)N32)=O)(C)C</t>
  </si>
  <si>
    <t>InChI=1S/C22H27N5O3/c1-22(2,3)30-21(28)26-11-9-17(15-26)20-25-24-18-13-23-14-19(27(18)20)29-12-10-16-7-5-4-6-8-16/h4-8,13-14,17H,9-12,15H2,1-3H3</t>
  </si>
  <si>
    <t>HGLXYGXXFKFILC-UHFFFAOYSA-N</t>
  </si>
  <si>
    <t>OSM-S-575</t>
  </si>
  <si>
    <t>EGT 350-1</t>
  </si>
  <si>
    <t>MMV1581340</t>
  </si>
  <si>
    <t>C12=NN=C(C3COCC3)N1C(OCCC4=CC=CC=C4)=CN=C2</t>
  </si>
  <si>
    <t>InChI=1S/C17H18N4O2/c1-2-4-13(5-3-1)6-9-23-16-11-18-10-15-19-20-17(21(15)16)14-7-8-22-12-14/h1-5,10-11,14H,6-9,12H2</t>
  </si>
  <si>
    <t>SBUYDARTZYGJBS-UHFFFAOYSA-N</t>
  </si>
  <si>
    <t>OSM-S-576</t>
  </si>
  <si>
    <t>EGT 351-1</t>
  </si>
  <si>
    <t>MMV1581341</t>
  </si>
  <si>
    <t>C12=NN=C(C3CCNCC3)N1C(OCCC4=CC=CC=C4)=CN=C2</t>
  </si>
  <si>
    <t>InChI=1S/C18H21N5O/c1-2-4-14(5-3-1)8-11-24-17-13-20-12-16-21-22-18(23(16)17)15-6-9-19-10-7-15/h1-5,12-13,15,19H,6-11H2</t>
  </si>
  <si>
    <t>QWXIVICLDFUZFI-UHFFFAOYSA-N</t>
  </si>
  <si>
    <t>OSM-S-577</t>
  </si>
  <si>
    <t>EGT 352-1</t>
  </si>
  <si>
    <t>MMV1581342</t>
  </si>
  <si>
    <t>C12=NN=C(C3CNCC3)N1C(OCCC4=CC=CC=C4)=CN=C2</t>
  </si>
  <si>
    <t>InChI=1S/C17H19N5O/c1-2-4-13(5-3-1)7-9-23-16-12-19-11-15-20-21-17(22(15)16)14-6-8-18-10-14/h1-5,11-12,14,18H,6-10H2</t>
  </si>
  <si>
    <t>XMFSPYQJWNPEAS-UHFFFAOYSA-N</t>
  </si>
  <si>
    <t>OSM-S-578</t>
  </si>
  <si>
    <t>EGT 353-1</t>
  </si>
  <si>
    <t>MMV1581344</t>
  </si>
  <si>
    <t>FC(F)OC(C=C1)=CC=C1C2=NN=C3C=NC=C(OCCCC4=CC=CC=C4)N32</t>
  </si>
  <si>
    <t>InChI=1S/C21H18F2N4O2/c22-21(23)29-17-10-8-16(9-11-17)20-26-25-18-13-24-14-19(27(18)20)28-12-4-7-15-5-2-1-3-6-15/h1-3,5-6,8-11,13-14,21H,4,7,12H2</t>
  </si>
  <si>
    <t>JNQZAPNWBVAOJV-UHFFFAOYSA-N</t>
  </si>
  <si>
    <t>OSM-S-579</t>
  </si>
  <si>
    <t>EGT 354-1</t>
  </si>
  <si>
    <t>MMV1581345</t>
  </si>
  <si>
    <t>FC(F)OC(C=C1)=CC=C1C2=NN=C3C=NC=C(OC4=CC=CC=C4)N32</t>
  </si>
  <si>
    <t>InChI=1S/C18H12F2N4O2/c19-18(20)26-14-8-6-12(7-9-14)17-23-22-15-10-21-11-16(24(15)17)25-13-4-2-1-3-5-13/h1-11,18H</t>
  </si>
  <si>
    <t>UTIUAZFJLHTVFG-UHFFFAOYSA-N</t>
  </si>
  <si>
    <t>OSM-S-580</t>
  </si>
  <si>
    <t>EGT 355-1</t>
  </si>
  <si>
    <t>MMV1581346</t>
  </si>
  <si>
    <t>FC(F)OC(C=C1)=CC=C1C2=NN=C3C=NC=C(OCCOC4=CC=CC=C4)N32</t>
  </si>
  <si>
    <t>InChI=1S/C20H16F2N4O3/c21-20(22)29-16-8-6-14(7-9-16)19-25-24-17-12-23-13-18(26(17)19)28-11-10-27-15-4-2-1-3-5-15/h1-9,12-13,20H,10-11H2</t>
  </si>
  <si>
    <t>LIQWNTBRXAAMDF-UHFFFAOYSA-N</t>
  </si>
  <si>
    <t>OSM-S-581</t>
  </si>
  <si>
    <t>MK057-3</t>
  </si>
  <si>
    <t>MMV1581330</t>
  </si>
  <si>
    <t>FC1=CC(CCOC2=CN=CC3=NN=C(N4C=CN=C4)N32)=CC=C1F</t>
  </si>
  <si>
    <t>InChI=1S/C16H12F2N6O/c17-12-2-1-11(7-13(12)18)3-6-25-15-9-20-8-14-21-22-16(24(14)15)23-5-4-19-10-23/h1-2,4-5,7-10H,3,6H2</t>
  </si>
  <si>
    <t>WQBHKNFYSCUMJC-UHFFFAOYSA-N</t>
  </si>
  <si>
    <t>OSM-S-582</t>
  </si>
  <si>
    <t>MK079-1</t>
  </si>
  <si>
    <t>MMV1581331</t>
  </si>
  <si>
    <t>FC1=CC(CCOC2=CN=CC3=NN=C(C4=CC5=C(C=C4)C=CN5C)N32)=CC=C1F</t>
  </si>
  <si>
    <t>InChI=1S/C22H17F2N5O/c1-28-8-6-15-3-4-16(11-19(15)28)22-27-26-20-12-25-13-21(29(20)22)30-9-7-14-2-5-17(23)18(24)10-14/h2-6,8,10-13H,7,9H2,1H3</t>
  </si>
  <si>
    <t>YDNZCOWSOGIBPE-UHFFFAOYSA-N</t>
  </si>
  <si>
    <t>OSM-S-583</t>
  </si>
  <si>
    <t>MK080-1</t>
  </si>
  <si>
    <t>MMV1581332</t>
  </si>
  <si>
    <t>FC1=CC(CCOC2=CN=CC3=NN=C(C4=CC5=C(C=C4)CC(N5)=O)N32)=CC=C1F</t>
  </si>
  <si>
    <t>InChI=1S/C21H15F2N5O2/c22-15-4-1-12(7-16(15)23)5-6-30-20-11-24-10-18-26-27-21(28(18)20)14-3-2-13-9-19(29)25-17(13)8-14/h1-4,7-8,10-11H,5-6,9H2,(H,25,29)</t>
  </si>
  <si>
    <t>PUDALCIATSASSD-UHFFFAOYSA-N</t>
  </si>
  <si>
    <t>OSM-S-584</t>
  </si>
  <si>
    <t>MK081-1</t>
  </si>
  <si>
    <t>MMV1581333</t>
  </si>
  <si>
    <t>FC1=CC(CCOC2=CN=CC3=NN=C(C4=CC5=C(C=C4)CCN5)N32)=CC=C1F</t>
  </si>
  <si>
    <t>InChI=1S/C21H17F2N5O/c22-16-4-1-13(9-17(16)23)6-8-29-20-12-24-11-19-26-27-21(28(19)20)15-3-2-14-5-7-25-18(14)10-15/h1-4,9-12,25H,5-8H2</t>
  </si>
  <si>
    <t>FNBXJZBLBXZUFU-UHFFFAOYSA-N</t>
  </si>
  <si>
    <t>OSM-S-585</t>
  </si>
  <si>
    <t>MK082-1</t>
  </si>
  <si>
    <t>MMV1581334</t>
  </si>
  <si>
    <t>FC1=CC(CCOC2=CN=CC3=NN=C(C4=CC=C(F)C(N)=C4)N32)=CC=C1F</t>
  </si>
  <si>
    <t>InChI=1S/C19H14F3N5O/c20-13-3-1-11(7-15(13)22)5-6-28-18-10-24-9-17-25-26-19(27(17)18)12-2-4-14(21)16(23)8-12/h1-4,7-10H,5-6,23H2</t>
  </si>
  <si>
    <t>VZPHEOZUAXBEIA-UHFFFAOYSA-N</t>
  </si>
  <si>
    <t>OSM-S-586</t>
  </si>
  <si>
    <t>MK091-2</t>
  </si>
  <si>
    <t>MMV1634431</t>
  </si>
  <si>
    <t>FC1=CC(CCOC2=CN=CC3=NN=C(C4=CC5=C(C=C4)N=CN5)N32)=CC=C1F</t>
  </si>
  <si>
    <t>InChI=1S/C20H14F2N6O/c21-14-3-1-12(7-15(14)22)5-6-29-19-10-23-9-18-26-27-20(28(18)19)13-2-4-16-17(8-13)25-11-24-16/h1-4,7-11H,5-6H2,(H,24,25)</t>
  </si>
  <si>
    <t>OKICKLNNAMYKHW-UHFFFAOYSA-N</t>
  </si>
  <si>
    <t>OSM-S-587</t>
  </si>
  <si>
    <t>DGS 87-1</t>
  </si>
  <si>
    <t>FC(F)OC(C=C1)=CC=C1C2=NN=C3C=NC=C(NCCC4=CC=CC=C4)N32</t>
  </si>
  <si>
    <t>InChI=1S/C20H17F2N5O/c21-20(22)28-16-8-6-15(7-9-16)19-26-25-18-13-23-12-17(27(18)19)24-11-10-14-4-2-1-3-5-14/h1-9,12-13,20,24H,10-11H2</t>
  </si>
  <si>
    <t>ZZTULLRTQGXNII-UHFFFAOYSA-N</t>
  </si>
  <si>
    <t>OSM-S-588</t>
  </si>
  <si>
    <t>DGS 88-1</t>
  </si>
  <si>
    <t>MMV1634423</t>
  </si>
  <si>
    <t>FC(F)OC(C=C1)=CC=C1C2=NN=C3C=NC=C(NC[C@H](O)C4=CC=CC=C4)N32</t>
  </si>
  <si>
    <t>InChI=1S/C20H17F2N5O2/c21-20(22)29-15-8-6-14(7-9-15)19-26-25-18-12-23-11-17(27(18)19)24-10-16(28)13-4-2-1-3-5-13/h1-9,11-12,16,20,24,28H,10H2/t16-/m0/s1</t>
  </si>
  <si>
    <t>MOIHJTIFLGFROE-INIZCTEOSA-N</t>
  </si>
  <si>
    <t>OSM-S-589</t>
  </si>
  <si>
    <t>DGS 89-1</t>
  </si>
  <si>
    <t>MMV1634422</t>
  </si>
  <si>
    <t>FC(F)OC(C=C1)=CC=C1C2=NN=C3C=NC=C(NC[C@@H](O)C4=CC=CC=C4)N32</t>
  </si>
  <si>
    <t>InChI=1S/C20H17F2N5O2/c21-20(22)29-15-8-6-14(7-9-15)19-26-25-18-12-23-11-17(27(18)19)24-10-16(28)13-4-2-1-3-5-13/h1-9,11-12,16,20,24,28H,10H2/t16-/m1/s1</t>
  </si>
  <si>
    <t>MOIHJTIFLGFROE-MRXNPFEDSA-N</t>
  </si>
  <si>
    <t>OSM-S-591</t>
  </si>
  <si>
    <t>DGS 90-1</t>
  </si>
  <si>
    <t>MMV1634421</t>
  </si>
  <si>
    <t>FC(F)OC(C=C1)=CC=C1C2=NN=C3C=NC=C(NCCC4=CC=C(OC)C(OC)=C4)N32</t>
  </si>
  <si>
    <t>InChI=1S/C22H21F2N5O3/c1-30-17-8-3-14(11-18(17)31-2)9-10-26-19-12-25-13-20-27-28-21(29(19)20)15-4-6-16(7-5-15)32-22(23)24/h3-8,11-13,22,26H,9-10H2,1-2H3</t>
  </si>
  <si>
    <t>VDXJYWCEOGLVSA-UHFFFAOYSA-N</t>
  </si>
  <si>
    <t>OSM-S-592</t>
  </si>
  <si>
    <t>MK002-8</t>
  </si>
  <si>
    <t>ClC1=CN=CC2=NN=CN21</t>
  </si>
  <si>
    <t>InChI=1S/C5H3ClN4/c6-4-1-7-2-5-9-8-3-10(4)5/h1-3H</t>
  </si>
  <si>
    <t>JUOACTFGHZKVMT-UHFFFAOYSA-N</t>
  </si>
  <si>
    <t>OSM-S-593</t>
  </si>
  <si>
    <t>MK097-3</t>
  </si>
  <si>
    <t>NNC1=NC=C(Cl)N=C1</t>
  </si>
  <si>
    <t>InChI=1S/C4H5ClN4/c5-3-1-8-4(9-6)2-7-3/h1-2H,6H2,(H,8,9)</t>
  </si>
  <si>
    <t>MIAGZVVFJPCALQ-UHFFFAOYSA-N</t>
  </si>
  <si>
    <t>OSM-S-594</t>
  </si>
  <si>
    <t>MK098-2</t>
  </si>
  <si>
    <t>ClC(N=C1)=CN2C1=NN=C2</t>
  </si>
  <si>
    <t>InChI=1S/C5H3ClN4/c6-4-2-10-3-8-9-5(10)1-7-4/h1-3H</t>
  </si>
  <si>
    <t>AEYXOXKPWJKVTB-UHFFFAOYSA-N</t>
  </si>
  <si>
    <t>OSM-S-595</t>
  </si>
  <si>
    <t>MK108-1</t>
  </si>
  <si>
    <t>ClC1=CN=CC(N12)=NN=C2C3=CC=C(OC)C=C3</t>
  </si>
  <si>
    <t>InChI=1S/C12H9ClN4O/c1-18-9-4-2-8(3-5-9)12-16-15-11-7-14-6-10(13)17(11)12/h2-7H,1H3</t>
  </si>
  <si>
    <t>WDIYDVQFGKFKGQ-UHFFFAOYSA-N</t>
  </si>
  <si>
    <t>OSM-S-596</t>
  </si>
  <si>
    <t>MK119-1</t>
  </si>
  <si>
    <t>BrC1=CN=CC(N12)=NN=C2C3=CC=C(OC)C=C3</t>
  </si>
  <si>
    <t>InChI=1S/C12H9BrN4O/c1-18-9-4-2-8(3-5-9)12-16-15-11-7-14-6-10(13)17(11)12/h2-7H,1H3</t>
  </si>
  <si>
    <t>VGDLFGAXLIVBDI-UHFFFAOYSA-N</t>
  </si>
  <si>
    <t>OSM-S-597</t>
  </si>
  <si>
    <t>MK125-1</t>
  </si>
  <si>
    <t>IC1=CN=CC(N12)=NN=C2C3=CC=C(OC)C=C3</t>
  </si>
  <si>
    <t>InChI=1S/C12H9IN4O/c1-18-9-4-2-8(3-5-9)12-16-15-11-7-14-6-10(13)17(11)12/h2-7H,1H3</t>
  </si>
  <si>
    <t>ZOGIBEYWEMBYEI-UHFFFAOYSA-N</t>
  </si>
  <si>
    <t>OSM-S-598</t>
  </si>
  <si>
    <t>MK109-1</t>
  </si>
  <si>
    <t>ClC1=CN=CC(N12)=NN=C2C3=CC=C([N+]([O-])=O)C=C3</t>
  </si>
  <si>
    <t>InChI=1S/C11H6ClN5O2/c12-9-5-13-6-10-14-15-11(16(9)10)7-1-3-8(4-2-7)17(18)19/h1-6H</t>
  </si>
  <si>
    <t>COPGPFNWGLMKTL-UHFFFAOYSA-N</t>
  </si>
  <si>
    <t>OSM-S-599</t>
  </si>
  <si>
    <t>MK134-1</t>
  </si>
  <si>
    <t>ClC1=NC=CN2C1=NN=C2C3=CC=CC=C3</t>
  </si>
  <si>
    <t>InChI=1S/C11H7ClN4/c12-9-11-15-14-10(16(11)7-6-13-9)8-4-2-1-3-5-8/h1-7H</t>
  </si>
  <si>
    <t>VYSURYHOHZGRLB-UHFFFAOYSA-N</t>
  </si>
  <si>
    <t>OSM-S-600</t>
  </si>
  <si>
    <t>MK133-1</t>
  </si>
  <si>
    <t>[O-][N+](C1=CC=C(C2=NN=C3C(Cl)=NC=CN32)C=C1)=O</t>
  </si>
  <si>
    <t>InChI=1S/C11H6ClN5O2/c12-9-11-15-14-10(16(11)6-5-13-9)7-1-3-8(4-2-7)17(18)19/h1-6H</t>
  </si>
  <si>
    <t>UYBPVBOIYVXZNH-UHFFFAOYSA-N</t>
  </si>
  <si>
    <t>OSM-S-601</t>
  </si>
  <si>
    <t>MK145-1</t>
  </si>
  <si>
    <t>ClC(N=C1)=CN2C1=NN=C2C3=CC=C(OC(F)F)C=C3</t>
  </si>
  <si>
    <t>InChI=1S/C12H7ClF2N4O/c13-9-6-19-10(5-16-9)17-18-11(19)7-1-3-8(4-2-7)20-12(14)15/h1-6,12H</t>
  </si>
  <si>
    <t>BLYJWSZVQVSXEQ-UHFFFAOYSA-N</t>
  </si>
  <si>
    <t>OSM-S-607</t>
  </si>
  <si>
    <t>MK148-1</t>
  </si>
  <si>
    <t>MMV1634429</t>
  </si>
  <si>
    <t>FC(F)OC(C=C1)=CC=C1C2=NN=C3C=NC=C(OCC(C)C4=CC=CC=C4)N32</t>
  </si>
  <si>
    <t>InChI=1S/C21H18F2N4O2/c1-14(15-5-3-2-4-6-15)13-28-19-12-24-11-18-25-26-20(27(18)19)16-7-9-17(10-8-16)29-21(22)23/h2-12,14,21H,13H2,1H3</t>
  </si>
  <si>
    <t>YELIMUUXHYJNPF-UHFFFAOYSA-N</t>
  </si>
  <si>
    <t>OSM-S-608</t>
  </si>
  <si>
    <t>MK149-1a</t>
  </si>
  <si>
    <t>MMV1634428</t>
  </si>
  <si>
    <t>FC(F)OC(C=C1)=CC=C1C2=NN=C3C=NC=C(OCCC4=CC=CS4)N32</t>
  </si>
  <si>
    <t>InChI=1S/C18H14F2N4O2S/c19-18(20)26-13-5-3-12(4-6-13)17-23-22-15-10-21-11-16(24(15)17)25-8-7-14-2-1-9-27-14/h1-6,9-11,18H,7-8H2</t>
  </si>
  <si>
    <t>RMZMYNQAPRIYLW-UHFFFAOYSA-N</t>
  </si>
  <si>
    <t>OSM-S-609</t>
  </si>
  <si>
    <t>MK150-1a, MK155-1</t>
  </si>
  <si>
    <t>MMV1634435</t>
  </si>
  <si>
    <t>FC(F)OC(C=C1)=CC=C1C2=NN=C3C=NC=C(OCC(CO)(CO)C4=CC=CC=C4)N32</t>
  </si>
  <si>
    <t>InChI=1S/C22H20F2N4O4/c23-21(24)32-17-8-6-15(7-9-17)20-27-26-18-10-25-11-19(28(18)20)31-14-22(12-29,13-30)16-4-2-1-3-5-16/h1-11,21,29-30H,12-14H2</t>
  </si>
  <si>
    <t>JCCXTGDCGIGQKA-UHFFFAOYSA-N</t>
  </si>
  <si>
    <t>OSM-S-610</t>
  </si>
  <si>
    <t>MK012</t>
  </si>
  <si>
    <t>C12=NN=CN1C=CN=C2</t>
  </si>
  <si>
    <t>InChI=1S/C5H4N4/c1-2-9-4-7-8-5(9)3-6-1/h1-4H</t>
  </si>
  <si>
    <t>NVSPJDGXKBDYIZ-UHFFFAOYSA-N</t>
  </si>
  <si>
    <t>OSM-S-611</t>
  </si>
  <si>
    <t>MK060</t>
  </si>
  <si>
    <t>BrC1=NN=C2C=NC=CN21</t>
  </si>
  <si>
    <t>InChI=1S/C5H3BrN4/c6-5-9-8-4-3-7-1-2-10(4)5/h1-3H</t>
  </si>
  <si>
    <t>QIUBYSDTNUNOLW-UHFFFAOYSA-N</t>
  </si>
  <si>
    <t>OSM-S-612</t>
  </si>
  <si>
    <t>MK103</t>
  </si>
  <si>
    <t>BrC1=CN=CC2=NN=CN21</t>
  </si>
  <si>
    <t>InChI=1S/C5H3BrN4/c6-4-1-7-2-5-9-8-3-10(4)5/h1-3H</t>
  </si>
  <si>
    <t>CTDOUHOODJJYQH-UHFFFAOYSA-N</t>
  </si>
  <si>
    <t>OSM-S-613</t>
  </si>
  <si>
    <t>MK093</t>
  </si>
  <si>
    <t>ClC1=NC=CN2C1=NN=C2</t>
  </si>
  <si>
    <t>InChI=1S/C5H3ClN4/c6-4-5-9-8-3-10(5)2-1-7-4/h1-3H</t>
  </si>
  <si>
    <t>VKZJRJVVFDDJKP-UHFFFAOYSA-N</t>
  </si>
  <si>
    <t>OSM-S-614</t>
  </si>
  <si>
    <t>MK129</t>
  </si>
  <si>
    <t>IC1=CN=CC2=NN=CN21</t>
  </si>
  <si>
    <t>InChI=1S/C5H3IN4/c6-4-1-7-2-5-9-8-3-10(4)5/h1-3H</t>
  </si>
  <si>
    <t>YKEJKLWTZVLCKL-UHFFFAOYSA-N</t>
  </si>
  <si>
    <t>OSM-S-615</t>
  </si>
  <si>
    <t>MK106-1a, MK086-1</t>
  </si>
  <si>
    <t>C12=NN=CN1C(SCCC3=CC=CC=C3)=CN=C2</t>
  </si>
  <si>
    <t>InChI=1S/C13H12N4S/c1-2-4-11(5-3-1)6-7-18-13-9-14-8-12-16-15-10-17(12)13/h1-5,8-10H,6-7H2</t>
  </si>
  <si>
    <t>SFKFITTZRQEVSE-UHFFFAOYSA-N</t>
  </si>
  <si>
    <t>OSM-S-616</t>
  </si>
  <si>
    <t>MK106-1b; MK094</t>
  </si>
  <si>
    <t>C1(SCCC2=CC=CC=C2)=NC=CN3C1=NN=C3</t>
  </si>
  <si>
    <t>InChI=1S/C13H12N4S/c1-2-4-11(5-3-1)6-9-18-13-12-16-15-10-17(12)8-7-14-13/h1-5,7-8,10H,6,9H2</t>
  </si>
  <si>
    <t>QGQSZEIXFAHGEY-UHFFFAOYSA-N</t>
  </si>
  <si>
    <t>OSM-S-617</t>
  </si>
  <si>
    <t>MK095-1; MK085; MK105; MK131-1b</t>
  </si>
  <si>
    <t>C1(NCCC2=CC=CC=C2)=NC=CN3C1=NN=C3</t>
  </si>
  <si>
    <t>InChI=1S/C13H13N5/c1-2-4-11(5-3-1)6-7-14-12-13-17-16-10-18(13)9-8-15-12/h1-5,8-10H,6-7H2,(H,14,15)</t>
  </si>
  <si>
    <t>ZKSCHIOOMCSXEE-UHFFFAOYSA-N</t>
  </si>
  <si>
    <t>OSM-S-618</t>
  </si>
  <si>
    <t>MK131-1a</t>
  </si>
  <si>
    <t>C12=NN=CN1C(NCCC3=CC=CC=C3)=CN=C2</t>
  </si>
  <si>
    <t>InChI=1S/C13H13N5/c1-2-4-11(5-3-1)6-7-15-12-8-14-9-13-17-16-10-18(12)13/h1-5,8-10,15H,6-7H2</t>
  </si>
  <si>
    <t>LVXBGAOEWBPTOV-UHFFFAOYSA-N</t>
  </si>
  <si>
    <t>OSM-S-619</t>
  </si>
  <si>
    <t>MK006; MK104; MK130</t>
  </si>
  <si>
    <t>C12=NN=CN1C(OCCC3=CC=CC=C3)=CN=C2</t>
  </si>
  <si>
    <t>InChI=1S/C13H12N4O/c1-2-4-11(5-3-1)6-7-18-13-9-14-8-12-16-15-10-17(12)13/h1-5,8-10H,6-7H2</t>
  </si>
  <si>
    <t>VFFDMAJXCFVHJC-UHFFFAOYSA-N</t>
  </si>
  <si>
    <t>OSM-S-620</t>
  </si>
  <si>
    <t>MK096</t>
  </si>
  <si>
    <t>C1(OCCC2=CC=CC=C2)=NC=CN3C1=NN=C3</t>
  </si>
  <si>
    <t>InChI=1S/C13H12N4O/c1-2-4-11(5-3-1)6-9-18-13-12-16-15-10-17(12)8-7-14-13/h1-5,7-8,10H,6,9H2</t>
  </si>
  <si>
    <t>OVMOYCYDOGFLPO-UHFFFAOYSA-N</t>
  </si>
  <si>
    <t>OSM-S-621</t>
  </si>
  <si>
    <t>MK139-1; MK113-1b</t>
  </si>
  <si>
    <t>MMV1634436</t>
  </si>
  <si>
    <t>C1(OCCC2=CC=CC=C2)=NC=CN3C1=NN=C3C4=CC=CC=C4</t>
  </si>
  <si>
    <t>InChI=1S/C19H16N4O/c1-3-7-15(8-4-1)11-14-24-19-18-22-21-17(23(18)13-12-20-19)16-9-5-2-6-10-16/h1-10,12-13H,11,14H2</t>
  </si>
  <si>
    <t>BKUOBYRSGGKOSW-UHFFFAOYSA-N</t>
  </si>
  <si>
    <t>OSM-S-622</t>
  </si>
  <si>
    <t>MK126-1b; MK120b; MK114-1b</t>
  </si>
  <si>
    <t>MMV1634437</t>
  </si>
  <si>
    <t>COC(C=C1)=CC=C1C2=NN=C3C(OCCC4=CC=CC=C4)=NC=CN32</t>
  </si>
  <si>
    <t>InChI=1S/C20H18N4O2/c1-25-17-9-7-16(8-10-17)18-22-23-19-20(21-12-13-24(18)19)26-14-11-15-5-3-2-4-6-15/h2-10,12-13H,11,14H2,1H3</t>
  </si>
  <si>
    <t>KNDAUWHMGBUKCB-UHFFFAOYSA-N</t>
  </si>
  <si>
    <t>OSM-S-623</t>
  </si>
  <si>
    <t>MK126-1a; MK120a; MK114-1a</t>
  </si>
  <si>
    <t>MMV1634432</t>
  </si>
  <si>
    <t>COC(C=C1)=CC=C1C2=NN=C3C=NC=C(OCCC4=CC=CC=C4)N32</t>
  </si>
  <si>
    <t>InChI=1S/C20H18N4O2/c1-25-17-9-7-16(8-10-17)20-23-22-18-13-21-14-19(24(18)20)26-12-11-15-5-3-2-4-6-15/h2-10,13-14H,11-12H2,1H3</t>
  </si>
  <si>
    <t>FOEYJDQRLPZFOG-UHFFFAOYSA-N</t>
  </si>
  <si>
    <t>OSM-S-624</t>
  </si>
  <si>
    <t>MK115-1a; MK184-1a</t>
  </si>
  <si>
    <t>MMV1634433</t>
  </si>
  <si>
    <t>O=[N+](C(C=C1)=CC=C1C2=NN=C3C=NC=C(OCCC4=CC=CC=C4)N32)[O-]</t>
  </si>
  <si>
    <t>InChI=1S/C19H15N5O3/c25-24(26)16-8-6-15(7-9-16)19-22-21-17-12-20-13-18(23(17)19)27-11-10-14-4-2-1-3-5-14/h1-9,12-13H,10-11H2</t>
  </si>
  <si>
    <t>XKYBKXJISXRHEZ-UHFFFAOYSA-N</t>
  </si>
  <si>
    <t>OSM-S-625</t>
  </si>
  <si>
    <t>MK115-1b; MK136-1</t>
  </si>
  <si>
    <t>MMV1634438</t>
  </si>
  <si>
    <t>O=[N+](C(C=C1)=CC=C1C2=NN=C3C(OCCC4=CC=CC=C4)=NC=CN32)[O-]</t>
  </si>
  <si>
    <t>InChI=1S/C19H15N5O3/c25-24(26)16-8-6-15(7-9-16)17-21-22-18-19(20-11-12-23(17)18)27-13-10-14-4-2-1-3-5-14/h1-9,11-12H,10,13H2</t>
  </si>
  <si>
    <t>QMCCJGVEGJOFQH-UHFFFAOYSA-N</t>
  </si>
  <si>
    <t>OSM-S-626</t>
  </si>
  <si>
    <t>MK111-1a</t>
  </si>
  <si>
    <t>MMV1634434</t>
  </si>
  <si>
    <t>COC(C=C1)=CC=C1C2=NN=C3C=NC=C(SCCC4=CC=CC=C4)N32</t>
  </si>
  <si>
    <t>InChI=1S/C20H18N4OS/c1-25-17-9-7-16(8-10-17)20-23-22-18-13-21-14-19(24(18)20)26-12-11-15-5-3-2-4-6-15/h2-10,13-14H,11-12H2,1H3</t>
  </si>
  <si>
    <t>XKLPATLXLSUHOI-UHFFFAOYSA-N</t>
  </si>
  <si>
    <t>OSM-S-627</t>
  </si>
  <si>
    <t>MK111-1b; MK127-1b; MK121-1b</t>
  </si>
  <si>
    <t>MMV1634439</t>
  </si>
  <si>
    <t>COC(C=C1)=CC=C1C2=NN=C3C(SCCC4=CC=CC=C4)=NC=CN32</t>
  </si>
  <si>
    <t>InChI=1S/C20H18N4OS/c1-25-17-9-7-16(8-10-17)18-22-23-19-20(21-12-13-24(18)19)26-14-11-15-5-3-2-4-6-15/h2-10,12-13H,11,14H2,1H3</t>
  </si>
  <si>
    <t>GEUZYLOQEWPPTC-UHFFFAOYSA-N</t>
  </si>
  <si>
    <t>OSM-S-628</t>
  </si>
  <si>
    <t>MK110-1b; MK138-1</t>
  </si>
  <si>
    <t>MMV1634440</t>
  </si>
  <si>
    <t>C1(SCCC2=CC=CC=C2)=NC=CN3C1=NN=C3C4=CC=CC=C4</t>
  </si>
  <si>
    <t>InChI=1S/C19H16N4S/c1-3-7-15(8-4-1)11-14-24-19-18-22-21-17(23(18)13-12-20-19)16-9-5-2-6-10-16/h1-10,12-13H,11,14H2</t>
  </si>
  <si>
    <t>PXOUQPVRLQGOLD-UHFFFAOYSA-N</t>
  </si>
  <si>
    <t>OSM-S-629</t>
  </si>
  <si>
    <t>MK135-1; MK112-1b</t>
  </si>
  <si>
    <t>MMV1634441</t>
  </si>
  <si>
    <t>O=[N+](C(C=C1)=CC=C1C2=NN=C3C(SCCC4=CC=CC=C4)=NC=CN32)[O-]</t>
  </si>
  <si>
    <t>InChI=1S/C19H15N5O2S/c25-24(26)16-8-6-15(7-9-16)17-21-22-18-19(20-11-12-23(17)18)27-13-10-14-4-2-1-3-5-14/h1-9,11-12H,10,13H2</t>
  </si>
  <si>
    <t>NHMKPHMAQGUBEJ-UHFFFAOYSA-N</t>
  </si>
  <si>
    <t>OSM-S-630</t>
  </si>
  <si>
    <t>MK116-1b; MK140-1</t>
  </si>
  <si>
    <t>MMV1634442</t>
  </si>
  <si>
    <t>C1(NCCC2=CC=CC=C2)=NC=CN3C1=NN=C3C4=CC=CC=C4</t>
  </si>
  <si>
    <t>InChI=1S/C19H17N5/c1-3-7-15(8-4-1)11-12-20-17-19-23-22-18(24(19)14-13-21-17)16-9-5-2-6-10-16/h1-10,13-14H,11-12H2,(H,20,21)</t>
  </si>
  <si>
    <t>UVSSRDWLOVROPH-UHFFFAOYSA-N</t>
  </si>
  <si>
    <t>OSM-S-631</t>
  </si>
  <si>
    <t>MK128-1d</t>
  </si>
  <si>
    <t>MMV1634425</t>
  </si>
  <si>
    <t>COC(C=C1)=CC=C1C2=NN=C(N2)C3=NC=CN3CCC4=CC=CC=C4</t>
  </si>
  <si>
    <t>InChI=1S/C20H19N5O/c1-26-17-9-7-16(8-10-17)18-22-19(24-23-18)20-21-12-14-25(20)13-11-15-5-3-2-4-6-15/h2-10,12,14H,11,13H2,1H3,(H,22,23,24)</t>
  </si>
  <si>
    <t>GMUJQXIGXGQBCQ-UHFFFAOYSA-N</t>
  </si>
  <si>
    <t>OSM-S-632</t>
  </si>
  <si>
    <t>MK117-2; MK122-1; MK128-1b</t>
  </si>
  <si>
    <t>MMV1634443</t>
  </si>
  <si>
    <t>COC(C=C1)=CC=C1C2=NN=C3C(NCCC4=CC=CC=C4)=NC=CN32</t>
  </si>
  <si>
    <t>InChI=1S/C20H19N5O/c1-26-17-9-7-16(8-10-17)19-23-24-20-18(22-13-14-25(19)20)21-12-11-15-5-3-2-4-6-15/h2-10,13-14H,11-12H2,1H3,(H,21,22)</t>
  </si>
  <si>
    <t>ZZFSYDDMUBYAFS-UHFFFAOYSA-N</t>
  </si>
  <si>
    <t>OSM-S-633</t>
  </si>
  <si>
    <t>MK118-1; MK137-1</t>
  </si>
  <si>
    <t>MMV1634444</t>
  </si>
  <si>
    <t>O=[N+](C(C=C1)=CC=C1C2=NN=C3C(NCCC4=CC=CC=C4)=NC=CN32)[O-]</t>
  </si>
  <si>
    <t>InChI=1S/C19H16N6O2/c26-25(27)16-8-6-15(7-9-16)18-22-23-19-17(21-12-13-24(18)19)20-11-10-14-4-2-1-3-5-14/h1-9,12-13H,10-11H2,(H,20,21)</t>
  </si>
  <si>
    <t>HFBSNRIFQOQABE-UHFFFAOYSA-N</t>
  </si>
  <si>
    <t>OSM-S-634</t>
  </si>
  <si>
    <t>MK147-1</t>
  </si>
  <si>
    <t>MMV1634420</t>
  </si>
  <si>
    <t>FC(F)OC(C=C1)=CC=C1C2=NN=C3C=NC(NCCC4=CC=CC=C4)=CN32</t>
  </si>
  <si>
    <t>InChI=1S/C20H17F2N5O/c21-20(22)28-16-8-6-15(7-9-16)19-26-25-18-12-24-17(13-27(18)19)23-11-10-14-4-2-1-3-5-14/h1-9,12-13,20,23H,10-11H2</t>
  </si>
  <si>
    <t>OPITXRFBTTVRFQ-UHFFFAOYSA-N</t>
  </si>
  <si>
    <t>OSM-S-635</t>
  </si>
  <si>
    <t>MK059-1</t>
  </si>
  <si>
    <t>MMV1634430</t>
  </si>
  <si>
    <t>FC(C=C1)=C(F)C=C1CCOC2=CN=CC3=NN=C(OCC4=CN=CC=C4)N32</t>
  </si>
  <si>
    <t>InChI=1S/C19H15F2N5O2/c20-15-4-3-13(8-16(15)21)5-7-27-18-11-23-10-17-24-25-19(26(17)18)28-12-14-2-1-6-22-9-14/h1-4,6,8-11H,5,7,12H2</t>
  </si>
  <si>
    <t>KXBYYTPVSDHELS-UHFFFAOYSA-N</t>
  </si>
  <si>
    <t>OSM-S-636</t>
  </si>
  <si>
    <t>OSM-S-637</t>
  </si>
  <si>
    <t>DGS 54-1</t>
  </si>
  <si>
    <t>MMV1634426</t>
  </si>
  <si>
    <t>NC(C=C1)=CC=C1C(CO)COC2=CN=CC(N23)=NN=C3C4=CC=C(OC(F)F)C=C4</t>
  </si>
  <si>
    <t>InChI=1S/C21H19F2N5O3/c22-21(23)31-17-7-3-14(4-8-17)20-27-26-18-9-25-10-19(28(18)20)30-12-15(11-29)13-1-5-16(24)6-2-13/h1-10,15,21,29H,11-12,24H2</t>
  </si>
  <si>
    <t>DWSRIPSLMMOTPD-UHFFFAOYSA-N</t>
  </si>
  <si>
    <t>OSM-S-638</t>
  </si>
  <si>
    <t>DGS 94-1</t>
  </si>
  <si>
    <t>MMV1634424</t>
  </si>
  <si>
    <t>FC(OC1=CC=C(C2=NN=C3C=NC=C(NCC4=CC=CC=C4)N32)C=C1)F</t>
  </si>
  <si>
    <t>InChI=1S/C19H15F2N5O/c20-19(21)27-15-8-6-14(7-9-15)18-25-24-17-12-22-11-16(26(17)18)23-10-13-4-2-1-3-5-13/h1-9,11-12,19,23H,10H2</t>
  </si>
  <si>
    <t>GWROJQFCRZTYNJ-UHFFFAOYSA-N</t>
  </si>
  <si>
    <t>OSM-S-639</t>
  </si>
  <si>
    <t>MK150-1c</t>
  </si>
  <si>
    <t>MMV1634445</t>
  </si>
  <si>
    <t>FC(F)OC(C=C1)=CC=C1C2=NN=C3C=NC=C(OCC(COC4=CN=CC5=NN=C(C6=CC=C(OC(F)F)C=C6)N54)(CO)C7=CC=CC=C7)N32</t>
  </si>
  <si>
    <t>InChI=1S/C34H26F4N8O5/c35-32(36)50-24-10-6-21(7-11-24)30-43-41-26-14-39-16-28(45(26)30)48-19-34(18-47,23-4-2-1-3-5-23)20-49-29-17-40-15-27-42-44-31(46(27)29)22-8-12-25(13-9-22)51-33(37)38/h1-17,32-33,47H,18-20H2</t>
  </si>
  <si>
    <t>SBKLVTZSIUTYAA-UHFFFAOYSA-N</t>
  </si>
  <si>
    <t>OSM-S-640</t>
  </si>
  <si>
    <t>MK007</t>
  </si>
  <si>
    <t>ClC1=CN=CC2=NN=C(Br)N21</t>
  </si>
  <si>
    <t>InChI=1S/C5H2BrClN4/c6-5-10-9-4-2-8-1-3(7)11(4)5/h1-2H</t>
  </si>
  <si>
    <t>UGKMQVWBWSZEBB-UHFFFAOYSA-N</t>
  </si>
  <si>
    <t>OSM-S-650</t>
  </si>
  <si>
    <t>MK011</t>
  </si>
  <si>
    <t>NNC1=NC=CN=C1</t>
  </si>
  <si>
    <t>InChI=1S/C4H6N4/c5-8-4-3-6-1-2-7-4/h1-3H,5H2,(H,7,8)</t>
  </si>
  <si>
    <t>IVRLZJDPKUSDCF-UHFFFAOYSA-N</t>
  </si>
  <si>
    <t>OSM-S-651</t>
  </si>
  <si>
    <t>MK154-1</t>
  </si>
  <si>
    <t>MMV1794873</t>
  </si>
  <si>
    <t>FC(F)OC(C=C1)=CC=C1C2=NN=C3C=NC=C(OCC4(COC(C)(C)OC4)C5=CC=CC=C5)N32</t>
  </si>
  <si>
    <t>InChI=1S/C25H24F2N4O4/c1-24(2)33-15-25(16-34-24,18-6-4-3-5-7-18)14-32-21-13-28-12-20-29-30-22(31(20)21)17-8-10-19(11-9-17)35-23(26)27/h3-13,23H,14-16H2,1-2H3</t>
  </si>
  <si>
    <t>GOGFQEYNHYWLHG-UHFFFAOYSA-N</t>
  </si>
  <si>
    <t>OSM-S-652</t>
  </si>
  <si>
    <t>MK020-1</t>
  </si>
  <si>
    <t>C1(N2CCOCC2)=NC=CN3C1=NN=C3</t>
  </si>
  <si>
    <t>InChI=1S/C9H11N5O/c1-2-14-7-11-12-9(14)8(10-1)13-3-5-15-6-4-13/h1-2,7H,3-6H2</t>
  </si>
  <si>
    <t>POAPQUAPDBPYNJ-UHFFFAOYSA-N</t>
  </si>
  <si>
    <t>OSM-S-653</t>
  </si>
  <si>
    <t>MK026-5b</t>
  </si>
  <si>
    <t>C1(N2CCCCC2)=NC=CN3C1=NN=C3</t>
  </si>
  <si>
    <t>InChI=1S/C10H13N5/c1-2-5-14(6-3-1)9-10-13-12-8-15(10)7-4-11-9/h4,7-8H,1-3,5-6H2</t>
  </si>
  <si>
    <t>OSDRNZLURXMZMM-UHFFFAOYSA-N</t>
  </si>
  <si>
    <t>OSM-S-654</t>
  </si>
  <si>
    <t>MK072</t>
  </si>
  <si>
    <t>OCC(COC1=CN=CC2=NN=CN21)C3=CC=CC=C3</t>
  </si>
  <si>
    <t>InChI=1S/C14H14N4O2/c19-8-12(11-4-2-1-3-5-11)9-20-14-7-15-6-13-17-16-10-18(13)14/h1-7,10,12,19H,8-9H2</t>
  </si>
  <si>
    <t>ZRZNYUUQFIEVFB-UHFFFAOYSA-N</t>
  </si>
  <si>
    <t>OSM-S-655</t>
  </si>
  <si>
    <t>MK073</t>
  </si>
  <si>
    <t>OCC(COC1=CN=CC2=NN=C(Br)N21)C3=CC=CC=C3</t>
  </si>
  <si>
    <t>InChI=1S/C14H13BrN4O2/c15-14-18-17-12-6-16-7-13(19(12)14)21-9-11(8-20)10-4-2-1-3-5-10/h1-7,11,20H,8-9H2</t>
  </si>
  <si>
    <t>VKLPFIVNHMDSBN-UHFFFAOYSA-N</t>
  </si>
  <si>
    <t>OSM-S-656</t>
  </si>
  <si>
    <t>MK084-1</t>
  </si>
  <si>
    <t>C12=NN=C(C3=CC=CC=C3)N1C=CN=C2</t>
  </si>
  <si>
    <t>InChI=1S/C11H8N4/c1-2-4-9(5-3-1)11-14-13-10-8-12-6-7-15(10)11/h1-8H</t>
  </si>
  <si>
    <t>QMCVZELPVJXRER-UHFFFAOYSA-N</t>
  </si>
  <si>
    <t>OSM-S-657</t>
  </si>
  <si>
    <t>MK092</t>
  </si>
  <si>
    <t>NNC1=NC=CN=C1Cl</t>
  </si>
  <si>
    <t>InChI=1S/C4H5ClN4/c5-3-4(9-6)8-2-1-7-3/h1-2H,6H2,(H,8,9)</t>
  </si>
  <si>
    <t>PUUGNIKJWZNTBK-UHFFFAOYSA-N</t>
  </si>
  <si>
    <t>OSM-S-658</t>
  </si>
  <si>
    <t>MK102</t>
  </si>
  <si>
    <t>NNC1=NC(Br)=CN=C1</t>
  </si>
  <si>
    <t>InChI=1S/C4H5BrN4/c5-3-1-7-2-4(8-3)9-6/h1-2H,6H2,(H,8,9)</t>
  </si>
  <si>
    <t>QLPKFPXXWNPHME-UHFFFAOYSA-N</t>
  </si>
  <si>
    <t>OSM-S-659</t>
  </si>
  <si>
    <t>MK124</t>
  </si>
  <si>
    <t>IC1=CN=CC(NN)=N1</t>
  </si>
  <si>
    <t>InChI=1S/C4H5IN4/c5-3-1-7-2-4(8-3)9-6/h1-2H,6H2,(H,8,9)</t>
  </si>
  <si>
    <t>FCFLFWPRNQYVEM-UHFFFAOYSA-N</t>
  </si>
  <si>
    <t>OSM-S-660</t>
  </si>
  <si>
    <t>MK123-1</t>
  </si>
  <si>
    <t>IC1=NC(I)=CN=C1</t>
  </si>
  <si>
    <t>InChI=1S/C4H2I2N2/c5-3-1-7-2-4(6)8-3/h1-2H</t>
  </si>
  <si>
    <t>XDGFMLMNWQGILQ-UHFFFAOYSA-N</t>
  </si>
  <si>
    <t>OSM-S-661</t>
  </si>
  <si>
    <t>MK166-1</t>
  </si>
  <si>
    <t>ClC1=CN=CC(N12)=NN=C2C3=C4C(OCO4)=CC=C3</t>
  </si>
  <si>
    <t>InChI=1S/C12H7ClN4O2/c13-9-4-14-5-10-15-16-12(17(9)10)7-2-1-3-8-11(7)19-6-18-8/h1-5H,6H2</t>
  </si>
  <si>
    <t>GIQYRIATQMHULE-UHFFFAOYSA-N</t>
  </si>
  <si>
    <t>OSM-S-662</t>
  </si>
  <si>
    <t>MK167-1</t>
  </si>
  <si>
    <t>MMV1794874</t>
  </si>
  <si>
    <t>FC1=C(F)C=C(CCOC2=CN=CC(N23)=NN=C3C4=C5C(OCO5)=CC=C4)C=C1</t>
  </si>
  <si>
    <t>InChI=1S/C20H14F2N4O3/c21-14-5-4-12(8-15(14)22)6-7-27-18-10-23-9-17-24-25-20(26(17)18)13-2-1-3-16-19(13)29-11-28-16/h1-5,8-10H,6-7,11H2</t>
  </si>
  <si>
    <t>GDVWTTMGYDZCGA-UHFFFAOYSA-N</t>
  </si>
  <si>
    <t>OSM-S-663</t>
  </si>
  <si>
    <t>MK026-5a</t>
  </si>
  <si>
    <t>C12=NN=CN1C(N3CCCCC3)=CN=C2</t>
  </si>
  <si>
    <t>InChI=1S/C10H13N5/c1-2-4-14(5-3-1)10-7-11-6-9-13-12-8-15(9)10/h6-8H,1-5H2</t>
  </si>
  <si>
    <t>XCBYUWWWXQBWDR-UHFFFAOYSA-N</t>
  </si>
  <si>
    <t>OSM-S-664</t>
  </si>
  <si>
    <t>MK120-5</t>
  </si>
  <si>
    <t>COC(C=C1)=CC=C1C2=NN=C3C(O)=NC=CN32</t>
  </si>
  <si>
    <t>InChI=1S/C12H10N4O2/c1-18-9-4-2-8(3-5-9)10-14-15-11-12(17)13-6-7-16(10)11/h2-7H,1H3,(H,13,17)</t>
  </si>
  <si>
    <t>LBIYJXWLGHETPK-UHFFFAOYSA-N</t>
  </si>
  <si>
    <t>OSM-S-665</t>
  </si>
  <si>
    <t>MK151</t>
  </si>
  <si>
    <t>OCC(CO)(CO)C1=CC=CC=C1</t>
  </si>
  <si>
    <t>InChI=1S/C10H14O3/c11-6-10(7-12,8-13)9-4-2-1-3-5-9/h1-5,11-13H,6-8H2</t>
  </si>
  <si>
    <t>IUOHRYWQNVCEHR-UHFFFAOYSA-N</t>
  </si>
  <si>
    <t>OSM-S-666</t>
  </si>
  <si>
    <t>SSP 2019A2</t>
  </si>
  <si>
    <t>MMV1794865</t>
  </si>
  <si>
    <t>CC1=CC=C(C2=NN=C3C=NC=C(OCCC4=CC=CC=C4)N32)C=C1</t>
  </si>
  <si>
    <t>InChI=1S/C20H18N4O/c1-15-7-9-17(10-8-15)20-23-22-18-13-21-14-19(24(18)20)25-12-11-16-5-3-2-4-6-16/h2-10,13-14H,11-12H2,1H3</t>
  </si>
  <si>
    <t>SXWAAPADJHJBSD-UHFFFAOYSA-N</t>
  </si>
  <si>
    <t>OSM-S-667</t>
  </si>
  <si>
    <t>SSP 2019B1</t>
  </si>
  <si>
    <t>ClC1=CN=CC(N12)=NN=C2C3=CC4=C(OCC4)C=C3</t>
  </si>
  <si>
    <t>InChI=1S/C13H9ClN4O/c14-11-6-15-7-12-16-17-13(18(11)12)9-1-2-10-8(5-9)3-4-19-10/h1-2,5-7H,3-4H2</t>
  </si>
  <si>
    <t>LRCUJQCXKWBNIJ-UHFFFAOYSA-N</t>
  </si>
  <si>
    <t>OSM-S-668</t>
  </si>
  <si>
    <t>SSP 2019B2a</t>
  </si>
  <si>
    <t>MMV1794867</t>
  </si>
  <si>
    <t>C1(CCOC2=CN=CC(N23)=NN=C3C4=CC5=C(OCC5)C=C4)=CC=CC=C1</t>
  </si>
  <si>
    <t>InChI=1S/C21H18N4O2/c1-2-4-15(5-3-1)8-10-27-20-14-22-13-19-23-24-21(25(19)20)17-6-7-18-16(12-17)9-11-26-18/h1-7,12-14H,8-11H2</t>
  </si>
  <si>
    <t>CZAGUUPDYUFYFD-UHFFFAOYSA-N</t>
  </si>
  <si>
    <t>OSM-S-669</t>
  </si>
  <si>
    <t>SSP 2019B2b</t>
  </si>
  <si>
    <t>MMV1794868</t>
  </si>
  <si>
    <t>C1(CCOC2=NC=CN3C2=NN=C3C4=CC5=C(OCC5)C=C4)=CC=CC=C1</t>
  </si>
  <si>
    <t>InChI=1S/C21H18N4O2/c1-2-4-15(5-3-1)8-12-27-21-20-24-23-19(25(20)11-10-22-21)17-6-7-18-16(14-17)9-13-26-18/h1-7,10-11,14H,8-9,12-13H2</t>
  </si>
  <si>
    <t>OPUDZTPTHQKNEJ-UHFFFAOYSA-N</t>
  </si>
  <si>
    <t>OSM-S-670</t>
  </si>
  <si>
    <t>SSP 2019D2, MK182-1a</t>
  </si>
  <si>
    <t>MMV1794866</t>
  </si>
  <si>
    <t>COC1=C(C2=NN=C3C=NC=C(OCCC4=CC=CC=C4)N32)C=CC=C1</t>
  </si>
  <si>
    <t>InChI=1S/C20H18N4O2/c1-25-17-10-6-5-9-16(17)20-23-22-18-13-21-14-19(24(18)20)26-12-11-15-7-3-2-4-8-15/h2-10,13-14H,11-12H2,1H3</t>
  </si>
  <si>
    <t>WZBPFRAHGWVSIJ-UHFFFAOYSA-N</t>
  </si>
  <si>
    <t>OSM-S-671</t>
  </si>
  <si>
    <t>SSP 2019E1</t>
  </si>
  <si>
    <t>ClC1=CN=CC(N12)=NN=C2C3=C(OCC)C=CC=C3</t>
  </si>
  <si>
    <t>InChI=1S/C13H11ClN4O/c1-2-19-10-6-4-3-5-9(10)13-17-16-12-8-15-7-11(14)18(12)13/h3-8H,2H2,1H3</t>
  </si>
  <si>
    <t>OYCMKRVFDAZSJF-UHFFFAOYSA-N</t>
  </si>
  <si>
    <t>OSM-S-672</t>
  </si>
  <si>
    <t>SSP 2019E2a</t>
  </si>
  <si>
    <t>MMV1794869</t>
  </si>
  <si>
    <t>CCOC1=C(C2=NN=C3C=NC=C(OCCC4=CC=CC=C4)N32)C=CC=C1</t>
  </si>
  <si>
    <t>InChI=1S/C21H20N4O2/c1-2-26-18-11-7-6-10-17(18)21-24-23-19-14-22-15-20(25(19)21)27-13-12-16-8-4-3-5-9-16/h3-11,14-15H,2,12-13H2,1H3</t>
  </si>
  <si>
    <t>JITNRDHUIGIPAG-UHFFFAOYSA-N</t>
  </si>
  <si>
    <t>OSM-S-673</t>
  </si>
  <si>
    <t>SSP 2019E2b</t>
  </si>
  <si>
    <t>MMV1794870</t>
  </si>
  <si>
    <t>CCOC1=C(C2=NN=C3C(OCCC4=CC=CC=C4)=NC=CN32)C=CC=C1</t>
  </si>
  <si>
    <t>InChI=1S/C21H20N4O2/c1-2-26-18-11-7-6-10-17(18)19-23-24-20-21(22-13-14-25(19)20)27-15-12-16-8-4-3-5-9-16/h3-11,13-14H,2,12,15H2,1H3</t>
  </si>
  <si>
    <t>QFOPXLJIKBWQFM-UHFFFAOYSA-N</t>
  </si>
  <si>
    <t>OSM-S-674</t>
  </si>
  <si>
    <t>SSP 2019F1</t>
  </si>
  <si>
    <t>ClC1=CN=CC(N12)=NN=C2C3=CC(OC)=C(OC)C(OC)=C3</t>
  </si>
  <si>
    <t>InChI=1S/C14H13ClN4O3/c1-20-9-4-8(5-10(21-2)13(9)22-3)14-18-17-12-7-16-6-11(15)19(12)14/h4-7H,1-3H3</t>
  </si>
  <si>
    <t>AYFKQPGWGPZGSO-UHFFFAOYSA-N</t>
  </si>
  <si>
    <t>OSM-S-675</t>
  </si>
  <si>
    <t>SSP 2019F2a</t>
  </si>
  <si>
    <t>MMV1794871</t>
  </si>
  <si>
    <t>COC1=C(OC)C=C(C2=NN=C3C=NC=C(OCCC4=CC=CC=C4)N32)C=C1OC</t>
  </si>
  <si>
    <t>InChI=1S/C22H22N4O4/c1-27-17-11-16(12-18(28-2)21(17)29-3)22-25-24-19-13-23-14-20(26(19)22)30-10-9-15-7-5-4-6-8-15/h4-8,11-14H,9-10H2,1-3H3</t>
  </si>
  <si>
    <t>UAVMJQLWBOZKCU-UHFFFAOYSA-N</t>
  </si>
  <si>
    <t>OSM-S-676</t>
  </si>
  <si>
    <t>SSP 2019F2b</t>
  </si>
  <si>
    <t>MMV1794872</t>
  </si>
  <si>
    <t>COC1=C(OC)C=C(C2=NN=C3C(OCCC4=CC=CC=C4)=NC=CN32)C=C1OC</t>
  </si>
  <si>
    <t>InChI=1S/C22H22N4O4/c1-27-17-13-16(14-18(28-2)19(17)29-3)20-24-25-21-22(23-10-11-26(20)21)30-12-9-15-7-5-4-6-8-15/h4-8,10-11,13-14H,9,12H2,1-3H3</t>
  </si>
  <si>
    <t>YKTLOJBEONQUEK-UHFFFAOYSA-N</t>
  </si>
  <si>
    <t>OSM-S-677</t>
  </si>
  <si>
    <t>MK168-1</t>
  </si>
  <si>
    <t>ClC1=CN=CC(N12)=NN=C2C3=C([N+]([O-])=O)C=CC=C3</t>
  </si>
  <si>
    <t>InChI=1S/C11H6ClN5O2/c12-9-5-13-6-10-14-15-11(16(9)10)7-3-1-2-4-8(7)17(18)19/h1-6HH</t>
  </si>
  <si>
    <t>LBKSZMZKLOWCBU-UHFFFAOYSA-N</t>
  </si>
  <si>
    <t>OSM-S-678</t>
  </si>
  <si>
    <t xml:space="preserve">MK169-1 </t>
  </si>
  <si>
    <t>MMV1794879</t>
  </si>
  <si>
    <t>O=[N+](C(C=CC=C1)=C1C2=NN=C3C=NC=C(OCCC4=CC=CC=C4)N32)[O-]</t>
  </si>
  <si>
    <t>InChI=1S/C19H15N5O3/c25-24(26)16-9-5-4-8-15(16)19-22-21-17-12-20-13-18(23(17)19)27-11-10-14-6-2-1-3-7-14/h1-9,12-13H,10-11H2</t>
  </si>
  <si>
    <t>UOFWUVKZVYVQRS-UHFFFAOYSA-N</t>
  </si>
  <si>
    <t>OSM-S-679</t>
  </si>
  <si>
    <t>MK170-1</t>
  </si>
  <si>
    <t>ClC1=CN=CC(N12)=NN=C2C3=C(C=CC=C4)C4=CC5=C3C=CC=C5</t>
  </si>
  <si>
    <t>InChI=1S/C19H11ClN4/c20-16-10-21-11-17-22-23-19(24(16)17)18-14-7-3-1-5-12(14)9-13-6-2-4-8-15(13)18/h1-11H</t>
  </si>
  <si>
    <t>YDYCYPDKPPKQAA-UHFFFAOYSA-N</t>
  </si>
  <si>
    <t>OSM-S-680</t>
  </si>
  <si>
    <t>MK171-1a</t>
  </si>
  <si>
    <t>MMV1794883</t>
  </si>
  <si>
    <t>C12=NN=C(C3=C4C=CC=CC4=CC5=C3C=CC=C5)N1C(OCCC6=CC=CC=C6)=CN=C2</t>
  </si>
  <si>
    <t>InChI=1S/C27H20N4O/c1-2-8-19(9-3-1)14-15-32-25-18-28-17-24-29-30-27(31(24)25)26-22-12-6-4-10-20(22)16-21-11-5-7-13-23(21)26/h1-13,16-18H,14-15H2</t>
  </si>
  <si>
    <t>VQFDEGMDKXYPAC-UHFFFAOYSA-N</t>
  </si>
  <si>
    <t>OSM-S-681</t>
  </si>
  <si>
    <t>SSP 2019D1</t>
  </si>
  <si>
    <t>ClC1=CN=CC(N12)=NN=C2C3=C(OC)C=CC=C3</t>
  </si>
  <si>
    <t>InChI=1S/C12H9ClN4O/c1-18-9-5-3-2-4-8(9)12-16-15-11-7-14-6-10(13)17(11)12/h2-7H,1H3</t>
  </si>
  <si>
    <t>UITOAVGBXWUXGT-UHFFFAOYSA-N</t>
  </si>
  <si>
    <t>OSM-S-682</t>
  </si>
  <si>
    <t>MK173-1</t>
  </si>
  <si>
    <t>CC(C)(C)C1=CC=C(C2=NN=C3C=NC=C(Cl)N32)C=C1</t>
  </si>
  <si>
    <t>InChI=1S/C15H15ClN4/c1-15(2,3)11-6-4-10(5-7-11)14-19-18-13-9-17-8-12(16)20(13)14/h4-9H,1-3H3</t>
  </si>
  <si>
    <t>NECIZURWQVYZKH-UHFFFAOYSA-N</t>
  </si>
  <si>
    <t>OSM-S-683</t>
  </si>
  <si>
    <t>MK174-1a</t>
  </si>
  <si>
    <t>MMV1794880</t>
  </si>
  <si>
    <t>CC(C)(C)C1=CC=C(C2=NN=C3C=NC=C(OCCC4=CC=CC=C4)N32)C=C1</t>
  </si>
  <si>
    <t>InChI=1S/C23H24N4O/c1-23(2,3)19-11-9-18(10-12-19)22-26-25-20-15-24-16-21(27(20)22)28-14-13-17-7-5-4-6-8-17/h4-12,15-16H,13-14H2,1-3H3</t>
  </si>
  <si>
    <t>XMBJCSCDNCISLS-UHFFFAOYSA-N</t>
  </si>
  <si>
    <t>OSM-S-684</t>
  </si>
  <si>
    <t>MK175-1</t>
  </si>
  <si>
    <t>ClC1=CN=CC2=NN=C(C3=CC(C(C)(C)C)=CC(C(C)(C)C)=C3)N21</t>
  </si>
  <si>
    <t>InChI=1S/C19H23ClN4/c1-18(2,3)13-7-12(8-14(9-13)19(4,5)6)17-23-22-16-11-21-10-15(20)24(16)17/h7-11H,1-6H3</t>
  </si>
  <si>
    <t>PYUCYHBQCPFCEG-UHFFFAOYSA-N</t>
  </si>
  <si>
    <t>OSM-S-685</t>
  </si>
  <si>
    <t>MK176-1a, MK176-2a</t>
  </si>
  <si>
    <t>MMV1794881</t>
  </si>
  <si>
    <t>CC(C)(C)C1=CC(C2=NN=C3C=NC=C(OCCC4=CC=CC=C4)N32)=CC(C(C)(C)C)=C1</t>
  </si>
  <si>
    <t>InChI=1S/C27H32N4O/c1-26(2,3)21-14-20(15-22(16-21)27(4,5)6)25-30-29-23-17-28-18-24(31(23)25)32-13-12-19-10-8-7-9-11-19/h7-11,14-18H,12-13H2,1-6H3</t>
  </si>
  <si>
    <t>CHHYGUPKJUPRRL-UHFFFAOYSA-N</t>
  </si>
  <si>
    <t>OSM-S-686</t>
  </si>
  <si>
    <t>MK177-1</t>
  </si>
  <si>
    <t>ClC1=CN=CC2=NN=C(C3=C(OC)C=CC=C3OC)N21</t>
  </si>
  <si>
    <t>InChI=1S/C13H11ClN4O2/c1-19-8-4-3-5-9(20-2)12(8)13-17-16-11-7-15-6-10(14)18(11)13/h3-7H,1-2H3</t>
  </si>
  <si>
    <t>MDAPYDOLBKZFDI-UHFFFAOYSA-N</t>
  </si>
  <si>
    <t>OSM-S-687</t>
  </si>
  <si>
    <t>MK178-1a</t>
  </si>
  <si>
    <t>MMV1794876</t>
  </si>
  <si>
    <t>COC1=C(C2=NN=C3C=NC=C(OCCC4=CC=CC=C4)N32)C(OC)=CC=C1</t>
  </si>
  <si>
    <t>InChI=1S/C21H20N4O3/c1-26-16-9-6-10-17(27-2)20(16)21-24-23-18-13-22-14-19(25(18)21)28-12-11-15-7-4-3-5-8-15/h3-10,13-14H,11-12H2,1-2H3</t>
  </si>
  <si>
    <t>LKTVWEBNZPWPDK-UHFFFAOYSA-N</t>
  </si>
  <si>
    <t>OSM-S-688</t>
  </si>
  <si>
    <t>MK179-1</t>
  </si>
  <si>
    <t>ClC1=CN=CC2=NN=C(C3=C(OC)C=C(OC)C=C3OC)N21</t>
  </si>
  <si>
    <t>InChI=1S/C14H13ClN4O3/c1-20-8-4-9(21-2)13(10(5-8)22-3)14-18-17-12-7-16-6-11(15)19(12)14/h4-7H,1-3H3</t>
  </si>
  <si>
    <t>OSM-S-689</t>
  </si>
  <si>
    <t>MK180-2a</t>
  </si>
  <si>
    <t>MMV1794878</t>
  </si>
  <si>
    <t>COC1=C(C2=NN=C3C=NC=C(OCCC4=CC=CC=C4)N32)C(OC)=CC(OC)=C1</t>
  </si>
  <si>
    <t>InChI=1S/C22H22N4O4/c1-27-16-11-17(28-2)21(18(12-16)29-3)22-25-24-19-13-23-14-20(26(19)22)30-10-9-15-7-5-4-6-8-15/h4-8,11-14H,9-10H2,1-3H3</t>
  </si>
  <si>
    <t>ZQEVPGQJEYESQM-UHFFFAOYSA-N</t>
  </si>
  <si>
    <t>OSM-S-690</t>
  </si>
  <si>
    <t>EGT 363-1</t>
  </si>
  <si>
    <t>MMV1794642</t>
  </si>
  <si>
    <t>FC(F)C1(C2)CC2(COC3=CN=CC4=NN=C(C5=CC=C(OC(F)F)C=C5)N43)C1</t>
  </si>
  <si>
    <t>InChI=1S/C19H16F4N4O2/c20-16(21)19-7-18(8-19,9-19)10-28-14-6-24-5-13-25-26-15(27(13)14)11-1-3-12(4-2-11)29-17(22)23/h1-6,16-17H,7-10H2</t>
  </si>
  <si>
    <t>PXXUWBAUMUWHOT-UHFFFAOYSA-N</t>
  </si>
  <si>
    <t>OSM-S-691</t>
  </si>
  <si>
    <t>MK171-1b</t>
  </si>
  <si>
    <t>MMV1794882</t>
  </si>
  <si>
    <t>C1(OCCC2=CC=CC=C2)=NC=CN3C1=NN=C3C4=C(C=CC=C5)C5=CC6=C4C=CC=C6</t>
  </si>
  <si>
    <t>InChI=1S/C27H20N4O/c1-2-8-19(9-3-1)14-17-32-27-26-30-29-25(31(26)16-15-28-27)24-22-12-6-4-10-20(22)18-21-11-5-7-13-23(21)24/h1-13,15-16,18H,14,17H2</t>
  </si>
  <si>
    <t>FZWWTLMHHVGZQM-UHFFFAOYSA-N</t>
  </si>
  <si>
    <t>OSM-S-692</t>
  </si>
  <si>
    <t>MK180-1c, MK180-2c</t>
  </si>
  <si>
    <t>MMV1794884</t>
  </si>
  <si>
    <t>COC1=C(C2=NN=C3C(O)=NC=CN32)C(OC)=CC(OC)=C1</t>
  </si>
  <si>
    <t>InChI=1S/C14H14N4O4/c1-20-8-6-9(21-2)11(10(7-8)22-3)12-16-17-13-14(19)15-4-5-18(12)13/h4-7H,1-3H3,(H,15,19)</t>
  </si>
  <si>
    <t>JFPIHAZCCHRKRA-UHFFFAOYSA-N</t>
  </si>
  <si>
    <t>OSM-S-693</t>
  </si>
  <si>
    <t>MK172-1</t>
  </si>
  <si>
    <t>MMV1794875</t>
  </si>
  <si>
    <t>C1(C=NC=C(OCCC2=CC=CC=C2)N13)=NN=C3C4=C5C(OCO5)=CC=C4</t>
  </si>
  <si>
    <t>InChI=1S/C20H16N4O3/c1-2-5-14(6-3-1)9-10-25-18-12-21-11-17-22-23-20(24(17)18)15-7-4-8-16-19(15)27-13-26-16/h1-8,11-12H,9-10,13H2</t>
  </si>
  <si>
    <t>ZKHRIXZJEWPHMI-UHFFFAOYSA-N</t>
  </si>
  <si>
    <t>OSM-S-694</t>
  </si>
  <si>
    <t>MK178-1c</t>
  </si>
  <si>
    <t>MMV1794877</t>
  </si>
  <si>
    <t>COC1=C(C2=NN=C3C(O)=NC=CN32)C(OC)=CC=C1</t>
  </si>
  <si>
    <t>InChI=1S/C13H12N4O3/c1-19-8-4-3-5-9(20-2)10(8)11-15-16-12-13(18)14-6-7-17(11)12/h3-7H,1-2H3,(H,14,18)</t>
  </si>
  <si>
    <t>ICMDKBWEFQQGOD-UHFFFAOYSA-N</t>
  </si>
  <si>
    <t>OSM-S-695</t>
  </si>
  <si>
    <t>MK174-1b</t>
  </si>
  <si>
    <t>CC(C)(C)C1=CC=C(C2=NN=C3C(OCCC4=CC=CC=C4)=NC=CN32)C=C1</t>
  </si>
  <si>
    <t>InChI=1S/C23H24N4O/c1-23(2,3)19-11-9-18(10-12-19)20-25-26-21-22(24-14-15-27(20)21)28-16-13-17-7-5-4-6-8-17/h4-12,14-15H,13,16H2,1-3H3</t>
  </si>
  <si>
    <t>KFGILWLNLDLMCM-UHFFFAOYSA-N</t>
  </si>
  <si>
    <t>OSM-S-696</t>
  </si>
  <si>
    <t>MK181-1</t>
  </si>
  <si>
    <t>BrC1=CN=CC(N12)=NN=C2C3=C(OC)C=CC=C3</t>
  </si>
  <si>
    <t>InChI=1S/C12H9BrN4O/c1-18-9-5-3-2-4-8(9)12-16-15-11-7-14-6-10(13)17(11)12/h2-7H,1H3</t>
  </si>
  <si>
    <t>FNZXSRVLWJIVGU-UHFFFAOYSA-N</t>
  </si>
  <si>
    <t>OSM-S-697</t>
  </si>
  <si>
    <t>MK183-1</t>
  </si>
  <si>
    <t>BrC1=CN=CC(N12)=NN=C2C3=CC=C([N+]([O-])=O)C=C3</t>
  </si>
  <si>
    <t>InChI=1S/C11H6BrN5O2/c12-9-5-13-6-10-14-15-11(16(9)10)7-1-3-8(4-2-7)17(18)19/h1-6H</t>
  </si>
  <si>
    <t>RFVABYCNLWFWMC-UHFFFAOYSA-N</t>
  </si>
  <si>
    <t>OSM-S-698</t>
  </si>
  <si>
    <t>MK185-1</t>
  </si>
  <si>
    <t>BrC1=CN=CC(N12)=NN=C2C3=C([N+]([O-])=O)C=CC=C3</t>
  </si>
  <si>
    <t>InChI=1S/C11H6BrN5O2/c12-9-5-13-6-10-14-15-11(16(9)10)7-3-1-2-4-8(7)17(18)19/h1-6H</t>
  </si>
  <si>
    <t>SLGOWOFFBODMFJ-UHFFFAOYSA-N</t>
  </si>
  <si>
    <t>OSM-S-699</t>
  </si>
  <si>
    <t>MK182-1b</t>
  </si>
  <si>
    <t>COC(C=CC=C1)=C1C2=NN=C3C(OCCC4=CC=CC=C4)=NC=CN32</t>
  </si>
  <si>
    <t>InChI=1S/C20H18N4O2/c1-25-17-10-6-5-9-16(17)18-22-23-19-20(21-12-13-24(18)19)26-14-11-15-7-3-2-4-8-15/h2-10,12-13H,11,14H2,1H3</t>
  </si>
  <si>
    <t>BPGQAJKHOGAEPG-UHFFFAOYSA-N</t>
  </si>
  <si>
    <t>OSM-S-700</t>
  </si>
  <si>
    <t>MK182-1c</t>
  </si>
  <si>
    <t>OC1=NC=CN2C1=NN=C2C3=C(OC)C=CC=C3</t>
  </si>
  <si>
    <t>InChI=1S/C12H10N4O2/c1-18-9-5-3-2-4-8(9)10-14-15-11-12(17)13-6-7-16(10)11/h2-7H,1H3,(H,13,17)</t>
  </si>
  <si>
    <t>KDKJNZVCIOOBLW-UHFFFAOYSA-N</t>
  </si>
  <si>
    <t>OSM-S-701</t>
  </si>
  <si>
    <t>MK184-1c</t>
  </si>
  <si>
    <t>OC1=NC=CN2C1=NN=C2C3=CC=C([N+]([O-])=O)C=C3</t>
  </si>
  <si>
    <t>InChI=1S/C11H7N5O3/c17-11-10-14-13-9(15(10)6-5-12-11)7-1-3-8(4-2-7)16(18)19/h1-6H,(H,12,17)</t>
  </si>
  <si>
    <t>PPJKJLGFSRZVBT-UHFFFAOYSA-N</t>
  </si>
  <si>
    <t>OSM-S-702</t>
  </si>
  <si>
    <t>MK186-1c</t>
  </si>
  <si>
    <t>OC1=NC=CN2C1=NN=C2C3=C([N+]([O-])=O)C=CC=C3</t>
  </si>
  <si>
    <t>InChI=1S/C11H7N5O3/c17-11-10-14-13-9(15(10)6-5-12-11)7-3-1-2-4-8(7)16(18)19/h1-6H,(H,12,17)</t>
  </si>
  <si>
    <t>IWTPYRWBDHFLIF-UHFFFAOYSA-N</t>
  </si>
  <si>
    <t>OSM-S-703</t>
  </si>
  <si>
    <t>MK128-1c, MK127-1c</t>
  </si>
  <si>
    <t>COC(C=C1)=CC=C1C2=NN=C3C=NC=CN32</t>
  </si>
  <si>
    <t>InChI=1S/C12H10N4O/c1-17-10-4-2-9(3-5-10)12-15-14-11-8-13-6-7-16(11)12/h2-8H,1H3</t>
  </si>
  <si>
    <t>KZRFURKVUIPWMJ-UHFFFAOYSA-N</t>
  </si>
  <si>
    <t>OSM-S-704</t>
  </si>
  <si>
    <t>MK112a</t>
  </si>
  <si>
    <t>O=[N+](C(C=C1)=CC=C1C2=NN=C3C=NC=C(SCCC4=CC=CC=C4)N32)[O-]</t>
  </si>
  <si>
    <t>InChI=1S/C19H15N5O2S/c25-24(26)16-8-6-15(7-9-16)19-22-21-17-12-20-13-18(23(17)19)27-11-10-14-4-2-1-3-5-14/h1-9,12-13H,10-11H2</t>
  </si>
  <si>
    <t>LVUOPAFCPLUZFS-UHFFFAOYSA-N</t>
  </si>
  <si>
    <t>OSM-S-705</t>
  </si>
  <si>
    <t>MK153-1</t>
  </si>
  <si>
    <t>OCC1(COC(C)(C)OC1)C2=CC=CC=C2</t>
  </si>
  <si>
    <t>InChI=1S/C13H18O3/c1-12(2)15-9-13(8-14,10-16-12)11-6-4-3-5-7-11/h3-7,14H,8-10H2,1-2H3</t>
  </si>
  <si>
    <t>YUMAWIXAVDEUBQ-UHFFFAOYSA-N</t>
  </si>
  <si>
    <t>OSM-S-706</t>
  </si>
  <si>
    <t>MK176-2b</t>
  </si>
  <si>
    <t>CC(C)(C)C1=CC(C2=NN=C3C(OCCC4=CC=CC=C4)=NC=CN32)=CC(C(C)(C)C)=C1</t>
  </si>
  <si>
    <t>InChI=1S/C27H32N4O/c1-26(2,3)21-16-20(17-22(18-21)27(4,5)6)23-29-30-24-25(28-13-14-31(23)24)32-15-12-19-10-8-7-9-11-19/h7-11,13-14,16-18H,12,15H2,1-6H3</t>
  </si>
  <si>
    <t>HOCPOOPBBCUKPY-UHFFFAOYSA-N</t>
  </si>
  <si>
    <t>OSM-S-707</t>
  </si>
  <si>
    <t>SSP_2020_6a</t>
  </si>
  <si>
    <t>MMV664055</t>
  </si>
  <si>
    <t>COC1=CC=C(CCOC2=CN=CC3=NN=C(C4=CC=C(Cl)C=C4)N32)C=C1</t>
  </si>
  <si>
    <t>InChI=1S/C20H17ClN4O2/c1-26-17-8-2-14(3-9-17)10-11-27-19-13-22-12-18-23-24-20(25(18)19)15-4-6-16(21)7-5-15/h2-9,12-13H,10-11H2,1H3</t>
  </si>
  <si>
    <t>ZDIRIXBCGDRONA-UHFFFAOYSA-N</t>
  </si>
  <si>
    <t>OSM-S-708</t>
  </si>
  <si>
    <t>SSP_2020_6b</t>
  </si>
  <si>
    <t>MMV1901011</t>
  </si>
  <si>
    <t>FC1=CC(CCOC2=CN=CC3=NN=C(C4=CC=C(Cl)C=C4)N32)=CC=C1</t>
  </si>
  <si>
    <t>InChI=1S/C19H14ClFN4O/c20-15-6-4-14(5-7-15)19-24-23-17-11-22-12-18(25(17)19)26-9-8-13-2-1-3-16(21)10-13/h1-7,10-12H,8-9H2</t>
  </si>
  <si>
    <t>IMWFISQOVPAQSH-UHFFFAOYSA-N</t>
  </si>
  <si>
    <t>OSM-S-709</t>
  </si>
  <si>
    <t>SSP_2020_6c</t>
  </si>
  <si>
    <t>MMV1901012</t>
  </si>
  <si>
    <t>FC1=CC=C(CCOC2=CN=CC3=NN=C(C4=CC=C(Cl)C=C4)N32)C=C1</t>
  </si>
  <si>
    <t>InChI=1S/C19H14ClFN4O/c20-15-5-3-14(4-6-15)19-24-23-17-11-22-12-18(25(17)19)26-10-9-13-1-7-16(21)8-2-13/h1-8,11-12H,9-10H2</t>
  </si>
  <si>
    <t>XVAUKWCYBQWUDV-UHFFFAOYSA-N</t>
  </si>
  <si>
    <t>OSM-S-710</t>
  </si>
  <si>
    <t>SSP_2020_6e</t>
  </si>
  <si>
    <t>MMV1901013</t>
  </si>
  <si>
    <t>ClC1=CC=C(C2=NN=C3N2C(OCCC4=CC=CC=N4)=CN=C3)C=C1</t>
  </si>
  <si>
    <t>InChI=1S/C18H14ClN5O/c19-14-6-4-13(5-7-14)18-23-22-16-11-20-12-17(24(16)18)25-10-8-15-3-1-2-9-21-15/h1-7,9,11-12H,8,10H2</t>
  </si>
  <si>
    <t>OQQNRJBXDGBECZ-UHFFFAOYSA-N</t>
  </si>
  <si>
    <t>OSM-S-711</t>
  </si>
  <si>
    <t>SSP_2020_6f</t>
  </si>
  <si>
    <t>MMV1901014</t>
  </si>
  <si>
    <t>ClC1=CC=CC=C1CCOC2=CN=CC3=NN=C(C4=CC=C(Cl)C=C4)N32</t>
  </si>
  <si>
    <t>InChI=1S/C19H14Cl2N4O/c20-15-7-5-14(6-8-15)19-24-23-17-11-22-12-18(25(17)19)26-10-9-13-3-1-2-4-16(13)21/h1-8,11-12H,9-10H2</t>
  </si>
  <si>
    <t>MYTSEBRKFNBDNO-UHFFFAOYSA-N</t>
  </si>
  <si>
    <t>OSM-W-1</t>
  </si>
  <si>
    <t>CCS-3-2</t>
  </si>
  <si>
    <t>ClC(C=C1)=CC=C1C2=NN=C3C=NC=C(N=[N+]=[N-])N32</t>
  </si>
  <si>
    <t>InChI=1S/C11H6ClN7/c12-8-3-1-7(2-4-8)11-17-15-9-5-14-6-10(16-18-13)19(9)11/h1-6H</t>
  </si>
  <si>
    <t>PXBKPHRFNKPFAH-UHFFFAOYSA-N</t>
  </si>
  <si>
    <t>OSM-W-10</t>
  </si>
  <si>
    <t>KH-12-1</t>
  </si>
  <si>
    <t>FC1=CC=C(CCOC2=CN=CC3=NN=C([N]23)C4=CC=C(Cl)C=C4)C=C1</t>
  </si>
  <si>
    <t>OSM-W-2</t>
  </si>
  <si>
    <t>CCS-4-1</t>
  </si>
  <si>
    <t>NC1=CN=CC2=NN=C(C3=CC=C(Cl)C=C3)N21</t>
  </si>
  <si>
    <t>InChI=1S/C11H8ClN5/c12-8-3-1-7(2-4-8)11-16-15-10-6-14-5-9(13)17(10)11/h1-6H,13H2</t>
  </si>
  <si>
    <t>XCGFGSSHPVTERR-UHFFFAOYSA-N</t>
  </si>
  <si>
    <t>OSM-W-3</t>
  </si>
  <si>
    <t>KL-8-1</t>
  </si>
  <si>
    <t>FC(C=C1)=CC=C1CCOC2=CN=CC3=NN=C(C4=CC=C(S(C)(=O)=O)C=C4)N32</t>
  </si>
  <si>
    <t>InChI=1S/C20H17FN4O3S/c1-29(26,27)17-8-4-15(5-9-17)20-24-23-18-12-22-13-19(25(18)20)28-11-10-14-2-6-16(21)7-3-14/h2-9,12-13H,10-11H2,1H3</t>
  </si>
  <si>
    <t>HQWGUOKCAHGSFB-UHFFFAOYSA-N</t>
  </si>
  <si>
    <t>OSM-W-4</t>
  </si>
  <si>
    <t>PD-5-3</t>
  </si>
  <si>
    <t>[H]N(C1=NN=C(C2=CC=CC=C2)S1)C3=NC(OCCC4=CC=C(F)C=C4)=CN=C3</t>
  </si>
  <si>
    <t>InChI=1S/C20H16FN5OS/c21-16-8-6-14(7-9-16)10-11-27-18-13-22-12-17(23-18)24-20-26-25-19(28-20)15-4-2-1-3-5-15/h1-9,12-13H,10-11H2,(H,23,24,26)</t>
  </si>
  <si>
    <t>ATSWIRSPSBQXBQ-UHFFFAOYSA-N</t>
  </si>
  <si>
    <t>OSM-W-5</t>
  </si>
  <si>
    <t>KH-7-1</t>
  </si>
  <si>
    <t>FC(C(F)=C1)=CC=C1CCOC2=CN=CC3=NN=C(C4=CC=C(S(C)(=O)=O)C=C4)N32</t>
  </si>
  <si>
    <t>InChI=1S/C20H16F2N4O3S/c1-30(27,28)15-5-3-14(4-6-15)20-25-24-18-11-23-12-19(26(18)20)29-9-8-13-2-7-16(21)17(22)10-13/h2-7,10-12H,8-9H2,1H3</t>
  </si>
  <si>
    <t>ISCYIQSGKXBNIC-UHFFFAOYSA-N</t>
  </si>
  <si>
    <t>OSM-W-6</t>
  </si>
  <si>
    <t>JH-5-2</t>
  </si>
  <si>
    <t>O=C(CC1=CC=C(F)C(F)=C1)NC2=CN=CC3=NN=C(C4=CC=C(C#N)C=C4)N32</t>
  </si>
  <si>
    <t>InChI=1S/C20H12F2N6O/c21-15-6-3-13(7-16(15)22)8-19(29)25-17-10-24-11-18-26-27-20(28(17)18)14-4-1-12(9-23)2-5-14/h1-7,10-11H,8H2,(H,25,29)</t>
  </si>
  <si>
    <t>WXNSEGHVFXDZGF-UHFFFAOYSA-N</t>
  </si>
  <si>
    <t>OSM-W-7</t>
  </si>
  <si>
    <t>JH-7-1</t>
  </si>
  <si>
    <t>O=C(CCC1=CC(F)=C(F)C=C1)NC2=CN=CC3=NN=C(C4=CC=C(C#N)C=C4)N32</t>
  </si>
  <si>
    <t>InChI=1S/C21H14F2N6O/c22-16-7-3-13(9-17(16)23)4-8-20(30)26-18-11-25-12-19-27-28-21(29(18)19)15-5-1-14(10-24)2-6-15/h1-3,5-7,9,11-12H,4,8H2,(H,26,30)</t>
  </si>
  <si>
    <t>SMRNZXNRFZNBAW-UHFFFAOYSA-N</t>
  </si>
  <si>
    <t>OSM-W-8</t>
  </si>
  <si>
    <t>KL-13-1</t>
  </si>
  <si>
    <t>FC1=CC=C(CCOC2=CN=CC3=NN=C([N]23)C4=CC=C(C=C4)C#N)C=C1</t>
  </si>
  <si>
    <t>InChI=1S/C20H14FN5O/c21-17-7-3-14(4-8-17)9-10-27-19-13-23-12-18-24-25-20(26(18)19)16-5-1-15(11-22)2-6-16/h1-8,12-13H,9-10H2</t>
  </si>
  <si>
    <t>YZWJDRUGHLMWSX-UHFFFAOYSA-N</t>
  </si>
  <si>
    <t>OSM-W-9</t>
  </si>
  <si>
    <t>KH-11-1</t>
  </si>
  <si>
    <t>FC1=CC=C(C=C1F)CCOC2=CN=CC3=NN=C(C4=CC=C(C#N)C=C4)N23</t>
  </si>
  <si>
    <t>InChI=1S/C20H13F2N5O/c21-16-6-3-13(9-17(16)22)7-8-28-19-12-24-11-18-25-26-20(27(18)19)15-4-1-14(10-23)2-5-15/h1-6,9,11-12H,7-8H2</t>
  </si>
  <si>
    <t>QCWAKDMVWCGQRY-UHFFFAOYSA-N</t>
  </si>
  <si>
    <t>OSM-X-001</t>
  </si>
  <si>
    <t>INHERITED MK146-1</t>
  </si>
  <si>
    <t>MMV670945</t>
  </si>
  <si>
    <t>FC(F)OC(C=C1)=CC=C1C2=NN=C3C=NC(OCCC4=CC=C(F)C(F)=C4)=CN32</t>
  </si>
  <si>
    <t>InChI=1S/C20H14F4N4O2/c21-15-6-1-12(9-16(15)22)7-8-29-18-11-28-17(10-25-18)26-27-19(28)13-2-4-14(5-3-13)30-20(23)24/h1-6,9-11,20H,7-8H2</t>
  </si>
  <si>
    <t>PHGWNHSKOAAQGR-UHFFFAOYSA-N</t>
  </si>
  <si>
    <t>OSM-X-002</t>
  </si>
  <si>
    <t>MMV670437</t>
  </si>
  <si>
    <t>FC(F)OC(C=C1)=CC=C1C2=NN=C3C=NC=C(OC[C@H](N(C)C)C4=CC(F)=C(F)C=C4)N32</t>
  </si>
  <si>
    <t>InChI=1S/C22H19F4N5O2/c1-30(2)18(14-5-8-16(23)17(24)9-14)12-32-20-11-27-10-19-28-29-21(31(19)20)13-3-6-15(7-4-13)33-22(25)26/h3-11,18,22H,12H2,1-2H3/t18-/m0/s1</t>
  </si>
  <si>
    <t>PMIWBIXSAYKRGF-SFHVURJKSA-N</t>
  </si>
  <si>
    <t>OSM-X-003</t>
  </si>
  <si>
    <t>MMV672936</t>
  </si>
  <si>
    <t>FC(F)OC(C=C1)=CC=C1C2=NN=C3C=NC=C(OCC(F)C4=CC=C(F)C(F)=C4)N32</t>
  </si>
  <si>
    <t>InChI=1S/C20H13F5N4O2/c21-14-6-3-12(7-15(14)22)16(23)10-30-18-9-26-8-17-27-28-19(29(17)18)11-1-4-13(5-2-11)31-20(24)25/h1-9,16,20H,10H2</t>
  </si>
  <si>
    <t>LWSXCRQHVHDFGX-UHFFFAOYSA-N</t>
  </si>
  <si>
    <t>OSM-X-004</t>
  </si>
  <si>
    <t>MMV672723</t>
  </si>
  <si>
    <t>FC(F)OC(C=C1)=CC=C1C2=NN=C3C=NC=C(OCC(C)(O)C4=CC(F)=C(F)C=C4)N32</t>
  </si>
  <si>
    <t>InChI=1S/C21H16F4N4O3/c1-21(30,13-4-7-15(22)16(23)8-13)11-31-18-10-26-9-17-27-28-19(29(17)18)12-2-5-14(6-3-12)32-20(24)25/h2-10,20,30H,11H2,1H3</t>
  </si>
  <si>
    <t>NBSLUXDUMZFLCA-UHFFFAOYSA-N</t>
  </si>
  <si>
    <t>OSM-X-005</t>
  </si>
  <si>
    <t>MMV670659</t>
  </si>
  <si>
    <t>FC(F)OC(C=C1)=CC=C1C2=NN=C3C=NC=C(OC4=CC(C=CC=C5)=C5C=C4)N32</t>
  </si>
  <si>
    <t>InChI=1S/C22H14F2N4O2/c23-22(24)30-17-8-6-15(7-9-17)21-27-26-19-12-25-13-20(28(19)21)29-18-10-5-14-3-1-2-4-16(14)11-18/h1-13,22H</t>
  </si>
  <si>
    <t>OICXVTBHLZSJIW-UHFFFAOYSA-N</t>
  </si>
  <si>
    <t>OSM-X-006</t>
  </si>
  <si>
    <t>MMV672727</t>
  </si>
  <si>
    <t>FC(F)OC(C=C1)=CC=C1C2=NN=C3C=NC=C(OCC(C)(F)C4=CC(F)=C(F)C=C4)N32</t>
  </si>
  <si>
    <t>InChI=1S/C21H15F5N4O2/c1-21(26,13-4-7-15(22)16(23)8-13)11-31-18-10-27-9-17-28-29-19(30(17)18)12-2-5-14(6-3-12)32-20(24)25/h2-10,20H,11H2,1H3</t>
  </si>
  <si>
    <t>MHMDPQOWBHVFHN-UHFFFAOYSA-N</t>
  </si>
  <si>
    <t>OSM-X-007</t>
  </si>
  <si>
    <t>MMV668823</t>
  </si>
  <si>
    <t>FC(F)OC(C=C1)=CC=C1C2=NN=C3C(Cl)=NC=C(OCCC4=CC(F)=C(F)C=C4)N32</t>
  </si>
  <si>
    <t>InChI=1S/C20H13ClF4N4O2/c21-17-19-28-27-18(12-2-4-13(5-3-12)31-20(24)25)29(19)16(10-26-17)30-8-7-11-1-6-14(22)15(23)9-11/h1-6,9-10,20H,7-8H2</t>
  </si>
  <si>
    <t>FOQQXRIKYKUBGB-UHFFFAOYSA-N</t>
  </si>
  <si>
    <t>OSM-X-008</t>
  </si>
  <si>
    <t>MMV672941</t>
  </si>
  <si>
    <t>FC(F)OC(C=C1)=CC=C1C2=NN=C3C=NC=C(OC4=CC=C(C(F)=CC(F)=C5)C5=C4)N32</t>
  </si>
  <si>
    <t>InChI=1S/C22H12F4N4O2/c23-14-7-13-8-16(5-6-17(13)18(24)9-14)31-20-11-27-10-19-28-29-21(30(19)20)12-1-3-15(4-2-12)32-22(25)26/h1-11,22H</t>
  </si>
  <si>
    <t>DTSQOCXVVNBKAJ-UHFFFAOYSA-N</t>
  </si>
  <si>
    <t>OSM-X-009</t>
  </si>
  <si>
    <t>MMV671680</t>
  </si>
  <si>
    <t>FC(F)OC(C=C1)=CC=C1C2=NN=C3C=NC=C(OC4=CC=C(S(F)(F)(F)(F)F)C=C4)N32</t>
  </si>
  <si>
    <t>InChI=1S/C18H11F7N4O2S/c19-18(20)31-13-3-1-11(2-4-13)17-28-27-15-9-26-10-16(29(15)17)30-12-5-7-14(8-6-12)32(21,22,23,24)25/h1-10,18H</t>
  </si>
  <si>
    <t>JRUPFXIUMYRPCH-UHFFFAOYSA-N</t>
  </si>
  <si>
    <t>OSM-X-010</t>
  </si>
  <si>
    <t>MMV671651</t>
  </si>
  <si>
    <t>FC(F)OC(C=C1)=CC=C1C2=NN=C3C=NC=C(OC[C@H](N)C4=CC(F)=C(F)C=C4)N32</t>
  </si>
  <si>
    <t>InChI=1S/C20H15F4N5O2/c21-14-6-3-12(7-15(14)22)16(25)10-30-18-9-26-8-17-27-28-19(29(17)18)11-1-4-13(5-2-11)31-20(23)24/h1-9,16,20H,10,25H2/t16-/m0/s1</t>
  </si>
  <si>
    <t>BIGCWGPLTSPPFJ-INIZCTEOSA-N</t>
  </si>
  <si>
    <t>OSM-X-011</t>
  </si>
  <si>
    <t>MMV669304</t>
  </si>
  <si>
    <t>FC(F)OC(C=C1)=CC=C1C2=NN=C3C=NC=C(CCCC4=CC=CC=C4)N32</t>
  </si>
  <si>
    <t>InChI=1S/C21H18F2N4O/c22-21(23)28-18-11-9-16(10-12-18)20-26-25-19-14-24-13-17(27(19)20)8-4-7-15-5-2-1-3-6-15/h1-3,5-6,9-14,21H,4,7-8H2</t>
  </si>
  <si>
    <t>FVXHZUZPPRAVJU-UHFFFAOYSA-N</t>
  </si>
  <si>
    <t>OSM-X-012</t>
  </si>
  <si>
    <t>MMV669543</t>
  </si>
  <si>
    <t>FC(F)OC(C=C1)=CC=C1C2=NN=C3C=NC=C(C(NCC4=CC(F)=C(F)C=C4)=O)N32</t>
  </si>
  <si>
    <t>InChI=1S/C20H13F4N5O2/c21-14-6-1-11(7-15(14)22)8-26-19(30)16-9-25-10-17-27-28-18(29(16)17)12-2-4-13(5-3-12)31-20(23)24/h1-7,9-10,20H,8H2,(H,26,30)</t>
  </si>
  <si>
    <t>WYPSTIZOCCDRJV-UHFFFAOYSA-N</t>
  </si>
  <si>
    <t>OSM-X-013</t>
  </si>
  <si>
    <t>MMV671677</t>
  </si>
  <si>
    <t>FC(F)OC(C=C1)=CC=C1C2=NN=C3C=NC=C(C(NCC4=C(Cl)C(C(F)(F)F)=CC=C4)=O)N32</t>
  </si>
  <si>
    <t>InChI=1S/C21H13ClF5N5O2/c22-17-12(2-1-3-14(17)21(25,26)27)8-29-19(33)15-9-28-10-16-30-31-18(32(15)16)11-4-6-13(7-5-11)34-20(23)24/h1-7,9-10,20H,8H2,(H,29,33)</t>
  </si>
  <si>
    <t>YLYCMIJACQNNRW-UHFFFAOYSA-N</t>
  </si>
  <si>
    <t>OSM-X-014</t>
  </si>
  <si>
    <t>MMV670243</t>
  </si>
  <si>
    <t>FC(F)OC(C=C1)=CC=C1C2=NN=C3C=NC=C(CCCC4=CC(F)=C(F)C=C4)N32</t>
  </si>
  <si>
    <t>InChI=1S/C21H16F4N4O/c22-17-9-4-13(10-18(17)23)2-1-3-15-11-26-12-19-27-28-20(29(15)19)14-5-7-16(8-6-14)30-21(24)25/h4-12,21H,1-3H2</t>
  </si>
  <si>
    <t>LRAREZHFBCZJIU-UHFFFAOYSA-N</t>
  </si>
  <si>
    <t>OSM-X-015</t>
  </si>
  <si>
    <t>MMV671676</t>
  </si>
  <si>
    <t>FC(F)OC(C=C1)=CC=C1C2=NN=C3C=NC=C(C(NCC4=C(Cl)C=CC(Cl)=C4)=O)N32</t>
  </si>
  <si>
    <t>InChI=1S/C20H13Cl2F2N5O2/c21-13-3-6-15(22)12(7-13)8-26-19(30)16-9-25-10-17-27-28-18(29(16)17)11-1-4-14(5-2-11)31-20(23)24/h1-7,9-10,20H,8H2,(H,26,30)</t>
  </si>
  <si>
    <t>CPOFXXWYWLQUAV-UHFFFAOYSA-N</t>
  </si>
  <si>
    <t>OSM-X-016</t>
  </si>
  <si>
    <t>MMV669360</t>
  </si>
  <si>
    <t>FC(F)OC(C=C1)=CC=C1C2=NN=C3C=NC=C(COCC4=CC(F)=C(F)C=C4)N32</t>
  </si>
  <si>
    <t>InChI=1S/C20H14F4N4O2/c21-16-6-1-12(7-17(16)22)10-29-11-14-8-25-9-18-26-27-19(28(14)18)13-2-4-15(5-3-13)30-20(23)24/h1-9,20H,10-11H2</t>
  </si>
  <si>
    <t>ZFZFBHJVOPWPMU-UHFFFAOYSA-N</t>
  </si>
  <si>
    <t>OSM-X-017</t>
  </si>
  <si>
    <t>MMV669002</t>
  </si>
  <si>
    <t>FC(F)OC(C=C1)=CC=C1C2=NN=C3C=NC=C(C(NCC4=C(Cl)C=CC=C4)=O)N32</t>
  </si>
  <si>
    <t>InChI=1S/C20H14ClF2N5O2/c21-15-4-2-1-3-13(15)9-25-19(29)16-10-24-11-17-26-27-18(28(16)17)12-5-7-14(8-6-12)30-20(22)23/h1-8,10-11,20H,9H2,(H,25,29)</t>
  </si>
  <si>
    <t>KXOGBDHDGOMMBL-UHFFFAOYSA-N</t>
  </si>
  <si>
    <t>OSM-X-018</t>
  </si>
  <si>
    <t>MMV670764</t>
  </si>
  <si>
    <t>FC(F)OC(C=C1)=CC=C1C2=NN=C3C=NC=C(OC4=CC=C(C(F)(F)F)C=C4)N32</t>
  </si>
  <si>
    <t>InChI=1S/C19H11F5N4O2/c20-18(21)30-14-5-1-11(2-6-14)17-27-26-15-9-25-10-16(28(15)17)29-13-7-3-12(4-8-13)19(22,23)24/h1-10,18H</t>
  </si>
  <si>
    <t>CONUSWGEFVYDPG-UHFFFAOYSA-N</t>
  </si>
  <si>
    <t>OSM-X-019</t>
  </si>
  <si>
    <t>MMV668956</t>
  </si>
  <si>
    <t>FC(F)OC(C=C1)=CC=C1C2=NN=C3C=NC=C(OC4CN(C5=CC(F)=C(F)C=C5)C4)N32</t>
  </si>
  <si>
    <t>InChI=1S/C21H15F4N5O2/c22-16-6-3-13(7-17(16)23)29-10-15(11-29)31-19-9-26-8-18-27-28-20(30(18)19)12-1-4-14(5-2-12)32-21(24)25/h1-9,15,21H,10-11H2</t>
  </si>
  <si>
    <t>FFDOLPKXJUAFAH-UHFFFAOYSA-N</t>
  </si>
  <si>
    <t>OSM-X-020</t>
  </si>
  <si>
    <t>MMV670765</t>
  </si>
  <si>
    <t>FC(F)OC(C=C1)=CC=C1C2=NN=C3C=NC=C(OC4=CC(Cl)=C(Cl)C=C4)N32</t>
  </si>
  <si>
    <t>InChI=1S/C18H10Cl2F2N4O2/c19-13-6-5-12(7-14(13)20)27-16-9-23-8-15-24-25-17(26(15)16)10-1-3-11(4-2-10)28-18(21)22/h1-9,18H</t>
  </si>
  <si>
    <t>XMEKRAWNUWCYBR-UHFFFAOYSA-N</t>
  </si>
  <si>
    <t>OSM-X-021</t>
  </si>
  <si>
    <t>MMV669028</t>
  </si>
  <si>
    <t>FC(C=C1)=C(F)C=C1CCOC2=CN=CC3=NN=C(N4CC(C=CC=C5)=C5C4)N32</t>
  </si>
  <si>
    <t>InChI=1S/C21H17F2N5O/c22-17-6-5-14(9-18(17)23)7-8-29-20-11-24-10-19-25-26-21(28(19)20)27-12-15-3-1-2-4-16(15)13-27/h1-6,9-11H,7-8,12-13H2</t>
  </si>
  <si>
    <t>JAQFKPHMBHLZPF-UHFFFAOYSA-N</t>
  </si>
  <si>
    <t>OSM-X-022</t>
  </si>
  <si>
    <t>MMV670438</t>
  </si>
  <si>
    <t>FC(F)OC(C=C1)=CC=C1C2=NN=C3C=NC=C(OCC4(COC4)C5=CC(F)=C(F)C=C5)N32</t>
  </si>
  <si>
    <t>InChI=1S/C22H16F4N4O3/c23-16-6-3-14(7-17(16)24)22(10-31-11-22)12-32-19-9-27-8-18-28-29-20(30(18)19)13-1-4-15(5-2-13)33-21(25)26/h1-9,21H,10-12H2</t>
  </si>
  <si>
    <t>OJUVKHOEBUOJFA-UHFFFAOYSA-N</t>
  </si>
  <si>
    <t>OSM-X-023</t>
  </si>
  <si>
    <t>MMV672942</t>
  </si>
  <si>
    <t>FC(F)OC(C=C1)=CC=C1C2=NN=C3C=CC(NCCC4=CC=C(F)C=C4)=NN32</t>
  </si>
  <si>
    <t>InChI=1S/C20H16F3N5O/c21-15-5-1-13(2-6-15)11-12-24-17-9-10-18-25-26-19(28(18)27-17)14-3-7-16(8-4-14)29-20(22)23/h1-10,20H,11-12H2,(H,24,27)</t>
  </si>
  <si>
    <t>POFIVTHXYFQSHM-UHFFFAOYSA-N</t>
  </si>
  <si>
    <t>OSM-X-024</t>
  </si>
  <si>
    <t>MMV670946</t>
  </si>
  <si>
    <t>FC(F)OC(C=C1)=CC=C1C2=NN=C3C=NC(OCC4=CC(F)=C(F)C=C4)=CN32</t>
  </si>
  <si>
    <t>InChI=1S/C19H12F4N4O2/c20-14-6-1-11(7-15(14)21)10-28-17-9-27-16(8-24-17)25-26-18(27)12-2-4-13(5-3-12)29-19(22)23/h1-9,19H,10H2</t>
  </si>
  <si>
    <t>PPYIQNQWTQZDBZ-UHFFFAOYSA-N</t>
  </si>
  <si>
    <t>OSM-X-025</t>
  </si>
  <si>
    <t>MMV672624</t>
  </si>
  <si>
    <t>FC(F)OC(C=C1)=CC=C1C2=NN=C3C=NC=C(C(NC4CCC5=C4C=CC(Cl)=C5)=O)N32</t>
  </si>
  <si>
    <t>InChI=1S/C22H16ClF2N5O2/c23-14-4-7-16-13(9-14)3-8-17(16)27-21(31)18-10-26-11-19-28-29-20(30(18)19)12-1-5-15(6-2-12)32-22(24)25/h1-2,4-7,9-11,17,22H,3,8H2,(H,27,31)</t>
  </si>
  <si>
    <t>HNBNSRMVIRFWNX-UHFFFAOYSA-N</t>
  </si>
  <si>
    <t>OSM-X-026</t>
  </si>
  <si>
    <t>MMV671652</t>
  </si>
  <si>
    <t>FC(F)OC(C=C1)=CC=C1C2=NN=C3C=NC=C(N[C@H](C4=CC=C(F)C(F)=C4)CO)N32</t>
  </si>
  <si>
    <t>InChI=1S/C20H15F4N5O2/c21-14-6-3-12(7-15(14)22)16(10-30)26-17-8-25-9-18-27-28-19(29(17)18)11-1-4-13(5-2-11)31-20(23)24/h1-9,16,20,26,30H,10H2/t16-/m0/s1</t>
  </si>
  <si>
    <t>SVFYCNYIUKOGIZ-INIZCTEOSA-N</t>
  </si>
  <si>
    <t>OSM-X-027</t>
  </si>
  <si>
    <t>MMV672937</t>
  </si>
  <si>
    <t>FC(F)OC(C=C1)=CC=C1C2=NN=C3C=NC=C(OC4=CC=C(C=CS5)C5=C4)N32</t>
  </si>
  <si>
    <t>InChI=1S/C20H12F2N4O2S/c21-20(22)28-14-4-2-13(3-5-14)19-25-24-17-10-23-11-18(26(17)19)27-15-6-1-12-7-8-29-16(12)9-15/h1-11,20H</t>
  </si>
  <si>
    <t>MLBNXJTXHVBPEC-UHFFFAOYSA-N</t>
  </si>
  <si>
    <t>OSM-X-028</t>
  </si>
  <si>
    <t>MMV671650</t>
  </si>
  <si>
    <t>FC(F)OC(C=C1)=CC=C1C2=NN=C3C=NC=C(OC4=CC(C(F)(F)F)=C(Cl)C=C4)N32</t>
  </si>
  <si>
    <t>InChI=1S/C19H10ClF5N4O2/c20-14-6-5-12(7-13(14)19(23,24)25)30-16-9-26-8-15-27-28-17(29(15)16)10-1-3-11(4-2-10)31-18(21)22/h1-9,18H</t>
  </si>
  <si>
    <t>JMNZLRAAYWFJSK-UHFFFAOYSA-N</t>
  </si>
  <si>
    <t>OSM-X-029</t>
  </si>
  <si>
    <t>MMV671933</t>
  </si>
  <si>
    <t>FC(F)OC1=CC=C(C=C1)C2=NN=C3N2C(O[C@H]4CN(C5CC5)[C@H]4C6=CC=C(F)C(F)=C6)=CN=C3</t>
  </si>
  <si>
    <t>InChI=1S/C24H19F4N5O2/c25-17-8-3-14(9-18(17)26)22-19(12-32(22)15-4-5-15)35-21-11-29-10-20-30-31-23(33(20)21)13-1-6-16(7-2-13)34-24(27)28/h1-3,6-11,15,19,22,24H,4-5,12H2/t19-,22-/m0/s1</t>
  </si>
  <si>
    <t>WHJQMHNZFFDXED-UGKGYDQZSA-N</t>
  </si>
  <si>
    <t>OSM-X-030</t>
  </si>
  <si>
    <t>MMV671647</t>
  </si>
  <si>
    <t>FC(F)OC(C=C1)=CC=C1C2=NN=C3C=NC=C(OCC(N4CCOCC4)C5=CC(F)=C(F)C=C5)N32</t>
  </si>
  <si>
    <t>InChI=1S/C24H21F4N5O3/c25-18-6-3-16(11-19(18)26)20(32-7-9-34-10-8-32)14-35-22-13-29-12-21-30-31-23(33(21)22)15-1-4-17(5-2-15)36-24(27)28/h1-6,11-13,20,24H,7-10,14H2</t>
  </si>
  <si>
    <t>MTYMSRWFPISKOF-UHFFFAOYSA-N</t>
  </si>
  <si>
    <t>OSM-X-031</t>
  </si>
  <si>
    <t>MMV669850</t>
  </si>
  <si>
    <t>FC(F)OC(C=C1)=CC=C1C2=NN=C3C=NC=C(C(NC4=CC=C(F)C(F)=C4)=O)N32</t>
  </si>
  <si>
    <t>InChI=1S/C19H11F4N5O2/c20-13-6-3-11(7-14(13)21)25-18(29)15-8-24-9-16-26-27-17(28(15)16)10-1-4-12(5-2-10)30-19(22)23/h1-9,19H,(H,25,29)</t>
  </si>
  <si>
    <t>KKUPIUJNLQIEQB-UHFFFAOYSA-N</t>
  </si>
  <si>
    <t>OSM-X-032</t>
  </si>
  <si>
    <t>MMV672689</t>
  </si>
  <si>
    <t>FC(F)OC(C=C1)=CC=C1C2=NN=C3C=NC=C(O[C@H]4CN(C5CC5)[C@@H]4C6=CC(F)=C(F)C=C6)N32</t>
  </si>
  <si>
    <t>InChI=1S/C24H19F4N5O2/c25-17-8-3-14(9-18(17)26)22-19(12-32(22)15-4-5-15)35-21-11-29-10-20-30-31-23(33(20)21)13-1-6-16(7-2-13)34-24(27)28/h1-3,6-11,15,19,22,24H,4-5,12H2/t19-,22+/m0/s1</t>
  </si>
  <si>
    <t>WHJQMHNZFFDXED-SIKLNZKXSA-N</t>
  </si>
  <si>
    <t>OSM-X-033</t>
  </si>
  <si>
    <t>MMV671648</t>
  </si>
  <si>
    <t>FC(F)OC(C=C1)=CC=C1C2=NN=C3C=NC=C(OC4=CC=C(C(C)(C)C)C=C4)N32</t>
  </si>
  <si>
    <t>InChI=1S/C22H20F2N4O2/c1-22(2,3)15-6-10-16(11-7-15)29-19-13-25-12-18-26-27-20(28(18)19)14-4-8-17(9-5-14)30-21(23)24/h4-13,21H,1-3H3</t>
  </si>
  <si>
    <t>ZOWPQULSJIFHAL-UHFFFAOYSA-N</t>
  </si>
  <si>
    <t>OSM-X-034</t>
  </si>
  <si>
    <t>MMV672940</t>
  </si>
  <si>
    <t>FC(F)OC(C=C1)=CC=C1C2=NN=C3C=NC=C(OC4=CC=C(C=C(F)C(F)=C5)C5=C4)N32</t>
  </si>
  <si>
    <t>InChI=1S/C22H12F4N4O2/c23-17-8-13-3-6-16(7-14(13)9-18(17)24)31-20-11-27-10-19-28-29-21(30(19)20)12-1-4-15(5-2-12)32-22(25)26/h1-11,22H</t>
  </si>
  <si>
    <t>NJZAMAPESVYMRZ-UHFFFAOYSA-N</t>
  </si>
  <si>
    <t>OSM-X-035</t>
  </si>
  <si>
    <t>MMV669006</t>
  </si>
  <si>
    <t>FC1=CC(NC2=NN=C3C=NC=C(OCCC4=CC(F)=C(F)C=C4)N32)=CC=C1F</t>
  </si>
  <si>
    <t>InChI=1S/C19H13F4N5O/c20-13-3-1-11(7-15(13)22)5-6-29-18-10-24-9-17-26-27-19(28(17)18)25-12-2-4-14(21)16(23)8-12/h1-4,7-10H,5-6H2,(H,25,27)</t>
  </si>
  <si>
    <t>MBKZMCLRDLFTKO-UHFFFAOYSA-N</t>
  </si>
  <si>
    <t>OSM-X-036</t>
  </si>
  <si>
    <t>MMV669105</t>
  </si>
  <si>
    <t>FC(F)OC(C=C1)=CC=C1C2=NN=C3C=NC=C(C(N(C)CC4=CC(Cl)=CC=C4)=O)N32</t>
  </si>
  <si>
    <t>InChI=1S/C21H16ClF2N5O2/c1-28(12-13-3-2-4-15(22)9-13)20(30)17-10-25-11-18-26-27-19(29(17)18)14-5-7-16(8-6-14)31-21(23)24/h2-11,21H,12H2,1H3</t>
  </si>
  <si>
    <t>UIQMDRDWZSXMKZ-UHFFFAOYSA-N</t>
  </si>
  <si>
    <t>OSM-X-037</t>
  </si>
  <si>
    <t>MMV671934</t>
  </si>
  <si>
    <t>FC(F)OC1=CC=C(C=C1)C2=NN=C3N2C(O[C@H]4C(N(C5CC5)[C@H]4C6=CC=C(F)C(F)=C6)=O)=CN=C3</t>
  </si>
  <si>
    <t>InChI=1S/C24H17F4N5O3/c25-16-8-3-13(9-17(16)26)20-21(23(34)32(20)14-4-5-14)36-19-11-29-10-18-30-31-22(33(18)19)12-1-6-15(7-2-12)35-24(27)28/h1-3,6-11,14,20-21,24H,4-5H2/t20-,21+/m0/s1</t>
  </si>
  <si>
    <t>QKWQBQSIFWCCDO-LEWJYISDSA-N</t>
  </si>
  <si>
    <t>OSM-X-038</t>
  </si>
  <si>
    <t>MMV672726</t>
  </si>
  <si>
    <t>FC(F)OC(C=C1)=CC=C1C2=NN=C3C=NC=C(OCC4CCC5=C4C=CC(Cl)=C5)N32</t>
  </si>
  <si>
    <t>InChI=1S/C22H17ClF2N4O2/c23-16-5-8-18-14(9-16)1-2-15(18)12-30-20-11-26-10-19-27-28-21(29(19)20)13-3-6-17(7-4-13)31-22(24)25/h3-11,15,22H,1-2,12H2</t>
  </si>
  <si>
    <t>VIJBNSUMCSOTCB-UHFFFAOYSA-N</t>
  </si>
  <si>
    <t>OSM-X-039</t>
  </si>
  <si>
    <t>MMV672620</t>
  </si>
  <si>
    <t>FC(F)OC(C=C1)=CC=C1C2=NN=C3C=NC=C(OC4=CC(N=C(C(F)(F)F)C=C5)=C5C=C4)N32</t>
  </si>
  <si>
    <t>InChI=1S/C22H12F5N5O2/c23-21(24)34-14-5-2-13(3-6-14)20-31-30-18-10-28-11-19(32(18)20)33-15-7-1-12-4-8-17(22(25,26)27)29-16(12)9-15/h1-11,21H</t>
  </si>
  <si>
    <t>INVOZROXGPLPEO-UHFFFAOYSA-N</t>
  </si>
  <si>
    <t>OSM-X-040</t>
  </si>
  <si>
    <t>MMV672688</t>
  </si>
  <si>
    <t>FC(F)OC(C=C1)=CC=C1C2=NN=C3C=NC=C(OCC4=CC=CC5=C4C=CC=C5)N32</t>
  </si>
  <si>
    <t>InChI=1S/C23H16F2N4O2/c24-23(25)31-18-10-8-16(9-11-18)22-28-27-20-12-26-13-21(29(20)22)30-14-17-6-3-5-15-4-1-2-7-19(15)17/h1-13,23H,14H2</t>
  </si>
  <si>
    <t>XGANTNHUKSSASO-UHFFFAOYSA-N</t>
  </si>
  <si>
    <t>OSM-X-041</t>
  </si>
  <si>
    <t>MMV672989</t>
  </si>
  <si>
    <t>FC(F)OC(C=C1)=CC=C1C2=NN=C3C=NC=C(OC4=CC5=NC(OC)=CC=C5C=C4)N32</t>
  </si>
  <si>
    <t>InChI=1S/C22H15F2N5O3/c1-30-19-9-5-13-2-8-16(10-17(13)26-19)31-20-12-25-11-18-27-28-21(29(18)20)14-3-6-15(7-4-14)32-22(23)24/h2-12,22H,1H3</t>
  </si>
  <si>
    <t>GCCMQYNBUCBGOJ-UHFFFAOYSA-N</t>
  </si>
  <si>
    <t>OSM-X-042</t>
  </si>
  <si>
    <t>MMV672622</t>
  </si>
  <si>
    <t>FC(F)OC(C=C1)=CC=C1C2=NN=C3C=NC=C(OC4=CC=C(C(C)=CC(C)(C)O5)C5=C4)N32</t>
  </si>
  <si>
    <t>InChI=1S/C24H20F2N4O3/c1-14-11-24(2,3)33-19-10-17(8-9-18(14)19)31-21-13-27-12-20-28-29-22(30(20)21)15-4-6-16(7-5-15)32-23(25)26/h4-13,23H,1-3H3</t>
  </si>
  <si>
    <t>JSLPLPVOHWRSQR-UHFFFAOYSA-N</t>
  </si>
  <si>
    <t>OSM-X-043</t>
  </si>
  <si>
    <t>MMV672621</t>
  </si>
  <si>
    <t>FC(F)OC(C=C1)=CC=C1C2=NN=C3C=NC=C(OC4=CC=C(C(C)=NO5)C5=C4)N32</t>
  </si>
  <si>
    <t>InChI=1S/C20H13F2N5O3/c1-11-15-7-6-14(8-16(15)30-26-11)28-18-10-23-9-17-24-25-19(27(17)18)12-2-4-13(5-3-12)29-20(21)22/h2-10,20H,1H3</t>
  </si>
  <si>
    <t>WSIIGDBXJAXHGJ-UHFFFAOYSA-N</t>
  </si>
  <si>
    <t>OSM-X-044</t>
  </si>
  <si>
    <t>MMV672618</t>
  </si>
  <si>
    <t>FC(F)OC(C=C1)=CC=C1C2=NN=C3C=NC=C(OC4=CC=C(N(C)C=C5)C5=C4)N32</t>
  </si>
  <si>
    <t>InChI=1S/C21H15F2N5O2/c1-27-9-8-14-10-16(6-7-17(14)27)29-19-12-24-11-18-25-26-20(28(18)19)13-2-4-15(5-3-13)30-21(22)23/h2-12,21H,1H3</t>
  </si>
  <si>
    <t>PIGKBNOMLGKKHV-UHFFFAOYSA-N</t>
  </si>
  <si>
    <t>OSM-X-045</t>
  </si>
  <si>
    <t>MMV668957</t>
  </si>
  <si>
    <t>FC(F)OC(C=C1)=CC=C1C2=NN=C3C=NC=C(N4CCC(C5=CC=CC=C5)C4)N32</t>
  </si>
  <si>
    <t>InChI=1S/C22H19F2N5O/c23-22(24)30-18-8-6-16(7-9-18)21-27-26-19-12-25-13-20(29(19)21)28-11-10-17(14-28)15-4-2-1-3-5-15/h1-9,12-13,17,22H,10-11,14H2</t>
  </si>
  <si>
    <t>DHFJQIXVZGXHFA-UHFFFAOYSA-N</t>
  </si>
  <si>
    <t>OSM-X-046</t>
  </si>
  <si>
    <t>MMV672730</t>
  </si>
  <si>
    <t>FC(F)OC(C=C1)=CC=C1C2=NN=C3C=NC=C(OC4=CC=C(N=C(C(F)(F)F)N=C5)C5=C4)N32</t>
  </si>
  <si>
    <t>InChI=1S/C21H11F5N6O2/c22-20(23)34-13-3-1-11(2-4-13)18-31-30-16-9-27-10-17(32(16)18)33-14-5-6-15-12(7-14)8-28-19(29-15)21(24,25)26/h1-10,20H</t>
  </si>
  <si>
    <t>HMMAXUVKMPWCSS-UHFFFAOYSA-N</t>
  </si>
  <si>
    <t>OSM-X-047</t>
  </si>
  <si>
    <t>MMV670249</t>
  </si>
  <si>
    <t>FC1=C(F)C=CC(CCOC2=CN=CC3=NN=C(N4CCC5=C4C=CC(F)=C5)N32)=C1</t>
  </si>
  <si>
    <t>InChI=1S/C21H16F3N5O/c22-15-2-4-18-14(10-15)5-7-28(18)21-27-26-19-11-25-12-20(29(19)21)30-8-6-13-1-3-16(23)17(24)9-13/h1-4,9-12H,5-8H2</t>
  </si>
  <si>
    <t>LWJNQMYILRVGSA-UHFFFAOYSA-N</t>
  </si>
  <si>
    <t>OSM-X-048</t>
  </si>
  <si>
    <t>MMV671649</t>
  </si>
  <si>
    <t>FC(F)OC(C=C1)=CC=C1C2=NN=C3C=NC=C(OC4=CC(CCCC5)=C5C=C4)N32</t>
  </si>
  <si>
    <t>InChI=1S/C22H18F2N4O2/c23-22(24)30-17-8-6-15(7-9-17)21-27-26-19-12-25-13-20(28(19)21)29-18-10-5-14-3-1-2-4-16(14)11-18/h5-13,22H,1-4H2</t>
  </si>
  <si>
    <t>FYSOARLAJJFNEA-UHFFFAOYSA-N</t>
  </si>
  <si>
    <t>OSM-X-049</t>
  </si>
  <si>
    <t>MMV669009</t>
  </si>
  <si>
    <t>FC(C=C1)=C(F)C=C1CCOC2=CN=CC3=NN=C(N4CCCCC4)N32</t>
  </si>
  <si>
    <t>InChI=1S/C18H19F2N5O/c19-14-5-4-13(10-15(14)20)6-9-26-17-12-21-11-16-22-23-18(25(16)17)24-7-2-1-3-8-24/h4-5,10-12H,1-3,6-9H2</t>
  </si>
  <si>
    <t>ZKHZGOFEMNTIFA-UHFFFAOYSA-N</t>
  </si>
  <si>
    <t>OSM-X-050</t>
  </si>
  <si>
    <t>MMV670935</t>
  </si>
  <si>
    <t>FC(F)OC(C=C1)=CC=C1C2=NN=C3C=NC=C(OC4=CC=CC(Cl)=C4)N32</t>
  </si>
  <si>
    <t>InChI=1S/C18H11ClF2N4O2/c19-12-2-1-3-14(8-12)26-16-10-22-9-15-23-24-17(25(15)16)11-4-6-13(7-5-11)27-18(20)21/h1-10,18H</t>
  </si>
  <si>
    <t>KXCPLUGLCFKSCH-UHFFFAOYSA-N</t>
  </si>
  <si>
    <t>OSM-X-051</t>
  </si>
  <si>
    <t>MMV669027</t>
  </si>
  <si>
    <t>FC(F)OC(C=C1)=CC=C1C2=NN=C3C=NC=C(C(NCCC4=CC=CC=C4)=O)N32</t>
  </si>
  <si>
    <t>InChI=1S/C21H17F2N5O2/c22-21(23)30-16-8-6-15(7-9-16)19-27-26-18-13-24-12-17(28(18)19)20(29)25-11-10-14-4-2-1-3-5-14/h1-9,12-13,21H,10-11H2,(H,25,29)</t>
  </si>
  <si>
    <t>VPVKOTUNZQTQGJ-UHFFFAOYSA-N</t>
  </si>
  <si>
    <t>OSM-X-052</t>
  </si>
  <si>
    <t>MMV671926</t>
  </si>
  <si>
    <t>FC(F)OC(C=C1)=CC=C1C2=NN=C3C=NC(OC4=CC(F)=C(F)C=C4)=CN32</t>
  </si>
  <si>
    <t>InChI=1S/C18H10F4N4O2/c19-13-6-5-12(7-14(13)20)27-16-9-26-15(8-23-16)24-25-17(26)10-1-3-11(4-2-10)28-18(21)22/h1-9,18H</t>
  </si>
  <si>
    <t>FIPLRRUMZPXECW-UHFFFAOYSA-N</t>
  </si>
  <si>
    <t>OSM-X-053</t>
  </si>
  <si>
    <t>MMV669849</t>
  </si>
  <si>
    <t>FC(F)OC(C=C1)=CC=C1C2=NN=C3C=NC=C(C(NC4=CC=C(F)C=C4)=O)N32</t>
  </si>
  <si>
    <t>InChI=1S/C19H12F3N5O2/c20-12-3-5-13(6-4-12)24-18(28)15-9-23-10-16-25-26-17(27(15)16)11-1-7-14(8-2-11)29-19(21)22/h1-10,19H,(H,24,28)</t>
  </si>
  <si>
    <t>JMGKRETUBOTWAE-UHFFFAOYSA-N</t>
  </si>
  <si>
    <t>OSM-X-054</t>
  </si>
  <si>
    <t>MMV668822</t>
  </si>
  <si>
    <t>FC(F)OC(C=C1)=CC=C1C2=NN=C3C=[N+]([O-])C=C(OCCC4=CC(F)=C(F)C=C4)N32</t>
  </si>
  <si>
    <t>InChI=1S/C20H14F4N4O3/c21-15-6-1-12(9-16(15)22)7-8-30-18-11-27(29)10-17-25-26-19(28(17)18)13-2-4-14(5-3-13)31-20(23)24/h1-6,9-11,20H,7-8H2</t>
  </si>
  <si>
    <t>CUNPWKYJVCNHNZ-UHFFFAOYSA-N</t>
  </si>
  <si>
    <t>OSM-X-055</t>
  </si>
  <si>
    <t>MMV669025</t>
  </si>
  <si>
    <t>FC(F)OC(C=C1)=CC=C1C2=NN=C3C(NC=C(OCCC4=CC(F)=C(F)C=C4)N32)=O</t>
  </si>
  <si>
    <t>InChI=1S/C20H14F4N4O3/c21-14-6-1-11(9-15(14)22)7-8-30-16-10-25-19(29)18-27-26-17(28(16)18)12-2-4-13(5-3-12)31-20(23)24/h1-6,9-10,20H,7-8H2,(H,25,29)</t>
  </si>
  <si>
    <t>ZXMYJCVYBZFJIJ-UHFFFAOYSA-N</t>
  </si>
  <si>
    <t>OSM-X-056</t>
  </si>
  <si>
    <t>MMV669008</t>
  </si>
  <si>
    <t>FC(F)OC(C=C1)=CC=C1C2=NN=C3C=NC=C(N4CC(OC5=CC(F)=C(F)C=C5)C4)N32</t>
  </si>
  <si>
    <t>InChI=1S/C21H15F4N5O2/c22-16-6-5-14(7-17(16)23)31-15-10-29(11-15)19-9-26-8-18-27-28-20(30(18)19)12-1-3-13(4-2-12)32-21(24)25/h1-9,15,21H,10-11H2</t>
  </si>
  <si>
    <t>QERLPIHUXGRHKE-UHFFFAOYSA-N</t>
  </si>
  <si>
    <t>OSM-X-057</t>
  </si>
  <si>
    <t>MMV671654</t>
  </si>
  <si>
    <t>FC(F)OC(C=C1)=CC=C1C2=NN=C3C=NC=C(C(NC4=CC=C(F)C=C4Cl)=O)N32</t>
  </si>
  <si>
    <t>InChI=1S/C19H11ClF3N5O2/c20-13-7-11(21)3-6-14(13)25-18(29)15-8-24-9-16-26-27-17(28(15)16)10-1-4-12(5-2-10)30-19(22)23/h1-9,19H,(H,25,29)</t>
  </si>
  <si>
    <t>UDYGHIAMQUSWIO-UHFFFAOYSA-N</t>
  </si>
  <si>
    <t>OSM-X-058</t>
  </si>
  <si>
    <t>MMV672725</t>
  </si>
  <si>
    <t>FC(F)OC(C=C1)=CC=C1C2=NN=C3C=NC=C(OC4=CC=CC(OC5=CC=CC=N5)=C4)N32</t>
  </si>
  <si>
    <t>InChI=1S/C23H15F2N5O3/c24-23(25)33-16-9-7-15(8-10-16)22-29-28-19-13-26-14-21(30(19)22)32-18-5-3-4-17(12-18)31-20-6-1-2-11-27-20/h1-14,23H</t>
  </si>
  <si>
    <t>FPATVVYYDYTPJA-UHFFFAOYSA-N</t>
  </si>
  <si>
    <t>OSM-X-059</t>
  </si>
  <si>
    <t>MMV672686</t>
  </si>
  <si>
    <t>FC(F)OC(C=C1)=CC=C1C2=NN=C3C=NC=C(OC4=CC5=NN(C)C=C5C=C4)N32</t>
  </si>
  <si>
    <t>InChI=1S/C20H14F2N6O2/c1-27-11-13-4-7-15(8-16(13)26-27)29-18-10-23-9-17-24-25-19(28(17)18)12-2-5-14(6-3-12)30-20(21)22/h2-11,20H,1H3</t>
  </si>
  <si>
    <t>DWADAQMBGKHLCV-UHFFFAOYSA-N</t>
  </si>
  <si>
    <t>OSM-X-060</t>
  </si>
  <si>
    <t>MMV671653</t>
  </si>
  <si>
    <t>FC(F)OC(C=C1)=CC=C1C2=NN=C3C=NC=C(N4N=CC(C5=CC(F)=C(F)C=C5)=C4)N32</t>
  </si>
  <si>
    <t>InChI=1S/C21H12F4N6O/c22-16-6-3-13(7-17(16)23)14-8-27-30(11-14)19-10-26-9-18-28-29-20(31(18)19)12-1-4-15(5-2-12)32-21(24)25/h1-11,21H</t>
  </si>
  <si>
    <t>ZWEIKBFHIWDMSU-UHFFFAOYSA-N</t>
  </si>
  <si>
    <t>OSM-X-061</t>
  </si>
  <si>
    <t>MMV672939</t>
  </si>
  <si>
    <t>FC(F)OC(C=C1)=CC=C1C2=NN=C3C=CC(OCCC4=CC=C(F)C(F)=C4)=NN32</t>
  </si>
  <si>
    <t>InChI=1S/C20H14F4N4O2/c21-15-6-1-12(11-16(15)22)9-10-29-18-8-7-17-25-26-19(28(17)27-18)13-2-4-14(5-3-13)30-20(23)24/h1-8,11,20H,9-10H2</t>
  </si>
  <si>
    <t>POGWIRSWBGSGTG-UHFFFAOYSA-N</t>
  </si>
  <si>
    <t>variable</t>
  </si>
  <si>
    <t>OSM-X-062</t>
  </si>
  <si>
    <t>MMV669102</t>
  </si>
  <si>
    <t>FC(F)OC(C=C1)=CC=C1C2=NN=C3C(N(CC)CC)=NC=C(OCCC4=CC(F)=C(F)C=C4)N32</t>
  </si>
  <si>
    <t>InChI=1S/C24H23F4N5O2/c1-3-32(4-2)22-23-31-30-21(16-6-8-17(9-7-16)35-24(27)28)33(23)20(14-29-22)34-12-11-15-5-10-18(25)19(26)13-15/h5-10,13-14,24H,3-4,11-12H2,1-2H3</t>
  </si>
  <si>
    <t>XEJMUSAAKCRDEX-UHFFFAOYSA-N</t>
  </si>
  <si>
    <t>OSM-X-063</t>
  </si>
  <si>
    <t>MMV669541</t>
  </si>
  <si>
    <t>FC(F)OC(C=C1)=CC=C1C2=NN=C3C(C)=NC=C(OCCC4=CC(F)=C(F)C=C4)N32</t>
  </si>
  <si>
    <t>InChI=1S/C21H16F4N4O2/c1-12-19-27-28-20(14-3-5-15(6-4-14)31-21(24)25)29(19)18(11-26-12)30-9-8-13-2-7-16(22)17(23)10-13/h2-7,10-11,21H,8-9H2,1H3</t>
  </si>
  <si>
    <t>ZOSZOZWECBRIDQ-UHFFFAOYSA-N</t>
  </si>
  <si>
    <t>OSM-X-064</t>
  </si>
  <si>
    <t>MMV668955</t>
  </si>
  <si>
    <t>FC(F)OC(C=C1)=CC=C1C2=NN=C3CNCC(CCO)N32</t>
  </si>
  <si>
    <t>InChI=1S/C14H16F2N4O2/c15-14(16)22-11-3-1-9(2-4-11)13-19-18-12-8-17-7-10(5-6-21)20(12)13/h1-4,10,14,17,21H,5-8H2</t>
  </si>
  <si>
    <t>PSSFFOLKPUSBCU-UHFFFAOYSA-N</t>
  </si>
  <si>
    <t>OSM-X-065</t>
  </si>
  <si>
    <t>MMV669310</t>
  </si>
  <si>
    <t>FC(F)OC(C=C1)=CC=C1C2=NN=C3CNCC(CCCC4=CC=CC=C4)N32</t>
  </si>
  <si>
    <t>InChI=1S/C21H22F2N4O/c22-21(23)28-18-11-9-16(10-12-18)20-26-25-19-14-24-13-17(27(19)20)8-4-7-15-5-2-1-3-6-15/h1-3,5-6,9-12,17,21,24H,4,7-8,13-14H2</t>
  </si>
  <si>
    <t>XZRWDQJUYUQTBS-UHFFFAOYSA-N</t>
  </si>
  <si>
    <t>OSM-X-066</t>
  </si>
  <si>
    <t>MMV670934</t>
  </si>
  <si>
    <t>FC(F)OC(C=C1)=CC=C1C2=NN=C3C=NC=C(NC4=CC=C(Cl)C(Cl)=C4)N32</t>
  </si>
  <si>
    <t>InChI=1S/C18H11Cl2F2N5O/c19-13-6-3-11(7-14(13)20)24-15-8-23-9-16-25-26-17(27(15)16)10-1-4-12(5-2-10)28-18(21)22/h1-9,18,24H</t>
  </si>
  <si>
    <t>TZGDENMOWJZOCE-UHFFFAOYSA-N</t>
  </si>
  <si>
    <t>OSM-X-067</t>
  </si>
  <si>
    <t>MMV670763</t>
  </si>
  <si>
    <t>FC(F)OC(C=C1)=CC=C1C2=NN=C3C=NC=C(OC[C@H](NC)C4=CC(F)=C(F)C=C4)N32</t>
  </si>
  <si>
    <t>InChI=1S/C21H17F4N5O2/c1-26-17(13-4-7-15(22)16(23)8-13)11-31-19-10-27-9-18-28-29-20(30(18)19)12-2-5-14(6-3-12)32-21(24)25/h2-10,17,21,26H,11H2,1H3/t17-/m0/s1</t>
  </si>
  <si>
    <t>YFUIAROYVNJDHR-KRWDZBQOSA-N</t>
  </si>
  <si>
    <t>OSM-X-068</t>
  </si>
  <si>
    <t>MMV672619</t>
  </si>
  <si>
    <t>FC(F)OC(C=C1)=CC=C1C2=NN=C3C=NC(O[C@@H]4C(N(C5CC5)[C@@H]4C6=CC=C(F)C(F)=C6)=O)=CN32</t>
  </si>
  <si>
    <t>InChI=1S/C24H17F4N5O3/c25-16-8-3-13(9-17(16)26)20-21(23(34)33(20)14-4-5-14)36-19-11-32-18(10-29-19)30-31-22(32)12-1-6-15(7-2-12)35-24(27)28/h1-3,6-11,14,20-21,24H,4-5H2/t20-,21+/m1/s1</t>
  </si>
  <si>
    <t>NWJYDZNWZUIDSH-RTWAWAEBSA-N</t>
  </si>
  <si>
    <t>OSM-X-069</t>
  </si>
  <si>
    <t>MMV669544</t>
  </si>
  <si>
    <t>FC(F)OC(C=C1)=CC=C1C2=NN=C3C=NC=C(CNC(C4=CC(Cl)=CC=C4)=O)N32</t>
  </si>
  <si>
    <t>InChI=1S/C20H14ClF2N5O2/c21-14-3-1-2-13(8-14)19(29)25-10-15-9-24-11-17-26-27-18(28(15)17)12-4-6-16(7-5-12)30-20(22)23/h1-9,11,20H,10H2,(H,25,29)</t>
  </si>
  <si>
    <t>MBAFXUKPARBNKZ-UHFFFAOYSA-N</t>
  </si>
  <si>
    <t>OSM-X-070</t>
  </si>
  <si>
    <t>MMV672626</t>
  </si>
  <si>
    <t>FC(F)OC(C=C1)=CC=C1C2=NN=C3C=NC=C(OC(C(F)(F)F)C4(CC4)C5=CC(F)=C(F)C=C5)N32</t>
  </si>
  <si>
    <t>InChI=1S/C23H15F7N4O2/c24-15-6-3-13(9-16(15)25)22(7-8-22)20(23(28,29)30)36-18-11-31-10-17-32-33-19(34(17)18)12-1-4-14(5-2-12)35-21(26)27/h1-6,9-11,20-21H,7-8H2</t>
  </si>
  <si>
    <t>LNNLHAVRECQEJD-UHFFFAOYSA-N</t>
  </si>
  <si>
    <t>OSM-X-071</t>
  </si>
  <si>
    <t>MMV672992</t>
  </si>
  <si>
    <t>N#CC(C=C1)=CC=C1C2=NN=C3C=CC(NCCC4=CC=CN=C4)=NN32</t>
  </si>
  <si>
    <t>InChI=1S/C19H15N7/c20-12-14-3-5-16(6-4-14)19-24-23-18-8-7-17(25-26(18)19)22-11-9-15-2-1-10-21-13-15/h1-8,10,13H,9,11H2,(H,22,25)</t>
  </si>
  <si>
    <t>SGPGHQWZSGYQTQ-UHFFFAOYSA-N</t>
  </si>
  <si>
    <t>OSM-X-072</t>
  </si>
  <si>
    <t>MMV669305</t>
  </si>
  <si>
    <t>FC(F)OC(C=C1)=CC=C1C2=NN=C3C=NC=C(CCN4CCOCC4)N32</t>
  </si>
  <si>
    <t>InChI=1S/C18H19F2N5O2/c19-18(20)27-15-3-1-13(2-4-15)17-23-22-16-12-21-11-14(25(16)17)5-6-24-7-9-26-10-8-24/h1-4,11-12,18H,5-10H2</t>
  </si>
  <si>
    <t>ABRPYUCAABEXTH-UHFFFAOYSA-N</t>
  </si>
  <si>
    <t>OSM-X-073</t>
  </si>
  <si>
    <t>MMV672990</t>
  </si>
  <si>
    <t>FC(F)OC(C=C1)=CC=C1C2=NN=C3C=NC(NC(CC4=CC(Cl)=CC=C4)=O)=CN32</t>
  </si>
  <si>
    <t>InChI=1S/C20H14ClF2N5O2/c21-14-3-1-2-12(8-14)9-18(29)25-16-11-28-17(10-24-16)26-27-19(28)13-4-6-15(7-5-13)30-20(22)23/h1-8,10-11,20H,9H2,(H,25,29)</t>
  </si>
  <si>
    <t>WVWDZRMVJLISBP-UHFFFAOYSA-N</t>
  </si>
  <si>
    <t>OSM-X-074</t>
  </si>
  <si>
    <t>MMV671655</t>
  </si>
  <si>
    <t>FC(F)OC(C=C1)=CC=C1C2=NN=C3C=NC(NC4=CC(F)=C(F)C=C4)=CN32</t>
  </si>
  <si>
    <t>InChI=1S/C18H11F4N5O/c19-13-6-3-11(7-14(13)20)24-15-9-27-16(8-23-15)25-26-17(27)10-1-4-12(5-2-10)28-18(21)22/h1-9,18,24H</t>
  </si>
  <si>
    <t>JCBPTHDURYGLBR-UHFFFAOYSA-N</t>
  </si>
  <si>
    <t>OSM-X-075</t>
  </si>
  <si>
    <t>MMV670949</t>
  </si>
  <si>
    <t>FC(F)OC(C=C1)=CC=C1C2=NN=C3C=NC(NCC4=CC(F)=C(F)C=C4)=CN32</t>
  </si>
  <si>
    <t>InChI=1S/C19H13F4N5O/c20-14-6-1-11(7-15(14)21)8-24-16-10-28-17(9-25-16)26-27-18(28)12-2-4-13(5-3-12)29-19(22)23/h1-7,9-10,19,24H,8H2</t>
  </si>
  <si>
    <t>HQILIKFLQAQYLT-UHFFFAOYSA-N</t>
  </si>
  <si>
    <t>OSM-X-076</t>
  </si>
  <si>
    <t>MMV671927</t>
  </si>
  <si>
    <t>FC(F)OC(C=C1)=CC=C1C2=NN=C3C=NC(NCCC4=CC=C(F)C=C4)=CN32</t>
  </si>
  <si>
    <t>InChI=1S/C20H16F3N5O/c21-15-5-1-13(2-6-15)9-10-24-17-12-28-18(11-25-17)26-27-19(28)14-3-7-16(8-4-14)29-20(22)23/h1-8,11-12,20,24H,9-10H2</t>
  </si>
  <si>
    <t>GVXYAEXVJYZTBB-UHFFFAOYSA-N</t>
  </si>
  <si>
    <t>OSM-X-077</t>
  </si>
  <si>
    <t>MMV668962</t>
  </si>
  <si>
    <t>FC(F)OC(C=C1)=CC=C1C2=NN=C3CN(C(CN)=O)CCN32</t>
  </si>
  <si>
    <t>InChI=1S/C14H15F2N5O2/c15-14(16)23-10-3-1-9(2-4-10)13-19-18-11-8-20(12(22)7-17)5-6-21(11)13/h1-4,14H,5-8,17H2</t>
  </si>
  <si>
    <t>OUDHTFLYUDWELS-UHFFFAOYSA-N</t>
  </si>
  <si>
    <t>OSM-X-078</t>
  </si>
  <si>
    <t>MMV669311</t>
  </si>
  <si>
    <t>FC(F)OC(C=C1)=CC=C1C2=NN=C3C(N)=NC=C(OCCC4=CC(F)=C(F)C=C4)N32</t>
  </si>
  <si>
    <t>InChI=1S/C20H15F4N5O2/c21-14-6-1-11(9-15(14)22)7-8-30-16-10-26-17(25)19-28-27-18(29(16)19)12-2-4-13(5-3-12)31-20(23)24/h1-6,9-10,20H,7-8H2,(H2,25,26)</t>
  </si>
  <si>
    <t>XAQYLJFKZCILRM-UHFFFAOYSA-N</t>
  </si>
  <si>
    <t>OSM-X-079</t>
  </si>
  <si>
    <t>MMV668960</t>
  </si>
  <si>
    <t>FC(F)OC(C=C1)=CC=C1C2=NN=C3CNCCN32</t>
  </si>
  <si>
    <t>InChI=1S/C12H12F2N4O/c13-12(14)19-9-3-1-8(2-4-9)11-17-16-10-7-15-5-6-18(10)11/h1-4,12,15H,5-7H2</t>
  </si>
  <si>
    <t>QETDXPHMFLDYRQ-UHFFFAOYSA-N</t>
  </si>
  <si>
    <t>OSM-X-080</t>
  </si>
  <si>
    <t>MMV670768</t>
  </si>
  <si>
    <t>FC(F)OC(C=C1)=CC=C1C2=NN=C3C=NC=C(C(N4C(C=CC(F)=C5)=C5CC4)=O)N32</t>
  </si>
  <si>
    <t>InChI=1S/C21H14F3N5O2/c22-14-3-6-16-13(9-14)7-8-28(16)20(30)17-10-25-11-18-26-27-19(29(17)18)12-1-4-15(5-2-12)31-21(23)24/h1-6,9-11,21H,7-8H2</t>
  </si>
  <si>
    <t>FHJDERXELJTUQL-UHFFFAOYSA-N</t>
  </si>
  <si>
    <t>OSM-X-081</t>
  </si>
  <si>
    <t>MMV672625</t>
  </si>
  <si>
    <t>O=C(NC1=CC=NC(C(F)(F)F)=C1)C2=CN=CC3=NN=C(C4=C(C)N(C5=CC=C(F)C=C5)N=C4C)N32</t>
  </si>
  <si>
    <t>InChI=1S/C23H16F4N8O/c1-12-20(13(2)35(33-12)16-5-3-14(24)4-6-16)21-32-31-19-11-28-10-17(34(19)21)22(36)30-15-7-8-29-18(9-15)23(25,26)27/h3-11H,1-2H3,(H,29,30,36)</t>
  </si>
  <si>
    <t>XBUPBXHBMRAQPD-UHFFFAOYSA-N</t>
  </si>
  <si>
    <t>OSM-X-082</t>
  </si>
  <si>
    <t>MMV669026</t>
  </si>
  <si>
    <t>FC(F)OC(C=C1)=CC=C1C2=NN=C3C=NC=C(C(NC4=CC=CC=N4)=O)N32</t>
  </si>
  <si>
    <t>InChI=1S/C18H12F2N6O2/c19-18(20)28-12-6-4-11(5-7-12)16-25-24-15-10-21-9-13(26(15)16)17(27)23-14-3-1-2-8-22-14/h1-10,18H,(H,22,23,27)</t>
  </si>
  <si>
    <t>LMNKFRDAYYFGDY-UHFFFAOYSA-N</t>
  </si>
  <si>
    <t>OSM-X-083</t>
  </si>
  <si>
    <t>MMV669312</t>
  </si>
  <si>
    <t>FC(F)OC(C=C1)=CC=C1C2=NN=C3C=NC=C(CCN4CC(C=CC=C5)=C5C4)N32</t>
  </si>
  <si>
    <t>InChI=1S/C22H19F2N5O/c23-22(24)30-19-7-5-15(6-8-19)21-27-26-20-12-25-11-18(29(20)21)9-10-28-13-16-3-1-2-4-17(16)14-28/h1-8,11-12,22H,9-10,13-14H2</t>
  </si>
  <si>
    <t>GQXSFCDTPDFAAJ-UHFFFAOYSA-N</t>
  </si>
  <si>
    <t>OSM-X-084</t>
  </si>
  <si>
    <t>MMV668824</t>
  </si>
  <si>
    <t>FC(F)OC(C=C1)=CC=C1C2=NN=C3C=NC=C(CCO)N32</t>
  </si>
  <si>
    <t>InChI=1S/C14H12F2N4O2/c15-14(16)22-11-3-1-9(2-4-11)13-19-18-12-8-17-7-10(5-6-21)20(12)13/h1-4,7-8,14,21H,5-6H2</t>
  </si>
  <si>
    <t>VHAPEQORRZDNKC-UHFFFAOYSA-N</t>
  </si>
  <si>
    <t>OSM-X-085</t>
  </si>
  <si>
    <t>MMV671678</t>
  </si>
  <si>
    <t>FC(F)OC(C=C1)=CC=C1C2=NN=C3C=NC=C(N4C=CN=C4CC5=CC=C(F)C(F)=C5)N32</t>
  </si>
  <si>
    <t>InChI=1S/C22H14F4N6O/c23-16-6-1-13(9-17(16)24)10-18-28-7-8-31(18)20-12-27-11-19-29-30-21(32(19)20)14-2-4-15(5-3-14)33-22(25)26/h1-9,11-12,22H,10H2</t>
  </si>
  <si>
    <t>IWRWYQUIBQGAAF-UHFFFAOYSA-N</t>
  </si>
  <si>
    <t>OSM-X-086</t>
  </si>
  <si>
    <t>MMV671929</t>
  </si>
  <si>
    <t>ClC(C(Cl)=C1)=CC=C1OC2=CN=CC3=NN=C(C4=C(C)N(C5=CC=C(F)C=C5)N=C4C)N32</t>
  </si>
  <si>
    <t>InChI=1S/C22H15Cl2FN6O/c1-12-21(13(2)31(29-12)15-5-3-14(25)4-6-15)22-28-27-19-10-26-11-20(30(19)22)32-16-7-8-17(23)18(24)9-16/h3-11H,1-2H3</t>
  </si>
  <si>
    <t>GLBSIKNHNLXVTJ-UHFFFAOYSA-N</t>
  </si>
  <si>
    <t>OSM-X-087</t>
  </si>
  <si>
    <t>MMV672623</t>
  </si>
  <si>
    <t>FC(F)OC(C=C1)=CC=C1C2=NN=C3C=NC=C(OC4=CC=C(C=NN5C)C5=C4)N32</t>
  </si>
  <si>
    <t>InChI=1S/C20H14F2N6O2/c1-27-16-8-15(7-4-13(16)9-24-27)29-18-11-23-10-17-25-26-19(28(17)18)12-2-5-14(6-3-12)30-20(21)22/h2-11,20H,1H3</t>
  </si>
  <si>
    <t>ZBBRDTJSXGCMJO-UHFFFAOYSA-N</t>
  </si>
  <si>
    <t>OSM-X-088</t>
  </si>
  <si>
    <t>MMV671679</t>
  </si>
  <si>
    <t>FC(C=C1)=CC=C1N(N=C2C)C(C)=C2C3=NN=C4C=NC=C(OCC(F)(F)F)N43</t>
  </si>
  <si>
    <t>InChI=1S/C18H14F4N6O/c1-10-16(11(2)28(26-10)13-5-3-12(19)4-6-13)17-25-24-14-7-23-8-15(27(14)17)29-9-18(20,21)22/h3-8H,9H2,1-2H3</t>
  </si>
  <si>
    <t>LZBDIFIBPJUBOJ-UHFFFAOYSA-N</t>
  </si>
  <si>
    <t>OSM-X-089</t>
  </si>
  <si>
    <t>MMV670762</t>
  </si>
  <si>
    <t>FC(F)OC(C=C1)=CC=C1C2=NN=C3C=NC=C(OCC(F)(F)F)N32</t>
  </si>
  <si>
    <t>InChI=1S/C14H9F5N4O2/c15-13(16)25-9-3-1-8(2-4-9)12-22-21-10-5-20-6-11(23(10)12)24-7-14(17,18)19/h1-6,13H,7H2</t>
  </si>
  <si>
    <t>VZIMTSNALAAOKI-UHFFFAOYSA-N</t>
  </si>
  <si>
    <t>OSM-X-090</t>
  </si>
  <si>
    <t>MMV668961</t>
  </si>
  <si>
    <t>FC(C=C1)=C(F)C=C1CCOC2=CN=CC3=NN=C(C4CCN(C(C)=O)CC4)N32</t>
  </si>
  <si>
    <t>InChI=1S/C20H21F2N5O2/c1-13(28)26-7-4-15(5-8-26)20-25-24-18-11-23-12-19(27(18)20)29-9-6-14-2-3-16(21)17(22)10-14/h2-3,10-12,15H,4-9H2,1H3</t>
  </si>
  <si>
    <t>QWBQVZOVKHIBBF-UHFFFAOYSA-N</t>
  </si>
  <si>
    <t>OSM-X-091</t>
  </si>
  <si>
    <t>MMV668959</t>
  </si>
  <si>
    <t>FC(C=C1)=C(F)C=C1CCOC2=CN=CC3=NN=C(C4CCOCC4)N32</t>
  </si>
  <si>
    <t>InChI=1S/C18H18F2N4O2/c19-14-2-1-12(9-15(14)20)3-8-26-17-11-21-10-16-22-23-18(24(16)17)13-4-6-25-7-5-13/h1-2,9-11,13H,3-8H2</t>
  </si>
  <si>
    <t>ROEPXHXLRPOTHS-UHFFFAOYSA-N</t>
  </si>
  <si>
    <t>OSM-X-092</t>
  </si>
  <si>
    <t>MMV669103</t>
  </si>
  <si>
    <t>FC(F)OC(C=C1)=CC=C1C2=NN=C3C=NC=C(NS(CC4=CC=C(C(F)(F)F)C=C4)(=O)=O)N32</t>
  </si>
  <si>
    <t>InChI=1S/C20H14F5N5O3S/c21-19(22)33-15-7-3-13(4-8-15)18-28-27-16-9-26-10-17(30(16)18)29-34(31,32)11-12-1-5-14(6-2-12)20(23,24)25/h1-10,19,29H,11H2</t>
  </si>
  <si>
    <t>ZOJHYLYRVAQAKL-UHFFFAOYSA-N</t>
  </si>
  <si>
    <t>OSM-X-093</t>
  </si>
  <si>
    <t>MMV669353</t>
  </si>
  <si>
    <t>FC(F)OC(C=C1)=CC=C1C2=NN=C3C=NC=C(N4CC(C5=CC=CC=C5)C4)N32</t>
  </si>
  <si>
    <t>InChI=1S/C21H17F2N5O/c22-21(23)29-17-8-6-15(7-9-17)20-26-25-18-10-24-11-19(28(18)20)27-12-16(13-27)14-4-2-1-3-5-14/h1-11,16,21H,12-13H2</t>
  </si>
  <si>
    <t>RLJNNQICWGMQFO-UHFFFAOYSA-N</t>
  </si>
  <si>
    <t>OSM-X-094</t>
  </si>
  <si>
    <t>MMV669021</t>
  </si>
  <si>
    <t>O=C(N[C@@H](C)C1=CC=CC=C1)C2=CN=CC3=NN=C(C4=CC=C(OC(F)F)C=C4)N23</t>
  </si>
  <si>
    <t>InChI=1S/C21H17F2N5O2/c1-13(14-5-3-2-4-6-14)25-20(29)17-11-24-12-18-26-27-19(28(17)18)15-7-9-16(10-8-15)30-21(22)23/h2-13,21H,1H3,(H,25,29)/t13-/m0/s1 AuxInfo=1/1/N:17,14,13,15,12,16,22,26,23,25,1,3,10,11,21,24,6,4,18,7,28,29,30,2,9,20,19,5,8,27/E:(3,4)(5,6)(7,8)(9,10)(22,23)/it:im/rA:30CNCCNCCONC.eCCCCCCCCNNCCCCCCOCFF/rB:s1;d2;s3;s4;d1s5;s6;d7;s7;s9;s10;d11;s12;d13;s14;s11d15;P10;s5;d18;d4s19;s18;d21;s22;d23;s24;s21d25;s24;s27;s28;s28;/rC:6.2576,3.6128,0;6.2576,2.0728,0;4.9239,1.3028,0;3.5902,2.0728,0;3.5902,3.6128,0;4.9239,4.3828,0;4.9239,5.9228,0;3.5902,6.6928,0;6.2576,6.6928,0;6.2576,8.2328,0;7.5913,9.0028,0;7.5913,10.5428,0;8.925,11.3128,0;10.2586,10.5428,0;10.2586,9.0028,0;8.925,8.2328,0;4.9239,9.0028,0;2.1256,4.0887,0;1.2204,2.8428,0;2.1256,1.5969,0;1.6497,5.5533,0;.1434,5.8735,0;-.3325,7.3382,0;.698,8.4826,0;2.2043,8.1624,0;2.6802,6.6978,0;.2221,9.9472,0;-1.2843,10.2674,0;-2.3147,9.123,0;-1.7602,11.732,0;</t>
  </si>
  <si>
    <t>MLKRVCDSVIMHCB-ZDUSSCGKSA-N</t>
  </si>
  <si>
    <t>OSM-LO-21</t>
  </si>
  <si>
    <t>Z1-B</t>
  </si>
  <si>
    <t>MMV1803705</t>
  </si>
  <si>
    <t>OC1=C(O)C=C(C2=C1)CCNC32CC4=C(CC3)C=CC=C4.Cl</t>
  </si>
  <si>
    <t>InChI=1S/C18H19NO2.ClH/c20-16-9-13-6-8-19-18(15(13)10-17(16)21)7-5-12-3-1-2-4-14(12)11-18;/h1-4,9-10,19-21H,5-8,11H2;1H</t>
  </si>
  <si>
    <t>RIDZJARMAREEJP-UHFFFAOYSA-N</t>
  </si>
  <si>
    <t>OSM-LO-22</t>
  </si>
  <si>
    <t>Z2-B</t>
  </si>
  <si>
    <t>MMV1803706</t>
  </si>
  <si>
    <t>OC1=C(C=C2[C@]3(NCCC2=C1)CCC4=C(C3)C=CC=C4)O.Cl</t>
  </si>
  <si>
    <t>InChI=1S/C18H19NO2.ClH/c20-16-9-13-6-8-19-18(15(13)10-17(16)21)7-5-12-3-1-2-4-14(12)11-18;/h1-4,9-10,19-21H,5-8,11H2;1H/t18-;/m0./s1</t>
  </si>
  <si>
    <t>RIDZJARMAREEJP-FERBBOLQSA-N</t>
  </si>
  <si>
    <t>OSM-LO-23</t>
  </si>
  <si>
    <t>Z3-B</t>
  </si>
  <si>
    <t>MMV1803707</t>
  </si>
  <si>
    <t>OC1=C(C=C2[C@]3(NCCC2=C1)CCC4=C(C3)C=C(OC)C=C4)O.Cl</t>
  </si>
  <si>
    <t>InChI=1S/C19H21NO3.ClH/c1-23-15-3-2-12-4-6-19(11-14(12)8-15)16-10-18(22)17(21)9-13(16)5-7-20-19;/h2-3,8-10,20-22H,4-7,11H2,1H3;1H/t19-;/m0./s1</t>
  </si>
  <si>
    <t>IGGBNLPFOUKYOW-FYZYNONXSA-N</t>
  </si>
  <si>
    <t>OSM-LO-24</t>
  </si>
  <si>
    <t>Z4-B</t>
  </si>
  <si>
    <t>MMV1803708</t>
  </si>
  <si>
    <t>OC1=C(C=C2C3(NCCC2=C1)CC4=C(C3)C=CC=C4)O.Cl</t>
  </si>
  <si>
    <t>InChI=1S/C17H17NO2.ClH/c19-15-7-11-5-6-18-17(14(11)8-16(15)20)9-12-3-1-2-4-13(12)10-17;/h1-4,7-8,18-20H,5-6,9-10H2;1H</t>
  </si>
  <si>
    <t>GNKQHAAQOOVOJY-UHFFFAOYSA-N</t>
  </si>
  <si>
    <t>OSM-LO-25</t>
  </si>
  <si>
    <t>Z5-B</t>
  </si>
  <si>
    <t>MMV1803709</t>
  </si>
  <si>
    <t>OC1=C(C=C2C3(NCCC2=C1)CCCCC3)F.Cl</t>
  </si>
  <si>
    <t>InChI=1S/C14H18FNO.ClH/c15-12-9-11-10(8-13(12)17)4-7-16-14(11)5-2-1-3-6-14;/h8-9,16-17H,1-7H2;1H</t>
  </si>
  <si>
    <t>BKYCZWYQINENQB-UHFFFAOYSA-N</t>
  </si>
  <si>
    <t>OSM-LO-26</t>
  </si>
  <si>
    <t>Z6-B</t>
  </si>
  <si>
    <t>MMV1803710</t>
  </si>
  <si>
    <t>OC1=C(C=C2C(C)(CCC3=CC=CC=C3)NCCC2=C1)O.Cl</t>
  </si>
  <si>
    <t>InChI=1S/C18H21NO2.ClH/c1-18(9-7-13-5-3-2-4-6-13)15-12-17(21)16(20)11-14(15)8-10-19-18;/h2-6,11-12,19-21H,7-10H2,1H3;1H</t>
  </si>
  <si>
    <t>KQUXIBHECOJVSN-UHFFFAOYSA-N</t>
  </si>
  <si>
    <t>OSM-LO-27</t>
  </si>
  <si>
    <t>Z7-B</t>
  </si>
  <si>
    <t>MMV1803711</t>
  </si>
  <si>
    <t>O=C(O)C(F)(F)F.OC1=C(O)C=C([C@@]2(C[C@@H]3C(C[C@H]2C3)=O)NCC4)C4=C1</t>
  </si>
  <si>
    <t>InChI=1S/C15H17NO3.C2HF3O2/c17-12-5-10-3-9(12)7-15(10)11-6-14(19)13(18)4-8(11)1-2-16-15;3-2(4,5)1(6)7/h4,6,9-10,16,18-19H,1-3,5,7H2;(H,6,7)/t9-,10-,15+;/m1./s1</t>
  </si>
  <si>
    <t>JWSWKVDFQMKCPO-VGCSDMGASA-N</t>
  </si>
  <si>
    <t>OSM-LO-28</t>
  </si>
  <si>
    <t>Z8-B</t>
  </si>
  <si>
    <t>MMV1803712</t>
  </si>
  <si>
    <t>OC1=C(O)C=C(C(CCC2=O)N2CC3)C3=C1</t>
  </si>
  <si>
    <t>InChI=1S/C12H13NO3/c14-10-5-7-3-4-13-9(1-2-12(13)16)8(7)6-11(10)15/h5-6,9,14-15H,1-4H2</t>
  </si>
  <si>
    <t>LJIDRFNRDLYHNC-UHFFFAOYSA-N</t>
  </si>
  <si>
    <t>OSM-LO-29</t>
  </si>
  <si>
    <t>Z9-B</t>
  </si>
  <si>
    <t>MMV1803713</t>
  </si>
  <si>
    <t>OC1=C(O)C=C(C(CCCC2=O)N2CC3)C3=C1</t>
  </si>
  <si>
    <t>InChI=1S/C13H15NO3/c15-11-6-8-4-5-14-10(2-1-3-13(14)17)9(8)7-12(11)16/h6-7,10,15-16H,1-5H2</t>
  </si>
  <si>
    <t>GEMGWRKYXXKBSX-UHFFFAOYSA-N</t>
  </si>
  <si>
    <t>OSM-LO-30</t>
  </si>
  <si>
    <t>Z10-B</t>
  </si>
  <si>
    <t>MMV1803714</t>
  </si>
  <si>
    <t>OC1=C(O)C=C([C@H](CCCC2=O)N2CC3)C3=C1</t>
  </si>
  <si>
    <t>InChI=1S/C13H15NO3/c15-11-6-8-4-5-14-10(2-1-3-13(14)17)9(8)7-12(11)16/h6-7,10,15-16H,1-5H2/t10-/m0/s1</t>
  </si>
  <si>
    <t>GEMGWRKYXXKBSX-JTQLQIEISA-N</t>
  </si>
  <si>
    <t>OSM-LO-31</t>
  </si>
  <si>
    <t>Z11-B</t>
  </si>
  <si>
    <t>MMV1803715</t>
  </si>
  <si>
    <t>O[C@@H]1C2=CC(O)=C(O)C=C2[C@@H](C3=CC=CC=C3Br)N[C@H]1C.Cl</t>
  </si>
  <si>
    <t>InChI=1S/C16H16BrNO3.ClH/c1-8-16(21)11-7-14(20)13(19)6-10(11)15(18-8)9-4-2-3-5-12(9)17;/h2-8,15-16,18-21H,1H3;1H/t8-,15+,16-;/m0./s1</t>
  </si>
  <si>
    <t>HWUQKGYCGJFPFQ-BOJOSIOESA-N</t>
  </si>
  <si>
    <t>OSM-LO-32</t>
  </si>
  <si>
    <t>Z12-B</t>
  </si>
  <si>
    <t>MMV1803716</t>
  </si>
  <si>
    <t>OC1=CC=C(C(CCC2=O)N2CC3)C3=C1</t>
  </si>
  <si>
    <t>InChI=1S/C12H13NO2/c14-9-1-2-10-8(7-9)5-6-13-11(10)3-4-12(13)15/h1-2,7,11,14H,3-6H2</t>
  </si>
  <si>
    <t>DJZBGQPEAGNGGC-UHFFFAOYSA-N</t>
  </si>
  <si>
    <t>OSM-LO-33</t>
  </si>
  <si>
    <t>Z13-B</t>
  </si>
  <si>
    <t>MMV1803717</t>
  </si>
  <si>
    <t>OC1=CC=C2C3(NCCC2=C1)CCCCC3.Cl</t>
  </si>
  <si>
    <t>InChI=1S/C14H19NO.ClH/c16-12-4-5-13-11(10-12)6-9-15-14(13)7-2-1-3-8-14;/h4-5,10,15-16H,1-3,6-9H2;1H</t>
  </si>
  <si>
    <t>UPSOQYNICIHNTL-UHFFFAOYSA-N</t>
  </si>
  <si>
    <t>OSM-LO-34</t>
  </si>
  <si>
    <t>B.100</t>
  </si>
  <si>
    <t>MMV1803718</t>
  </si>
  <si>
    <t>OC1=C(C=C2C3(NCCC2=C1)CCC3)O.Cl</t>
  </si>
  <si>
    <t>InChI=1S/C12H15NO2.ClH/c14-10-6-8-2-5-13-12(3-1-4-12)9(8)7-11(10)15;/h6-7,13-15H,1-5H2;1H</t>
  </si>
  <si>
    <t>NMFFWBYHIPJPLJ-UHFFFAOYSA-N</t>
  </si>
  <si>
    <t>OSM-LO-35</t>
  </si>
  <si>
    <t>B.101</t>
  </si>
  <si>
    <t>MMV1803719</t>
  </si>
  <si>
    <t>OC1=C(C=C2C3(NCCC2=C1)CCCC3)O.Cl</t>
  </si>
  <si>
    <t>InChI=1S/C13H17NO2.ClH/c15-11-7-9-3-6-14-13(4-1-2-5-13)10(9)8-12(11)16;/h7-8,14-16H,1-6H2;1H</t>
  </si>
  <si>
    <t>SKZRHEYHDUAXJS-UHFFFAOYSA-N</t>
  </si>
  <si>
    <t>OSM-LO-36</t>
  </si>
  <si>
    <t>WY-1</t>
  </si>
  <si>
    <t>MMV1803720</t>
  </si>
  <si>
    <t>OC1=C(O)C=C2CCN[C@H](C2=C1)CC3=CC=CC=C3.Cl</t>
  </si>
  <si>
    <t>InChI=1S/C16H17NO2.ClH/c18-15-9-12-6-7-17-14(13(12)10-16(15)19)8-11-4-2-1-3-5-11;/h1-5,9-10,14,17-19H,6-8H2;1H/t14-;/m0./s1</t>
  </si>
  <si>
    <t>IZPZTGBVHOZPHH-UQKRIMTDSA-N</t>
  </si>
  <si>
    <t>OSM-LO-37</t>
  </si>
  <si>
    <t>WY-3</t>
  </si>
  <si>
    <t>MMV1803721</t>
  </si>
  <si>
    <t>O=C(O)C(F)(F)F.OC1=CC=C(C[C@H]2C3=CC(O)=C(O)C=C3CCN2)C=C1</t>
  </si>
  <si>
    <t>InChI=1S/C16H17NO3.C2HF3O2/c18-12-3-1-10(2-4-12)7-14-13-9-16(20)15(19)8-11(13)5-6-17-14;3-2(4,5)1(6)7/h1-4,8-9,14,17-20H,5-7H2;(H,6,7)/t14-;/m0./s1</t>
  </si>
  <si>
    <t>NXGIYILCGUQKCZ-UQKRIMTDSA-N</t>
  </si>
  <si>
    <t>OSM-LO-38</t>
  </si>
  <si>
    <t>WY-5</t>
  </si>
  <si>
    <t>MMV1803722</t>
  </si>
  <si>
    <t>OC1=CC(C[C@H]2C3=CC=C(O)C=C3CCN2)=CC=C1.Cl</t>
  </si>
  <si>
    <t>InChI=1S/C16H17NO2.ClH/c18-13-3-1-2-11(8-13)9-16-15-5-4-14(19)10-12(15)6-7-17-16;/h1-5,8,10,16-19H,6-7,9H2;1H/t16-;/m0./s1</t>
  </si>
  <si>
    <t>AKQAQJXWDWOBII-NTISSMGPSA-N</t>
  </si>
  <si>
    <t>OSM-LO-39</t>
  </si>
  <si>
    <t>WY-12</t>
  </si>
  <si>
    <t>MMV1803723</t>
  </si>
  <si>
    <t>O=C(O)C(F)(F)F.FC1=CC(C[C@H]2C3=CC=C(O)C=C3CCN2)=CC=C1O</t>
  </si>
  <si>
    <t>InChI=1S/C16H16FNO2.C2HF3O2/c17-14-7-10(1-4-16(14)20)8-15-13-3-2-12(19)9-11(13)5-6-18-15;3-2(4,5)1(6)7/h1-4,7,9,15,18-20H,5-6,8H2;(H,6,7)/t15-;/m0./s1</t>
  </si>
  <si>
    <t>JYDADDLZMCWFJS-RSAXXLAASA-N</t>
  </si>
  <si>
    <t>OSM-LO-40</t>
  </si>
  <si>
    <t>WY-19</t>
  </si>
  <si>
    <t>MMV1803724</t>
  </si>
  <si>
    <t>O=C(O)C(F)(F)F.OC1=CC=C2C(CCN[C@H]2CC3=CC=CC=C3Br)=C1</t>
  </si>
  <si>
    <t>InChI=1S/C16H16BrNO.C2HF3O2/c17-15-4-2-1-3-12(15)10-16-14-6-5-13(19)9-11(14)7-8-18-16;3-2(4,5)1(6)7/h1-6,9,16,18-19H,7-8,10H2;(H,6,7)/t16-;/m0./s1</t>
  </si>
  <si>
    <t>IERYVJLFKSFDCM-NTISSMGPSA-N</t>
  </si>
  <si>
    <t>OSM-LO-41</t>
  </si>
  <si>
    <t>WY-20</t>
  </si>
  <si>
    <t>MMV1803725</t>
  </si>
  <si>
    <t>O=C(O)C(F)(F)F.OC(C1=CC(O)=C(O)C=C21)CN[C@H]2CC3=CC=CC=C3</t>
  </si>
  <si>
    <t>InChI=1S/C16H17NO3.C2HF3O2/c18-14-7-11-12(8-15(14)19)16(20)9-17-13(11)6-10-4-2-1-3-5-10;3-2(4,5)1(6)7/h1-5,7-8,13,16-20H,6,9H2;(H,6,7)/t13-,16?;/m0./s1</t>
  </si>
  <si>
    <t>WQBGOLKVAGEBGS-MRTSDAHRSA-N</t>
  </si>
  <si>
    <t>OSM-LO-42</t>
  </si>
  <si>
    <t>RR-A</t>
  </si>
  <si>
    <t>MMV1803726</t>
  </si>
  <si>
    <t>O=C(O)C(F)(F)F.OC(C=C1CCN2)=CC=C1[C@@H]2C3=CC=CC=C3</t>
  </si>
  <si>
    <t>InChI=1S/C15H15NO.C2HF3O2/c17-13-6-7-14-12(10-13)8-9-16-15(14)11-4-2-1-3-5-11;3-2(4,5)1(6)7/h1-7,10,15-17H,8-9H2;(H,6,7)/t15-;/m0./s1</t>
  </si>
  <si>
    <t>CLLPUVUFQNMMID-RSAXXLAASA-N</t>
  </si>
  <si>
    <t>OSM-LO-43</t>
  </si>
  <si>
    <t>RR-B</t>
  </si>
  <si>
    <t>MMV1803727</t>
  </si>
  <si>
    <t>O=C(O)C(F)(F)F.OC1=C(O)C=C2CCN[C@H](C2=C1)C3=CC=CC=C3</t>
  </si>
  <si>
    <t>InChI=1S/C15H15NO2.C2HF3O2/c17-13-8-11-6-7-16-15(12(11)9-14(13)18)10-4-2-1-3-5-10;3-2(4,5)1(6)7/h1-5,8-9,15-18H,6-7H2;(H,6,7)/t15-;/m0./s1</t>
  </si>
  <si>
    <t>HTVVXYCVXPXNTA-RSAXXLAASA-N</t>
  </si>
  <si>
    <t>OSM-LO-44</t>
  </si>
  <si>
    <t>RR-C</t>
  </si>
  <si>
    <t>MMV1803728</t>
  </si>
  <si>
    <t>O=CC(F)(F)F.COC(C(OC)=C1)=CC=C1[C@@]([H])(C)[C@H]2C3=CC(O)=C(O)C=C3CCN2</t>
  </si>
  <si>
    <t>InChI=1S/C15H21NO2.C2HF3O2/c17-13-8-11-6-7-16-15(12(11)9-14(13)18)10-4-2-1-3-5-10;3-2(4,5)1(6)7/h8-10,15-18H,1-7H2;(H,6,7)/t15-;/m0./s1</t>
  </si>
  <si>
    <t>OORILZUKRWCZAG-RSAXXLAASA-N</t>
  </si>
  <si>
    <t>OSM-LO-45</t>
  </si>
  <si>
    <t>RR-D</t>
  </si>
  <si>
    <t>MMV1803729</t>
  </si>
  <si>
    <t>InChI=1S/C12H17NO2.C2HF3O2/c1-7(2)12-9-6-11(15)10(14)5-8(9)3-4-13-12;3-2(4,5)1(6)7/h5-7,12-15H,3-4H2,1-2H3;(H,6,7)/t12-;/m0./s1</t>
  </si>
  <si>
    <t>NPWWUZDGBRFLLV-YDALLXLXSA-N</t>
  </si>
  <si>
    <t>OSM-LO-46</t>
  </si>
  <si>
    <t>RR-E</t>
  </si>
  <si>
    <t>MMV1803730</t>
  </si>
  <si>
    <t>O=C(O)C(F)(F)F.C[C@@H]([C@H]1C2=CC(O)=C(O)C=C2CCN1)CC</t>
  </si>
  <si>
    <t>InChI=1S/C13H19NO2.C2HF3O2/c1-3-8(2)13-10-7-12(16)11(15)6-9(10)4-5-14-13;3-2(4,5)1(6)7/h6-8,13-16H,3-5H2,1-2H3;(H,6,7)/t8-,13+;/m1./s1</t>
  </si>
  <si>
    <t>UWDDSNBPIIDDQP-LXOGKALOSA-N</t>
  </si>
  <si>
    <t>OSM-LO-47</t>
  </si>
  <si>
    <t>RR-F</t>
  </si>
  <si>
    <t>MMV1803731</t>
  </si>
  <si>
    <t>O=C(O)C(F)(F)F.COC(C(OC)=C1)=CC=C1[C@@]([H])(C)[C@H]2C3=CC(O)=C(O)C=C3CCN2</t>
  </si>
  <si>
    <t>InChI=1S/C19H23NO4.C2HF3O2/c1-11(12-4-5-17(23-2)18(9-12)24-3)19-14-10-16(22)15(21)8-13(14)6-7-20-19;3-2(4,5)1(6)7/h4-5,8-11,19-22H,6-7H2,1-3H3;(H,6,7)/t11-,19+;/m1./s1</t>
  </si>
  <si>
    <t>HWOSOLJARYWCIC-YATOIDHLSA-N</t>
  </si>
  <si>
    <t>OSM-LO-50</t>
  </si>
  <si>
    <t>EGT 502-1</t>
  </si>
  <si>
    <t>MMV1848850</t>
  </si>
  <si>
    <t>OC1=CC=C(C(C2=CC=CC=C2)NCC3)C3=C1</t>
  </si>
  <si>
    <t>InChI=1S/C15H15NO/c17-13-6-7-14-12(10-13)8-9-16-15(14)11-4-2-1-3-5-11/h1-7,10,15-17H,8-9H2</t>
  </si>
  <si>
    <t>ZCNSVVDWODXGJM-UHFFFAOYSA-N</t>
  </si>
  <si>
    <t>OSM-LO-51</t>
  </si>
  <si>
    <t>EGT 506-1</t>
  </si>
  <si>
    <t>OC1=CC=C(C2(CCCCC2)NCC3)C3=C1</t>
  </si>
  <si>
    <t>InChI=1S/C14H19NO/c16-12-4-5-13-11(10-12)6-9-15-14(13)7-2-1-3-8-14/h4-5,10,15-16H,1-3,6-9H2</t>
  </si>
  <si>
    <t>ADGOCRQUBCGROE-UHFFFAOYSA-N</t>
  </si>
  <si>
    <t>OSM-S-194</t>
  </si>
  <si>
    <t>C12=CC=CC=C1C3=C(C4(CCN(CC5=CC=CC=C5)CC4)OCC3)N2</t>
  </si>
  <si>
    <t>InChI=1S/C22H24N2O/c1-2-6-17(7-3-1)16-24-13-11-22(12-14-24)21-19(10-15-25-22)18-8-4-5-9-20(18)23-21/h1-9,23H,10-16H2</t>
  </si>
  <si>
    <t>ZZRXZXUKZZBHSK-UHFFFAOYSA-N</t>
  </si>
  <si>
    <t>TB</t>
  </si>
  <si>
    <t>OSM-S-195</t>
  </si>
  <si>
    <t>ClC1=C2C(C3(CCN(CC4=CC=CC=C4)CC3)OCC2)=CC=C1</t>
  </si>
  <si>
    <t>InChI=1S/C20H22ClNO/c21-19-8-4-7-18-17(19)9-14-23-20(18)10-12-22(13-11-20)15-16-5-2-1-3-6-16/h1-8H,9-15H2</t>
  </si>
  <si>
    <t>MMFIRWPCCHXYHI-UHFFFAOYSA-N</t>
  </si>
  <si>
    <t>OSM-S-196</t>
  </si>
  <si>
    <t>COC1=C(OC)C=C(C2(CCN(CC3=CC=CC=C3)CC2)OCC4)C4=C1</t>
  </si>
  <si>
    <t>InChI=1S/C22H27NO3/c1-24-20-14-18-8-13-26-22(19(18)15-21(20)25-2)9-11-23(12-10-22)16-17-6-4-3-5-7-17/h3-7,14-15H,8-13,16H2,1-2H3</t>
  </si>
  <si>
    <t>ADXUPDCQQACVPU-UHFFFAOYSA-N</t>
  </si>
  <si>
    <t>OSM-S-197</t>
  </si>
  <si>
    <t>C12=CC=CC=C1C3=C(C4(CCNCC4)OCC3)[N]2</t>
  </si>
  <si>
    <t>InChI=1S/C15H17N2O/c1-2-4-13-11(3-1)12-5-10-18-15(14(12)17-13)6-8-16-9-7-15/h1-4,16H,5-10H2</t>
  </si>
  <si>
    <t>SYDQFEZUKSJIHJ-UHFFFAOYSA-N</t>
  </si>
  <si>
    <t>OSM-S-198</t>
  </si>
  <si>
    <t>C1(C2(CCN(CC3=CC=CC=C3)CC2)OCC4)=C4C=CS1</t>
  </si>
  <si>
    <t>InChI=1S/C18H21NOS/c1-2-4-15(5-3-1)14-19-10-8-18(9-11-19)17-16(6-12-20-18)7-13-21-17/h1-5,7,13H,6,8-12,14H2</t>
  </si>
  <si>
    <t>ZZQIGFUYNABBCP-UHFFFAOYSA-N</t>
  </si>
  <si>
    <t>OSM-S-199</t>
  </si>
  <si>
    <t>C1(C(C=CC=C2)=C2[N]3)=C3C4(CCN(CC5=CC=C(OCCO6)C6=C5)CC4)OCC1</t>
  </si>
  <si>
    <t>InChI=1S/C24H25N2O3/c1-2-4-20-18(3-1)19-7-12-29-24(23(19)25-20)8-10-26(11-9-24)16-17-5-6-21-22(15-17)28-14-13-27-21/h1-6,15H,7-14,16H2</t>
  </si>
  <si>
    <t>MQGOARLENPUGRJ-UHFFFAOYSA-N</t>
  </si>
  <si>
    <t>OSM-S-200</t>
  </si>
  <si>
    <t>C12=CC=CC=C1C3=C(C4(CCN(CC5=CC=CC=C5)CC4)OCC3)S2</t>
  </si>
  <si>
    <t>InChI=1S/C22H23NOS/c1-2-6-17(7-3-1)16-23-13-11-22(12-14-23)21-19(10-15-24-22)18-8-4-5-9-20(18)25-21/h1-9H,10-16H2</t>
  </si>
  <si>
    <t>BXTAXLWLFOLFKL-UHFFFAOYSA-N</t>
  </si>
  <si>
    <t>OSM-S-209</t>
  </si>
  <si>
    <t>C1(CCOC23CCN(CC4=CC=CC=C4)CC3)=C2C=CS1</t>
  </si>
  <si>
    <t>InChI=1S/C18H21NOS/c1-2-4-15(5-3-1)14-19-10-8-18(9-11-19)16-7-13-21-17(16)6-12-20-18/h1-5,7,13H,6,8-12,14H2</t>
  </si>
  <si>
    <t>WRPOPKKINJVHKF-UHFFFAOYSA-N</t>
  </si>
  <si>
    <t>OSM-S-210</t>
  </si>
  <si>
    <t>C1(CCOC23CCN(CC4=CC(OCCO5)=C5C=C4)CC3)=C2C=CS1</t>
  </si>
  <si>
    <t>InChI=1S/C20H23NO3S/c1-2-17-18(23-11-10-22-17)13-15(1)14-21-7-5-20(6-8-21)16-4-12-25-19(16)3-9-24-20/h1-2,4,12-13H,3,5-11,14H2</t>
  </si>
  <si>
    <t>NCRPMBWORFWNGT-UHFFFAOYSA-N</t>
  </si>
  <si>
    <t>OSM-S-211</t>
  </si>
  <si>
    <t>C1(CCOC23CCN(CC4=CC(OCO5)=C5C=C4)CC3)=C2C=CS1</t>
  </si>
  <si>
    <t>InChI=1S/C19H21NO3S/c1-2-16-17(22-13-21-16)11-14(1)12-20-7-5-19(6-8-20)15-4-10-24-18(15)3-9-23-19/h1-2,4,10-11H,3,5-9,12-13H2</t>
  </si>
  <si>
    <t>ACOYQJHGMQYDJB-UHFFFAOYSA-N</t>
  </si>
  <si>
    <t>OSM-S-212</t>
  </si>
  <si>
    <t>ClC(C=C1)=CC=C1CN(CC2)CCC32C4=C(SC=C4)CCO3</t>
  </si>
  <si>
    <t>InChI=1S/C18H20ClNOS/c19-15-3-1-14(2-4-15)13-20-9-7-18(8-10-20)16-6-12-22-17(16)5-11-21-18/h1-4,6,12H,5,7-11,13H2</t>
  </si>
  <si>
    <t>IKDZLARXTXDYSV-UHFFFAOYSA-N</t>
  </si>
  <si>
    <t>OSM-S-213</t>
  </si>
  <si>
    <t>O=C(C1=CC=C(Br)C=C1)N(CC2)CCC32C4=C(SC=C4)CCO3</t>
  </si>
  <si>
    <t>InChI=1S/C18H18BrNO2S/c19-14-3-1-13(2-4-14)17(21)20-9-7-18(8-10-20)15-6-12-23-16(15)5-11-22-18/h1-4,6,12H,5,7-11H2</t>
  </si>
  <si>
    <t>NZVHUZGXLTUEBD-UHFFFAOYSA-N</t>
  </si>
  <si>
    <t>OSM-S-214</t>
  </si>
  <si>
    <t>CC1=C(C=C(C)N1C2=CC=C(F)C=C2)CN(CC3)CCC43C5=C(SC=C5)CCO4</t>
  </si>
  <si>
    <t>InChI=1S/C24H27FN2OS/c1-17-15-19(18(2)27(17)21-5-3-20(25)4-6-21)16-26-11-9-24(10-12-26)22-8-14-29-23(22)7-13-28-24/h3-6,8,14-15H,7,9-13,16H2,1-2H3</t>
  </si>
  <si>
    <t>JOUHIYBEDRSIMN-UHFFFAOYSA-N</t>
  </si>
  <si>
    <t>OSM-S-215</t>
  </si>
  <si>
    <t>C1(CCOC23CCN(C4CCCCC4)CC3)=C2C=CS1</t>
  </si>
  <si>
    <t>InChI=1S/C17H25NOS/c1-2-4-14(5-3-1)18-10-8-17(9-11-18)15-7-13-20-16(15)6-12-19-17/h7,13-14H,1-6,8-12H2</t>
  </si>
  <si>
    <t>XLYPXGDSQIIAGC-UHFFFAOYSA-N</t>
  </si>
  <si>
    <t>OSM-S-216</t>
  </si>
  <si>
    <t>O=C(C1=CC=CC=C1)N(CC2)CCC32C4=C(SC=C4)CCO3</t>
  </si>
  <si>
    <t>InChI=1S/C18H19NO2S/c20-17(14-4-2-1-3-5-14)19-10-8-18(9-11-19)15-7-13-22-16(15)6-12-21-18/h1-5,7,13H,6,8-12H2</t>
  </si>
  <si>
    <t>OSM-S-217</t>
  </si>
  <si>
    <t>O=C(OCCCl)N(CC1)CCC21C3=C(SC=C3)CCO2</t>
  </si>
  <si>
    <t>InChI=1S/C14H18ClNO3S/c15-5-9-18-13(17)16-6-3-14(4-7-16)11-2-10-20-12(11)1-8-19-14/h2,10H,1,3-9H2</t>
  </si>
  <si>
    <t>RXXGDCXYAFFODV-UHFFFAOYSA-N</t>
  </si>
  <si>
    <t>OSM-S-117 (DUPLICATE OF OSM-S-64 and OSM-S-493)</t>
  </si>
  <si>
    <t>C12=NC=NC(N3CCOCC3)=C1SC=C2</t>
  </si>
  <si>
    <t>2017-07-06T09:21:43Z</t>
  </si>
  <si>
    <t>2017-07-06T19:21:43Z</t>
  </si>
  <si>
    <t>A539</t>
  </si>
  <si>
    <t>OSM-test</t>
  </si>
  <si>
    <t>2017-07-06T09:21:58Z</t>
  </si>
  <si>
    <t>2017-07-06T19:21:58Z</t>
  </si>
  <si>
    <t>2017-07-06T09:22:57Z</t>
  </si>
  <si>
    <t>2017-07-06T19:22:57Z</t>
  </si>
  <si>
    <t>test-1</t>
  </si>
  <si>
    <t>2017-07-06T09:23:05Z</t>
  </si>
  <si>
    <t>2017-07-06T19:23:05Z</t>
  </si>
  <si>
    <t>2017-07-07T02:07:25Z</t>
  </si>
  <si>
    <t>2017-07-07T12:07:25Z</t>
  </si>
  <si>
    <t>A355</t>
  </si>
  <si>
    <t>2017-07-07T02:07:26Z</t>
  </si>
  <si>
    <t>2017-07-07T12:07:26Z</t>
  </si>
  <si>
    <t>2017-07-07T02:07:33Z</t>
  </si>
  <si>
    <t>2017-07-07T12:07:33Z</t>
  </si>
  <si>
    <t>2017-07-07T02:07:34Z</t>
  </si>
  <si>
    <t>2017-07-07T12:07:34Z</t>
  </si>
  <si>
    <t>2017-07-07T02:07:37Z</t>
  </si>
  <si>
    <t>2017-07-07T12:07:37Z</t>
  </si>
  <si>
    <t>A356</t>
  </si>
  <si>
    <t>2017-07-07T02:07:38Z</t>
  </si>
  <si>
    <t>2017-07-07T12:07:38Z</t>
  </si>
  <si>
    <t>2017-07-11T00:06:49Z</t>
  </si>
  <si>
    <t>2017-07-11T10:06:49Z</t>
  </si>
  <si>
    <t>2017-07-11T00:06:52Z</t>
  </si>
  <si>
    <t>2017-07-11T10:06:52Z</t>
  </si>
  <si>
    <t>2017-07-11T00:06:53Z</t>
  </si>
  <si>
    <t>2017-07-11T10:06:53Z</t>
  </si>
  <si>
    <t>2017-07-11T00:06:56Z</t>
  </si>
  <si>
    <t>2017-07-11T10:06:56Z</t>
  </si>
  <si>
    <t>2017-07-12T04:49:58Z</t>
  </si>
  <si>
    <t>2017-07-12T14:49:58Z</t>
  </si>
  <si>
    <t>A357</t>
  </si>
  <si>
    <t>2017-07-12T04:49:59Z</t>
  </si>
  <si>
    <t>2017-07-12T14:49:59Z</t>
  </si>
  <si>
    <t>2017-07-12T04:50:02Z</t>
  </si>
  <si>
    <t>2017-07-12T14:50:02Z</t>
  </si>
  <si>
    <t>2017-07-12T04:50:06Z</t>
  </si>
  <si>
    <t>2017-07-12T14:50:06Z</t>
  </si>
  <si>
    <t>2017-07-12T04:50:07Z</t>
  </si>
  <si>
    <t>2017-07-12T14:50:07Z</t>
  </si>
  <si>
    <t>2017-07-13T03:41:48Z</t>
  </si>
  <si>
    <t>2017-07-13T13:41:48Z</t>
  </si>
  <si>
    <t>A358</t>
  </si>
  <si>
    <t>2017-07-13T03:41:49Z</t>
  </si>
  <si>
    <t>2017-07-13T13:41:49Z</t>
  </si>
  <si>
    <t>2017-07-13T03:41:53Z</t>
  </si>
  <si>
    <t>2017-07-13T13:41:53Z</t>
  </si>
  <si>
    <t>2017-07-13T03:41:54Z</t>
  </si>
  <si>
    <t>2017-07-13T13:41:54Z</t>
  </si>
  <si>
    <t>2017-07-31T07:53:20Z</t>
  </si>
  <si>
    <t>2017-07-31T17:53:20Z</t>
  </si>
  <si>
    <t>A543</t>
  </si>
  <si>
    <t>2017-07-31T07:53:22Z</t>
  </si>
  <si>
    <t>2017-07-31T17:53:22Z</t>
  </si>
  <si>
    <t>A32</t>
  </si>
  <si>
    <t>2017-07-31T07:53:29Z</t>
  </si>
  <si>
    <t>2017-07-31T17:53:29Z</t>
  </si>
  <si>
    <t>A33</t>
  </si>
  <si>
    <t>2017-07-31T07:53:30Z</t>
  </si>
  <si>
    <t>2017-07-31T17:53:30Z</t>
  </si>
  <si>
    <t>2017-07-31T07:53:39Z</t>
  </si>
  <si>
    <t>2017-07-31T17:53:39Z</t>
  </si>
  <si>
    <t>A544</t>
  </si>
  <si>
    <t>2017-07-31T07:53:44Z</t>
  </si>
  <si>
    <t>2017-07-31T17:53:44Z</t>
  </si>
  <si>
    <t>2017-07-31T07:53:51Z</t>
  </si>
  <si>
    <t>2017-07-31T17:53:51Z</t>
  </si>
  <si>
    <t>2017-07-31T08:01:25Z</t>
  </si>
  <si>
    <t>2017-07-31T18:01:25Z</t>
  </si>
  <si>
    <t>2017-07-31T08:01:31Z</t>
  </si>
  <si>
    <t>2017-07-31T18:01:31Z</t>
  </si>
  <si>
    <t>A554</t>
  </si>
  <si>
    <t>2017-07-31T08:01:48Z</t>
  </si>
  <si>
    <t>2017-07-31T18:01:48Z</t>
  </si>
  <si>
    <t>A566</t>
  </si>
  <si>
    <t>2017-07-31T08:01:49Z</t>
  </si>
  <si>
    <t>2017-07-31T18:01:49Z</t>
  </si>
  <si>
    <t>2017-07-31T08:10:38Z</t>
  </si>
  <si>
    <t>2017-07-31T18:10:38Z</t>
  </si>
  <si>
    <t>A434</t>
  </si>
  <si>
    <t>2017-07-31T08:11:04Z</t>
  </si>
  <si>
    <t>2017-07-31T18:11:04Z</t>
  </si>
  <si>
    <t>A47</t>
  </si>
  <si>
    <t>2017-07-31T08:11:57Z</t>
  </si>
  <si>
    <t>2017-07-31T18:11:57Z</t>
  </si>
  <si>
    <t>A433</t>
  </si>
  <si>
    <t>2017-07-31T08:12:02Z</t>
  </si>
  <si>
    <t>2017-07-31T18:12:02Z</t>
  </si>
  <si>
    <t>2017-07-31T08:25:26Z</t>
  </si>
  <si>
    <t>2017-07-31T18:25:26Z</t>
  </si>
  <si>
    <t>A438</t>
  </si>
  <si>
    <t>2017-07-31T08:25:33Z</t>
  </si>
  <si>
    <t>2017-07-31T18:25:33Z</t>
  </si>
  <si>
    <t>2017-07-31T08:28:31Z</t>
  </si>
  <si>
    <t>2017-07-31T18:28:31Z</t>
  </si>
  <si>
    <t>A439</t>
  </si>
  <si>
    <t>2017-07-31T08:32:45Z</t>
  </si>
  <si>
    <t>2017-07-31T18:32:45Z</t>
  </si>
  <si>
    <t>A437</t>
  </si>
  <si>
    <t>2017-07-31T08:33:14Z</t>
  </si>
  <si>
    <t>2017-07-31T18:33:14Z</t>
  </si>
  <si>
    <t>2017-07-31T08:36:51Z</t>
  </si>
  <si>
    <t>2017-07-31T18:36:51Z</t>
  </si>
  <si>
    <t>A436</t>
  </si>
  <si>
    <t>2017-07-31T08:37:56Z</t>
  </si>
  <si>
    <t>2017-07-31T18:37:56Z</t>
  </si>
  <si>
    <t>A435</t>
  </si>
  <si>
    <t>2017-07-31T08:38:01Z</t>
  </si>
  <si>
    <t>2017-07-31T18:38:01Z</t>
  </si>
  <si>
    <t>2017-07-31T08:38:02Z</t>
  </si>
  <si>
    <t>2017-07-31T18:38:02Z</t>
  </si>
  <si>
    <t>2017-07-31T08:56:38Z</t>
  </si>
  <si>
    <t>2017-07-31T18:56:38Z</t>
  </si>
  <si>
    <t>A563</t>
  </si>
  <si>
    <t>2017-07-31T09:32:57Z</t>
  </si>
  <si>
    <t>2017-07-31T19:32:57Z</t>
  </si>
  <si>
    <t>A587</t>
  </si>
  <si>
    <t>2017-07-31T10:07:13Z</t>
  </si>
  <si>
    <t>2017-07-31T20:07:13Z</t>
  </si>
  <si>
    <t>A606</t>
  </si>
  <si>
    <t>2017-07-31T10:22:44Z</t>
  </si>
  <si>
    <t>2017-07-31T20:22:44Z</t>
  </si>
  <si>
    <t>2017-08-01T07:24:38Z</t>
  </si>
  <si>
    <t>2017-08-01T17:24:38Z</t>
  </si>
  <si>
    <t>A219</t>
  </si>
  <si>
    <t>2017-08-01T07:25:23Z</t>
  </si>
  <si>
    <t>2017-08-01T17:25:23Z</t>
  </si>
  <si>
    <t>A231</t>
  </si>
  <si>
    <t>2017-08-01T07:25:24Z</t>
  </si>
  <si>
    <t>2017-08-01T17:25:24Z</t>
  </si>
  <si>
    <t>A230</t>
  </si>
  <si>
    <t>2017-08-01T07:25:26Z</t>
  </si>
  <si>
    <t>2017-08-01T17:25:26Z</t>
  </si>
  <si>
    <t>A229</t>
  </si>
  <si>
    <t>2017-08-01T07:25:28Z</t>
  </si>
  <si>
    <t>2017-08-01T17:25:28Z</t>
  </si>
  <si>
    <t>A228</t>
  </si>
  <si>
    <t>2017-08-01T07:25:30Z</t>
  </si>
  <si>
    <t>2017-08-01T17:25:30Z</t>
  </si>
  <si>
    <t>A226</t>
  </si>
  <si>
    <t>2017-08-01T07:25:31Z</t>
  </si>
  <si>
    <t>2017-08-01T17:25:31Z</t>
  </si>
  <si>
    <t>A225</t>
  </si>
  <si>
    <t>2017-08-01T07:25:32Z</t>
  </si>
  <si>
    <t>2017-08-01T17:25:32Z</t>
  </si>
  <si>
    <t>2017-08-01T07:25:33Z</t>
  </si>
  <si>
    <t>2017-08-01T17:25:33Z</t>
  </si>
  <si>
    <t>A224</t>
  </si>
  <si>
    <t>2017-08-01T07:25:34Z</t>
  </si>
  <si>
    <t>2017-08-01T17:25:34Z</t>
  </si>
  <si>
    <t>A222</t>
  </si>
  <si>
    <t>2017-08-01T07:25:38Z</t>
  </si>
  <si>
    <t>2017-08-01T17:25:38Z</t>
  </si>
  <si>
    <t>A221</t>
  </si>
  <si>
    <t>2017-08-01T07:25:39Z</t>
  </si>
  <si>
    <t>2017-08-01T17:25:39Z</t>
  </si>
  <si>
    <t>A220</t>
  </si>
  <si>
    <t>2017-08-01T07:26:22Z</t>
  </si>
  <si>
    <t>2017-08-01T17:26:22Z</t>
  </si>
  <si>
    <t>A90</t>
  </si>
  <si>
    <t>2017-08-01T07:26:27Z</t>
  </si>
  <si>
    <t>2017-08-01T17:26:27Z</t>
  </si>
  <si>
    <t>A91</t>
  </si>
  <si>
    <t>A92</t>
  </si>
  <si>
    <t>2017-08-01T07:26:28Z</t>
  </si>
  <si>
    <t>2017-08-01T17:26:28Z</t>
  </si>
  <si>
    <t>2017-08-01T07:26:33Z</t>
  </si>
  <si>
    <t>2017-08-01T17:26:33Z</t>
  </si>
  <si>
    <t>A96</t>
  </si>
  <si>
    <t>2017-08-01T07:26:34Z</t>
  </si>
  <si>
    <t>2017-08-01T17:26:34Z</t>
  </si>
  <si>
    <t>2017-08-03T04:56:10Z</t>
  </si>
  <si>
    <t>2017-08-03T14:56:10Z</t>
  </si>
  <si>
    <t>A203</t>
  </si>
  <si>
    <t>2017-08-03T04:56:11Z</t>
  </si>
  <si>
    <t>2017-08-03T14:56:11Z</t>
  </si>
  <si>
    <t>A204</t>
  </si>
  <si>
    <t>2017-08-03T04:56:15Z</t>
  </si>
  <si>
    <t>2017-08-03T14:56:15Z</t>
  </si>
  <si>
    <t>A205</t>
  </si>
  <si>
    <t>2017-08-03T07:04:58Z</t>
  </si>
  <si>
    <t>2017-08-03T17:04:58Z</t>
  </si>
  <si>
    <t>A259</t>
  </si>
  <si>
    <t>2017-08-03T07:04:59Z</t>
  </si>
  <si>
    <t>2017-08-03T17:04:59Z</t>
  </si>
  <si>
    <t>2017-08-03T07:05:01Z</t>
  </si>
  <si>
    <t>2017-08-03T17:05:01Z</t>
  </si>
  <si>
    <t>2017-08-04T05:40:20Z</t>
  </si>
  <si>
    <t>2017-08-04T15:40:20Z</t>
  </si>
  <si>
    <t>A1</t>
  </si>
  <si>
    <t>2017-08-04T05:40:22Z</t>
  </si>
  <si>
    <t>2017-08-04T15:40:22Z</t>
  </si>
  <si>
    <t>2017-08-04T05:46:24Z</t>
  </si>
  <si>
    <t>2017-08-04T15:46:24Z</t>
  </si>
  <si>
    <t>A363</t>
  </si>
  <si>
    <t>2017-08-04T05:46:27Z</t>
  </si>
  <si>
    <t>2017-08-04T15:46:27Z</t>
  </si>
  <si>
    <t>2017-08-04T05:46:28Z</t>
  </si>
  <si>
    <t>2017-08-04T15:46:28Z</t>
  </si>
  <si>
    <t>2017-08-31T04:00:15Z</t>
  </si>
  <si>
    <t>2017-08-31T14:00:15Z</t>
  </si>
  <si>
    <t>A364</t>
  </si>
  <si>
    <t>2017-08-31T04:00:16Z</t>
  </si>
  <si>
    <t>2017-08-31T14:00:16Z</t>
  </si>
  <si>
    <t>2017-08-31T04:00:19Z</t>
  </si>
  <si>
    <t>2017-08-31T14:00:19Z</t>
  </si>
  <si>
    <t>2017-08-31T04:00:22Z</t>
  </si>
  <si>
    <t>2017-08-31T14:00:22Z</t>
  </si>
  <si>
    <t>A365</t>
  </si>
  <si>
    <t>2017-08-31T04:00:25Z</t>
  </si>
  <si>
    <t>2017-08-31T14:00:25Z</t>
  </si>
  <si>
    <t>A366</t>
  </si>
  <si>
    <t>2017-08-31T04:00:26Z</t>
  </si>
  <si>
    <t>2017-08-31T14:00:26Z</t>
  </si>
  <si>
    <t>2017-09-01T01:27:46Z</t>
  </si>
  <si>
    <t>2017-09-01T11:27:46Z</t>
  </si>
  <si>
    <t>A367</t>
  </si>
  <si>
    <t>2017-09-01T01:27:48Z</t>
  </si>
  <si>
    <t>2017-09-01T11:27:48Z</t>
  </si>
  <si>
    <t>2017-09-26T06:18:37Z</t>
  </si>
  <si>
    <t>2017-09-26T16:18:37Z</t>
  </si>
  <si>
    <t>A369</t>
  </si>
  <si>
    <t>2017-09-26T06:18:38Z</t>
  </si>
  <si>
    <t>2017-09-26T16:18:38Z</t>
  </si>
  <si>
    <t>2017-09-26T06:18:42Z</t>
  </si>
  <si>
    <t>2017-09-26T16:18:42Z</t>
  </si>
  <si>
    <t>2017-09-26T06:18:43Z</t>
  </si>
  <si>
    <t>2017-09-26T16:18:43Z</t>
  </si>
  <si>
    <t>2017-09-26T06:18:47Z</t>
  </si>
  <si>
    <t>2017-09-26T16:18:47Z</t>
  </si>
  <si>
    <t>A370</t>
  </si>
  <si>
    <t>2017-10-03T01:44:42Z</t>
  </si>
  <si>
    <t>2017-10-03T11:44:42Z</t>
  </si>
  <si>
    <t>A612</t>
  </si>
  <si>
    <t>2017-10-03T01:44:43Z</t>
  </si>
  <si>
    <t>2017-10-03T11:44:43Z</t>
  </si>
  <si>
    <t>2017-10-03T01:44:46Z</t>
  </si>
  <si>
    <t>2017-10-03T11:44:46Z</t>
  </si>
  <si>
    <t>A613</t>
  </si>
  <si>
    <t>2017-10-03T01:44:47Z</t>
  </si>
  <si>
    <t>2017-10-03T11:44:47Z</t>
  </si>
  <si>
    <t>2017-10-03T01:44:49Z</t>
  </si>
  <si>
    <t>2017-10-03T11:44:49Z</t>
  </si>
  <si>
    <t>A617</t>
  </si>
  <si>
    <t>2017-10-03T01:45:55Z</t>
  </si>
  <si>
    <t>2017-10-03T11:45:55Z</t>
  </si>
  <si>
    <t>2017-10-06T04:30:13Z</t>
  </si>
  <si>
    <t>2017-10-06T14:30:13Z</t>
  </si>
  <si>
    <t>A497</t>
  </si>
  <si>
    <t>2017-10-06T04:30:15Z</t>
  </si>
  <si>
    <t>2017-10-06T14:30:15Z</t>
  </si>
  <si>
    <t>A498</t>
  </si>
  <si>
    <t>2017-10-06T04:30:16Z</t>
  </si>
  <si>
    <t>2017-10-06T14:30:16Z</t>
  </si>
  <si>
    <t>2017-10-06T04:30:20Z</t>
  </si>
  <si>
    <t>2017-10-06T14:30:20Z</t>
  </si>
  <si>
    <t>A499</t>
  </si>
  <si>
    <t>2017-10-06T04:30:21Z</t>
  </si>
  <si>
    <t>2017-10-06T14:30:21Z</t>
  </si>
  <si>
    <t>2017-10-06T04:30:33Z</t>
  </si>
  <si>
    <t>2017-10-06T14:30:33Z</t>
  </si>
  <si>
    <t>A500</t>
  </si>
  <si>
    <t>2017-10-06T04:30:34Z</t>
  </si>
  <si>
    <t>2017-10-06T14:30:34Z</t>
  </si>
  <si>
    <t>2017-10-06T04:30:49Z</t>
  </si>
  <si>
    <t>2017-10-06T14:30:49Z</t>
  </si>
  <si>
    <t>A501</t>
  </si>
  <si>
    <t>2017-10-06T04:31:01Z</t>
  </si>
  <si>
    <t>2017-10-06T14:31:01Z</t>
  </si>
  <si>
    <t>A535</t>
  </si>
  <si>
    <t>2017-10-06T04:31:05Z</t>
  </si>
  <si>
    <t>2017-10-06T14:31:05Z</t>
  </si>
  <si>
    <t>A536</t>
  </si>
  <si>
    <t>2017-10-06T04:31:10Z</t>
  </si>
  <si>
    <t>2017-10-06T14:31:10Z</t>
  </si>
  <si>
    <t>A537</t>
  </si>
  <si>
    <t>2017-10-06T04:31:28Z</t>
  </si>
  <si>
    <t>2017-10-06T14:31:28Z</t>
  </si>
  <si>
    <t>A552</t>
  </si>
  <si>
    <t>2017-10-06T04:31:32Z</t>
  </si>
  <si>
    <t>2017-10-06T14:31:32Z</t>
  </si>
  <si>
    <t>A553</t>
  </si>
  <si>
    <t>2017-10-06T04:31:33Z</t>
  </si>
  <si>
    <t>2017-10-06T14:31:33Z</t>
  </si>
  <si>
    <t>2017-10-06T04:31:37Z</t>
  </si>
  <si>
    <t>2017-10-06T14:31:37Z</t>
  </si>
  <si>
    <t>A557</t>
  </si>
  <si>
    <t>2017-10-06T04:31:44Z</t>
  </si>
  <si>
    <t>2017-10-06T14:31:44Z</t>
  </si>
  <si>
    <t>A558</t>
  </si>
  <si>
    <t>2017-10-06T04:31:49Z</t>
  </si>
  <si>
    <t>2017-10-06T14:31:49Z</t>
  </si>
  <si>
    <t>2017-10-06T04:32:00Z</t>
  </si>
  <si>
    <t>2017-10-06T14:32:00Z</t>
  </si>
  <si>
    <t>A564</t>
  </si>
  <si>
    <t>2017-10-06T04:54:16Z</t>
  </si>
  <si>
    <t>2017-10-06T14:54:16Z</t>
  </si>
  <si>
    <t>A592</t>
  </si>
  <si>
    <t>O</t>
  </si>
  <si>
    <t>2017-10-06T04:54:30Z</t>
  </si>
  <si>
    <t>2017-10-06T14:54:30Z</t>
  </si>
  <si>
    <t>2017-10-06T04:54:35Z</t>
  </si>
  <si>
    <t>2017-10-06T14:54:35Z</t>
  </si>
  <si>
    <t>A593</t>
  </si>
  <si>
    <t>2017-10-06T04:54:42Z</t>
  </si>
  <si>
    <t>2017-10-06T14:54:42Z</t>
  </si>
  <si>
    <t>A596</t>
  </si>
  <si>
    <t>2017-10-06T04:54:43Z</t>
  </si>
  <si>
    <t>2017-10-06T14:54:43Z</t>
  </si>
  <si>
    <t>2017-10-06T04:55:13Z</t>
  </si>
  <si>
    <t>2017-10-06T14:55:13Z</t>
  </si>
  <si>
    <t>A598</t>
  </si>
  <si>
    <t>2017-10-06T04:55:14Z</t>
  </si>
  <si>
    <t>2017-10-06T14:55:14Z</t>
  </si>
  <si>
    <t>2017-10-06T04:55:18Z</t>
  </si>
  <si>
    <t>2017-10-06T14:55:18Z</t>
  </si>
  <si>
    <t>A597</t>
  </si>
  <si>
    <t>2017-10-06T04:55:19Z</t>
  </si>
  <si>
    <t>2017-10-06T14:55:19Z</t>
  </si>
  <si>
    <t>2017-10-06T04:55:22Z</t>
  </si>
  <si>
    <t>2017-10-06T14:55:22Z</t>
  </si>
  <si>
    <t>2017-10-06T05:06:44Z</t>
  </si>
  <si>
    <t>2017-10-06T15:06:44Z</t>
  </si>
  <si>
    <t>A377</t>
  </si>
  <si>
    <t>2017-10-06T05:06:47Z</t>
  </si>
  <si>
    <t>2017-10-06T15:06:47Z</t>
  </si>
  <si>
    <t>A378</t>
  </si>
  <si>
    <t>2017-10-06T05:06:48Z</t>
  </si>
  <si>
    <t>2017-10-06T15:06:48Z</t>
  </si>
  <si>
    <t>2017-10-06T05:07:01Z</t>
  </si>
  <si>
    <t>2017-10-06T15:07:01Z</t>
  </si>
  <si>
    <t>2017-10-06T05:07:04Z</t>
  </si>
  <si>
    <t>2017-10-06T15:07:04Z</t>
  </si>
  <si>
    <t>A440</t>
  </si>
  <si>
    <t>2017-10-06T05:07:12Z</t>
  </si>
  <si>
    <t>2017-10-06T15:07:12Z</t>
  </si>
  <si>
    <t>A442</t>
  </si>
  <si>
    <t>OSM-E_21</t>
  </si>
  <si>
    <t>2017-10-06T05:07:16Z</t>
  </si>
  <si>
    <t>2017-10-06T15:07:16Z</t>
  </si>
  <si>
    <t>2017-10-06T05:07:20Z</t>
  </si>
  <si>
    <t>2017-10-06T15:07:20Z</t>
  </si>
  <si>
    <t>A443</t>
  </si>
  <si>
    <t>2017-10-06T05:08:32Z</t>
  </si>
  <si>
    <t>2017-10-06T15:08:32Z</t>
  </si>
  <si>
    <t>A600</t>
  </si>
  <si>
    <t>2017-10-06T05:08:35Z</t>
  </si>
  <si>
    <t>2017-10-06T15:08:35Z</t>
  </si>
  <si>
    <t>A601</t>
  </si>
  <si>
    <t>2017-10-06T05:08:41Z</t>
  </si>
  <si>
    <t>2017-10-06T15:08:41Z</t>
  </si>
  <si>
    <t>A603</t>
  </si>
  <si>
    <t>2017-10-06T05:08:45Z</t>
  </si>
  <si>
    <t>2017-10-06T15:08:45Z</t>
  </si>
  <si>
    <t>A604</t>
  </si>
  <si>
    <t>2017-10-06T05:08:47Z</t>
  </si>
  <si>
    <t>2017-10-06T15:08:47Z</t>
  </si>
  <si>
    <t>A605</t>
  </si>
  <si>
    <t>2017-10-06T05:08:52Z</t>
  </si>
  <si>
    <t>2017-10-06T15:08:52Z</t>
  </si>
  <si>
    <t>A611</t>
  </si>
  <si>
    <t>2017-10-06T05:08:57Z</t>
  </si>
  <si>
    <t>2017-10-06T15:08:57Z</t>
  </si>
  <si>
    <t>2017-10-06T05:08:58Z</t>
  </si>
  <si>
    <t>2017-10-06T15:08:58Z</t>
  </si>
  <si>
    <t>2017-10-06T05:09:05Z</t>
  </si>
  <si>
    <t>2017-10-06T15:09:05Z</t>
  </si>
  <si>
    <t>A615</t>
  </si>
  <si>
    <t>2017-10-06T05:09:06Z</t>
  </si>
  <si>
    <t>2017-10-06T15:09:06Z</t>
  </si>
  <si>
    <t>2017-10-06T05:09:31Z</t>
  </si>
  <si>
    <t>2017-10-06T15:09:31Z</t>
  </si>
  <si>
    <t>A608</t>
  </si>
  <si>
    <t>2017-10-06T05:09:34Z</t>
  </si>
  <si>
    <t>2017-10-06T15:09:34Z</t>
  </si>
  <si>
    <t>A609</t>
  </si>
  <si>
    <t>2017-10-06T05:09:40Z</t>
  </si>
  <si>
    <t>2017-10-06T15:09:40Z</t>
  </si>
  <si>
    <t>A614</t>
  </si>
  <si>
    <t>2017-10-06T05:09:43Z</t>
  </si>
  <si>
    <t>2017-10-06T15:09:43Z</t>
  </si>
  <si>
    <t>2017-10-06T05:09:47Z</t>
  </si>
  <si>
    <t>2017-10-06T15:09:47Z</t>
  </si>
  <si>
    <t>A616</t>
  </si>
  <si>
    <t>2017-10-06T05:12:16Z</t>
  </si>
  <si>
    <t>2017-10-06T15:12:16Z</t>
  </si>
  <si>
    <t>2017-10-06T05:12:21Z</t>
  </si>
  <si>
    <t>2017-10-06T15:12:21Z</t>
  </si>
  <si>
    <t>2017-10-06T05:12:24Z</t>
  </si>
  <si>
    <t>2017-10-06T15:12:24Z</t>
  </si>
  <si>
    <t>2017-10-06T05:13:50Z</t>
  </si>
  <si>
    <t>2017-10-06T15:13:50Z</t>
  </si>
  <si>
    <t>OSM-X-095</t>
  </si>
  <si>
    <t>2017-10-06T05:16:52Z</t>
  </si>
  <si>
    <t>2017-10-06T15:16:52Z</t>
  </si>
  <si>
    <t>2017-10-16T23:42:12Z</t>
  </si>
  <si>
    <t>2017-10-17T09:42:12Z</t>
  </si>
  <si>
    <t>A396</t>
  </si>
  <si>
    <t>2017-10-16T23:42:13Z</t>
  </si>
  <si>
    <t>2017-10-17T09:42:13Z</t>
  </si>
  <si>
    <t>2017-10-16T23:42:16Z</t>
  </si>
  <si>
    <t>2017-10-17T09:42:16Z</t>
  </si>
  <si>
    <t>2017-10-16T23:42:27Z</t>
  </si>
  <si>
    <t>2017-10-17T09:42:27Z</t>
  </si>
  <si>
    <t>A397</t>
  </si>
  <si>
    <t>2017-10-16T23:42:28Z</t>
  </si>
  <si>
    <t>2017-10-17T09:42:28Z</t>
  </si>
  <si>
    <t>2017-10-16T23:42:31Z</t>
  </si>
  <si>
    <t>2017-10-17T09:42:31Z</t>
  </si>
  <si>
    <t>2017-10-16T23:42:32Z</t>
  </si>
  <si>
    <t>2017-10-17T09:42:32Z</t>
  </si>
  <si>
    <t>2017-10-17T11:58:32Z</t>
  </si>
  <si>
    <t>2017-10-17T21:58:32Z</t>
  </si>
  <si>
    <t>A463</t>
  </si>
  <si>
    <t>2017-10-17T11:58:38Z</t>
  </si>
  <si>
    <t>2017-10-17T21:58:38Z</t>
  </si>
  <si>
    <t>2017-10-17T11:58:45Z</t>
  </si>
  <si>
    <t>2017-10-17T21:58:45Z</t>
  </si>
  <si>
    <t>2017-10-17T11:58:46Z</t>
  </si>
  <si>
    <t>2017-10-17T21:58:46Z</t>
  </si>
  <si>
    <t>2017-10-17T12:02:16Z</t>
  </si>
  <si>
    <t>2017-10-17T22:02:16Z</t>
  </si>
  <si>
    <t>A464</t>
  </si>
  <si>
    <t>2017-10-17T12:02:23Z</t>
  </si>
  <si>
    <t>2017-10-17T22:02:23Z</t>
  </si>
  <si>
    <t>A465</t>
  </si>
  <si>
    <t>2017-10-17T12:02:30Z</t>
  </si>
  <si>
    <t>2017-10-17T22:02:30Z</t>
  </si>
  <si>
    <t>2017-10-17T12:02:31Z</t>
  </si>
  <si>
    <t>2017-10-17T22:02:31Z</t>
  </si>
  <si>
    <t>2017-10-17T12:03:09Z</t>
  </si>
  <si>
    <t>2017-10-17T22:03:09Z</t>
  </si>
  <si>
    <t>2017-10-17T12:03:10Z</t>
  </si>
  <si>
    <t>2017-10-17T22:03:10Z</t>
  </si>
  <si>
    <t>2017-10-17T12:03:13Z</t>
  </si>
  <si>
    <t>2017-10-17T22:03:13Z</t>
  </si>
  <si>
    <t>2017-10-17T12:03:14Z</t>
  </si>
  <si>
    <t>2017-10-17T22:03:14Z</t>
  </si>
  <si>
    <t>2017-10-18T02:07:41Z</t>
  </si>
  <si>
    <t>2017-10-18T12:07:41Z</t>
  </si>
  <si>
    <t>A398</t>
  </si>
  <si>
    <t>2017-10-18T02:07:43Z</t>
  </si>
  <si>
    <t>2017-10-18T12:07:43Z</t>
  </si>
  <si>
    <t>2017-11-22T03:53:58Z</t>
  </si>
  <si>
    <t>2017-11-22T13:53:58Z</t>
  </si>
  <si>
    <t>A399</t>
  </si>
  <si>
    <t>2017-11-22T03:53:59Z</t>
  </si>
  <si>
    <t>2017-11-22T13:53:59Z</t>
  </si>
  <si>
    <t>2017-11-22T03:54:03Z</t>
  </si>
  <si>
    <t>2017-11-22T13:54:03Z</t>
  </si>
  <si>
    <t>2017-11-22T03:55:14Z</t>
  </si>
  <si>
    <t>2017-11-22T13:55:14Z</t>
  </si>
  <si>
    <t>A468</t>
  </si>
  <si>
    <t>2017-11-22T03:55:19Z</t>
  </si>
  <si>
    <t>2017-11-22T13:55:19Z</t>
  </si>
  <si>
    <t>2017-11-22T03:55:23Z</t>
  </si>
  <si>
    <t>2017-11-22T13:55:23Z</t>
  </si>
  <si>
    <t>A469</t>
  </si>
  <si>
    <t>2017-11-22T03:55:28Z</t>
  </si>
  <si>
    <t>2017-11-22T13:55:28Z</t>
  </si>
  <si>
    <t>A470</t>
  </si>
  <si>
    <t>2017-11-22T03:55:52Z</t>
  </si>
  <si>
    <t>2017-11-22T13:55:52Z</t>
  </si>
  <si>
    <t>A473</t>
  </si>
  <si>
    <t>2017-11-22T03:55:53Z</t>
  </si>
  <si>
    <t>2017-11-22T13:55:53Z</t>
  </si>
  <si>
    <t>2017-11-22T03:56:00Z</t>
  </si>
  <si>
    <t>2017-11-22T13:56:00Z</t>
  </si>
  <si>
    <t>2017-11-22T03:57:15Z</t>
  </si>
  <si>
    <t>2017-11-22T13:57:15Z</t>
  </si>
  <si>
    <t>A474</t>
  </si>
  <si>
    <t>2017-11-22T03:57:22Z</t>
  </si>
  <si>
    <t>2017-11-22T13:57:22Z</t>
  </si>
  <si>
    <t>2017-11-22T03:57:23Z</t>
  </si>
  <si>
    <t>2017-11-22T13:57:23Z</t>
  </si>
  <si>
    <t>2017-11-27T02:09:29Z</t>
  </si>
  <si>
    <t>2017-11-27T12:09:29Z</t>
  </si>
  <si>
    <t>A475</t>
  </si>
  <si>
    <t>2017-11-27T02:09:30Z</t>
  </si>
  <si>
    <t>2017-11-27T12:09:30Z</t>
  </si>
  <si>
    <t>2017-11-27T02:09:31Z</t>
  </si>
  <si>
    <t>2017-11-27T12:09:31Z</t>
  </si>
  <si>
    <t>2017-11-27T02:09:32Z</t>
  </si>
  <si>
    <t>2017-11-27T12:09:32Z</t>
  </si>
  <si>
    <t>2017-11-27T02:09:35Z</t>
  </si>
  <si>
    <t>2017-11-27T12:09:35Z</t>
  </si>
  <si>
    <t>A476</t>
  </si>
  <si>
    <t>2017-11-28T06:20:19Z</t>
  </si>
  <si>
    <t>2017-11-28T16:20:19Z</t>
  </si>
  <si>
    <t>2017-11-28T06:20:38Z</t>
  </si>
  <si>
    <t>2017-11-28T16:20:38Z</t>
  </si>
  <si>
    <t>2017-11-28T06:20:39Z</t>
  </si>
  <si>
    <t>2017-11-28T16:20:39Z</t>
  </si>
  <si>
    <t>2017-11-28T06:20:43Z</t>
  </si>
  <si>
    <t>2017-11-28T16:20:43Z</t>
  </si>
  <si>
    <t>2017-11-28T06:20:47Z</t>
  </si>
  <si>
    <t>2017-11-28T16:20:47Z</t>
  </si>
  <si>
    <t>2017-11-28T06:20:50Z</t>
  </si>
  <si>
    <t>2017-11-28T16:20:50Z</t>
  </si>
  <si>
    <t>A477</t>
  </si>
  <si>
    <t>2017-11-28T06:24:06Z</t>
  </si>
  <si>
    <t>2017-11-28T16:24:06Z</t>
  </si>
  <si>
    <t>A478</t>
  </si>
  <si>
    <t>2017-11-28T06:24:11Z</t>
  </si>
  <si>
    <t>2017-11-28T16:24:11Z</t>
  </si>
  <si>
    <t>2017-11-28T06:24:12Z</t>
  </si>
  <si>
    <t>2017-11-28T16:24:12Z</t>
  </si>
  <si>
    <t>2017-11-28T06:46:32Z</t>
  </si>
  <si>
    <t>2017-11-28T16:46:32Z</t>
  </si>
  <si>
    <t>A409</t>
  </si>
  <si>
    <t>2017-11-28T06:46:33Z</t>
  </si>
  <si>
    <t>2017-11-28T16:46:33Z</t>
  </si>
  <si>
    <t>2017-11-28T06:46:35Z</t>
  </si>
  <si>
    <t>2017-11-28T16:46:35Z</t>
  </si>
  <si>
    <t>2017-11-30T04:11:50Z</t>
  </si>
  <si>
    <t>2017-11-30T14:11:50Z</t>
  </si>
  <si>
    <t>A480</t>
  </si>
  <si>
    <t>2017-11-30T04:11:51Z</t>
  </si>
  <si>
    <t>2017-11-30T14:11:51Z</t>
  </si>
  <si>
    <t>2017-11-30T04:11:53Z</t>
  </si>
  <si>
    <t>2017-11-30T14:11:53Z</t>
  </si>
  <si>
    <t>2017-11-30T04:11:56Z</t>
  </si>
  <si>
    <t>2017-11-30T14:11:56Z</t>
  </si>
  <si>
    <t>2017-11-30T04:11:58Z</t>
  </si>
  <si>
    <t>2017-11-30T14:11:58Z</t>
  </si>
  <si>
    <t>2017-11-30T04:11:59Z</t>
  </si>
  <si>
    <t>2017-11-30T14:11:59Z</t>
  </si>
  <si>
    <t>2017-11-30T04:12:03Z</t>
  </si>
  <si>
    <t>2017-11-30T14:12:03Z</t>
  </si>
  <si>
    <t>2017-11-30T04:12:04Z</t>
  </si>
  <si>
    <t>2017-11-30T14:12:04Z</t>
  </si>
  <si>
    <t>2017-11-30T04:20:34Z</t>
  </si>
  <si>
    <t>2017-11-30T14:20:34Z</t>
  </si>
  <si>
    <t>A484</t>
  </si>
  <si>
    <t>2017-11-30T04:20:35Z</t>
  </si>
  <si>
    <t>2017-11-30T14:20:35Z</t>
  </si>
  <si>
    <t>2017-11-30T04:20:43Z</t>
  </si>
  <si>
    <t>2017-11-30T14:20:43Z</t>
  </si>
  <si>
    <t>OSM-S510</t>
  </si>
  <si>
    <t>2017-11-30T04:27:51Z</t>
  </si>
  <si>
    <t>2017-11-30T14:27:51Z</t>
  </si>
  <si>
    <t>2017-12-19T05:07:46Z</t>
  </si>
  <si>
    <t>2017-12-19T15:07:46Z</t>
  </si>
  <si>
    <t>A486</t>
  </si>
  <si>
    <t>2017-12-19T05:07:51Z</t>
  </si>
  <si>
    <t>2017-12-19T15:07:51Z</t>
  </si>
  <si>
    <t>2017-12-19T05:07:57Z</t>
  </si>
  <si>
    <t>2017-12-19T15:07:57Z</t>
  </si>
  <si>
    <t>2017-12-19T05:08:00Z</t>
  </si>
  <si>
    <t>2017-12-19T15:08:00Z</t>
  </si>
  <si>
    <t>A487</t>
  </si>
  <si>
    <t>2017-12-19T05:08:01Z</t>
  </si>
  <si>
    <t>2017-12-19T15:08:01Z</t>
  </si>
  <si>
    <t>2018-01-02T02:35:10Z</t>
  </si>
  <si>
    <t>2018-01-02T12:35:10Z</t>
  </si>
  <si>
    <t>A488</t>
  </si>
  <si>
    <t>2018-01-02T02:35:15Z</t>
  </si>
  <si>
    <t>2018-01-02T12:35:15Z</t>
  </si>
  <si>
    <t>2018-01-02T02:35:16Z</t>
  </si>
  <si>
    <t>2018-01-02T12:35:16Z</t>
  </si>
  <si>
    <t>2018-01-02T02:35:20Z</t>
  </si>
  <si>
    <t>2018-01-02T12:35:20Z</t>
  </si>
  <si>
    <t>2018-01-02T02:35:24Z</t>
  </si>
  <si>
    <t>2018-01-02T12:35:24Z</t>
  </si>
  <si>
    <t>A489</t>
  </si>
  <si>
    <t>2018-01-17T04:59:25Z</t>
  </si>
  <si>
    <t>2018-01-17T14:59:25Z</t>
  </si>
  <si>
    <t>A643</t>
  </si>
  <si>
    <t>OSM-S-</t>
  </si>
  <si>
    <t>2018-01-17T04:59:26Z</t>
  </si>
  <si>
    <t>2018-01-17T14:59:26Z</t>
  </si>
  <si>
    <t>2018-01-25T11:29:48Z</t>
  </si>
  <si>
    <t>2018-01-25T21:29:48Z</t>
  </si>
  <si>
    <t>OSM ID</t>
  </si>
  <si>
    <t>2018-01-25T11:31:12Z</t>
  </si>
  <si>
    <t>2018-01-25T21:31:12Z</t>
  </si>
  <si>
    <t>OSMID</t>
  </si>
  <si>
    <t>2018-02-16T01:16:23Z</t>
  </si>
  <si>
    <t>2018-02-16T11:16:23Z</t>
  </si>
  <si>
    <t>A490</t>
  </si>
  <si>
    <t>2018-02-16T01:16:27Z</t>
  </si>
  <si>
    <t>2018-02-16T11:16:27Z</t>
  </si>
  <si>
    <t>2018-02-20T00:06:32Z</t>
  </si>
  <si>
    <t>2018-02-20T10:06:32Z</t>
  </si>
  <si>
    <t>2018-02-20T00:06:33Z</t>
  </si>
  <si>
    <t>2018-02-20T10:06:33Z</t>
  </si>
  <si>
    <t>2018-02-20T00:06:47Z</t>
  </si>
  <si>
    <t>2018-02-20T10:06:47Z</t>
  </si>
  <si>
    <t>2018-02-20T00:06:52Z</t>
  </si>
  <si>
    <t>2018-02-20T10:06:52Z</t>
  </si>
  <si>
    <t>2018-02-20T22:55:20Z</t>
  </si>
  <si>
    <t>2018-02-21T08:55:20Z</t>
  </si>
  <si>
    <t>A485</t>
  </si>
  <si>
    <t>2018-02-20T22:55:32Z</t>
  </si>
  <si>
    <t>2018-02-21T08:55:32Z</t>
  </si>
  <si>
    <t>A352</t>
  </si>
  <si>
    <t>2018-02-20T22:55:36Z</t>
  </si>
  <si>
    <t>2018-02-21T08:55:36Z</t>
  </si>
  <si>
    <t>A354</t>
  </si>
  <si>
    <t>2018-02-20T22:55:42Z</t>
  </si>
  <si>
    <t>2018-02-21T08:55:42Z</t>
  </si>
  <si>
    <t>2018-02-20T22:56:26Z</t>
  </si>
  <si>
    <t>2018-02-21T08:56:26Z</t>
  </si>
  <si>
    <t>A493</t>
  </si>
  <si>
    <t>2018-02-20T22:56:47Z</t>
  </si>
  <si>
    <t>2018-02-21T08:56:47Z</t>
  </si>
  <si>
    <t>2018-02-20T22:56:48Z</t>
  </si>
  <si>
    <t>2018-02-21T08:56:48Z</t>
  </si>
  <si>
    <t>2018-02-26T04:50:00Z</t>
  </si>
  <si>
    <t>2018-02-26T14:50:00Z</t>
  </si>
  <si>
    <t>A508</t>
  </si>
  <si>
    <t>2018-02-26T04:50:03Z</t>
  </si>
  <si>
    <t>2018-02-26T14:50:03Z</t>
  </si>
  <si>
    <t>2018-02-26T04:50:04Z</t>
  </si>
  <si>
    <t>2018-02-26T14:50:04Z</t>
  </si>
  <si>
    <t>2018-02-26T04:50:07Z</t>
  </si>
  <si>
    <t>2018-02-26T14:50:07Z</t>
  </si>
  <si>
    <t>2018-02-26T04:50:08Z</t>
  </si>
  <si>
    <t>2018-02-26T14:50:08Z</t>
  </si>
  <si>
    <t>2018-02-26T06:35:38Z</t>
  </si>
  <si>
    <t>2018-02-26T16:35:38Z</t>
  </si>
  <si>
    <t>A510</t>
  </si>
  <si>
    <t>2018-02-26T06:35:41Z</t>
  </si>
  <si>
    <t>2018-02-26T16:35:41Z</t>
  </si>
  <si>
    <t>2018-03-14T05:03:04Z</t>
  </si>
  <si>
    <t>2018-03-14T15:03:04Z</t>
  </si>
  <si>
    <t>2018-03-14T05:03:03Z</t>
  </si>
  <si>
    <t>2018-03-14T05:03:07Z</t>
  </si>
  <si>
    <t>2018-03-14T15:03:07Z</t>
  </si>
  <si>
    <t>A373</t>
  </si>
  <si>
    <t>2018-03-14T05:03:18Z</t>
  </si>
  <si>
    <t>2018-03-14T15:03:18Z</t>
  </si>
  <si>
    <t>A511</t>
  </si>
  <si>
    <t>2018-03-14T05:03:19Z</t>
  </si>
  <si>
    <t>2018-03-14T15:03:19Z</t>
  </si>
  <si>
    <t>2018-03-14T05:03:30Z</t>
  </si>
  <si>
    <t>2018-03-14T15:03:30Z</t>
  </si>
  <si>
    <t>2018-03-14T05:03:34Z</t>
  </si>
  <si>
    <t>2018-03-14T15:03:34Z</t>
  </si>
  <si>
    <t>A512</t>
  </si>
  <si>
    <t>2018-03-14T05:03:36Z</t>
  </si>
  <si>
    <t>2018-03-14T15:03:36Z</t>
  </si>
  <si>
    <t>A513</t>
  </si>
  <si>
    <t>2018-03-14T05:03:41Z</t>
  </si>
  <si>
    <t>2018-03-14T15:03:41Z</t>
  </si>
  <si>
    <t>A514</t>
  </si>
  <si>
    <t>2018-03-23T04:50:18Z</t>
  </si>
  <si>
    <t>2018-03-23T14:50:18Z</t>
  </si>
  <si>
    <t>A515</t>
  </si>
  <si>
    <t>2018-03-23T04:50:23Z</t>
  </si>
  <si>
    <t>2018-03-23T14:50:23Z</t>
  </si>
  <si>
    <t>OSM_S-539</t>
  </si>
  <si>
    <t>2018-03-23T04:50:32Z</t>
  </si>
  <si>
    <t>2018-03-23T14:50:32Z</t>
  </si>
  <si>
    <t>2018-03-23T04:50:33Z</t>
  </si>
  <si>
    <t>2018-03-23T14:50:33Z</t>
  </si>
  <si>
    <t>2018-03-23T05:36:31Z</t>
  </si>
  <si>
    <t>2018-03-23T15:36:31Z</t>
  </si>
  <si>
    <t>2018-03-23T05:36:32Z</t>
  </si>
  <si>
    <t>2018-03-23T15:36:32Z</t>
  </si>
  <si>
    <t>2018-03-23T05:36:40Z</t>
  </si>
  <si>
    <t>2018-03-23T15:36:40Z</t>
  </si>
  <si>
    <t>A516</t>
  </si>
  <si>
    <t>2018-03-23T05:36:44Z</t>
  </si>
  <si>
    <t>2018-03-23T15:36:44Z</t>
  </si>
  <si>
    <t>2018-03-23T05:36:45Z</t>
  </si>
  <si>
    <t>2018-03-23T15:36:45Z</t>
  </si>
  <si>
    <t>2018-04-10T14:33:02Z</t>
  </si>
  <si>
    <t>2018-04-11T00:33:02Z</t>
  </si>
  <si>
    <t>2018-04-10T14:33:31Z</t>
  </si>
  <si>
    <t>2018-04-11T00:33:31Z</t>
  </si>
  <si>
    <t>2018-04-10T14:33:32Z</t>
  </si>
  <si>
    <t>2018-04-11T00:33:32Z</t>
  </si>
  <si>
    <t>2018-04-13T01:19:31Z</t>
  </si>
  <si>
    <t>2018-04-13T11:19:31Z</t>
  </si>
  <si>
    <t>A517</t>
  </si>
  <si>
    <t>2018-04-13T01:19:42Z</t>
  </si>
  <si>
    <t>2018-04-13T11:19:42Z</t>
  </si>
  <si>
    <t>2018-04-20T02:51:37Z</t>
  </si>
  <si>
    <t>2018-04-20T12:51:37Z</t>
  </si>
  <si>
    <t>A518</t>
  </si>
  <si>
    <t>2018-04-20T02:51:59Z</t>
  </si>
  <si>
    <t>2018-04-20T12:51:59Z</t>
  </si>
  <si>
    <t>OSM-S542</t>
  </si>
  <si>
    <t>2018-04-20T02:52:00Z</t>
  </si>
  <si>
    <t>2018-04-20T12:52:00Z</t>
  </si>
  <si>
    <t>2018-04-20T02:52:10Z</t>
  </si>
  <si>
    <t>2018-04-20T12:52:10Z</t>
  </si>
  <si>
    <t>2018-04-20T02:52:14Z</t>
  </si>
  <si>
    <t>2018-04-20T12:52:14Z</t>
  </si>
  <si>
    <t>A519</t>
  </si>
  <si>
    <t>2018-04-20T03:54:22Z</t>
  </si>
  <si>
    <t>2018-04-20T13:54:22Z</t>
  </si>
  <si>
    <t>A529</t>
  </si>
  <si>
    <t>2018-04-20T03:54:27Z</t>
  </si>
  <si>
    <t>2018-04-20T13:54:27Z</t>
  </si>
  <si>
    <t>2018-04-21T00:02:31Z</t>
  </si>
  <si>
    <t>2018-04-21T10:02:31Z</t>
  </si>
  <si>
    <t>A534</t>
  </si>
  <si>
    <t>2018-04-21T00:02:35Z</t>
  </si>
  <si>
    <t>2018-04-21T10:02:35Z</t>
  </si>
  <si>
    <t>2018-04-21T00:02:40Z</t>
  </si>
  <si>
    <t>2018-04-21T10:02:40Z</t>
  </si>
  <si>
    <t>2018-04-21T00:02:41Z</t>
  </si>
  <si>
    <t>2018-04-21T10:02:41Z</t>
  </si>
  <si>
    <t>2018-04-21T00:05:32Z</t>
  </si>
  <si>
    <t>2018-04-21T10:05:32Z</t>
  </si>
  <si>
    <t>2018-04-23T06:28:26Z</t>
  </si>
  <si>
    <t>2018-04-23T16:28:26Z</t>
  </si>
  <si>
    <t>2018-04-23T06:28:27Z</t>
  </si>
  <si>
    <t>2018-04-23T16:28:27Z</t>
  </si>
  <si>
    <t>2018-04-23T06:28:37Z</t>
  </si>
  <si>
    <t>2018-04-23T16:28:37Z</t>
  </si>
  <si>
    <t>2018-04-23T06:48:06Z</t>
  </si>
  <si>
    <t>2018-04-23T16:48:06Z</t>
  </si>
  <si>
    <t>2018-04-23T06:48:11Z</t>
  </si>
  <si>
    <t>2018-04-23T16:48:11Z</t>
  </si>
  <si>
    <t>2018-04-23T06:48:15Z</t>
  </si>
  <si>
    <t>2018-04-23T16:48:15Z</t>
  </si>
  <si>
    <t>2018-04-23T06:48:16Z</t>
  </si>
  <si>
    <t>2018-04-23T16:48:16Z</t>
  </si>
  <si>
    <t>2018-05-11T06:40:10Z</t>
  </si>
  <si>
    <t>2018-05-11T16:40:10Z</t>
  </si>
  <si>
    <t>A538</t>
  </si>
  <si>
    <t>2018-05-11T06:40:11Z</t>
  </si>
  <si>
    <t>2018-05-11T16:40:11Z</t>
  </si>
  <si>
    <t>2018-05-11T06:40:12Z</t>
  </si>
  <si>
    <t>2018-05-11T16:40:12Z</t>
  </si>
  <si>
    <t>2018-05-11T06:40:13Z</t>
  </si>
  <si>
    <t>2018-05-11T16:40:13Z</t>
  </si>
  <si>
    <t>2018-05-11T06:40:14Z</t>
  </si>
  <si>
    <t>2018-05-11T16:40:14Z</t>
  </si>
  <si>
    <t>2018-05-16T01:29:16Z</t>
  </si>
  <si>
    <t>2018-05-16T11:29:16Z</t>
  </si>
  <si>
    <t>A540</t>
  </si>
  <si>
    <t>2018-05-16T01:29:21Z</t>
  </si>
  <si>
    <t>2018-05-16T11:29:21Z</t>
  </si>
  <si>
    <t>2018-05-16T04:40:09Z</t>
  </si>
  <si>
    <t>2018-05-16T14:40:09Z</t>
  </si>
  <si>
    <t>2018-05-16T04:40:13Z</t>
  </si>
  <si>
    <t>2018-05-16T14:40:13Z</t>
  </si>
  <si>
    <t>2018-05-16T04:40:16Z</t>
  </si>
  <si>
    <t>2018-05-16T14:40:16Z</t>
  </si>
  <si>
    <t>A444</t>
  </si>
  <si>
    <t>2018-05-16T04:40:17Z</t>
  </si>
  <si>
    <t>2018-05-16T14:40:17Z</t>
  </si>
  <si>
    <t>A445</t>
  </si>
  <si>
    <t>2018-05-16T04:40:20Z</t>
  </si>
  <si>
    <t>2018-05-16T14:40:20Z</t>
  </si>
  <si>
    <t>A446</t>
  </si>
  <si>
    <t>2018-05-16T04:40:33Z</t>
  </si>
  <si>
    <t>2018-05-16T14:40:33Z</t>
  </si>
  <si>
    <t>A447</t>
  </si>
  <si>
    <t>2018-05-16T05:18:18Z</t>
  </si>
  <si>
    <t>2018-05-16T15:18:18Z</t>
  </si>
  <si>
    <t>2018-05-16T05:18:19Z</t>
  </si>
  <si>
    <t>2018-05-16T15:18:19Z</t>
  </si>
  <si>
    <t>2018-05-17T05:41:06Z</t>
  </si>
  <si>
    <t>2018-05-17T15:41:06Z</t>
  </si>
  <si>
    <t>A541</t>
  </si>
  <si>
    <t>2018-05-17T05:41:07Z</t>
  </si>
  <si>
    <t>2018-05-17T15:41:07Z</t>
  </si>
  <si>
    <t>2018-05-17T05:41:08Z</t>
  </si>
  <si>
    <t>2018-05-17T15:41:08Z</t>
  </si>
  <si>
    <t>2018-05-17T05:45:35Z</t>
  </si>
  <si>
    <t>2018-05-17T15:45:35Z</t>
  </si>
  <si>
    <t>A542</t>
  </si>
  <si>
    <t>2018-05-17T05:45:39Z</t>
  </si>
  <si>
    <t>2018-05-17T15:45:39Z</t>
  </si>
  <si>
    <t>2018-05-24T23:57:24Z</t>
  </si>
  <si>
    <t>2018-05-25T09:57:24Z</t>
  </si>
  <si>
    <t>2018-05-24T23:57:26Z</t>
  </si>
  <si>
    <t>2018-05-25T09:57:26Z</t>
  </si>
  <si>
    <t>2018-05-29T07:58:06Z</t>
  </si>
  <si>
    <t>2018-05-29T17:58:06Z</t>
  </si>
  <si>
    <t>2018-05-29T07:58:10Z</t>
  </si>
  <si>
    <t>2018-05-29T17:58:10Z</t>
  </si>
  <si>
    <t>2018-06-01T03:39:26Z</t>
  </si>
  <si>
    <t>2018-06-01T13:39:26Z</t>
  </si>
  <si>
    <t>A545</t>
  </si>
  <si>
    <t>2018-06-01T03:39:27Z</t>
  </si>
  <si>
    <t>2018-06-01T13:39:27Z</t>
  </si>
  <si>
    <t>2018-06-01T03:39:32Z</t>
  </si>
  <si>
    <t>2018-06-01T13:39:32Z</t>
  </si>
  <si>
    <t>2018-06-01T03:41:20Z</t>
  </si>
  <si>
    <t>2018-06-01T13:41:20Z</t>
  </si>
  <si>
    <t>A546</t>
  </si>
  <si>
    <t>2018-06-01T03:41:27Z</t>
  </si>
  <si>
    <t>2018-06-01T13:41:27Z</t>
  </si>
  <si>
    <t>2018-06-01T03:42:40Z</t>
  </si>
  <si>
    <t>2018-06-01T13:42:40Z</t>
  </si>
  <si>
    <t>A547</t>
  </si>
  <si>
    <t>2018-06-01T03:42:47Z</t>
  </si>
  <si>
    <t>2018-06-01T13:42:47Z</t>
  </si>
  <si>
    <t>2018-06-01T03:42:52Z</t>
  </si>
  <si>
    <t>2018-06-01T13:42:52Z</t>
  </si>
  <si>
    <t>2018-06-01T03:42:53Z</t>
  </si>
  <si>
    <t>2018-06-01T13:42:53Z</t>
  </si>
  <si>
    <t>2018-06-01T03:42:55Z</t>
  </si>
  <si>
    <t>2018-06-01T13:42:55Z</t>
  </si>
  <si>
    <t>2018-06-01T03:42:58Z</t>
  </si>
  <si>
    <t>2018-06-01T13:42:58Z</t>
  </si>
  <si>
    <t>A481</t>
  </si>
  <si>
    <t>2018-06-01T03:43:11Z</t>
  </si>
  <si>
    <t>2018-06-01T13:43:11Z</t>
  </si>
  <si>
    <t>2018-06-01T03:43:12Z</t>
  </si>
  <si>
    <t>2018-06-01T13:43:12Z</t>
  </si>
  <si>
    <t>A483</t>
  </si>
  <si>
    <t>2018-06-01T03:43:13Z</t>
  </si>
  <si>
    <t>2018-06-01T13:43:13Z</t>
  </si>
  <si>
    <t>A482</t>
  </si>
  <si>
    <t>2018-06-01T03:43:19Z</t>
  </si>
  <si>
    <t>2018-06-01T13:43:19Z</t>
  </si>
  <si>
    <t>A548</t>
  </si>
  <si>
    <t>2018-06-07T07:19:56Z</t>
  </si>
  <si>
    <t>2018-06-07T17:19:56Z</t>
  </si>
  <si>
    <t>2018-06-07T07:19:58Z</t>
  </si>
  <si>
    <t>2018-06-07T17:19:58Z</t>
  </si>
  <si>
    <t>2018-06-07T07:29:21Z</t>
  </si>
  <si>
    <t>2018-06-07T17:29:21Z</t>
  </si>
  <si>
    <t>A549</t>
  </si>
  <si>
    <t>2018-06-07T07:29:22Z</t>
  </si>
  <si>
    <t>2018-06-07T17:29:22Z</t>
  </si>
  <si>
    <t>2018-06-07T07:29:23Z</t>
  </si>
  <si>
    <t>2018-06-07T17:29:23Z</t>
  </si>
  <si>
    <t>2018-06-08T00:03:47Z</t>
  </si>
  <si>
    <t>2018-06-08T10:03:47Z</t>
  </si>
  <si>
    <t>A550</t>
  </si>
  <si>
    <t>2018-06-08T00:03:54Z</t>
  </si>
  <si>
    <t>2018-06-08T10:03:54Z</t>
  </si>
  <si>
    <t>2018-06-08T00:03:58Z</t>
  </si>
  <si>
    <t>2018-06-08T10:03:58Z</t>
  </si>
  <si>
    <t>A555</t>
  </si>
  <si>
    <t>2018-06-08T00:03:59Z</t>
  </si>
  <si>
    <t>2018-06-08T10:03:59Z</t>
  </si>
  <si>
    <t>2018-06-12T02:57:48Z</t>
  </si>
  <si>
    <t>2018-06-12T12:57:48Z</t>
  </si>
  <si>
    <t>A561</t>
  </si>
  <si>
    <t>2018-06-12T02:57:49Z</t>
  </si>
  <si>
    <t>2018-06-12T12:57:49Z</t>
  </si>
  <si>
    <t>2018-06-12T02:57:53Z</t>
  </si>
  <si>
    <t>2018-06-12T12:57:53Z</t>
  </si>
  <si>
    <t>2018-06-12T02:57:54Z</t>
  </si>
  <si>
    <t>2018-06-12T12:57:54Z</t>
  </si>
  <si>
    <t>2018-06-12T02:57:58Z</t>
  </si>
  <si>
    <t>2018-06-12T12:57:58Z</t>
  </si>
  <si>
    <t>A562</t>
  </si>
  <si>
    <t>2018-06-12T02:57:59Z</t>
  </si>
  <si>
    <t>2018-06-12T12:57:59Z</t>
  </si>
  <si>
    <t>2018-06-12T02:58:34Z</t>
  </si>
  <si>
    <t>2018-06-12T12:58:34Z</t>
  </si>
  <si>
    <t>2018-06-12T02:58:37Z</t>
  </si>
  <si>
    <t>2018-06-12T12:58:37Z</t>
  </si>
  <si>
    <t>2018-06-12T03:58:24Z</t>
  </si>
  <si>
    <t>2018-06-12T13:58:24Z</t>
  </si>
  <si>
    <t>2018-06-12T03:58:33Z</t>
  </si>
  <si>
    <t>2018-06-12T13:58:33Z</t>
  </si>
  <si>
    <t>2018-06-12T03:58:34Z</t>
  </si>
  <si>
    <t>2018-06-12T13:58:34Z</t>
  </si>
  <si>
    <t>2018-06-12T04:10:56Z</t>
  </si>
  <si>
    <t>2018-06-12T14:10:56Z</t>
  </si>
  <si>
    <t>2018-06-12T04:10:57Z</t>
  </si>
  <si>
    <t>2018-06-12T14:10:57Z</t>
  </si>
  <si>
    <t>2018-06-12T04:14:06Z</t>
  </si>
  <si>
    <t>2018-06-12T14:14:06Z</t>
  </si>
  <si>
    <t>2018-06-12T04:14:07Z</t>
  </si>
  <si>
    <t>2018-06-12T14:14:07Z</t>
  </si>
  <si>
    <t>2018-06-12T07:13:07Z</t>
  </si>
  <si>
    <t>2018-06-12T17:13:07Z</t>
  </si>
  <si>
    <t>A569</t>
  </si>
  <si>
    <t>2018-06-12T07:13:09Z</t>
  </si>
  <si>
    <t>2018-06-12T17:13:09Z</t>
  </si>
  <si>
    <t>A525</t>
  </si>
  <si>
    <t>2018-06-12T07:13:21Z</t>
  </si>
  <si>
    <t>2018-06-12T17:13:21Z</t>
  </si>
  <si>
    <t>A568</t>
  </si>
  <si>
    <t>2018-06-12T07:13:30Z</t>
  </si>
  <si>
    <t>2018-06-12T17:13:30Z</t>
  </si>
  <si>
    <t>2018-06-12T07:14:30Z</t>
  </si>
  <si>
    <t>2018-06-12T17:14:30Z</t>
  </si>
  <si>
    <t>2018-06-27T06:21:10Z</t>
  </si>
  <si>
    <t>2018-06-27T16:21:10Z</t>
  </si>
  <si>
    <t>2018-06-27T06:21:41Z</t>
  </si>
  <si>
    <t>2018-06-27T16:21:41Z</t>
  </si>
  <si>
    <t>2018-06-27T06:21:45Z</t>
  </si>
  <si>
    <t>2018-06-27T16:21:45Z</t>
  </si>
  <si>
    <t>A570</t>
  </si>
  <si>
    <t>2018-06-27T06:21:47Z</t>
  </si>
  <si>
    <t>2018-06-27T16:21:47Z</t>
  </si>
  <si>
    <t>2018-06-27T06:21:48Z</t>
  </si>
  <si>
    <t>2018-06-27T16:21:48Z</t>
  </si>
  <si>
    <t>2018-06-27T06:21:50Z</t>
  </si>
  <si>
    <t>2018-06-27T16:21:50Z</t>
  </si>
  <si>
    <t>2018-06-27T06:21:52Z</t>
  </si>
  <si>
    <t>2018-06-27T16:21:52Z</t>
  </si>
  <si>
    <t>2018-06-27T06:21:51Z</t>
  </si>
  <si>
    <t>2018-06-27T06:21:53Z</t>
  </si>
  <si>
    <t>2018-06-27T16:21:53Z</t>
  </si>
  <si>
    <t>2018-06-27T06:21:58Z</t>
  </si>
  <si>
    <t>2018-06-27T16:21:58Z</t>
  </si>
  <si>
    <t>A571</t>
  </si>
  <si>
    <t>2018-06-27T06:23:02Z</t>
  </si>
  <si>
    <t>2018-06-27T16:23:02Z</t>
  </si>
  <si>
    <t>2018-06-27T06:23:07Z</t>
  </si>
  <si>
    <t>2018-06-27T16:23:07Z</t>
  </si>
  <si>
    <t>2018-06-27T06:23:08Z</t>
  </si>
  <si>
    <t>2018-06-27T16:23:08Z</t>
  </si>
  <si>
    <t>2018-06-28T04:33:43Z</t>
  </si>
  <si>
    <t>2018-06-28T14:33:43Z</t>
  </si>
  <si>
    <t>A169</t>
  </si>
  <si>
    <t>2018-06-28T04:33:44Z</t>
  </si>
  <si>
    <t>2018-06-28T14:33:44Z</t>
  </si>
  <si>
    <t>2018-07-03T00:36:49Z</t>
  </si>
  <si>
    <t>2018-07-03T10:36:49Z</t>
  </si>
  <si>
    <t>A574</t>
  </si>
  <si>
    <t>2018-07-03T00:36:51Z</t>
  </si>
  <si>
    <t>2018-07-03T10:36:51Z</t>
  </si>
  <si>
    <t>2018-09-08T02:18:26Z</t>
  </si>
  <si>
    <t>2018-09-08T12:18:26Z</t>
  </si>
  <si>
    <t>A575</t>
  </si>
  <si>
    <t>2018-09-08T02:18:32Z</t>
  </si>
  <si>
    <t>2018-09-08T12:18:32Z</t>
  </si>
  <si>
    <t>2018-09-08T02:18:33Z</t>
  </si>
  <si>
    <t>2018-09-08T12:18:33Z</t>
  </si>
  <si>
    <t>2018-10-11T08:20:27Z</t>
  </si>
  <si>
    <t>2018-10-11T18:20:27Z</t>
  </si>
  <si>
    <t>A729</t>
  </si>
  <si>
    <t>2018-10-11T08:20:31Z</t>
  </si>
  <si>
    <t>2018-10-11T18:20:31Z</t>
  </si>
  <si>
    <t>A730</t>
  </si>
  <si>
    <t>2018-10-11T08:20:32Z</t>
  </si>
  <si>
    <t>2018-10-11T18:20:32Z</t>
  </si>
  <si>
    <t>2018-10-11T08:40:31Z</t>
  </si>
  <si>
    <t>2018-10-11T18:40:31Z</t>
  </si>
  <si>
    <t>A733</t>
  </si>
  <si>
    <t>2018-10-24T02:58:06Z</t>
  </si>
  <si>
    <t>2018-10-24T12:58:06Z</t>
  </si>
  <si>
    <t>A621</t>
  </si>
  <si>
    <t>2018-10-24T02:58:07Z</t>
  </si>
  <si>
    <t>2018-10-24T12:58:07Z</t>
  </si>
  <si>
    <t>2018-10-24T02:58:08Z</t>
  </si>
  <si>
    <t>2018-10-24T12:58:08Z</t>
  </si>
  <si>
    <t>2018-10-24T02:58:09Z</t>
  </si>
  <si>
    <t>2018-10-24T12:58:09Z</t>
  </si>
  <si>
    <t>2018-10-24T02:59:06Z</t>
  </si>
  <si>
    <t>2018-10-24T12:59:06Z</t>
  </si>
  <si>
    <t>2018-10-24T02:59:27Z</t>
  </si>
  <si>
    <t>2018-10-24T12:59:27Z</t>
  </si>
  <si>
    <t>2018-10-24T03:14:35Z</t>
  </si>
  <si>
    <t>2018-10-24T13:14:35Z</t>
  </si>
  <si>
    <t>2018-10-24T03:14:36Z</t>
  </si>
  <si>
    <t>2018-10-24T13:14:36Z</t>
  </si>
  <si>
    <t>2018-10-24T03:17:42Z</t>
  </si>
  <si>
    <t>2018-10-24T13:17:42Z</t>
  </si>
  <si>
    <t>A618</t>
  </si>
  <si>
    <t>2018-10-24T03:17:43Z</t>
  </si>
  <si>
    <t>2018-10-24T13:17:43Z</t>
  </si>
  <si>
    <t>2018-10-24T04:46:54Z</t>
  </si>
  <si>
    <t>2018-10-24T14:46:54Z</t>
  </si>
  <si>
    <t>2018-10-24T04:46:55Z</t>
  </si>
  <si>
    <t>2018-10-24T14:46:55Z</t>
  </si>
  <si>
    <t>2018-11-02T00:30:41Z</t>
  </si>
  <si>
    <t>2018-11-02T10:30:41Z</t>
  </si>
  <si>
    <t>2018-11-02T00:31:22Z</t>
  </si>
  <si>
    <t>2018-11-02T10:31:22Z</t>
  </si>
  <si>
    <t>2018-11-02T00:31:23Z</t>
  </si>
  <si>
    <t>2018-11-02T10:31:23Z</t>
  </si>
  <si>
    <t>2018-11-02T01:15:58Z</t>
  </si>
  <si>
    <t>2018-11-02T11:15:58Z</t>
  </si>
  <si>
    <t>2018-11-02T03:08:26Z</t>
  </si>
  <si>
    <t>2018-11-02T13:08:26Z</t>
  </si>
  <si>
    <t>2018-11-02T03:10:13Z</t>
  </si>
  <si>
    <t>2018-11-02T13:10:13Z</t>
  </si>
  <si>
    <t>2018-11-02T03:10:16Z</t>
  </si>
  <si>
    <t>2018-11-02T13:10:16Z</t>
  </si>
  <si>
    <t>2018-11-02T03:10:17Z</t>
  </si>
  <si>
    <t>2018-11-02T13:10:17Z</t>
  </si>
  <si>
    <t>2018-11-02T03:10:21Z</t>
  </si>
  <si>
    <t>2018-11-02T13:10:21Z</t>
  </si>
  <si>
    <t>2018-11-02T03:10:22Z</t>
  </si>
  <si>
    <t>2018-11-02T13:10:22Z</t>
  </si>
  <si>
    <t>2018-11-02T03:15:46Z</t>
  </si>
  <si>
    <t>2018-11-02T13:15:46Z</t>
  </si>
  <si>
    <t>2018-11-02T03:15:56Z</t>
  </si>
  <si>
    <t>2018-11-02T13:15:56Z</t>
  </si>
  <si>
    <t>2018-11-02T03:15:57Z</t>
  </si>
  <si>
    <t>2018-11-02T13:15:57Z</t>
  </si>
  <si>
    <t>2018-11-02T03:16:00Z</t>
  </si>
  <si>
    <t>2018-11-02T13:16:00Z</t>
  </si>
  <si>
    <t>2018-11-02T03:16:03Z</t>
  </si>
  <si>
    <t>2018-11-02T13:16:03Z</t>
  </si>
  <si>
    <t>A599</t>
  </si>
  <si>
    <t>2018-11-02T03:16:04Z</t>
  </si>
  <si>
    <t>2018-11-02T13:16:04Z</t>
  </si>
  <si>
    <t>2018-11-02T03:16:23Z</t>
  </si>
  <si>
    <t>2018-11-02T13:16:23Z</t>
  </si>
  <si>
    <t>2018-11-02T03:16:26Z</t>
  </si>
  <si>
    <t>2018-11-02T13:16:26Z</t>
  </si>
  <si>
    <t>2018-11-02T05:18:09Z</t>
  </si>
  <si>
    <t>2018-11-02T15:18:09Z</t>
  </si>
  <si>
    <t>2018-11-02T05:18:41Z</t>
  </si>
  <si>
    <t>2018-11-02T15:18:41Z</t>
  </si>
  <si>
    <t>2018-11-02T05:19:10Z</t>
  </si>
  <si>
    <t>2018-11-02T15:19:10Z</t>
  </si>
  <si>
    <t>2018-11-02T05:19:54Z</t>
  </si>
  <si>
    <t>2018-11-02T15:19:54Z</t>
  </si>
  <si>
    <t>2018-11-02T05:19:55Z</t>
  </si>
  <si>
    <t>2018-11-02T15:19:55Z</t>
  </si>
  <si>
    <t>2018-11-02T05:20:00Z</t>
  </si>
  <si>
    <t>2018-11-02T15:20:00Z</t>
  </si>
  <si>
    <t>2018-11-02T05:20:04Z</t>
  </si>
  <si>
    <t>2018-11-02T15:20:04Z</t>
  </si>
  <si>
    <t>A619</t>
  </si>
  <si>
    <t>2018-11-02T05:20:08Z</t>
  </si>
  <si>
    <t>2018-11-02T15:20:08Z</t>
  </si>
  <si>
    <t>A620</t>
  </si>
  <si>
    <t>2018-11-02T05:20:09Z</t>
  </si>
  <si>
    <t>2018-11-02T15:20:09Z</t>
  </si>
  <si>
    <t>2018-11-09T02:27:28Z</t>
  </si>
  <si>
    <t>2018-11-09T12:27:28Z</t>
  </si>
  <si>
    <t>A768</t>
  </si>
  <si>
    <t>2018-11-09T02:27:51Z</t>
  </si>
  <si>
    <t>2018-11-09T12:27:51Z</t>
  </si>
  <si>
    <t>2018-11-09T02:28:07Z</t>
  </si>
  <si>
    <t>2018-11-09T12:28:07Z</t>
  </si>
  <si>
    <t>A769</t>
  </si>
  <si>
    <t>2018-11-15T11:06:26Z</t>
  </si>
  <si>
    <t>2018-11-15T21:06:26Z</t>
  </si>
  <si>
    <t>A776</t>
  </si>
  <si>
    <t>2019-01-03T00:59:21Z</t>
  </si>
  <si>
    <t>2019-01-03T10:59:21Z</t>
  </si>
  <si>
    <t>A649</t>
  </si>
  <si>
    <t>2019-01-03T00:59:24Z</t>
  </si>
  <si>
    <t>2019-01-03T10:59:24Z</t>
  </si>
  <si>
    <t>A629</t>
  </si>
  <si>
    <t>2019-01-03T00:59:43Z</t>
  </si>
  <si>
    <t>2019-01-03T10:59:43Z</t>
  </si>
  <si>
    <t>A639</t>
  </si>
  <si>
    <t>2019-01-03T00:59:49Z</t>
  </si>
  <si>
    <t>2019-01-03T10:59:49Z</t>
  </si>
  <si>
    <t>A640</t>
  </si>
  <si>
    <t>2019-01-23T03:55:48Z</t>
  </si>
  <si>
    <t>2019-01-23T13:55:48Z</t>
  </si>
  <si>
    <t>A650</t>
  </si>
  <si>
    <t>2019-01-23T03:56:05Z</t>
  </si>
  <si>
    <t>2019-01-23T13:56:05Z</t>
  </si>
  <si>
    <t>2019-01-23T03:56:06Z</t>
  </si>
  <si>
    <t>2019-01-23T13:56:06Z</t>
  </si>
  <si>
    <t>2019-01-23T03:56:09Z</t>
  </si>
  <si>
    <t>2019-01-23T13:56:09Z</t>
  </si>
  <si>
    <t>A651</t>
  </si>
  <si>
    <t>2019-01-23T03:56:10Z</t>
  </si>
  <si>
    <t>2019-01-23T13:56:10Z</t>
  </si>
  <si>
    <t>2019-01-23T22:56:58Z</t>
  </si>
  <si>
    <t>2019-01-24T08:56:58Z</t>
  </si>
  <si>
    <t>2019-06-04T02:59:40Z</t>
  </si>
  <si>
    <t>2019-06-04T12:59:40Z</t>
  </si>
  <si>
    <t>A670</t>
  </si>
  <si>
    <t>2019-06-04T02:59:41Z</t>
  </si>
  <si>
    <t>2019-06-04T12:59:41Z</t>
  </si>
  <si>
    <t>2019-06-04T02:59:44Z</t>
  </si>
  <si>
    <t>2019-06-04T12:59:44Z</t>
  </si>
  <si>
    <t>A661</t>
  </si>
  <si>
    <t>2019-06-04T02:59:53Z</t>
  </si>
  <si>
    <t>2019-06-04T12:59:53Z</t>
  </si>
  <si>
    <t>2019-06-04T03:00:00Z</t>
  </si>
  <si>
    <t>2019-06-04T13:00:00Z</t>
  </si>
  <si>
    <t>2019-06-04T03:00:04Z</t>
  </si>
  <si>
    <t>2019-06-04T13:00:04Z</t>
  </si>
  <si>
    <t>A662</t>
  </si>
  <si>
    <t>2019-06-23T03:40:03Z</t>
  </si>
  <si>
    <t>2019-06-23T13:40:03Z</t>
  </si>
  <si>
    <t>2019-06-23T03:40:18Z</t>
  </si>
  <si>
    <t>2019-06-23T13:40:18Z</t>
  </si>
  <si>
    <t>2019-06-23T03:40:27Z</t>
  </si>
  <si>
    <t>2019-06-23T13:40:27Z</t>
  </si>
  <si>
    <t>A671</t>
  </si>
  <si>
    <t>2019-06-23T03:41:56Z</t>
  </si>
  <si>
    <t>2019-06-23T13:41:56Z</t>
  </si>
  <si>
    <t>A673</t>
  </si>
  <si>
    <t>2019-06-23T03:42:09Z</t>
  </si>
  <si>
    <t>2019-06-23T13:42:09Z</t>
  </si>
  <si>
    <t>2019-06-23T03:42:14Z</t>
  </si>
  <si>
    <t>2019-06-23T13:42:14Z</t>
  </si>
  <si>
    <t>A674</t>
  </si>
  <si>
    <t>2019-06-23T03:42:25Z</t>
  </si>
  <si>
    <t>2019-06-23T13:42:25Z</t>
  </si>
  <si>
    <t>A683</t>
  </si>
  <si>
    <t>2019-07-15T11:10:10Z</t>
  </si>
  <si>
    <t>2019-07-15T21:10:10Z</t>
  </si>
  <si>
    <t>A684</t>
  </si>
  <si>
    <t>2019-07-15T11:10:14Z</t>
  </si>
  <si>
    <t>2019-07-15T21:10:14Z</t>
  </si>
  <si>
    <t>A657</t>
  </si>
  <si>
    <t>2019-07-15T11:10:23Z</t>
  </si>
  <si>
    <t>2019-07-15T21:10:23Z</t>
  </si>
  <si>
    <t>A676</t>
  </si>
  <si>
    <t>OSM-L-684</t>
  </si>
  <si>
    <t>2019-07-15T11:10:28Z</t>
  </si>
  <si>
    <t>2019-07-15T21:10:28Z</t>
  </si>
  <si>
    <t>A677</t>
  </si>
  <si>
    <t>OSM-L-685</t>
  </si>
  <si>
    <t>2019-07-15T11:10:38Z</t>
  </si>
  <si>
    <t>2019-07-15T21:10:38Z</t>
  </si>
  <si>
    <t>2019-07-15T11:10:51Z</t>
  </si>
  <si>
    <t>2019-07-15T21:10:51Z</t>
  </si>
  <si>
    <t>A666</t>
  </si>
  <si>
    <t>A667</t>
  </si>
  <si>
    <t>2019-07-15T11:10:52Z</t>
  </si>
  <si>
    <t>2019-07-15T21:10:52Z</t>
  </si>
  <si>
    <t>2019-07-15T11:11:05Z</t>
  </si>
  <si>
    <t>2019-07-15T21:11:05Z</t>
  </si>
  <si>
    <t>2019-07-15T11:11:14Z</t>
  </si>
  <si>
    <t>2019-07-15T21:11:14Z</t>
  </si>
  <si>
    <t>2019-07-15T11:11:18Z</t>
  </si>
  <si>
    <t>2019-07-15T21:11:18Z</t>
  </si>
  <si>
    <t>OSM-L-9</t>
  </si>
  <si>
    <t>2019-07-15T11:51:13Z</t>
  </si>
  <si>
    <t>2019-07-15T21:51:13Z</t>
  </si>
  <si>
    <t>A689</t>
  </si>
  <si>
    <t>2019-07-15T11:51:23Z</t>
  </si>
  <si>
    <t>2019-07-15T21:51:23Z</t>
  </si>
  <si>
    <t>OSM-L-14</t>
  </si>
  <si>
    <t>2019-07-16T01:51:57Z</t>
  </si>
  <si>
    <t>2019-07-16T11:51:57Z</t>
  </si>
  <si>
    <t>2019-07-16T01:52:04Z</t>
  </si>
  <si>
    <t>2019-07-16T11:52:04Z</t>
  </si>
  <si>
    <t>2019-07-16T01:52:26Z</t>
  </si>
  <si>
    <t>2019-07-16T11:52:26Z</t>
  </si>
  <si>
    <t>A681</t>
  </si>
  <si>
    <t>2019-07-16T01:52:27Z</t>
  </si>
  <si>
    <t>2019-07-16T11:52:27Z</t>
  </si>
  <si>
    <t>A682</t>
  </si>
  <si>
    <t>2019-07-16T01:52:32Z</t>
  </si>
  <si>
    <t>2019-07-16T11:52:32Z</t>
  </si>
  <si>
    <t>2019-07-16T01:52:39Z</t>
  </si>
  <si>
    <t>2019-07-16T11:52:39Z</t>
  </si>
  <si>
    <t>2019-07-16T01:52:43Z</t>
  </si>
  <si>
    <t>2019-07-16T11:52:43Z</t>
  </si>
  <si>
    <t>2019-07-16T11:47:35Z</t>
  </si>
  <si>
    <t>2019-07-16T21:47:35Z</t>
  </si>
  <si>
    <t>A692</t>
  </si>
  <si>
    <t>OSM-L)-1</t>
  </si>
  <si>
    <t>2019-07-16T11:47:40Z</t>
  </si>
  <si>
    <t>2019-07-16T21:47:40Z</t>
  </si>
  <si>
    <t>2019-07-16T11:47:43Z</t>
  </si>
  <si>
    <t>2019-07-16T21:47:43Z</t>
  </si>
  <si>
    <t>A693</t>
  </si>
  <si>
    <t>2019-08-19T11:27:47Z</t>
  </si>
  <si>
    <t>2019-08-19T21:27:47Z</t>
  </si>
  <si>
    <t>A747</t>
  </si>
  <si>
    <t>2019-08-19T11:36:09Z</t>
  </si>
  <si>
    <t>2019-08-19T21:36:09Z</t>
  </si>
  <si>
    <t>2019-08-19T11:41:01Z</t>
  </si>
  <si>
    <t>2019-08-19T21:41:01Z</t>
  </si>
  <si>
    <t>A748</t>
  </si>
  <si>
    <t>2019-08-19T11:41:05Z</t>
  </si>
  <si>
    <t>2019-08-19T21:41:05Z</t>
  </si>
  <si>
    <t>2019-08-19T11:41:20Z</t>
  </si>
  <si>
    <t>2019-08-19T21:41:20Z</t>
  </si>
  <si>
    <t>2019-08-19T11:41:26Z</t>
  </si>
  <si>
    <t>2019-08-19T21:41:26Z</t>
  </si>
  <si>
    <t>A749</t>
  </si>
  <si>
    <t>2019-08-30T15:12:18Z</t>
  </si>
  <si>
    <t>2019-08-31T01:12:18Z</t>
  </si>
  <si>
    <t>A786</t>
  </si>
  <si>
    <t>2019-08-30T15:12:19Z</t>
  </si>
  <si>
    <t>2019-08-31T01:12:19Z</t>
  </si>
  <si>
    <t>2019-08-30T15:14:32Z</t>
  </si>
  <si>
    <t>2019-08-31T01:14:32Z</t>
  </si>
  <si>
    <t>2019-08-30T15:22:53Z</t>
  </si>
  <si>
    <t>2019-08-31T01:22:53Z</t>
  </si>
  <si>
    <t>A787</t>
  </si>
  <si>
    <t>2019-10-23T05:05:23Z</t>
  </si>
  <si>
    <t>2019-10-23T15:05:23Z</t>
  </si>
  <si>
    <t>A708</t>
  </si>
  <si>
    <t>2019-10-23T05:05:34Z</t>
  </si>
  <si>
    <t>2019-10-23T15:05:34Z</t>
  </si>
  <si>
    <t>2019-10-23T05:05:38Z</t>
  </si>
  <si>
    <t>2019-10-23T15:05:38Z</t>
  </si>
  <si>
    <t>A709</t>
  </si>
  <si>
    <t>2019-12-21T00:50:17Z</t>
  </si>
  <si>
    <t>2019-12-21T10:50:17Z</t>
  </si>
  <si>
    <t>A168</t>
  </si>
  <si>
    <t>2019-12-21T00:50:27Z</t>
  </si>
  <si>
    <t>2019-12-21T10:50:27Z</t>
  </si>
  <si>
    <t>A700</t>
  </si>
  <si>
    <t>2019-12-21T00:50:44Z</t>
  </si>
  <si>
    <t>2019-12-21T10:50:44Z</t>
  </si>
  <si>
    <t>2019-12-21T00:50:49Z</t>
  </si>
  <si>
    <t>2019-12-21T10:50:49Z</t>
  </si>
  <si>
    <t>2020-01-17T09:51:04Z</t>
  </si>
  <si>
    <t>2020-01-17T19:51:04Z</t>
  </si>
  <si>
    <t>A322</t>
  </si>
  <si>
    <t>2020-01-17T09:51:07Z</t>
  </si>
  <si>
    <t>2020-01-17T19:51:07Z</t>
  </si>
  <si>
    <t>2020-02-12T17:38:49Z</t>
  </si>
  <si>
    <t>2020-02-13T03:38:49Z</t>
  </si>
  <si>
    <t>A35</t>
  </si>
  <si>
    <t>2020-02-12T17:38:57Z</t>
  </si>
  <si>
    <t>2020-02-13T03:38:57Z</t>
  </si>
  <si>
    <t>2020-02-12T17:39:02Z</t>
  </si>
  <si>
    <t>2020-02-13T03:39:02Z</t>
  </si>
  <si>
    <t>A36</t>
  </si>
  <si>
    <t>2020-02-13T12:48:16Z</t>
  </si>
  <si>
    <t>2020-02-13T22:48:16Z</t>
  </si>
  <si>
    <t>A37</t>
  </si>
  <si>
    <t>2020-02-13T12:48:22Z</t>
  </si>
  <si>
    <t>2020-02-13T22:48:22Z</t>
  </si>
  <si>
    <t>2020-03-03T15:48:29Z</t>
  </si>
  <si>
    <t>2020-03-04T01:48:29Z</t>
  </si>
  <si>
    <t>A39</t>
  </si>
  <si>
    <t>2020-03-03T15:48:37Z</t>
  </si>
  <si>
    <t>2020-03-04T01:48:37Z</t>
  </si>
  <si>
    <t>2020-03-03T15:48:40Z</t>
  </si>
  <si>
    <t>2020-03-04T01:48:40Z</t>
  </si>
  <si>
    <t>A40</t>
  </si>
  <si>
    <t>2020-03-03T15:48:44Z</t>
  </si>
  <si>
    <t>2020-03-04T01:48:44Z</t>
  </si>
  <si>
    <t>2020-03-03T15:48:46Z</t>
  </si>
  <si>
    <t>2020-03-04T01:48:46Z</t>
  </si>
  <si>
    <t>2020-03-03T15:49:43Z</t>
  </si>
  <si>
    <t>2020-03-04T01:49:43Z</t>
  </si>
  <si>
    <t>A73</t>
  </si>
  <si>
    <t>2020-03-03T15:49:46Z</t>
  </si>
  <si>
    <t>2020-03-04T01:49:46Z</t>
  </si>
  <si>
    <t>A80</t>
  </si>
  <si>
    <t>2020-03-03T15:49:51Z</t>
  </si>
  <si>
    <t>2020-03-04T01:49:51Z</t>
  </si>
  <si>
    <t>2020-03-03T15:49:53Z</t>
  </si>
  <si>
    <t>2020-03-04T01:49:53Z</t>
  </si>
  <si>
    <t>A74</t>
  </si>
  <si>
    <t>2020-03-03T15:49:57Z</t>
  </si>
  <si>
    <t>2020-03-04T01:49:57Z</t>
  </si>
  <si>
    <t>A82</t>
  </si>
  <si>
    <t>2020-03-03T15:49:59Z</t>
  </si>
  <si>
    <t>2020-03-04T01:49:59Z</t>
  </si>
  <si>
    <t>2020-03-03T15:50:39Z</t>
  </si>
  <si>
    <t>2020-03-04T01:50:39Z</t>
  </si>
  <si>
    <t>A84</t>
  </si>
  <si>
    <t>2020-03-03T15:50:44Z</t>
  </si>
  <si>
    <t>2020-03-04T01:50:44Z</t>
  </si>
  <si>
    <t>2020-03-03T15:50:46Z</t>
  </si>
  <si>
    <t>2020-03-04T01:50:46Z</t>
  </si>
  <si>
    <t>A85</t>
  </si>
  <si>
    <t>2020-03-16T12:38:32Z</t>
  </si>
  <si>
    <t>2020-03-16T22:38:32Z</t>
  </si>
  <si>
    <t>2020-03-16T12:38:41Z</t>
  </si>
  <si>
    <t>2020-03-16T22:38:41Z</t>
  </si>
  <si>
    <t>2020-06-03T09:27:11Z</t>
  </si>
  <si>
    <t>2020-06-03T19:27:11Z</t>
  </si>
  <si>
    <t>2020-06-03T09:27:13Z</t>
  </si>
  <si>
    <t>2020-06-03T19:27:13Z</t>
  </si>
  <si>
    <t>2020-07-31T10:56:50Z</t>
  </si>
  <si>
    <t>2020-07-31T20:56:50Z</t>
  </si>
  <si>
    <t>A93</t>
  </si>
  <si>
    <t>2020-07-31T10:56:54Z</t>
  </si>
  <si>
    <t>2020-07-31T20:56:54Z</t>
  </si>
  <si>
    <t>2020-10-28T20:52:08Z</t>
  </si>
  <si>
    <t>2020-10-29T06:52:08Z</t>
  </si>
  <si>
    <t>2020-10-28T21:35:15Z</t>
  </si>
  <si>
    <t>2020-10-29T07:35:15Z</t>
  </si>
  <si>
    <t>2020-10-28T21:35:59Z</t>
  </si>
  <si>
    <t>2020-10-29T07:35:59Z</t>
  </si>
  <si>
    <t>2020-10-28T21:36:01Z</t>
  </si>
  <si>
    <t>2020-10-29T07:36:01Z</t>
  </si>
  <si>
    <t>2020-10-28T21:37:13Z</t>
  </si>
  <si>
    <t>2020-10-29T07:37:13Z</t>
  </si>
  <si>
    <t>2020-10-28T21:37:18Z</t>
  </si>
  <si>
    <t>2020-10-29T07:37:18Z</t>
  </si>
  <si>
    <t>2020-11-26T14:25:54Z</t>
  </si>
  <si>
    <t>2020-11-27T00:25:54Z</t>
  </si>
  <si>
    <t>A95</t>
  </si>
  <si>
    <t>2020-11-26T14:26:01Z</t>
  </si>
  <si>
    <t>2020-11-27T00:26:01Z</t>
  </si>
  <si>
    <t>2020-11-26T14:26:05Z</t>
  </si>
  <si>
    <t>2020-11-27T00:26:05Z</t>
  </si>
  <si>
    <t>2021-02-07T05:26:03Z</t>
  </si>
  <si>
    <t>2021-02-07T15:26:03Z</t>
  </si>
  <si>
    <t>A428</t>
  </si>
  <si>
    <t>2021-02-07T05:26:05Z</t>
  </si>
  <si>
    <t>2021-02-07T15:26:05Z</t>
  </si>
  <si>
    <t>2021-04-16T08:30:11Z</t>
  </si>
  <si>
    <t>2021-04-16T18:30:11Z</t>
  </si>
  <si>
    <t>2021-04-16T08:30:48Z</t>
  </si>
  <si>
    <t>2021-04-16T18:30:48Z</t>
  </si>
  <si>
    <t>2021-06-02T12:42:00Z</t>
  </si>
  <si>
    <t>2021-06-02T22:42:00Z</t>
  </si>
  <si>
    <t>A758</t>
  </si>
  <si>
    <t>2021-07-09T16:20:57Z</t>
  </si>
  <si>
    <t>2021-07-10T02:20:57Z</t>
  </si>
  <si>
    <t>A746</t>
  </si>
  <si>
    <t>2021-07-09T16:20:58Z</t>
  </si>
  <si>
    <t>2021-07-10T02:20:58Z</t>
  </si>
  <si>
    <t>A745</t>
  </si>
  <si>
    <t>2021-07-09T16:20:59Z</t>
  </si>
  <si>
    <t>2021-07-10T02:20:59Z</t>
  </si>
  <si>
    <t>2021-08-17T09:07:02Z</t>
  </si>
  <si>
    <t>2021-08-17T19:07:02Z</t>
  </si>
  <si>
    <t>A128</t>
  </si>
  <si>
    <t>2021-08-17T09:07:11Z</t>
  </si>
  <si>
    <t>2021-08-17T19:07:11Z</t>
  </si>
  <si>
    <t>2021-10-04T14:12:24Z</t>
  </si>
  <si>
    <t>2021-10-05T00:12:24Z</t>
  </si>
  <si>
    <t>A761</t>
  </si>
  <si>
    <t>2021-10-04T14:14:14Z</t>
  </si>
  <si>
    <t>2021-10-05T00:14:14Z</t>
  </si>
  <si>
    <t>A97</t>
  </si>
  <si>
    <t>2021-10-04T14:14:25Z</t>
  </si>
  <si>
    <t>2021-10-05T00:14:25Z</t>
  </si>
  <si>
    <t>A103</t>
  </si>
  <si>
    <t>2022-02-11T11:11:53Z</t>
  </si>
  <si>
    <t>2022-02-11T21:11:53Z</t>
  </si>
  <si>
    <t>A104</t>
  </si>
  <si>
    <t>`</t>
  </si>
  <si>
    <t>2022-02-11T11:12:24Z</t>
  </si>
  <si>
    <t>2022-02-11T21:12:24Z</t>
  </si>
  <si>
    <t>2022-02-18T21:34:29Z</t>
  </si>
  <si>
    <t>2022-02-19T07:34:29Z</t>
  </si>
  <si>
    <t>2022-02-18T21:34:30Z</t>
  </si>
  <si>
    <t>2022-02-19T07:34:30Z</t>
  </si>
  <si>
    <t>2022-04-20T13:30:14Z</t>
  </si>
  <si>
    <t>2022-04-20T23:30:14Z</t>
  </si>
  <si>
    <t>A282</t>
  </si>
  <si>
    <t>2022-04-20T15:34:02Z</t>
  </si>
  <si>
    <t>2022-04-21T01:34:02Z</t>
  </si>
  <si>
    <t>A913</t>
  </si>
  <si>
    <t> </t>
  </si>
  <si>
    <t>cLogP</t>
  </si>
  <si>
    <t>t1/2 HLM (minutes)</t>
  </si>
  <si>
    <t>CLint HLM (uL/min/mg)</t>
  </si>
  <si>
    <t>Potency IC50 (microM)</t>
  </si>
  <si>
    <t>PERKBMZWWUEZNJ-SFHVURJKSA-N</t>
  </si>
  <si>
    <t>O=C(NC1=CC=NC(C(F)(F)F)=C1)C2=CN=CC3=NN=C(C4=CC=C(OC(F)F)C=C4)N32</t>
  </si>
  <si>
    <t>InChI=1S/C18H11F3N6O2/c19-14-7-11(5-6-23-14)24-17(28)13-8-22-9-15-25-26-16(27(13)15)10-1-3-12(4-2-10)29-18(20)21/h1-9,18H,(H,23,24,28)</t>
  </si>
  <si>
    <t xml:space="preserve">InChI=1S/C19H14F3N5O2/c20-19(21,22)15-7-6-13(8-24-15)18-26-25-16-9-23-10-17(27(16)18)29-11-14(28)12-4-2-1-3-5-12/h1-10,14,28H,11H2
</t>
  </si>
  <si>
    <t xml:space="preserve">InChI=1S/C20H16F2N4O3/c21-20(22)29-15-8-6-14(7-9-15)19-25-24-17-10-23-11-18(26(17)19)28-12-16(27)13-4-2-1-3-5-13/h1-11,16,20,27H,12H2
</t>
  </si>
  <si>
    <t>FC(F)OC(C=C1)=CC=C1C2=NN=C3C=NC=C(OCC(C4=CC=CC=C4)CO)N32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</si>
</sst>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1">
    <font>
      <sz val="10"/>
      <color rgb="FF000000"/>
      <name val="Arial"/>
    </font>
    <font>
      <b/>
      <u/>
      <sz val="10"/>
      <color rgb="FF1155CC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u/>
      <sz val="9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6AA84F"/>
      <name val="Arial"/>
      <family val="2"/>
    </font>
    <font>
      <sz val="10"/>
      <color rgb="FF333333"/>
      <name val="Arial"/>
      <family val="2"/>
    </font>
    <font>
      <b/>
      <sz val="10"/>
      <color rgb="FFFF0000"/>
      <name val="Arial"/>
      <family val="2"/>
    </font>
    <font>
      <b/>
      <sz val="10"/>
      <color rgb="FF38761D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6AA84F"/>
      <name val="Arial"/>
      <family val="2"/>
    </font>
    <font>
      <b/>
      <sz val="10"/>
      <color rgb="FFCC0000"/>
      <name val="Arial"/>
      <family val="2"/>
    </font>
    <font>
      <b/>
      <sz val="10"/>
      <color rgb="FFE69138"/>
      <name val="Arial"/>
      <family val="2"/>
    </font>
    <font>
      <sz val="10"/>
      <color rgb="FFFF0000"/>
      <name val="Arial"/>
      <family val="2"/>
    </font>
    <font>
      <sz val="10"/>
      <color rgb="FF333333"/>
      <name val="Sans-serif"/>
    </font>
    <font>
      <sz val="10"/>
      <color rgb="FF333333"/>
      <name val="Arial"/>
      <family val="2"/>
    </font>
    <font>
      <sz val="10"/>
      <name val="Sans-serif"/>
    </font>
    <font>
      <u/>
      <sz val="10"/>
      <color rgb="FF000000"/>
      <name val="Arial"/>
      <family val="2"/>
    </font>
    <font>
      <b/>
      <u/>
      <sz val="10"/>
      <color rgb="FF0000FF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B573D8"/>
        <bgColor rgb="FFB573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FF00"/>
      </patternFill>
    </fill>
  </fills>
  <borders count="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horizontal="right"/>
    </xf>
    <xf numFmtId="0" fontId="8" fillId="2" borderId="0" xfId="0" applyFont="1" applyFill="1" applyAlignment="1"/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/>
    <xf numFmtId="0" fontId="8" fillId="0" borderId="0" xfId="0" applyFont="1" applyAlignment="1"/>
    <xf numFmtId="0" fontId="7" fillId="0" borderId="0" xfId="0" applyFont="1" applyAlignment="1">
      <alignment vertical="top"/>
    </xf>
    <xf numFmtId="0" fontId="0" fillId="2" borderId="0" xfId="0" applyFont="1" applyFill="1" applyAlignment="1">
      <alignment horizontal="left" vertical="top"/>
    </xf>
    <xf numFmtId="0" fontId="0" fillId="0" borderId="0" xfId="0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2" borderId="0" xfId="0" applyFont="1" applyFill="1" applyAlignment="1">
      <alignment vertical="top"/>
    </xf>
    <xf numFmtId="0" fontId="8" fillId="0" borderId="0" xfId="0" applyFont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9" fillId="0" borderId="0" xfId="0" applyFont="1" applyAlignment="1"/>
    <xf numFmtId="164" fontId="8" fillId="0" borderId="0" xfId="0" applyNumberFormat="1" applyFont="1" applyAlignment="1">
      <alignment horizontal="center" vertical="top"/>
    </xf>
    <xf numFmtId="0" fontId="8" fillId="2" borderId="0" xfId="0" applyFont="1" applyFill="1" applyAlignment="1"/>
    <xf numFmtId="0" fontId="7" fillId="0" borderId="0" xfId="0" applyFont="1" applyAlignment="1"/>
    <xf numFmtId="0" fontId="8" fillId="2" borderId="0" xfId="0" applyFont="1" applyFill="1" applyAlignment="1"/>
    <xf numFmtId="0" fontId="8" fillId="2" borderId="0" xfId="0" applyFont="1" applyFill="1" applyAlignment="1"/>
    <xf numFmtId="0" fontId="8" fillId="0" borderId="0" xfId="0" applyFont="1" applyAlignment="1"/>
    <xf numFmtId="0" fontId="7" fillId="0" borderId="0" xfId="0" applyFont="1" applyAlignment="1"/>
    <xf numFmtId="0" fontId="8" fillId="2" borderId="0" xfId="0" applyFont="1" applyFill="1" applyAlignment="1"/>
    <xf numFmtId="0" fontId="7" fillId="0" borderId="0" xfId="0" applyFont="1" applyAlignment="1">
      <alignment vertical="top"/>
    </xf>
    <xf numFmtId="0" fontId="8" fillId="2" borderId="0" xfId="0" applyFont="1" applyFill="1" applyAlignment="1"/>
    <xf numFmtId="0" fontId="0" fillId="2" borderId="0" xfId="0" applyFont="1" applyFill="1" applyAlignment="1">
      <alignment horizontal="left"/>
    </xf>
    <xf numFmtId="0" fontId="8" fillId="3" borderId="0" xfId="0" applyFont="1" applyFill="1" applyAlignment="1">
      <alignment horizontal="center" vertical="top"/>
    </xf>
    <xf numFmtId="0" fontId="7" fillId="0" borderId="0" xfId="0" applyFont="1" applyAlignment="1">
      <alignment vertical="center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0" borderId="0" xfId="0" applyFont="1" applyAlignment="1">
      <alignment vertical="top"/>
    </xf>
    <xf numFmtId="0" fontId="0" fillId="2" borderId="0" xfId="0" applyFont="1" applyFill="1" applyAlignment="1"/>
    <xf numFmtId="165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0" fontId="11" fillId="0" borderId="0" xfId="0" applyFont="1" applyAlignment="1">
      <alignment vertical="top"/>
    </xf>
    <xf numFmtId="0" fontId="12" fillId="4" borderId="0" xfId="0" applyFont="1" applyFill="1" applyAlignment="1"/>
    <xf numFmtId="0" fontId="7" fillId="4" borderId="0" xfId="0" applyFont="1" applyFill="1" applyAlignment="1"/>
    <xf numFmtId="0" fontId="7" fillId="4" borderId="0" xfId="0" applyFont="1" applyFill="1" applyAlignment="1">
      <alignment vertical="top"/>
    </xf>
    <xf numFmtId="0" fontId="8" fillId="4" borderId="0" xfId="0" applyFont="1" applyFill="1" applyAlignment="1">
      <alignment vertical="top"/>
    </xf>
    <xf numFmtId="0" fontId="8" fillId="4" borderId="0" xfId="0" applyFont="1" applyFill="1" applyAlignment="1"/>
    <xf numFmtId="0" fontId="8" fillId="4" borderId="0" xfId="0" applyFont="1" applyFill="1" applyAlignment="1">
      <alignment vertical="top"/>
    </xf>
    <xf numFmtId="0" fontId="8" fillId="4" borderId="0" xfId="0" applyFont="1" applyFill="1" applyAlignment="1">
      <alignment horizontal="center" vertical="top"/>
    </xf>
    <xf numFmtId="0" fontId="12" fillId="0" borderId="0" xfId="0" applyFont="1" applyAlignment="1"/>
    <xf numFmtId="0" fontId="7" fillId="0" borderId="0" xfId="0" applyFont="1" applyAlignment="1"/>
    <xf numFmtId="0" fontId="12" fillId="2" borderId="0" xfId="0" applyFont="1" applyFill="1" applyAlignment="1"/>
    <xf numFmtId="0" fontId="10" fillId="2" borderId="0" xfId="0" applyFont="1" applyFill="1" applyAlignment="1"/>
    <xf numFmtId="0" fontId="7" fillId="0" borderId="0" xfId="0" applyFont="1" applyAlignment="1">
      <alignment vertical="top"/>
    </xf>
    <xf numFmtId="0" fontId="8" fillId="2" borderId="0" xfId="0" applyFont="1" applyFill="1" applyAlignment="1"/>
    <xf numFmtId="0" fontId="12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0" fontId="0" fillId="2" borderId="0" xfId="0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/>
    <xf numFmtId="0" fontId="14" fillId="0" borderId="0" xfId="0" applyFont="1" applyAlignment="1">
      <alignment vertical="top"/>
    </xf>
    <xf numFmtId="0" fontId="15" fillId="2" borderId="0" xfId="0" applyFont="1" applyFill="1" applyAlignment="1"/>
    <xf numFmtId="0" fontId="2" fillId="2" borderId="0" xfId="0" applyFont="1" applyFill="1" applyAlignment="1"/>
    <xf numFmtId="0" fontId="11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7" fillId="2" borderId="0" xfId="0" applyFont="1" applyFill="1" applyAlignment="1"/>
    <xf numFmtId="0" fontId="17" fillId="2" borderId="0" xfId="0" applyFont="1" applyFill="1" applyAlignment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7" fillId="0" borderId="0" xfId="0" applyFont="1" applyAlignment="1"/>
    <xf numFmtId="0" fontId="17" fillId="0" borderId="0" xfId="0" applyFont="1" applyAlignment="1"/>
    <xf numFmtId="0" fontId="8" fillId="0" borderId="0" xfId="0" applyFont="1" applyAlignment="1"/>
    <xf numFmtId="0" fontId="19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7" fillId="5" borderId="0" xfId="0" applyFont="1" applyFill="1" applyAlignment="1">
      <alignment vertical="top"/>
    </xf>
    <xf numFmtId="0" fontId="8" fillId="5" borderId="0" xfId="0" applyFont="1" applyFill="1" applyAlignment="1">
      <alignment vertical="top"/>
    </xf>
    <xf numFmtId="0" fontId="0" fillId="5" borderId="0" xfId="0" applyFont="1" applyFill="1" applyAlignment="1">
      <alignment horizontal="right"/>
    </xf>
    <xf numFmtId="0" fontId="8" fillId="5" borderId="0" xfId="0" applyFont="1" applyFill="1"/>
    <xf numFmtId="0" fontId="8" fillId="5" borderId="0" xfId="0" applyFont="1" applyFill="1" applyAlignment="1"/>
    <xf numFmtId="0" fontId="8" fillId="5" borderId="0" xfId="0" applyFont="1" applyFill="1" applyAlignment="1"/>
    <xf numFmtId="0" fontId="8" fillId="5" borderId="0" xfId="0" applyFont="1" applyFill="1" applyAlignment="1">
      <alignment vertical="top"/>
    </xf>
    <xf numFmtId="0" fontId="8" fillId="5" borderId="0" xfId="0" applyFont="1" applyFill="1" applyAlignment="1">
      <alignment horizontal="center" vertical="top"/>
    </xf>
    <xf numFmtId="0" fontId="0" fillId="5" borderId="0" xfId="0" applyFont="1" applyFill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0" fillId="0" borderId="0" xfId="0" applyFont="1" applyAlignment="1">
      <alignment vertical="top"/>
    </xf>
    <xf numFmtId="0" fontId="22" fillId="2" borderId="0" xfId="0" applyFont="1" applyFill="1" applyAlignment="1"/>
    <xf numFmtId="0" fontId="11" fillId="0" borderId="0" xfId="0" applyFont="1" applyAlignment="1"/>
    <xf numFmtId="0" fontId="8" fillId="2" borderId="0" xfId="0" applyFont="1" applyFill="1" applyAlignment="1">
      <alignment vertical="top"/>
    </xf>
    <xf numFmtId="0" fontId="23" fillId="2" borderId="0" xfId="0" applyFont="1" applyFill="1" applyAlignment="1"/>
    <xf numFmtId="0" fontId="22" fillId="0" borderId="0" xfId="0" applyFont="1" applyAlignment="1"/>
    <xf numFmtId="0" fontId="8" fillId="0" borderId="0" xfId="0" applyFont="1" applyAlignment="1"/>
    <xf numFmtId="0" fontId="16" fillId="0" borderId="0" xfId="0" applyFont="1" applyAlignment="1"/>
    <xf numFmtId="0" fontId="24" fillId="0" borderId="0" xfId="0" applyFont="1" applyAlignment="1"/>
    <xf numFmtId="0" fontId="23" fillId="0" borderId="0" xfId="0" applyFont="1" applyAlignment="1"/>
    <xf numFmtId="0" fontId="25" fillId="0" borderId="0" xfId="0" applyFont="1" applyAlignment="1">
      <alignment vertical="top"/>
    </xf>
    <xf numFmtId="0" fontId="22" fillId="6" borderId="0" xfId="0" applyFont="1" applyFill="1" applyAlignment="1"/>
    <xf numFmtId="0" fontId="0" fillId="0" borderId="0" xfId="0" applyFont="1" applyAlignment="1"/>
    <xf numFmtId="0" fontId="8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top"/>
    </xf>
    <xf numFmtId="2" fontId="27" fillId="2" borderId="0" xfId="0" applyNumberFormat="1" applyFont="1" applyFill="1" applyAlignment="1"/>
    <xf numFmtId="0" fontId="8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0" fontId="27" fillId="2" borderId="0" xfId="0" applyFont="1" applyFill="1" applyAlignment="1"/>
    <xf numFmtId="0" fontId="0" fillId="0" borderId="1" xfId="0" applyFont="1" applyBorder="1" applyAlignment="1">
      <alignment vertical="top"/>
    </xf>
    <xf numFmtId="0" fontId="28" fillId="2" borderId="0" xfId="0" applyFont="1" applyFill="1" applyAlignment="1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29" fillId="0" borderId="0" xfId="0" applyFont="1" applyAlignment="1"/>
    <xf numFmtId="2" fontId="29" fillId="0" borderId="0" xfId="0" applyNumberFormat="1" applyFont="1" applyAlignment="1"/>
    <xf numFmtId="0" fontId="30" fillId="0" borderId="0" xfId="0" applyFont="1" applyAlignment="1"/>
    <xf numFmtId="0" fontId="1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top"/>
    </xf>
    <xf numFmtId="0" fontId="8" fillId="2" borderId="1" xfId="0" applyFont="1" applyFill="1" applyBorder="1" applyAlignment="1"/>
    <xf numFmtId="0" fontId="0" fillId="0" borderId="1" xfId="0" applyFont="1" applyBorder="1" applyAlignment="1"/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/>
    </xf>
    <xf numFmtId="0" fontId="7" fillId="7" borderId="0" xfId="0" applyFont="1" applyFill="1" applyAlignment="1">
      <alignment vertical="top"/>
    </xf>
    <xf numFmtId="0" fontId="8" fillId="7" borderId="0" xfId="0" applyFont="1" applyFill="1" applyAlignment="1">
      <alignment vertical="top"/>
    </xf>
    <xf numFmtId="0" fontId="8" fillId="7" borderId="0" xfId="0" applyFont="1" applyFill="1" applyAlignment="1">
      <alignment horizontal="center" vertical="top"/>
    </xf>
    <xf numFmtId="0" fontId="0" fillId="7" borderId="0" xfId="0" applyFont="1" applyFill="1" applyAlignment="1"/>
    <xf numFmtId="0" fontId="10" fillId="8" borderId="0" xfId="0" applyFont="1" applyFill="1" applyAlignment="1">
      <alignment horizontal="left"/>
    </xf>
    <xf numFmtId="0" fontId="8" fillId="7" borderId="0" xfId="0" applyFont="1" applyFill="1" applyAlignment="1"/>
    <xf numFmtId="0" fontId="8" fillId="8" borderId="0" xfId="0" applyFont="1" applyFill="1" applyAlignment="1"/>
    <xf numFmtId="0" fontId="8" fillId="8" borderId="0" xfId="0" applyFont="1" applyFill="1" applyAlignment="1">
      <alignment horizontal="left"/>
    </xf>
    <xf numFmtId="164" fontId="8" fillId="7" borderId="0" xfId="0" applyNumberFormat="1" applyFont="1" applyFill="1" applyAlignment="1">
      <alignment horizontal="center" vertical="top"/>
    </xf>
    <xf numFmtId="0" fontId="0" fillId="8" borderId="0" xfId="0" applyFont="1" applyFill="1" applyAlignment="1">
      <alignment horizontal="left"/>
    </xf>
    <xf numFmtId="0" fontId="0" fillId="7" borderId="0" xfId="0" applyFont="1" applyFill="1" applyAlignment="1">
      <alignment horizontal="right"/>
    </xf>
    <xf numFmtId="0" fontId="8" fillId="9" borderId="0" xfId="0" applyFont="1" applyFill="1" applyAlignment="1">
      <alignment horizontal="center" vertical="top"/>
    </xf>
    <xf numFmtId="0" fontId="23" fillId="8" borderId="0" xfId="0" applyFont="1" applyFill="1" applyAlignment="1"/>
    <xf numFmtId="0" fontId="22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cLogP, t1/2 HLM (minutes) and CLint HLM (uL/min/mg)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'Schools Malaria Molecules 2017'!$E$1</c:f>
              <c:strCache>
                <c:ptCount val="1"/>
                <c:pt idx="0">
                  <c:v>cLogP</c:v>
                </c:pt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'Schools Malaria Molecules 2017'!$A$2:$A$34</c:f>
              <c:strCache>
                <c:ptCount val="33"/>
                <c:pt idx="0">
                  <c:v>MMV639565</c:v>
                </c:pt>
                <c:pt idx="1">
                  <c:v>MMV663915</c:v>
                </c:pt>
                <c:pt idx="2">
                  <c:v>MMV668957</c:v>
                </c:pt>
                <c:pt idx="3">
                  <c:v>MMV668958</c:v>
                </c:pt>
                <c:pt idx="4">
                  <c:v>MMV669000</c:v>
                </c:pt>
                <c:pt idx="5">
                  <c:v>MMV669304</c:v>
                </c:pt>
                <c:pt idx="6">
                  <c:v>MMV669542</c:v>
                </c:pt>
                <c:pt idx="7">
                  <c:v>MMV669543</c:v>
                </c:pt>
                <c:pt idx="8">
                  <c:v>MMV669844/MMV897709</c:v>
                </c:pt>
                <c:pt idx="9">
                  <c:v>MMV669846</c:v>
                </c:pt>
                <c:pt idx="10">
                  <c:v>MMV669850</c:v>
                </c:pt>
                <c:pt idx="11">
                  <c:v>MMV670246</c:v>
                </c:pt>
                <c:pt idx="12">
                  <c:v>MMV670250</c:v>
                </c:pt>
                <c:pt idx="13">
                  <c:v>MMV670438</c:v>
                </c:pt>
                <c:pt idx="14">
                  <c:v>MMV670652</c:v>
                </c:pt>
                <c:pt idx="15">
                  <c:v>MMV670767</c:v>
                </c:pt>
                <c:pt idx="16">
                  <c:v>MMV670936</c:v>
                </c:pt>
                <c:pt idx="17">
                  <c:v>MMV670944</c:v>
                </c:pt>
                <c:pt idx="18">
                  <c:v>MMV670945</c:v>
                </c:pt>
                <c:pt idx="19">
                  <c:v>MMV670947</c:v>
                </c:pt>
                <c:pt idx="20">
                  <c:v>MMV671651</c:v>
                </c:pt>
                <c:pt idx="21">
                  <c:v>MMV672687</c:v>
                </c:pt>
                <c:pt idx="22">
                  <c:v>MMV672723</c:v>
                </c:pt>
                <c:pt idx="23">
                  <c:v>MMV672727</c:v>
                </c:pt>
                <c:pt idx="24">
                  <c:v>MMV675718</c:v>
                </c:pt>
                <c:pt idx="25">
                  <c:v>MMV675946</c:v>
                </c:pt>
                <c:pt idx="26">
                  <c:v>MMV675947</c:v>
                </c:pt>
                <c:pt idx="27">
                  <c:v>MMV688895</c:v>
                </c:pt>
                <c:pt idx="28">
                  <c:v>MMV688896</c:v>
                </c:pt>
                <c:pt idx="29">
                  <c:v>MMV693155</c:v>
                </c:pt>
                <c:pt idx="30">
                  <c:v>MMV897707</c:v>
                </c:pt>
                <c:pt idx="31">
                  <c:v>MMV897708</c:v>
                </c:pt>
                <c:pt idx="32">
                  <c:v>MMV897763</c:v>
                </c:pt>
              </c:strCache>
            </c:strRef>
          </c:cat>
          <c:val>
            <c:numRef>
              <c:f>'Schools Malaria Molecules 2017'!$E$2:$E$34</c:f>
              <c:numCache>
                <c:formatCode>General</c:formatCode>
                <c:ptCount val="33"/>
                <c:pt idx="0" formatCode="0.00">
                  <c:v>4.9000000000000004</c:v>
                </c:pt>
                <c:pt idx="1">
                  <c:v>4.6399999999999997</c:v>
                </c:pt>
                <c:pt idx="2">
                  <c:v>5.0199999999999996</c:v>
                </c:pt>
                <c:pt idx="3">
                  <c:v>4.08</c:v>
                </c:pt>
                <c:pt idx="4">
                  <c:v>3.26</c:v>
                </c:pt>
                <c:pt idx="5">
                  <c:v>5.33</c:v>
                </c:pt>
                <c:pt idx="6">
                  <c:v>4.38</c:v>
                </c:pt>
                <c:pt idx="7">
                  <c:v>3.68</c:v>
                </c:pt>
                <c:pt idx="8">
                  <c:v>3.74</c:v>
                </c:pt>
                <c:pt idx="9">
                  <c:v>4.99</c:v>
                </c:pt>
                <c:pt idx="10">
                  <c:v>3.98</c:v>
                </c:pt>
                <c:pt idx="11" formatCode="0.00">
                  <c:v>4.4000000000000004</c:v>
                </c:pt>
                <c:pt idx="12">
                  <c:v>5.24</c:v>
                </c:pt>
                <c:pt idx="13">
                  <c:v>4.54</c:v>
                </c:pt>
                <c:pt idx="14">
                  <c:v>4.29</c:v>
                </c:pt>
                <c:pt idx="15">
                  <c:v>4.49</c:v>
                </c:pt>
                <c:pt idx="16">
                  <c:v>4.12</c:v>
                </c:pt>
                <c:pt idx="17">
                  <c:v>3.79</c:v>
                </c:pt>
                <c:pt idx="18">
                  <c:v>5.39</c:v>
                </c:pt>
                <c:pt idx="19">
                  <c:v>4.47</c:v>
                </c:pt>
                <c:pt idx="20">
                  <c:v>2.14</c:v>
                </c:pt>
                <c:pt idx="21">
                  <c:v>3.84</c:v>
                </c:pt>
                <c:pt idx="22">
                  <c:v>4.43</c:v>
                </c:pt>
                <c:pt idx="23">
                  <c:v>5.36</c:v>
                </c:pt>
                <c:pt idx="24">
                  <c:v>4.75</c:v>
                </c:pt>
                <c:pt idx="25">
                  <c:v>4.47</c:v>
                </c:pt>
                <c:pt idx="26">
                  <c:v>4.78</c:v>
                </c:pt>
                <c:pt idx="27">
                  <c:v>2.87</c:v>
                </c:pt>
                <c:pt idx="28">
                  <c:v>3.59</c:v>
                </c:pt>
                <c:pt idx="29">
                  <c:v>4.21</c:v>
                </c:pt>
                <c:pt idx="30">
                  <c:v>3.78</c:v>
                </c:pt>
                <c:pt idx="31">
                  <c:v>2.98</c:v>
                </c:pt>
                <c:pt idx="32">
                  <c:v>4.6399999999999997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6F-D440-B195-F8F16F28E187}"/>
            </c:ext>
          </c:extLst>
        </c:ser>
        <c:ser>
          <c:idx val="1"/>
          <c:order val="1"/>
          <c:tx>
            <c:strRef>
              <c:f>'Schools Malaria Molecules 2017'!$F$1</c:f>
              <c:strCache>
                <c:ptCount val="1"/>
                <c:pt idx="0">
                  <c:v>t1/2 HLM (minutes)</c:v>
                </c:pt>
              </c:strCache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'Schools Malaria Molecules 2017'!$A$2:$A$34</c:f>
              <c:strCache>
                <c:ptCount val="33"/>
                <c:pt idx="0">
                  <c:v>MMV639565</c:v>
                </c:pt>
                <c:pt idx="1">
                  <c:v>MMV663915</c:v>
                </c:pt>
                <c:pt idx="2">
                  <c:v>MMV668957</c:v>
                </c:pt>
                <c:pt idx="3">
                  <c:v>MMV668958</c:v>
                </c:pt>
                <c:pt idx="4">
                  <c:v>MMV669000</c:v>
                </c:pt>
                <c:pt idx="5">
                  <c:v>MMV669304</c:v>
                </c:pt>
                <c:pt idx="6">
                  <c:v>MMV669542</c:v>
                </c:pt>
                <c:pt idx="7">
                  <c:v>MMV669543</c:v>
                </c:pt>
                <c:pt idx="8">
                  <c:v>MMV669844/MMV897709</c:v>
                </c:pt>
                <c:pt idx="9">
                  <c:v>MMV669846</c:v>
                </c:pt>
                <c:pt idx="10">
                  <c:v>MMV669850</c:v>
                </c:pt>
                <c:pt idx="11">
                  <c:v>MMV670246</c:v>
                </c:pt>
                <c:pt idx="12">
                  <c:v>MMV670250</c:v>
                </c:pt>
                <c:pt idx="13">
                  <c:v>MMV670438</c:v>
                </c:pt>
                <c:pt idx="14">
                  <c:v>MMV670652</c:v>
                </c:pt>
                <c:pt idx="15">
                  <c:v>MMV670767</c:v>
                </c:pt>
                <c:pt idx="16">
                  <c:v>MMV670936</c:v>
                </c:pt>
                <c:pt idx="17">
                  <c:v>MMV670944</c:v>
                </c:pt>
                <c:pt idx="18">
                  <c:v>MMV670945</c:v>
                </c:pt>
                <c:pt idx="19">
                  <c:v>MMV670947</c:v>
                </c:pt>
                <c:pt idx="20">
                  <c:v>MMV671651</c:v>
                </c:pt>
                <c:pt idx="21">
                  <c:v>MMV672687</c:v>
                </c:pt>
                <c:pt idx="22">
                  <c:v>MMV672723</c:v>
                </c:pt>
                <c:pt idx="23">
                  <c:v>MMV672727</c:v>
                </c:pt>
                <c:pt idx="24">
                  <c:v>MMV675718</c:v>
                </c:pt>
                <c:pt idx="25">
                  <c:v>MMV675946</c:v>
                </c:pt>
                <c:pt idx="26">
                  <c:v>MMV675947</c:v>
                </c:pt>
                <c:pt idx="27">
                  <c:v>MMV688895</c:v>
                </c:pt>
                <c:pt idx="28">
                  <c:v>MMV688896</c:v>
                </c:pt>
                <c:pt idx="29">
                  <c:v>MMV693155</c:v>
                </c:pt>
                <c:pt idx="30">
                  <c:v>MMV897707</c:v>
                </c:pt>
                <c:pt idx="31">
                  <c:v>MMV897708</c:v>
                </c:pt>
                <c:pt idx="32">
                  <c:v>MMV897763</c:v>
                </c:pt>
              </c:strCache>
            </c:strRef>
          </c:cat>
          <c:val>
            <c:numRef>
              <c:f>'Schools Malaria Molecules 2017'!$F$2:$F$34</c:f>
              <c:numCache>
                <c:formatCode>General</c:formatCode>
                <c:ptCount val="33"/>
                <c:pt idx="0">
                  <c:v>53</c:v>
                </c:pt>
                <c:pt idx="1">
                  <c:v>18</c:v>
                </c:pt>
                <c:pt idx="2">
                  <c:v>87</c:v>
                </c:pt>
                <c:pt idx="3">
                  <c:v>11</c:v>
                </c:pt>
                <c:pt idx="4">
                  <c:v>19</c:v>
                </c:pt>
                <c:pt idx="5">
                  <c:v>2</c:v>
                </c:pt>
                <c:pt idx="6">
                  <c:v>14</c:v>
                </c:pt>
                <c:pt idx="7">
                  <c:v>86</c:v>
                </c:pt>
                <c:pt idx="8">
                  <c:v>37</c:v>
                </c:pt>
                <c:pt idx="10">
                  <c:v>55</c:v>
                </c:pt>
                <c:pt idx="11">
                  <c:v>164</c:v>
                </c:pt>
                <c:pt idx="12">
                  <c:v>4</c:v>
                </c:pt>
                <c:pt idx="13">
                  <c:v>53</c:v>
                </c:pt>
                <c:pt idx="15">
                  <c:v>37</c:v>
                </c:pt>
                <c:pt idx="16">
                  <c:v>24</c:v>
                </c:pt>
                <c:pt idx="17">
                  <c:v>90</c:v>
                </c:pt>
                <c:pt idx="20">
                  <c:v>42</c:v>
                </c:pt>
                <c:pt idx="21">
                  <c:v>45</c:v>
                </c:pt>
                <c:pt idx="22">
                  <c:v>47</c:v>
                </c:pt>
                <c:pt idx="23">
                  <c:v>31</c:v>
                </c:pt>
                <c:pt idx="24">
                  <c:v>15</c:v>
                </c:pt>
                <c:pt idx="25">
                  <c:v>19</c:v>
                </c:pt>
                <c:pt idx="26">
                  <c:v>9</c:v>
                </c:pt>
                <c:pt idx="27">
                  <c:v>50</c:v>
                </c:pt>
                <c:pt idx="28">
                  <c:v>246</c:v>
                </c:pt>
                <c:pt idx="29">
                  <c:v>35</c:v>
                </c:pt>
                <c:pt idx="30">
                  <c:v>17</c:v>
                </c:pt>
                <c:pt idx="31">
                  <c:v>177</c:v>
                </c:pt>
                <c:pt idx="32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86F-D440-B195-F8F16F28E187}"/>
            </c:ext>
          </c:extLst>
        </c:ser>
        <c:ser>
          <c:idx val="2"/>
          <c:order val="2"/>
          <c:tx>
            <c:strRef>
              <c:f>'Schools Malaria Molecules 2017'!$G$1</c:f>
              <c:strCache>
                <c:ptCount val="1"/>
                <c:pt idx="0">
                  <c:v>CLint HLM (uL/min/mg)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'Schools Malaria Molecules 2017'!$A$2:$A$34</c:f>
              <c:strCache>
                <c:ptCount val="33"/>
                <c:pt idx="0">
                  <c:v>MMV639565</c:v>
                </c:pt>
                <c:pt idx="1">
                  <c:v>MMV663915</c:v>
                </c:pt>
                <c:pt idx="2">
                  <c:v>MMV668957</c:v>
                </c:pt>
                <c:pt idx="3">
                  <c:v>MMV668958</c:v>
                </c:pt>
                <c:pt idx="4">
                  <c:v>MMV669000</c:v>
                </c:pt>
                <c:pt idx="5">
                  <c:v>MMV669304</c:v>
                </c:pt>
                <c:pt idx="6">
                  <c:v>MMV669542</c:v>
                </c:pt>
                <c:pt idx="7">
                  <c:v>MMV669543</c:v>
                </c:pt>
                <c:pt idx="8">
                  <c:v>MMV669844/MMV897709</c:v>
                </c:pt>
                <c:pt idx="9">
                  <c:v>MMV669846</c:v>
                </c:pt>
                <c:pt idx="10">
                  <c:v>MMV669850</c:v>
                </c:pt>
                <c:pt idx="11">
                  <c:v>MMV670246</c:v>
                </c:pt>
                <c:pt idx="12">
                  <c:v>MMV670250</c:v>
                </c:pt>
                <c:pt idx="13">
                  <c:v>MMV670438</c:v>
                </c:pt>
                <c:pt idx="14">
                  <c:v>MMV670652</c:v>
                </c:pt>
                <c:pt idx="15">
                  <c:v>MMV670767</c:v>
                </c:pt>
                <c:pt idx="16">
                  <c:v>MMV670936</c:v>
                </c:pt>
                <c:pt idx="17">
                  <c:v>MMV670944</c:v>
                </c:pt>
                <c:pt idx="18">
                  <c:v>MMV670945</c:v>
                </c:pt>
                <c:pt idx="19">
                  <c:v>MMV670947</c:v>
                </c:pt>
                <c:pt idx="20">
                  <c:v>MMV671651</c:v>
                </c:pt>
                <c:pt idx="21">
                  <c:v>MMV672687</c:v>
                </c:pt>
                <c:pt idx="22">
                  <c:v>MMV672723</c:v>
                </c:pt>
                <c:pt idx="23">
                  <c:v>MMV672727</c:v>
                </c:pt>
                <c:pt idx="24">
                  <c:v>MMV675718</c:v>
                </c:pt>
                <c:pt idx="25">
                  <c:v>MMV675946</c:v>
                </c:pt>
                <c:pt idx="26">
                  <c:v>MMV675947</c:v>
                </c:pt>
                <c:pt idx="27">
                  <c:v>MMV688895</c:v>
                </c:pt>
                <c:pt idx="28">
                  <c:v>MMV688896</c:v>
                </c:pt>
                <c:pt idx="29">
                  <c:v>MMV693155</c:v>
                </c:pt>
                <c:pt idx="30">
                  <c:v>MMV897707</c:v>
                </c:pt>
                <c:pt idx="31">
                  <c:v>MMV897708</c:v>
                </c:pt>
                <c:pt idx="32">
                  <c:v>MMV897763</c:v>
                </c:pt>
              </c:strCache>
            </c:strRef>
          </c:cat>
          <c:val>
            <c:numRef>
              <c:f>'Schools Malaria Molecules 2017'!$G$2:$G$34</c:f>
              <c:numCache>
                <c:formatCode>General</c:formatCode>
                <c:ptCount val="33"/>
                <c:pt idx="0">
                  <c:v>33</c:v>
                </c:pt>
                <c:pt idx="1">
                  <c:v>94</c:v>
                </c:pt>
                <c:pt idx="2">
                  <c:v>20</c:v>
                </c:pt>
                <c:pt idx="3">
                  <c:v>154</c:v>
                </c:pt>
                <c:pt idx="4">
                  <c:v>89</c:v>
                </c:pt>
                <c:pt idx="5">
                  <c:v>961</c:v>
                </c:pt>
                <c:pt idx="6">
                  <c:v>72</c:v>
                </c:pt>
                <c:pt idx="7">
                  <c:v>11</c:v>
                </c:pt>
                <c:pt idx="8">
                  <c:v>47</c:v>
                </c:pt>
                <c:pt idx="9">
                  <c:v>55</c:v>
                </c:pt>
                <c:pt idx="10">
                  <c:v>18</c:v>
                </c:pt>
                <c:pt idx="11">
                  <c:v>11</c:v>
                </c:pt>
                <c:pt idx="12">
                  <c:v>200</c:v>
                </c:pt>
                <c:pt idx="13">
                  <c:v>33</c:v>
                </c:pt>
                <c:pt idx="14">
                  <c:v>8</c:v>
                </c:pt>
                <c:pt idx="15">
                  <c:v>47</c:v>
                </c:pt>
                <c:pt idx="16">
                  <c:v>71</c:v>
                </c:pt>
                <c:pt idx="17">
                  <c:v>20</c:v>
                </c:pt>
                <c:pt idx="18">
                  <c:v>8</c:v>
                </c:pt>
                <c:pt idx="19">
                  <c:v>8</c:v>
                </c:pt>
                <c:pt idx="20">
                  <c:v>41</c:v>
                </c:pt>
                <c:pt idx="21">
                  <c:v>38</c:v>
                </c:pt>
                <c:pt idx="22">
                  <c:v>37</c:v>
                </c:pt>
                <c:pt idx="23">
                  <c:v>55</c:v>
                </c:pt>
                <c:pt idx="24">
                  <c:v>114</c:v>
                </c:pt>
                <c:pt idx="25">
                  <c:v>90</c:v>
                </c:pt>
                <c:pt idx="26">
                  <c:v>201</c:v>
                </c:pt>
                <c:pt idx="27">
                  <c:v>35</c:v>
                </c:pt>
                <c:pt idx="28">
                  <c:v>7</c:v>
                </c:pt>
                <c:pt idx="29">
                  <c:v>49</c:v>
                </c:pt>
                <c:pt idx="30">
                  <c:v>104</c:v>
                </c:pt>
                <c:pt idx="31">
                  <c:v>10</c:v>
                </c:pt>
                <c:pt idx="32">
                  <c:v>264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86F-D440-B195-F8F16F28E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7423754"/>
        <c:axId val="1383821439"/>
      </c:barChart>
      <c:catAx>
        <c:axId val="1377423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www.mo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83821439"/>
        <c:crosses val="autoZero"/>
        <c:auto val="1"/>
        <c:lblAlgn val="ctr"/>
        <c:lblOffset val="100"/>
        <c:noMultiLvlLbl val="1"/>
      </c:catAx>
      <c:valAx>
        <c:axId val="1383821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774237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t1/2 HLM (minutes) vs. cLogP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'Schools Malaria Molecules 2017'!$E$1</c:f>
              <c:strCache>
                <c:ptCount val="1"/>
                <c:pt idx="0">
                  <c:v>cLogP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val>
            <c:numRef>
              <c:f>'Schools Malaria Molecules 2017'!$E$2:$E$34</c:f>
              <c:numCache>
                <c:formatCode>General</c:formatCode>
                <c:ptCount val="33"/>
                <c:pt idx="0" formatCode="0.00">
                  <c:v>4.9000000000000004</c:v>
                </c:pt>
                <c:pt idx="1">
                  <c:v>4.6399999999999997</c:v>
                </c:pt>
                <c:pt idx="2">
                  <c:v>5.0199999999999996</c:v>
                </c:pt>
                <c:pt idx="3">
                  <c:v>4.08</c:v>
                </c:pt>
                <c:pt idx="4">
                  <c:v>3.26</c:v>
                </c:pt>
                <c:pt idx="5">
                  <c:v>5.33</c:v>
                </c:pt>
                <c:pt idx="6">
                  <c:v>4.38</c:v>
                </c:pt>
                <c:pt idx="7">
                  <c:v>3.68</c:v>
                </c:pt>
                <c:pt idx="8">
                  <c:v>3.74</c:v>
                </c:pt>
                <c:pt idx="9">
                  <c:v>4.99</c:v>
                </c:pt>
                <c:pt idx="10">
                  <c:v>3.98</c:v>
                </c:pt>
                <c:pt idx="11" formatCode="0.00">
                  <c:v>4.4000000000000004</c:v>
                </c:pt>
                <c:pt idx="12">
                  <c:v>5.24</c:v>
                </c:pt>
                <c:pt idx="13">
                  <c:v>4.54</c:v>
                </c:pt>
                <c:pt idx="14">
                  <c:v>4.29</c:v>
                </c:pt>
                <c:pt idx="15">
                  <c:v>4.49</c:v>
                </c:pt>
                <c:pt idx="16">
                  <c:v>4.12</c:v>
                </c:pt>
                <c:pt idx="17">
                  <c:v>3.79</c:v>
                </c:pt>
                <c:pt idx="18">
                  <c:v>5.39</c:v>
                </c:pt>
                <c:pt idx="19">
                  <c:v>4.47</c:v>
                </c:pt>
                <c:pt idx="20">
                  <c:v>2.14</c:v>
                </c:pt>
                <c:pt idx="21">
                  <c:v>3.84</c:v>
                </c:pt>
                <c:pt idx="22">
                  <c:v>4.43</c:v>
                </c:pt>
                <c:pt idx="23">
                  <c:v>5.36</c:v>
                </c:pt>
                <c:pt idx="24">
                  <c:v>4.75</c:v>
                </c:pt>
                <c:pt idx="25">
                  <c:v>4.47</c:v>
                </c:pt>
                <c:pt idx="26">
                  <c:v>4.78</c:v>
                </c:pt>
                <c:pt idx="27">
                  <c:v>2.87</c:v>
                </c:pt>
                <c:pt idx="28">
                  <c:v>3.59</c:v>
                </c:pt>
                <c:pt idx="29">
                  <c:v>4.21</c:v>
                </c:pt>
                <c:pt idx="30">
                  <c:v>3.78</c:v>
                </c:pt>
                <c:pt idx="31">
                  <c:v>2.98</c:v>
                </c:pt>
                <c:pt idx="32">
                  <c:v>4.6399999999999997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4-2F4D-81AB-A56A6525858B}"/>
            </c:ext>
          </c:extLst>
        </c:ser>
        <c:ser>
          <c:idx val="1"/>
          <c:order val="1"/>
          <c:tx>
            <c:strRef>
              <c:f>'Schools Malaria Molecules 2017'!$F$1</c:f>
              <c:strCache>
                <c:ptCount val="1"/>
                <c:pt idx="0">
                  <c:v>t1/2 HLM (minutes)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val>
            <c:numRef>
              <c:f>'Schools Malaria Molecules 2017'!$F$2:$F$34</c:f>
              <c:numCache>
                <c:formatCode>General</c:formatCode>
                <c:ptCount val="33"/>
                <c:pt idx="0">
                  <c:v>53</c:v>
                </c:pt>
                <c:pt idx="1">
                  <c:v>18</c:v>
                </c:pt>
                <c:pt idx="2">
                  <c:v>87</c:v>
                </c:pt>
                <c:pt idx="3">
                  <c:v>11</c:v>
                </c:pt>
                <c:pt idx="4">
                  <c:v>19</c:v>
                </c:pt>
                <c:pt idx="5">
                  <c:v>2</c:v>
                </c:pt>
                <c:pt idx="6">
                  <c:v>14</c:v>
                </c:pt>
                <c:pt idx="7">
                  <c:v>86</c:v>
                </c:pt>
                <c:pt idx="8">
                  <c:v>37</c:v>
                </c:pt>
                <c:pt idx="10">
                  <c:v>55</c:v>
                </c:pt>
                <c:pt idx="11">
                  <c:v>164</c:v>
                </c:pt>
                <c:pt idx="12">
                  <c:v>4</c:v>
                </c:pt>
                <c:pt idx="13">
                  <c:v>53</c:v>
                </c:pt>
                <c:pt idx="15">
                  <c:v>37</c:v>
                </c:pt>
                <c:pt idx="16">
                  <c:v>24</c:v>
                </c:pt>
                <c:pt idx="17">
                  <c:v>90</c:v>
                </c:pt>
                <c:pt idx="20">
                  <c:v>42</c:v>
                </c:pt>
                <c:pt idx="21">
                  <c:v>45</c:v>
                </c:pt>
                <c:pt idx="22">
                  <c:v>47</c:v>
                </c:pt>
                <c:pt idx="23">
                  <c:v>31</c:v>
                </c:pt>
                <c:pt idx="24">
                  <c:v>15</c:v>
                </c:pt>
                <c:pt idx="25">
                  <c:v>19</c:v>
                </c:pt>
                <c:pt idx="26">
                  <c:v>9</c:v>
                </c:pt>
                <c:pt idx="27">
                  <c:v>50</c:v>
                </c:pt>
                <c:pt idx="28">
                  <c:v>246</c:v>
                </c:pt>
                <c:pt idx="29">
                  <c:v>35</c:v>
                </c:pt>
                <c:pt idx="30">
                  <c:v>17</c:v>
                </c:pt>
                <c:pt idx="31">
                  <c:v>177</c:v>
                </c:pt>
                <c:pt idx="3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4-2F4D-81AB-A56A65258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0320"/>
        <c:axId val="37715190"/>
      </c:areaChart>
      <c:catAx>
        <c:axId val="2339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cLogP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7715190"/>
        <c:crosses val="autoZero"/>
        <c:auto val="1"/>
        <c:lblAlgn val="ctr"/>
        <c:lblOffset val="100"/>
        <c:noMultiLvlLbl val="1"/>
      </c:catAx>
      <c:valAx>
        <c:axId val="37715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t1/2 HLM (minutes)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39032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'Schools Malaria Molecules 2017'!$E$1</c:f>
              <c:strCache>
                <c:ptCount val="1"/>
                <c:pt idx="0">
                  <c:v>cLogP</c:v>
                </c:pt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'Schools Malaria Molecules 2017'!$E$2:$E$34</c:f>
              <c:numCache>
                <c:formatCode>General</c:formatCode>
                <c:ptCount val="33"/>
                <c:pt idx="0" formatCode="0.00">
                  <c:v>4.9000000000000004</c:v>
                </c:pt>
                <c:pt idx="1">
                  <c:v>4.6399999999999997</c:v>
                </c:pt>
                <c:pt idx="2">
                  <c:v>5.0199999999999996</c:v>
                </c:pt>
                <c:pt idx="3">
                  <c:v>4.08</c:v>
                </c:pt>
                <c:pt idx="4">
                  <c:v>3.26</c:v>
                </c:pt>
                <c:pt idx="5">
                  <c:v>5.33</c:v>
                </c:pt>
                <c:pt idx="6">
                  <c:v>4.38</c:v>
                </c:pt>
                <c:pt idx="7">
                  <c:v>3.68</c:v>
                </c:pt>
                <c:pt idx="8">
                  <c:v>3.74</c:v>
                </c:pt>
                <c:pt idx="9">
                  <c:v>4.99</c:v>
                </c:pt>
                <c:pt idx="10">
                  <c:v>3.98</c:v>
                </c:pt>
                <c:pt idx="11" formatCode="0.00">
                  <c:v>4.4000000000000004</c:v>
                </c:pt>
                <c:pt idx="12">
                  <c:v>5.24</c:v>
                </c:pt>
                <c:pt idx="13">
                  <c:v>4.54</c:v>
                </c:pt>
                <c:pt idx="14">
                  <c:v>4.29</c:v>
                </c:pt>
                <c:pt idx="15">
                  <c:v>4.49</c:v>
                </c:pt>
                <c:pt idx="16">
                  <c:v>4.12</c:v>
                </c:pt>
                <c:pt idx="17">
                  <c:v>3.79</c:v>
                </c:pt>
                <c:pt idx="18">
                  <c:v>5.39</c:v>
                </c:pt>
                <c:pt idx="19">
                  <c:v>4.47</c:v>
                </c:pt>
                <c:pt idx="20">
                  <c:v>2.14</c:v>
                </c:pt>
                <c:pt idx="21">
                  <c:v>3.84</c:v>
                </c:pt>
                <c:pt idx="22">
                  <c:v>4.43</c:v>
                </c:pt>
                <c:pt idx="23">
                  <c:v>5.36</c:v>
                </c:pt>
                <c:pt idx="24">
                  <c:v>4.75</c:v>
                </c:pt>
                <c:pt idx="25">
                  <c:v>4.47</c:v>
                </c:pt>
                <c:pt idx="26">
                  <c:v>4.78</c:v>
                </c:pt>
                <c:pt idx="27">
                  <c:v>2.87</c:v>
                </c:pt>
                <c:pt idx="28">
                  <c:v>3.59</c:v>
                </c:pt>
                <c:pt idx="29">
                  <c:v>4.21</c:v>
                </c:pt>
                <c:pt idx="30">
                  <c:v>3.78</c:v>
                </c:pt>
                <c:pt idx="31">
                  <c:v>2.98</c:v>
                </c:pt>
                <c:pt idx="32">
                  <c:v>4.6399999999999997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D62-354E-A634-FDC096ADB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620524"/>
        <c:axId val="457365584"/>
      </c:barChart>
      <c:catAx>
        <c:axId val="1799620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57365584"/>
        <c:crosses val="autoZero"/>
        <c:auto val="1"/>
        <c:lblAlgn val="ctr"/>
        <c:lblOffset val="100"/>
        <c:noMultiLvlLbl val="1"/>
      </c:catAx>
      <c:valAx>
        <c:axId val="457365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99620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cLogP, t1/2 HLM (minutes) and CLint HLM (uL/min/mg)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'Schools Malaria Molecules 2017'!$E$1</c:f>
              <c:strCache>
                <c:ptCount val="1"/>
                <c:pt idx="0">
                  <c:v>cLogP</c:v>
                </c:pt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'Schools Malaria Molecules 2017'!$A$2:$A$34</c:f>
              <c:strCache>
                <c:ptCount val="33"/>
                <c:pt idx="0">
                  <c:v>MMV639565</c:v>
                </c:pt>
                <c:pt idx="1">
                  <c:v>MMV663915</c:v>
                </c:pt>
                <c:pt idx="2">
                  <c:v>MMV668957</c:v>
                </c:pt>
                <c:pt idx="3">
                  <c:v>MMV668958</c:v>
                </c:pt>
                <c:pt idx="4">
                  <c:v>MMV669000</c:v>
                </c:pt>
                <c:pt idx="5">
                  <c:v>MMV669304</c:v>
                </c:pt>
                <c:pt idx="6">
                  <c:v>MMV669542</c:v>
                </c:pt>
                <c:pt idx="7">
                  <c:v>MMV669543</c:v>
                </c:pt>
                <c:pt idx="8">
                  <c:v>MMV669844/MMV897709</c:v>
                </c:pt>
                <c:pt idx="9">
                  <c:v>MMV669846</c:v>
                </c:pt>
                <c:pt idx="10">
                  <c:v>MMV669850</c:v>
                </c:pt>
                <c:pt idx="11">
                  <c:v>MMV670246</c:v>
                </c:pt>
                <c:pt idx="12">
                  <c:v>MMV670250</c:v>
                </c:pt>
                <c:pt idx="13">
                  <c:v>MMV670438</c:v>
                </c:pt>
                <c:pt idx="14">
                  <c:v>MMV670652</c:v>
                </c:pt>
                <c:pt idx="15">
                  <c:v>MMV670767</c:v>
                </c:pt>
                <c:pt idx="16">
                  <c:v>MMV670936</c:v>
                </c:pt>
                <c:pt idx="17">
                  <c:v>MMV670944</c:v>
                </c:pt>
                <c:pt idx="18">
                  <c:v>MMV670945</c:v>
                </c:pt>
                <c:pt idx="19">
                  <c:v>MMV670947</c:v>
                </c:pt>
                <c:pt idx="20">
                  <c:v>MMV671651</c:v>
                </c:pt>
                <c:pt idx="21">
                  <c:v>MMV672687</c:v>
                </c:pt>
                <c:pt idx="22">
                  <c:v>MMV672723</c:v>
                </c:pt>
                <c:pt idx="23">
                  <c:v>MMV672727</c:v>
                </c:pt>
                <c:pt idx="24">
                  <c:v>MMV675718</c:v>
                </c:pt>
                <c:pt idx="25">
                  <c:v>MMV675946</c:v>
                </c:pt>
                <c:pt idx="26">
                  <c:v>MMV675947</c:v>
                </c:pt>
                <c:pt idx="27">
                  <c:v>MMV688895</c:v>
                </c:pt>
                <c:pt idx="28">
                  <c:v>MMV688896</c:v>
                </c:pt>
                <c:pt idx="29">
                  <c:v>MMV693155</c:v>
                </c:pt>
                <c:pt idx="30">
                  <c:v>MMV897707</c:v>
                </c:pt>
                <c:pt idx="31">
                  <c:v>MMV897708</c:v>
                </c:pt>
                <c:pt idx="32">
                  <c:v>MMV897763</c:v>
                </c:pt>
              </c:strCache>
            </c:strRef>
          </c:cat>
          <c:val>
            <c:numRef>
              <c:f>'Schools Malaria Molecules 2017'!$E$2:$E$34</c:f>
              <c:numCache>
                <c:formatCode>General</c:formatCode>
                <c:ptCount val="33"/>
                <c:pt idx="0" formatCode="0.00">
                  <c:v>4.9000000000000004</c:v>
                </c:pt>
                <c:pt idx="1">
                  <c:v>4.6399999999999997</c:v>
                </c:pt>
                <c:pt idx="2">
                  <c:v>5.0199999999999996</c:v>
                </c:pt>
                <c:pt idx="3">
                  <c:v>4.08</c:v>
                </c:pt>
                <c:pt idx="4">
                  <c:v>3.26</c:v>
                </c:pt>
                <c:pt idx="5">
                  <c:v>5.33</c:v>
                </c:pt>
                <c:pt idx="6">
                  <c:v>4.38</c:v>
                </c:pt>
                <c:pt idx="7">
                  <c:v>3.68</c:v>
                </c:pt>
                <c:pt idx="8">
                  <c:v>3.74</c:v>
                </c:pt>
                <c:pt idx="9">
                  <c:v>4.99</c:v>
                </c:pt>
                <c:pt idx="10">
                  <c:v>3.98</c:v>
                </c:pt>
                <c:pt idx="11" formatCode="0.00">
                  <c:v>4.4000000000000004</c:v>
                </c:pt>
                <c:pt idx="12">
                  <c:v>5.24</c:v>
                </c:pt>
                <c:pt idx="13">
                  <c:v>4.54</c:v>
                </c:pt>
                <c:pt idx="14">
                  <c:v>4.29</c:v>
                </c:pt>
                <c:pt idx="15">
                  <c:v>4.49</c:v>
                </c:pt>
                <c:pt idx="16">
                  <c:v>4.12</c:v>
                </c:pt>
                <c:pt idx="17">
                  <c:v>3.79</c:v>
                </c:pt>
                <c:pt idx="18">
                  <c:v>5.39</c:v>
                </c:pt>
                <c:pt idx="19">
                  <c:v>4.47</c:v>
                </c:pt>
                <c:pt idx="20">
                  <c:v>2.14</c:v>
                </c:pt>
                <c:pt idx="21">
                  <c:v>3.84</c:v>
                </c:pt>
                <c:pt idx="22">
                  <c:v>4.43</c:v>
                </c:pt>
                <c:pt idx="23">
                  <c:v>5.36</c:v>
                </c:pt>
                <c:pt idx="24">
                  <c:v>4.75</c:v>
                </c:pt>
                <c:pt idx="25">
                  <c:v>4.47</c:v>
                </c:pt>
                <c:pt idx="26">
                  <c:v>4.78</c:v>
                </c:pt>
                <c:pt idx="27">
                  <c:v>2.87</c:v>
                </c:pt>
                <c:pt idx="28">
                  <c:v>3.59</c:v>
                </c:pt>
                <c:pt idx="29">
                  <c:v>4.21</c:v>
                </c:pt>
                <c:pt idx="30">
                  <c:v>3.78</c:v>
                </c:pt>
                <c:pt idx="31">
                  <c:v>2.98</c:v>
                </c:pt>
                <c:pt idx="32">
                  <c:v>4.6399999999999997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D01-0F4C-9BDA-8B617F6A84D1}"/>
            </c:ext>
          </c:extLst>
        </c:ser>
        <c:ser>
          <c:idx val="1"/>
          <c:order val="1"/>
          <c:tx>
            <c:strRef>
              <c:f>'Schools Malaria Molecules 2017'!$F$1</c:f>
              <c:strCache>
                <c:ptCount val="1"/>
                <c:pt idx="0">
                  <c:v>t1/2 HLM (minutes)</c:v>
                </c:pt>
              </c:strCache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'Schools Malaria Molecules 2017'!$A$2:$A$34</c:f>
              <c:strCache>
                <c:ptCount val="33"/>
                <c:pt idx="0">
                  <c:v>MMV639565</c:v>
                </c:pt>
                <c:pt idx="1">
                  <c:v>MMV663915</c:v>
                </c:pt>
                <c:pt idx="2">
                  <c:v>MMV668957</c:v>
                </c:pt>
                <c:pt idx="3">
                  <c:v>MMV668958</c:v>
                </c:pt>
                <c:pt idx="4">
                  <c:v>MMV669000</c:v>
                </c:pt>
                <c:pt idx="5">
                  <c:v>MMV669304</c:v>
                </c:pt>
                <c:pt idx="6">
                  <c:v>MMV669542</c:v>
                </c:pt>
                <c:pt idx="7">
                  <c:v>MMV669543</c:v>
                </c:pt>
                <c:pt idx="8">
                  <c:v>MMV669844/MMV897709</c:v>
                </c:pt>
                <c:pt idx="9">
                  <c:v>MMV669846</c:v>
                </c:pt>
                <c:pt idx="10">
                  <c:v>MMV669850</c:v>
                </c:pt>
                <c:pt idx="11">
                  <c:v>MMV670246</c:v>
                </c:pt>
                <c:pt idx="12">
                  <c:v>MMV670250</c:v>
                </c:pt>
                <c:pt idx="13">
                  <c:v>MMV670438</c:v>
                </c:pt>
                <c:pt idx="14">
                  <c:v>MMV670652</c:v>
                </c:pt>
                <c:pt idx="15">
                  <c:v>MMV670767</c:v>
                </c:pt>
                <c:pt idx="16">
                  <c:v>MMV670936</c:v>
                </c:pt>
                <c:pt idx="17">
                  <c:v>MMV670944</c:v>
                </c:pt>
                <c:pt idx="18">
                  <c:v>MMV670945</c:v>
                </c:pt>
                <c:pt idx="19">
                  <c:v>MMV670947</c:v>
                </c:pt>
                <c:pt idx="20">
                  <c:v>MMV671651</c:v>
                </c:pt>
                <c:pt idx="21">
                  <c:v>MMV672687</c:v>
                </c:pt>
                <c:pt idx="22">
                  <c:v>MMV672723</c:v>
                </c:pt>
                <c:pt idx="23">
                  <c:v>MMV672727</c:v>
                </c:pt>
                <c:pt idx="24">
                  <c:v>MMV675718</c:v>
                </c:pt>
                <c:pt idx="25">
                  <c:v>MMV675946</c:v>
                </c:pt>
                <c:pt idx="26">
                  <c:v>MMV675947</c:v>
                </c:pt>
                <c:pt idx="27">
                  <c:v>MMV688895</c:v>
                </c:pt>
                <c:pt idx="28">
                  <c:v>MMV688896</c:v>
                </c:pt>
                <c:pt idx="29">
                  <c:v>MMV693155</c:v>
                </c:pt>
                <c:pt idx="30">
                  <c:v>MMV897707</c:v>
                </c:pt>
                <c:pt idx="31">
                  <c:v>MMV897708</c:v>
                </c:pt>
                <c:pt idx="32">
                  <c:v>MMV897763</c:v>
                </c:pt>
              </c:strCache>
            </c:strRef>
          </c:cat>
          <c:val>
            <c:numRef>
              <c:f>'Schools Malaria Molecules 2017'!$F$2:$F$34</c:f>
              <c:numCache>
                <c:formatCode>General</c:formatCode>
                <c:ptCount val="33"/>
                <c:pt idx="0">
                  <c:v>53</c:v>
                </c:pt>
                <c:pt idx="1">
                  <c:v>18</c:v>
                </c:pt>
                <c:pt idx="2">
                  <c:v>87</c:v>
                </c:pt>
                <c:pt idx="3">
                  <c:v>11</c:v>
                </c:pt>
                <c:pt idx="4">
                  <c:v>19</c:v>
                </c:pt>
                <c:pt idx="5">
                  <c:v>2</c:v>
                </c:pt>
                <c:pt idx="6">
                  <c:v>14</c:v>
                </c:pt>
                <c:pt idx="7">
                  <c:v>86</c:v>
                </c:pt>
                <c:pt idx="8">
                  <c:v>37</c:v>
                </c:pt>
                <c:pt idx="10">
                  <c:v>55</c:v>
                </c:pt>
                <c:pt idx="11">
                  <c:v>164</c:v>
                </c:pt>
                <c:pt idx="12">
                  <c:v>4</c:v>
                </c:pt>
                <c:pt idx="13">
                  <c:v>53</c:v>
                </c:pt>
                <c:pt idx="15">
                  <c:v>37</c:v>
                </c:pt>
                <c:pt idx="16">
                  <c:v>24</c:v>
                </c:pt>
                <c:pt idx="17">
                  <c:v>90</c:v>
                </c:pt>
                <c:pt idx="20">
                  <c:v>42</c:v>
                </c:pt>
                <c:pt idx="21">
                  <c:v>45</c:v>
                </c:pt>
                <c:pt idx="22">
                  <c:v>47</c:v>
                </c:pt>
                <c:pt idx="23">
                  <c:v>31</c:v>
                </c:pt>
                <c:pt idx="24">
                  <c:v>15</c:v>
                </c:pt>
                <c:pt idx="25">
                  <c:v>19</c:v>
                </c:pt>
                <c:pt idx="26">
                  <c:v>9</c:v>
                </c:pt>
                <c:pt idx="27">
                  <c:v>50</c:v>
                </c:pt>
                <c:pt idx="28">
                  <c:v>246</c:v>
                </c:pt>
                <c:pt idx="29">
                  <c:v>35</c:v>
                </c:pt>
                <c:pt idx="30">
                  <c:v>17</c:v>
                </c:pt>
                <c:pt idx="31">
                  <c:v>177</c:v>
                </c:pt>
                <c:pt idx="32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D01-0F4C-9BDA-8B617F6A84D1}"/>
            </c:ext>
          </c:extLst>
        </c:ser>
        <c:ser>
          <c:idx val="2"/>
          <c:order val="2"/>
          <c:tx>
            <c:strRef>
              <c:f>'Schools Malaria Molecules 2017'!$G$1</c:f>
              <c:strCache>
                <c:ptCount val="1"/>
                <c:pt idx="0">
                  <c:v>CLint HLM (uL/min/mg)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'Schools Malaria Molecules 2017'!$A$2:$A$34</c:f>
              <c:strCache>
                <c:ptCount val="33"/>
                <c:pt idx="0">
                  <c:v>MMV639565</c:v>
                </c:pt>
                <c:pt idx="1">
                  <c:v>MMV663915</c:v>
                </c:pt>
                <c:pt idx="2">
                  <c:v>MMV668957</c:v>
                </c:pt>
                <c:pt idx="3">
                  <c:v>MMV668958</c:v>
                </c:pt>
                <c:pt idx="4">
                  <c:v>MMV669000</c:v>
                </c:pt>
                <c:pt idx="5">
                  <c:v>MMV669304</c:v>
                </c:pt>
                <c:pt idx="6">
                  <c:v>MMV669542</c:v>
                </c:pt>
                <c:pt idx="7">
                  <c:v>MMV669543</c:v>
                </c:pt>
                <c:pt idx="8">
                  <c:v>MMV669844/MMV897709</c:v>
                </c:pt>
                <c:pt idx="9">
                  <c:v>MMV669846</c:v>
                </c:pt>
                <c:pt idx="10">
                  <c:v>MMV669850</c:v>
                </c:pt>
                <c:pt idx="11">
                  <c:v>MMV670246</c:v>
                </c:pt>
                <c:pt idx="12">
                  <c:v>MMV670250</c:v>
                </c:pt>
                <c:pt idx="13">
                  <c:v>MMV670438</c:v>
                </c:pt>
                <c:pt idx="14">
                  <c:v>MMV670652</c:v>
                </c:pt>
                <c:pt idx="15">
                  <c:v>MMV670767</c:v>
                </c:pt>
                <c:pt idx="16">
                  <c:v>MMV670936</c:v>
                </c:pt>
                <c:pt idx="17">
                  <c:v>MMV670944</c:v>
                </c:pt>
                <c:pt idx="18">
                  <c:v>MMV670945</c:v>
                </c:pt>
                <c:pt idx="19">
                  <c:v>MMV670947</c:v>
                </c:pt>
                <c:pt idx="20">
                  <c:v>MMV671651</c:v>
                </c:pt>
                <c:pt idx="21">
                  <c:v>MMV672687</c:v>
                </c:pt>
                <c:pt idx="22">
                  <c:v>MMV672723</c:v>
                </c:pt>
                <c:pt idx="23">
                  <c:v>MMV672727</c:v>
                </c:pt>
                <c:pt idx="24">
                  <c:v>MMV675718</c:v>
                </c:pt>
                <c:pt idx="25">
                  <c:v>MMV675946</c:v>
                </c:pt>
                <c:pt idx="26">
                  <c:v>MMV675947</c:v>
                </c:pt>
                <c:pt idx="27">
                  <c:v>MMV688895</c:v>
                </c:pt>
                <c:pt idx="28">
                  <c:v>MMV688896</c:v>
                </c:pt>
                <c:pt idx="29">
                  <c:v>MMV693155</c:v>
                </c:pt>
                <c:pt idx="30">
                  <c:v>MMV897707</c:v>
                </c:pt>
                <c:pt idx="31">
                  <c:v>MMV897708</c:v>
                </c:pt>
                <c:pt idx="32">
                  <c:v>MMV897763</c:v>
                </c:pt>
              </c:strCache>
            </c:strRef>
          </c:cat>
          <c:val>
            <c:numRef>
              <c:f>'Schools Malaria Molecules 2017'!$G$2:$G$34</c:f>
              <c:numCache>
                <c:formatCode>General</c:formatCode>
                <c:ptCount val="33"/>
                <c:pt idx="0">
                  <c:v>33</c:v>
                </c:pt>
                <c:pt idx="1">
                  <c:v>94</c:v>
                </c:pt>
                <c:pt idx="2">
                  <c:v>20</c:v>
                </c:pt>
                <c:pt idx="3">
                  <c:v>154</c:v>
                </c:pt>
                <c:pt idx="4">
                  <c:v>89</c:v>
                </c:pt>
                <c:pt idx="5">
                  <c:v>961</c:v>
                </c:pt>
                <c:pt idx="6">
                  <c:v>72</c:v>
                </c:pt>
                <c:pt idx="7">
                  <c:v>11</c:v>
                </c:pt>
                <c:pt idx="8">
                  <c:v>47</c:v>
                </c:pt>
                <c:pt idx="9">
                  <c:v>55</c:v>
                </c:pt>
                <c:pt idx="10">
                  <c:v>18</c:v>
                </c:pt>
                <c:pt idx="11">
                  <c:v>11</c:v>
                </c:pt>
                <c:pt idx="12">
                  <c:v>200</c:v>
                </c:pt>
                <c:pt idx="13">
                  <c:v>33</c:v>
                </c:pt>
                <c:pt idx="14">
                  <c:v>8</c:v>
                </c:pt>
                <c:pt idx="15">
                  <c:v>47</c:v>
                </c:pt>
                <c:pt idx="16">
                  <c:v>71</c:v>
                </c:pt>
                <c:pt idx="17">
                  <c:v>20</c:v>
                </c:pt>
                <c:pt idx="18">
                  <c:v>8</c:v>
                </c:pt>
                <c:pt idx="19">
                  <c:v>8</c:v>
                </c:pt>
                <c:pt idx="20">
                  <c:v>41</c:v>
                </c:pt>
                <c:pt idx="21">
                  <c:v>38</c:v>
                </c:pt>
                <c:pt idx="22">
                  <c:v>37</c:v>
                </c:pt>
                <c:pt idx="23">
                  <c:v>55</c:v>
                </c:pt>
                <c:pt idx="24">
                  <c:v>114</c:v>
                </c:pt>
                <c:pt idx="25">
                  <c:v>90</c:v>
                </c:pt>
                <c:pt idx="26">
                  <c:v>201</c:v>
                </c:pt>
                <c:pt idx="27">
                  <c:v>35</c:v>
                </c:pt>
                <c:pt idx="28">
                  <c:v>7</c:v>
                </c:pt>
                <c:pt idx="29">
                  <c:v>49</c:v>
                </c:pt>
                <c:pt idx="30">
                  <c:v>104</c:v>
                </c:pt>
                <c:pt idx="31">
                  <c:v>10</c:v>
                </c:pt>
                <c:pt idx="32">
                  <c:v>264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D01-0F4C-9BDA-8B617F6A8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741354"/>
        <c:axId val="2066132961"/>
      </c:barChart>
      <c:catAx>
        <c:axId val="291741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 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66132961"/>
        <c:crosses val="autoZero"/>
        <c:auto val="1"/>
        <c:lblAlgn val="ctr"/>
        <c:lblOffset val="100"/>
        <c:noMultiLvlLbl val="1"/>
      </c:catAx>
      <c:valAx>
        <c:axId val="2066132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17413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t1/2 HLM (minutes) vs. cLogP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'Schools Malaria Molecules 2017'!$F$1</c:f>
              <c:strCache>
                <c:ptCount val="1"/>
                <c:pt idx="0">
                  <c:v>t1/2 HLM (minutes)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'Schools Malaria Molecules 2017'!$E$2:$E$34</c:f>
              <c:numCache>
                <c:formatCode>General</c:formatCode>
                <c:ptCount val="33"/>
                <c:pt idx="0" formatCode="0.00">
                  <c:v>4.9000000000000004</c:v>
                </c:pt>
                <c:pt idx="1">
                  <c:v>4.6399999999999997</c:v>
                </c:pt>
                <c:pt idx="2">
                  <c:v>5.0199999999999996</c:v>
                </c:pt>
                <c:pt idx="3">
                  <c:v>4.08</c:v>
                </c:pt>
                <c:pt idx="4">
                  <c:v>3.26</c:v>
                </c:pt>
                <c:pt idx="5">
                  <c:v>5.33</c:v>
                </c:pt>
                <c:pt idx="6">
                  <c:v>4.38</c:v>
                </c:pt>
                <c:pt idx="7">
                  <c:v>3.68</c:v>
                </c:pt>
                <c:pt idx="8">
                  <c:v>3.74</c:v>
                </c:pt>
                <c:pt idx="9">
                  <c:v>4.99</c:v>
                </c:pt>
                <c:pt idx="10">
                  <c:v>3.98</c:v>
                </c:pt>
                <c:pt idx="11" formatCode="0.00">
                  <c:v>4.4000000000000004</c:v>
                </c:pt>
                <c:pt idx="12">
                  <c:v>5.24</c:v>
                </c:pt>
                <c:pt idx="13">
                  <c:v>4.54</c:v>
                </c:pt>
                <c:pt idx="14">
                  <c:v>4.29</c:v>
                </c:pt>
                <c:pt idx="15">
                  <c:v>4.49</c:v>
                </c:pt>
                <c:pt idx="16">
                  <c:v>4.12</c:v>
                </c:pt>
                <c:pt idx="17">
                  <c:v>3.79</c:v>
                </c:pt>
                <c:pt idx="18">
                  <c:v>5.39</c:v>
                </c:pt>
                <c:pt idx="19">
                  <c:v>4.47</c:v>
                </c:pt>
                <c:pt idx="20">
                  <c:v>2.14</c:v>
                </c:pt>
                <c:pt idx="21">
                  <c:v>3.84</c:v>
                </c:pt>
                <c:pt idx="22">
                  <c:v>4.43</c:v>
                </c:pt>
                <c:pt idx="23">
                  <c:v>5.36</c:v>
                </c:pt>
                <c:pt idx="24">
                  <c:v>4.75</c:v>
                </c:pt>
                <c:pt idx="25">
                  <c:v>4.47</c:v>
                </c:pt>
                <c:pt idx="26">
                  <c:v>4.78</c:v>
                </c:pt>
                <c:pt idx="27">
                  <c:v>2.87</c:v>
                </c:pt>
                <c:pt idx="28">
                  <c:v>3.59</c:v>
                </c:pt>
                <c:pt idx="29">
                  <c:v>4.21</c:v>
                </c:pt>
                <c:pt idx="30">
                  <c:v>3.78</c:v>
                </c:pt>
                <c:pt idx="31">
                  <c:v>2.98</c:v>
                </c:pt>
                <c:pt idx="32">
                  <c:v>4.6399999999999997</c:v>
                </c:pt>
              </c:numCache>
            </c:numRef>
          </c:xVal>
          <c:yVal>
            <c:numRef>
              <c:f>'Schools Malaria Molecules 2017'!$F$2:$F$34</c:f>
              <c:numCache>
                <c:formatCode>General</c:formatCode>
                <c:ptCount val="33"/>
                <c:pt idx="0">
                  <c:v>53</c:v>
                </c:pt>
                <c:pt idx="1">
                  <c:v>18</c:v>
                </c:pt>
                <c:pt idx="2">
                  <c:v>87</c:v>
                </c:pt>
                <c:pt idx="3">
                  <c:v>11</c:v>
                </c:pt>
                <c:pt idx="4">
                  <c:v>19</c:v>
                </c:pt>
                <c:pt idx="5">
                  <c:v>2</c:v>
                </c:pt>
                <c:pt idx="6">
                  <c:v>14</c:v>
                </c:pt>
                <c:pt idx="7">
                  <c:v>86</c:v>
                </c:pt>
                <c:pt idx="8">
                  <c:v>37</c:v>
                </c:pt>
                <c:pt idx="10">
                  <c:v>55</c:v>
                </c:pt>
                <c:pt idx="11">
                  <c:v>164</c:v>
                </c:pt>
                <c:pt idx="12">
                  <c:v>4</c:v>
                </c:pt>
                <c:pt idx="13">
                  <c:v>53</c:v>
                </c:pt>
                <c:pt idx="15">
                  <c:v>37</c:v>
                </c:pt>
                <c:pt idx="16">
                  <c:v>24</c:v>
                </c:pt>
                <c:pt idx="17">
                  <c:v>90</c:v>
                </c:pt>
                <c:pt idx="20">
                  <c:v>42</c:v>
                </c:pt>
                <c:pt idx="21">
                  <c:v>45</c:v>
                </c:pt>
                <c:pt idx="22">
                  <c:v>47</c:v>
                </c:pt>
                <c:pt idx="23">
                  <c:v>31</c:v>
                </c:pt>
                <c:pt idx="24">
                  <c:v>15</c:v>
                </c:pt>
                <c:pt idx="25">
                  <c:v>19</c:v>
                </c:pt>
                <c:pt idx="26">
                  <c:v>9</c:v>
                </c:pt>
                <c:pt idx="27">
                  <c:v>50</c:v>
                </c:pt>
                <c:pt idx="28">
                  <c:v>246</c:v>
                </c:pt>
                <c:pt idx="29">
                  <c:v>35</c:v>
                </c:pt>
                <c:pt idx="30">
                  <c:v>17</c:v>
                </c:pt>
                <c:pt idx="31">
                  <c:v>177</c:v>
                </c:pt>
                <c:pt idx="3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D-A846-A074-D96543AE1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83209"/>
        <c:axId val="480472988"/>
      </c:scatterChart>
      <c:valAx>
        <c:axId val="17444832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cLogP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80472988"/>
        <c:crosses val="autoZero"/>
        <c:crossBetween val="midCat"/>
      </c:valAx>
      <c:valAx>
        <c:axId val="480472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t1/2 HLM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4448320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800100</xdr:colOff>
      <xdr:row>21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2362200</xdr:colOff>
      <xdr:row>35</xdr:row>
      <xdr:rowOff>19050</xdr:rowOff>
    </xdr:from>
    <xdr:ext cx="5810250" cy="3590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1114425</xdr:colOff>
      <xdr:row>35</xdr:row>
      <xdr:rowOff>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790575</xdr:colOff>
      <xdr:row>21</xdr:row>
      <xdr:rowOff>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800100</xdr:colOff>
      <xdr:row>1</xdr:row>
      <xdr:rowOff>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cloud.com/project/do?action=analysis.singleview.View" TargetMode="External"/><Relationship Id="rId13" Type="http://schemas.openxmlformats.org/officeDocument/2006/relationships/hyperlink" Target="https://www.sciencecloud.com/project/do?action=analysis.singleview.View" TargetMode="External"/><Relationship Id="rId18" Type="http://schemas.openxmlformats.org/officeDocument/2006/relationships/hyperlink" Target="https://www.sciencecloud.com/project/do?action=analysis.singleview.View" TargetMode="External"/><Relationship Id="rId3" Type="http://schemas.openxmlformats.org/officeDocument/2006/relationships/hyperlink" Target="https://www.sciencecloud.com/project/do?action=analysis.singleview.View" TargetMode="External"/><Relationship Id="rId7" Type="http://schemas.openxmlformats.org/officeDocument/2006/relationships/hyperlink" Target="https://www.sciencecloud.com/project/do?action=analysis.singleview.View" TargetMode="External"/><Relationship Id="rId12" Type="http://schemas.openxmlformats.org/officeDocument/2006/relationships/hyperlink" Target="https://www.sciencecloud.com/project/do?action=analysis.singleview.View" TargetMode="External"/><Relationship Id="rId17" Type="http://schemas.openxmlformats.org/officeDocument/2006/relationships/hyperlink" Target="https://www.sciencecloud.com/project/do?action=analysis.singleview.View" TargetMode="External"/><Relationship Id="rId2" Type="http://schemas.openxmlformats.org/officeDocument/2006/relationships/hyperlink" Target="https://www.sciencecloud.com/project/do?action=analysis.singleview.View" TargetMode="External"/><Relationship Id="rId16" Type="http://schemas.openxmlformats.org/officeDocument/2006/relationships/hyperlink" Target="https://www.sciencecloud.com/project/do?action=analysis.singleview.View" TargetMode="External"/><Relationship Id="rId20" Type="http://schemas.openxmlformats.org/officeDocument/2006/relationships/hyperlink" Target="https://www.sciencecloud.com/project/do?action=analysis.singleview.View" TargetMode="External"/><Relationship Id="rId1" Type="http://schemas.openxmlformats.org/officeDocument/2006/relationships/hyperlink" Target="https://www.cheminfo.org/flavor/malaria/Display_data/index.html" TargetMode="External"/><Relationship Id="rId6" Type="http://schemas.openxmlformats.org/officeDocument/2006/relationships/hyperlink" Target="https://www.sciencecloud.com/project/do?action=analysis.singleview.View" TargetMode="External"/><Relationship Id="rId11" Type="http://schemas.openxmlformats.org/officeDocument/2006/relationships/hyperlink" Target="https://www.sciencecloud.com/project/do?action=analysis.singleview.View" TargetMode="External"/><Relationship Id="rId5" Type="http://schemas.openxmlformats.org/officeDocument/2006/relationships/hyperlink" Target="https://www.sciencecloud.com/project/do?action=analysis.singleview.View" TargetMode="External"/><Relationship Id="rId15" Type="http://schemas.openxmlformats.org/officeDocument/2006/relationships/hyperlink" Target="https://www.sciencecloud.com/project/do?action=analysis.singleview.View" TargetMode="External"/><Relationship Id="rId10" Type="http://schemas.openxmlformats.org/officeDocument/2006/relationships/hyperlink" Target="https://www.sciencecloud.com/project/do?action=analysis.singleview.View" TargetMode="External"/><Relationship Id="rId19" Type="http://schemas.openxmlformats.org/officeDocument/2006/relationships/hyperlink" Target="https://www.sciencecloud.com/project/do?action=analysis.singleview.View" TargetMode="External"/><Relationship Id="rId4" Type="http://schemas.openxmlformats.org/officeDocument/2006/relationships/hyperlink" Target="https://www.sciencecloud.com/project/do?action=analysis.singleview.View" TargetMode="External"/><Relationship Id="rId9" Type="http://schemas.openxmlformats.org/officeDocument/2006/relationships/hyperlink" Target="https://www.sciencecloud.com/project/do?action=analysis.singleview.View" TargetMode="External"/><Relationship Id="rId14" Type="http://schemas.openxmlformats.org/officeDocument/2006/relationships/hyperlink" Target="https://www.sciencecloud.com/project/do?action=analysis.singleview.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B1691"/>
  <sheetViews>
    <sheetView tabSelected="1" workbookViewId="0">
      <pane xSplit="5" ySplit="1" topLeftCell="F568" activePane="bottomRight" state="frozen"/>
      <selection pane="topRight" activeCell="F1" sqref="F1"/>
      <selection pane="bottomLeft" activeCell="A2" sqref="A2"/>
      <selection pane="bottomRight" activeCell="E585" sqref="E585"/>
    </sheetView>
  </sheetViews>
  <sheetFormatPr baseColWidth="10" defaultColWidth="12.6640625" defaultRowHeight="15.75" customHeight="1"/>
  <cols>
    <col min="3" max="3" width="33" customWidth="1"/>
    <col min="4" max="4" width="7.6640625" hidden="1" customWidth="1"/>
    <col min="6" max="6" width="12.83203125" customWidth="1"/>
    <col min="7" max="7" width="71.1640625" customWidth="1"/>
    <col min="8" max="8" width="15.5" customWidth="1"/>
    <col min="10" max="10" width="5.1640625" customWidth="1"/>
    <col min="11" max="11" width="9.6640625" customWidth="1"/>
    <col min="12" max="12" width="7.33203125" customWidth="1"/>
    <col min="13" max="13" width="9.6640625" customWidth="1"/>
    <col min="14" max="14" width="10.33203125" customWidth="1"/>
    <col min="15" max="15" width="10" customWidth="1"/>
    <col min="16" max="16" width="10.1640625" customWidth="1"/>
    <col min="17" max="17" width="10.83203125" customWidth="1"/>
    <col min="18" max="18" width="10.33203125" customWidth="1"/>
    <col min="19" max="21" width="10.1640625" customWidth="1"/>
    <col min="22" max="22" width="12" customWidth="1"/>
    <col min="23" max="26" width="12.83203125" customWidth="1"/>
    <col min="27" max="27" width="12" customWidth="1"/>
    <col min="28" max="80" width="19.1640625" customWidth="1"/>
  </cols>
  <sheetData>
    <row r="1" spans="1:80" ht="42">
      <c r="A1" s="1" t="s">
        <v>0</v>
      </c>
      <c r="B1" s="2" t="s">
        <v>1</v>
      </c>
      <c r="C1" s="3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7" t="s">
        <v>7</v>
      </c>
      <c r="J1" s="8" t="s">
        <v>8</v>
      </c>
      <c r="K1" s="9" t="str">
        <f>HYPERLINK("http://tinyurl.com/OSM-Assays","Assays")</f>
        <v>Assays</v>
      </c>
      <c r="L1" s="10" t="s">
        <v>9</v>
      </c>
      <c r="M1" s="10" t="s">
        <v>10</v>
      </c>
      <c r="N1" s="10" t="s">
        <v>11</v>
      </c>
      <c r="O1" s="10" t="s">
        <v>12</v>
      </c>
      <c r="P1" s="10">
        <v>0</v>
      </c>
      <c r="Q1" s="10" t="s">
        <v>13</v>
      </c>
      <c r="R1" s="10" t="s">
        <v>14</v>
      </c>
      <c r="S1" s="10" t="s">
        <v>15</v>
      </c>
      <c r="T1" s="10" t="s">
        <v>16</v>
      </c>
      <c r="U1" s="10" t="s">
        <v>17</v>
      </c>
      <c r="V1" s="10" t="s">
        <v>18</v>
      </c>
      <c r="W1" s="10" t="s">
        <v>19</v>
      </c>
      <c r="X1" s="10" t="s">
        <v>20</v>
      </c>
      <c r="Y1" s="10" t="s">
        <v>21</v>
      </c>
      <c r="Z1" s="10" t="s">
        <v>22</v>
      </c>
      <c r="AA1" s="10" t="s">
        <v>23</v>
      </c>
      <c r="AB1" s="11" t="s">
        <v>24</v>
      </c>
      <c r="AC1" s="11" t="s">
        <v>25</v>
      </c>
      <c r="AD1" s="11" t="s">
        <v>26</v>
      </c>
      <c r="AE1" s="11" t="s">
        <v>27</v>
      </c>
      <c r="AF1" s="10" t="s">
        <v>28</v>
      </c>
      <c r="AG1" s="11" t="s">
        <v>29</v>
      </c>
      <c r="AH1" s="12" t="s">
        <v>30</v>
      </c>
      <c r="AI1" s="13" t="s">
        <v>31</v>
      </c>
      <c r="AJ1" s="13" t="s">
        <v>32</v>
      </c>
      <c r="AK1" s="13" t="s">
        <v>33</v>
      </c>
      <c r="AL1" s="13" t="s">
        <v>34</v>
      </c>
      <c r="AM1" s="13" t="s">
        <v>35</v>
      </c>
      <c r="AN1" s="14" t="s">
        <v>36</v>
      </c>
      <c r="AO1" s="14" t="s">
        <v>37</v>
      </c>
      <c r="AP1" s="14" t="s">
        <v>38</v>
      </c>
      <c r="AQ1" s="14" t="s">
        <v>39</v>
      </c>
      <c r="AR1" s="14" t="s">
        <v>40</v>
      </c>
      <c r="AS1" s="14" t="s">
        <v>41</v>
      </c>
      <c r="AT1" s="14" t="s">
        <v>42</v>
      </c>
      <c r="AU1" s="14" t="s">
        <v>43</v>
      </c>
      <c r="AV1" s="14" t="s">
        <v>44</v>
      </c>
      <c r="AW1" s="14" t="s">
        <v>45</v>
      </c>
      <c r="AX1" s="14" t="s">
        <v>46</v>
      </c>
      <c r="AY1" s="14" t="s">
        <v>47</v>
      </c>
      <c r="AZ1" s="14" t="s">
        <v>48</v>
      </c>
      <c r="BA1" s="14" t="s">
        <v>49</v>
      </c>
      <c r="BB1" s="14" t="s">
        <v>50</v>
      </c>
      <c r="BC1" s="14" t="s">
        <v>51</v>
      </c>
      <c r="BD1" s="14" t="s">
        <v>52</v>
      </c>
      <c r="BE1" s="14" t="s">
        <v>53</v>
      </c>
      <c r="BF1" s="14" t="s">
        <v>54</v>
      </c>
      <c r="BG1" s="14" t="s">
        <v>55</v>
      </c>
      <c r="BH1" s="14" t="s">
        <v>56</v>
      </c>
      <c r="BI1" s="14" t="s">
        <v>57</v>
      </c>
      <c r="BJ1" s="14" t="s">
        <v>58</v>
      </c>
      <c r="BK1" s="14" t="s">
        <v>59</v>
      </c>
      <c r="BL1" s="14" t="s">
        <v>60</v>
      </c>
      <c r="BM1" s="14" t="s">
        <v>61</v>
      </c>
      <c r="BN1" s="14" t="s">
        <v>62</v>
      </c>
      <c r="BO1" s="14" t="s">
        <v>63</v>
      </c>
      <c r="BP1" s="14" t="s">
        <v>64</v>
      </c>
      <c r="BQ1" s="14" t="s">
        <v>65</v>
      </c>
      <c r="BR1" s="14" t="s">
        <v>66</v>
      </c>
      <c r="BS1" s="14" t="s">
        <v>67</v>
      </c>
      <c r="BT1" s="14" t="s">
        <v>68</v>
      </c>
      <c r="BU1" s="14" t="s">
        <v>69</v>
      </c>
      <c r="BV1" s="14" t="s">
        <v>70</v>
      </c>
      <c r="BW1" s="14" t="s">
        <v>71</v>
      </c>
      <c r="BX1" s="14" t="s">
        <v>72</v>
      </c>
      <c r="BY1" s="14" t="s">
        <v>73</v>
      </c>
      <c r="BZ1" s="14" t="s">
        <v>74</v>
      </c>
      <c r="CA1" s="14" t="s">
        <v>75</v>
      </c>
      <c r="CB1" s="14" t="s">
        <v>76</v>
      </c>
    </row>
    <row r="2" spans="1:80" ht="13">
      <c r="A2" s="15" t="s">
        <v>77</v>
      </c>
      <c r="B2" s="15"/>
      <c r="C2" s="16"/>
      <c r="D2" s="16"/>
      <c r="E2" s="17">
        <v>1233035</v>
      </c>
      <c r="F2" s="16"/>
      <c r="G2" s="18" t="s">
        <v>78</v>
      </c>
      <c r="H2" s="18" t="s">
        <v>79</v>
      </c>
      <c r="I2" s="18" t="s">
        <v>80</v>
      </c>
      <c r="J2" s="19">
        <v>1</v>
      </c>
      <c r="K2" s="19"/>
      <c r="L2" s="20"/>
      <c r="M2" s="20"/>
      <c r="N2" s="20"/>
      <c r="O2" s="20"/>
      <c r="P2" s="20"/>
      <c r="Q2" s="20"/>
      <c r="R2" s="20"/>
      <c r="S2" s="20">
        <v>3.05</v>
      </c>
      <c r="T2" s="20">
        <v>4.3789999999999996</v>
      </c>
      <c r="U2" s="20"/>
      <c r="V2" s="20"/>
      <c r="W2" s="20"/>
      <c r="X2" s="20"/>
      <c r="Y2" s="20"/>
      <c r="Z2" s="20">
        <f t="shared" ref="Z2:Z168" si="0">AVERAGE(L2:V2)</f>
        <v>3.7144999999999997</v>
      </c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</row>
    <row r="3" spans="1:80" ht="15" customHeight="1">
      <c r="A3" s="15" t="s">
        <v>81</v>
      </c>
      <c r="B3" s="15"/>
      <c r="C3" s="16"/>
      <c r="D3" s="16"/>
      <c r="E3" s="16"/>
      <c r="F3" s="16"/>
      <c r="G3" s="18" t="s">
        <v>82</v>
      </c>
      <c r="H3" s="18" t="s">
        <v>83</v>
      </c>
      <c r="I3" s="18" t="s">
        <v>84</v>
      </c>
      <c r="J3" s="19">
        <v>1</v>
      </c>
      <c r="K3" s="19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 t="e">
        <f t="shared" si="0"/>
        <v>#DIV/0!</v>
      </c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</row>
    <row r="4" spans="1:80" ht="13">
      <c r="A4" s="15" t="s">
        <v>85</v>
      </c>
      <c r="B4" s="15"/>
      <c r="C4" s="16"/>
      <c r="D4" s="16"/>
      <c r="E4" s="16"/>
      <c r="F4" s="16"/>
      <c r="G4" s="18" t="s">
        <v>86</v>
      </c>
      <c r="H4" s="18" t="s">
        <v>87</v>
      </c>
      <c r="I4" s="18" t="s">
        <v>88</v>
      </c>
      <c r="J4" s="19">
        <v>1</v>
      </c>
      <c r="K4" s="19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 t="e">
        <f t="shared" si="0"/>
        <v>#DIV/0!</v>
      </c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</row>
    <row r="5" spans="1:80" ht="13">
      <c r="A5" s="15" t="s">
        <v>89</v>
      </c>
      <c r="B5" s="15"/>
      <c r="C5" s="16"/>
      <c r="D5" s="16"/>
      <c r="E5" s="16"/>
      <c r="F5" s="16"/>
      <c r="G5" s="18" t="s">
        <v>90</v>
      </c>
      <c r="H5" s="18" t="s">
        <v>91</v>
      </c>
      <c r="I5" s="18" t="s">
        <v>92</v>
      </c>
      <c r="J5" s="19">
        <v>1</v>
      </c>
      <c r="K5" s="19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 t="e">
        <f t="shared" si="0"/>
        <v>#DIV/0!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</row>
    <row r="6" spans="1:80" ht="13">
      <c r="A6" s="15" t="s">
        <v>93</v>
      </c>
      <c r="B6" s="15"/>
      <c r="C6" s="16"/>
      <c r="D6" s="16"/>
      <c r="E6" s="16"/>
      <c r="F6" s="16"/>
      <c r="G6" s="18" t="s">
        <v>94</v>
      </c>
      <c r="H6" s="18" t="s">
        <v>95</v>
      </c>
      <c r="I6" s="18" t="s">
        <v>96</v>
      </c>
      <c r="J6" s="19">
        <v>1</v>
      </c>
      <c r="K6" s="19"/>
      <c r="L6" s="20"/>
      <c r="M6" s="20"/>
      <c r="N6" s="20"/>
      <c r="O6" s="20"/>
      <c r="P6" s="20"/>
      <c r="Q6" s="20"/>
      <c r="R6" s="20"/>
      <c r="S6" s="20">
        <v>0.57399999999999995</v>
      </c>
      <c r="T6" s="20">
        <v>1.829</v>
      </c>
      <c r="U6" s="20"/>
      <c r="V6" s="20"/>
      <c r="W6" s="20"/>
      <c r="X6" s="20"/>
      <c r="Y6" s="20"/>
      <c r="Z6" s="20">
        <f t="shared" si="0"/>
        <v>1.2015</v>
      </c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</row>
    <row r="7" spans="1:80" ht="13">
      <c r="A7" s="15" t="s">
        <v>97</v>
      </c>
      <c r="B7" s="15"/>
      <c r="C7" s="16"/>
      <c r="D7" s="16"/>
      <c r="E7" s="16"/>
      <c r="F7" s="16"/>
      <c r="G7" s="18" t="s">
        <v>98</v>
      </c>
      <c r="H7" s="18" t="s">
        <v>99</v>
      </c>
      <c r="I7" s="18" t="s">
        <v>100</v>
      </c>
      <c r="J7" s="19">
        <v>1</v>
      </c>
      <c r="K7" s="19"/>
      <c r="L7" s="20"/>
      <c r="M7" s="20"/>
      <c r="N7" s="20"/>
      <c r="O7" s="20"/>
      <c r="P7" s="20"/>
      <c r="Q7" s="20"/>
      <c r="R7" s="20"/>
      <c r="S7" s="20">
        <v>9.8000000000000004E-2</v>
      </c>
      <c r="T7" s="20">
        <v>0.14000000000000001</v>
      </c>
      <c r="U7" s="20"/>
      <c r="V7" s="20"/>
      <c r="W7" s="20"/>
      <c r="X7" s="20"/>
      <c r="Y7" s="20"/>
      <c r="Z7" s="20">
        <f t="shared" si="0"/>
        <v>0.11900000000000001</v>
      </c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</row>
    <row r="8" spans="1:80" ht="13">
      <c r="A8" s="15" t="s">
        <v>101</v>
      </c>
      <c r="B8" s="15"/>
      <c r="C8" s="16"/>
      <c r="D8" s="16"/>
      <c r="E8" s="16"/>
      <c r="F8" s="16"/>
      <c r="H8" s="18" t="s">
        <v>102</v>
      </c>
      <c r="I8" s="18" t="s">
        <v>103</v>
      </c>
      <c r="J8" s="19">
        <v>1</v>
      </c>
      <c r="K8" s="19"/>
      <c r="L8" s="20"/>
      <c r="M8" s="20"/>
      <c r="N8" s="20"/>
      <c r="O8" s="20"/>
      <c r="P8" s="20"/>
      <c r="Q8" s="20"/>
      <c r="R8" s="20"/>
      <c r="S8" s="20">
        <v>1.7450000000000001</v>
      </c>
      <c r="T8" s="20">
        <v>3.1619999999999999</v>
      </c>
      <c r="U8" s="20"/>
      <c r="V8" s="20"/>
      <c r="W8" s="20"/>
      <c r="X8" s="20"/>
      <c r="Y8" s="20"/>
      <c r="Z8" s="20">
        <f t="shared" si="0"/>
        <v>2.4535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</row>
    <row r="9" spans="1:80" ht="13">
      <c r="A9" s="15" t="s">
        <v>104</v>
      </c>
      <c r="B9" s="15"/>
      <c r="C9" s="16"/>
      <c r="D9" s="16"/>
      <c r="E9" s="16"/>
      <c r="F9" s="16"/>
      <c r="G9" s="18" t="s">
        <v>105</v>
      </c>
      <c r="H9" s="18" t="s">
        <v>106</v>
      </c>
      <c r="I9" s="18" t="s">
        <v>107</v>
      </c>
      <c r="J9" s="19">
        <v>1</v>
      </c>
      <c r="K9" s="1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 t="e">
        <f t="shared" si="0"/>
        <v>#DIV/0!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</row>
    <row r="10" spans="1:80" ht="13">
      <c r="A10" s="15" t="s">
        <v>108</v>
      </c>
      <c r="B10" s="15"/>
      <c r="C10" s="16"/>
      <c r="D10" s="16"/>
      <c r="E10" s="16"/>
      <c r="F10" s="16"/>
      <c r="G10" s="18" t="s">
        <v>109</v>
      </c>
      <c r="H10" s="18" t="s">
        <v>110</v>
      </c>
      <c r="I10" s="18" t="s">
        <v>111</v>
      </c>
      <c r="J10" s="19">
        <v>1</v>
      </c>
      <c r="K10" s="1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 t="e">
        <f t="shared" si="0"/>
        <v>#DIV/0!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</row>
    <row r="11" spans="1:80" ht="13">
      <c r="A11" s="15" t="s">
        <v>112</v>
      </c>
      <c r="B11" s="15"/>
      <c r="C11" s="16"/>
      <c r="D11" s="16"/>
      <c r="E11" s="16"/>
      <c r="F11" s="16"/>
      <c r="G11" s="18" t="s">
        <v>113</v>
      </c>
      <c r="H11" s="18" t="s">
        <v>114</v>
      </c>
      <c r="I11" s="18" t="s">
        <v>115</v>
      </c>
      <c r="J11" s="19">
        <v>1</v>
      </c>
      <c r="K11" s="19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 t="e">
        <f t="shared" si="0"/>
        <v>#DIV/0!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</row>
    <row r="12" spans="1:80" ht="13">
      <c r="A12" s="15" t="s">
        <v>116</v>
      </c>
      <c r="B12" s="15"/>
      <c r="C12" s="16"/>
      <c r="D12" s="16"/>
      <c r="E12" s="16"/>
      <c r="F12" s="16"/>
      <c r="G12" s="18" t="s">
        <v>117</v>
      </c>
      <c r="H12" s="18" t="s">
        <v>118</v>
      </c>
      <c r="I12" s="18" t="s">
        <v>119</v>
      </c>
      <c r="J12" s="19">
        <v>1</v>
      </c>
      <c r="K12" s="19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 t="e">
        <f t="shared" si="0"/>
        <v>#DIV/0!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</row>
    <row r="13" spans="1:80" ht="13">
      <c r="A13" s="15" t="s">
        <v>120</v>
      </c>
      <c r="B13" s="15"/>
      <c r="C13" s="16"/>
      <c r="D13" s="16"/>
      <c r="E13" s="16"/>
      <c r="F13" s="16"/>
      <c r="G13" s="18" t="s">
        <v>121</v>
      </c>
      <c r="H13" s="18" t="s">
        <v>122</v>
      </c>
      <c r="I13" s="18" t="s">
        <v>123</v>
      </c>
      <c r="J13" s="19">
        <v>1</v>
      </c>
      <c r="K13" s="1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 t="e">
        <f t="shared" si="0"/>
        <v>#DIV/0!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</row>
    <row r="14" spans="1:80" ht="13">
      <c r="A14" s="15" t="s">
        <v>124</v>
      </c>
      <c r="B14" s="15"/>
      <c r="C14" s="16" t="s">
        <v>125</v>
      </c>
      <c r="D14" s="16"/>
      <c r="E14" s="17">
        <v>57519183</v>
      </c>
      <c r="F14" s="21"/>
      <c r="G14" s="18" t="s">
        <v>126</v>
      </c>
      <c r="H14" s="18" t="s">
        <v>127</v>
      </c>
      <c r="I14" s="18" t="s">
        <v>128</v>
      </c>
      <c r="J14" s="19">
        <v>1</v>
      </c>
      <c r="K14" s="19"/>
      <c r="L14" s="20"/>
      <c r="M14" s="20"/>
      <c r="N14" s="20"/>
      <c r="O14" s="20" t="s">
        <v>129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 t="e">
        <f t="shared" si="0"/>
        <v>#DIV/0!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</row>
    <row r="15" spans="1:80" ht="13">
      <c r="A15" s="15" t="s">
        <v>130</v>
      </c>
      <c r="B15" s="15"/>
      <c r="C15" s="16" t="s">
        <v>131</v>
      </c>
      <c r="D15" s="16"/>
      <c r="E15" s="16"/>
      <c r="F15" s="21"/>
      <c r="G15" s="18" t="s">
        <v>132</v>
      </c>
      <c r="H15" s="18" t="s">
        <v>133</v>
      </c>
      <c r="I15" s="18" t="s">
        <v>134</v>
      </c>
      <c r="J15" s="19">
        <v>1</v>
      </c>
      <c r="K15" s="1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 t="e">
        <f t="shared" si="0"/>
        <v>#DIV/0!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</row>
    <row r="16" spans="1:80" ht="13">
      <c r="A16" s="15" t="s">
        <v>135</v>
      </c>
      <c r="B16" s="15"/>
      <c r="C16" s="16" t="s">
        <v>136</v>
      </c>
      <c r="D16" s="16"/>
      <c r="E16" s="16"/>
      <c r="F16" s="21"/>
      <c r="G16" s="18" t="s">
        <v>137</v>
      </c>
      <c r="H16" s="18" t="s">
        <v>138</v>
      </c>
      <c r="I16" s="18" t="s">
        <v>139</v>
      </c>
      <c r="J16" s="19">
        <v>1</v>
      </c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 t="e">
        <f t="shared" si="0"/>
        <v>#DIV/0!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</row>
    <row r="17" spans="1:80" ht="13">
      <c r="A17" s="15" t="s">
        <v>140</v>
      </c>
      <c r="B17" s="15"/>
      <c r="C17" s="16" t="s">
        <v>141</v>
      </c>
      <c r="D17" s="16"/>
      <c r="E17" s="16"/>
      <c r="F17" s="21"/>
      <c r="G17" s="18" t="s">
        <v>142</v>
      </c>
      <c r="H17" s="18" t="s">
        <v>143</v>
      </c>
      <c r="I17" s="18" t="s">
        <v>144</v>
      </c>
      <c r="J17" s="19">
        <v>1</v>
      </c>
      <c r="K17" s="19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 t="e">
        <f t="shared" si="0"/>
        <v>#DIV/0!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</row>
    <row r="18" spans="1:80" ht="13">
      <c r="A18" s="15" t="s">
        <v>145</v>
      </c>
      <c r="B18" s="15"/>
      <c r="C18" s="16" t="s">
        <v>146</v>
      </c>
      <c r="D18" s="16"/>
      <c r="E18" s="16"/>
      <c r="F18" s="21"/>
      <c r="G18" s="18" t="s">
        <v>147</v>
      </c>
      <c r="H18" s="18" t="s">
        <v>148</v>
      </c>
      <c r="I18" s="18" t="s">
        <v>149</v>
      </c>
      <c r="J18" s="19">
        <v>1</v>
      </c>
      <c r="K18" s="1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 t="e">
        <f t="shared" si="0"/>
        <v>#DIV/0!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</row>
    <row r="19" spans="1:80" ht="13">
      <c r="A19" s="15" t="s">
        <v>150</v>
      </c>
      <c r="B19" s="15"/>
      <c r="C19" s="16" t="s">
        <v>151</v>
      </c>
      <c r="D19" s="16"/>
      <c r="E19" s="17">
        <v>10877131</v>
      </c>
      <c r="F19" s="21"/>
      <c r="G19" s="18" t="s">
        <v>152</v>
      </c>
      <c r="H19" s="18" t="s">
        <v>153</v>
      </c>
      <c r="I19" s="18" t="s">
        <v>154</v>
      </c>
      <c r="J19" s="19">
        <v>1</v>
      </c>
      <c r="K19" s="19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 t="e">
        <f t="shared" si="0"/>
        <v>#DIV/0!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</row>
    <row r="20" spans="1:80" ht="13">
      <c r="A20" s="15" t="s">
        <v>155</v>
      </c>
      <c r="B20" s="15"/>
      <c r="C20" s="16" t="s">
        <v>156</v>
      </c>
      <c r="D20" s="16"/>
      <c r="E20" s="16"/>
      <c r="F20" s="21"/>
      <c r="G20" s="18" t="s">
        <v>157</v>
      </c>
      <c r="H20" s="18" t="s">
        <v>158</v>
      </c>
      <c r="I20" s="18" t="s">
        <v>159</v>
      </c>
      <c r="J20" s="19">
        <v>1</v>
      </c>
      <c r="K20" s="19"/>
      <c r="L20" s="20"/>
      <c r="M20" s="20"/>
      <c r="N20" s="20"/>
      <c r="O20" s="20" t="s">
        <v>129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 t="e">
        <f t="shared" si="0"/>
        <v>#DIV/0!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</row>
    <row r="21" spans="1:80" ht="13">
      <c r="A21" s="15" t="s">
        <v>160</v>
      </c>
      <c r="B21" s="15"/>
      <c r="C21" s="16" t="s">
        <v>161</v>
      </c>
      <c r="D21" s="16"/>
      <c r="E21" s="16"/>
      <c r="F21" s="21"/>
      <c r="G21" s="18" t="s">
        <v>162</v>
      </c>
      <c r="H21" s="18" t="s">
        <v>163</v>
      </c>
      <c r="I21" s="18" t="s">
        <v>164</v>
      </c>
      <c r="J21" s="19">
        <v>1</v>
      </c>
      <c r="K21" s="19"/>
      <c r="L21" s="20"/>
      <c r="M21" s="20"/>
      <c r="N21" s="20"/>
      <c r="O21" s="20" t="s">
        <v>129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 t="e">
        <f t="shared" si="0"/>
        <v>#DIV/0!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</row>
    <row r="22" spans="1:80" ht="13">
      <c r="A22" s="15" t="s">
        <v>165</v>
      </c>
      <c r="B22" s="15"/>
      <c r="C22" s="16" t="s">
        <v>166</v>
      </c>
      <c r="D22" s="16"/>
      <c r="E22" s="16"/>
      <c r="F22" s="21"/>
      <c r="G22" s="18" t="s">
        <v>167</v>
      </c>
      <c r="H22" s="18" t="s">
        <v>168</v>
      </c>
      <c r="I22" s="18" t="s">
        <v>169</v>
      </c>
      <c r="J22" s="19">
        <v>1</v>
      </c>
      <c r="K22" s="19"/>
      <c r="L22" s="20"/>
      <c r="M22" s="20"/>
      <c r="N22" s="20"/>
      <c r="O22" s="20" t="s">
        <v>129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 t="e">
        <f t="shared" si="0"/>
        <v>#DIV/0!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</row>
    <row r="23" spans="1:80" ht="13">
      <c r="A23" s="15" t="s">
        <v>170</v>
      </c>
      <c r="B23" s="15"/>
      <c r="C23" s="16" t="s">
        <v>171</v>
      </c>
      <c r="D23" s="16"/>
      <c r="E23" s="16"/>
      <c r="F23" s="21"/>
      <c r="G23" s="18" t="s">
        <v>172</v>
      </c>
      <c r="H23" s="18" t="s">
        <v>173</v>
      </c>
      <c r="I23" s="18" t="s">
        <v>174</v>
      </c>
      <c r="J23" s="19">
        <v>1</v>
      </c>
      <c r="K23" s="19"/>
      <c r="L23" s="20"/>
      <c r="M23" s="20"/>
      <c r="N23" s="20"/>
      <c r="O23" s="20" t="s">
        <v>129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 t="e">
        <f t="shared" si="0"/>
        <v>#DIV/0!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</row>
    <row r="24" spans="1:80" ht="13">
      <c r="A24" s="15" t="s">
        <v>175</v>
      </c>
      <c r="B24" s="15"/>
      <c r="C24" s="16" t="s">
        <v>176</v>
      </c>
      <c r="D24" s="16"/>
      <c r="E24" s="16"/>
      <c r="F24" s="21"/>
      <c r="G24" s="18" t="s">
        <v>177</v>
      </c>
      <c r="H24" s="18" t="s">
        <v>178</v>
      </c>
      <c r="I24" s="18" t="s">
        <v>179</v>
      </c>
      <c r="J24" s="19">
        <v>1</v>
      </c>
      <c r="K24" s="19"/>
      <c r="L24" s="20"/>
      <c r="M24" s="20"/>
      <c r="N24" s="20"/>
      <c r="O24" s="20" t="s">
        <v>129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 t="e">
        <f t="shared" si="0"/>
        <v>#DIV/0!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</row>
    <row r="25" spans="1:80" ht="13">
      <c r="A25" s="15" t="s">
        <v>180</v>
      </c>
      <c r="B25" s="15"/>
      <c r="C25" s="16" t="s">
        <v>181</v>
      </c>
      <c r="D25" s="16"/>
      <c r="E25" s="16"/>
      <c r="F25" s="21"/>
      <c r="G25" s="18" t="s">
        <v>182</v>
      </c>
      <c r="H25" s="18" t="s">
        <v>183</v>
      </c>
      <c r="I25" s="18" t="s">
        <v>184</v>
      </c>
      <c r="J25" s="19">
        <v>1</v>
      </c>
      <c r="K25" s="19"/>
      <c r="L25" s="20"/>
      <c r="M25" s="20"/>
      <c r="N25" s="20"/>
      <c r="O25" s="20" t="s">
        <v>129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 t="e">
        <f t="shared" si="0"/>
        <v>#DIV/0!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</row>
    <row r="26" spans="1:80" ht="13">
      <c r="A26" s="15" t="s">
        <v>185</v>
      </c>
      <c r="B26" s="15"/>
      <c r="C26" s="16" t="s">
        <v>186</v>
      </c>
      <c r="D26" s="16"/>
      <c r="E26" s="16"/>
      <c r="F26" s="21"/>
      <c r="G26" s="18" t="s">
        <v>187</v>
      </c>
      <c r="H26" s="18" t="s">
        <v>188</v>
      </c>
      <c r="I26" s="18" t="s">
        <v>189</v>
      </c>
      <c r="J26" s="19">
        <v>1</v>
      </c>
      <c r="K26" s="19"/>
      <c r="L26" s="20"/>
      <c r="M26" s="20"/>
      <c r="N26" s="20"/>
      <c r="O26" s="20" t="s">
        <v>129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 t="e">
        <f t="shared" si="0"/>
        <v>#DIV/0!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</row>
    <row r="27" spans="1:80" ht="13">
      <c r="A27" s="15" t="s">
        <v>190</v>
      </c>
      <c r="B27" s="15"/>
      <c r="C27" s="16" t="s">
        <v>191</v>
      </c>
      <c r="D27" s="16"/>
      <c r="E27" s="16"/>
      <c r="F27" s="21"/>
      <c r="G27" s="18" t="s">
        <v>192</v>
      </c>
      <c r="H27" s="18" t="s">
        <v>193</v>
      </c>
      <c r="I27" s="18" t="s">
        <v>194</v>
      </c>
      <c r="J27" s="19">
        <v>1</v>
      </c>
      <c r="K27" s="19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 t="e">
        <f t="shared" si="0"/>
        <v>#DIV/0!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</row>
    <row r="28" spans="1:80" ht="13">
      <c r="A28" s="15" t="s">
        <v>195</v>
      </c>
      <c r="B28" s="15"/>
      <c r="C28" s="16" t="s">
        <v>196</v>
      </c>
      <c r="D28" s="16"/>
      <c r="E28" s="16"/>
      <c r="F28" s="21"/>
      <c r="G28" s="18" t="s">
        <v>197</v>
      </c>
      <c r="H28" s="18" t="s">
        <v>198</v>
      </c>
      <c r="I28" s="18" t="s">
        <v>199</v>
      </c>
      <c r="J28" s="19">
        <v>1</v>
      </c>
      <c r="K28" s="19"/>
      <c r="L28" s="20"/>
      <c r="M28" s="20"/>
      <c r="N28" s="20"/>
      <c r="O28" s="20"/>
      <c r="P28" s="20"/>
      <c r="Q28" s="20"/>
      <c r="R28" s="20"/>
      <c r="S28" s="20"/>
      <c r="T28" s="20"/>
      <c r="U28" s="20">
        <v>3.2</v>
      </c>
      <c r="V28" s="20" t="s">
        <v>200</v>
      </c>
      <c r="W28" s="20"/>
      <c r="X28" s="20"/>
      <c r="Y28" s="20"/>
      <c r="Z28" s="20">
        <f t="shared" si="0"/>
        <v>3.2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>
        <v>92</v>
      </c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</row>
    <row r="29" spans="1:80" ht="13">
      <c r="A29" s="15" t="s">
        <v>201</v>
      </c>
      <c r="B29" s="15"/>
      <c r="C29" s="16" t="s">
        <v>202</v>
      </c>
      <c r="D29" s="16"/>
      <c r="E29" s="16"/>
      <c r="F29" s="21"/>
      <c r="G29" s="22" t="s">
        <v>203</v>
      </c>
      <c r="H29" s="22" t="s">
        <v>204</v>
      </c>
      <c r="I29" s="22" t="s">
        <v>205</v>
      </c>
      <c r="J29" s="19">
        <v>1</v>
      </c>
      <c r="K29" s="1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 t="e">
        <f t="shared" si="0"/>
        <v>#DIV/0!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</row>
    <row r="30" spans="1:80" ht="13">
      <c r="A30" s="15" t="s">
        <v>206</v>
      </c>
      <c r="B30" s="15"/>
      <c r="C30" s="16" t="s">
        <v>207</v>
      </c>
      <c r="D30" s="16"/>
      <c r="E30" s="17">
        <v>3145454</v>
      </c>
      <c r="F30" s="21"/>
      <c r="G30" s="22" t="s">
        <v>208</v>
      </c>
      <c r="H30" s="22" t="s">
        <v>209</v>
      </c>
      <c r="I30" s="22" t="s">
        <v>210</v>
      </c>
      <c r="J30" s="19">
        <v>1</v>
      </c>
      <c r="K30" s="1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 t="e">
        <f t="shared" si="0"/>
        <v>#DIV/0!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</row>
    <row r="31" spans="1:80" ht="13">
      <c r="A31" s="23" t="s">
        <v>211</v>
      </c>
      <c r="B31" s="23"/>
      <c r="C31" s="24" t="s">
        <v>212</v>
      </c>
      <c r="D31" s="24"/>
      <c r="E31" s="25">
        <v>1228983</v>
      </c>
      <c r="F31" s="26" t="s">
        <v>213</v>
      </c>
      <c r="G31" s="27" t="s">
        <v>214</v>
      </c>
      <c r="H31" s="27" t="s">
        <v>215</v>
      </c>
      <c r="I31" s="27" t="s">
        <v>216</v>
      </c>
      <c r="J31" s="26">
        <v>1</v>
      </c>
      <c r="K31" s="26"/>
      <c r="L31" s="28"/>
      <c r="M31" s="28">
        <v>3.2000000000000001E-2</v>
      </c>
      <c r="N31" s="28"/>
      <c r="O31" s="28"/>
      <c r="P31" s="28">
        <v>0.17599999999999999</v>
      </c>
      <c r="Q31" s="28">
        <v>0.36099999999999999</v>
      </c>
      <c r="R31" s="28">
        <v>0.20100000000000001</v>
      </c>
      <c r="S31" s="28"/>
      <c r="T31" s="28"/>
      <c r="U31" s="28"/>
      <c r="V31" s="28"/>
      <c r="W31" s="28"/>
      <c r="X31" s="28"/>
      <c r="Y31" s="28"/>
      <c r="Z31" s="20">
        <f t="shared" si="0"/>
        <v>0.1925</v>
      </c>
      <c r="AA31" s="28"/>
      <c r="AB31" s="29" t="s">
        <v>217</v>
      </c>
      <c r="AC31" s="28"/>
      <c r="AD31" s="28"/>
      <c r="AE31" s="28"/>
      <c r="AF31" s="28"/>
      <c r="AG31" s="28"/>
      <c r="AH31" s="28"/>
      <c r="AI31" s="28">
        <v>25</v>
      </c>
      <c r="AJ31" s="28"/>
      <c r="AK31" s="28"/>
      <c r="AL31" s="28"/>
      <c r="AM31" s="28"/>
      <c r="AN31" s="28">
        <v>103</v>
      </c>
      <c r="AO31" s="28"/>
      <c r="AP31" s="28"/>
      <c r="AQ31" s="28"/>
      <c r="AR31" s="28"/>
      <c r="AS31" s="28"/>
      <c r="AT31" s="28"/>
      <c r="AU31" s="28"/>
      <c r="AV31" s="28"/>
      <c r="AW31" s="28">
        <v>17</v>
      </c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 t="s">
        <v>218</v>
      </c>
      <c r="BN31" s="28" t="s">
        <v>218</v>
      </c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</row>
    <row r="32" spans="1:80" ht="13">
      <c r="A32" s="15" t="s">
        <v>219</v>
      </c>
      <c r="B32" s="15"/>
      <c r="C32" s="16" t="s">
        <v>220</v>
      </c>
      <c r="D32" s="16"/>
      <c r="E32" s="17">
        <v>71450943</v>
      </c>
      <c r="F32" s="21"/>
      <c r="G32" s="18" t="s">
        <v>221</v>
      </c>
      <c r="H32" s="18" t="s">
        <v>222</v>
      </c>
      <c r="I32" s="18" t="s">
        <v>223</v>
      </c>
      <c r="J32" s="19">
        <v>1</v>
      </c>
      <c r="K32" s="19"/>
      <c r="L32" s="20"/>
      <c r="M32" s="20"/>
      <c r="N32" s="20"/>
      <c r="O32" s="20"/>
      <c r="P32" s="20"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>
        <f t="shared" si="0"/>
        <v>0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</row>
    <row r="33" spans="1:80" ht="13">
      <c r="A33" s="15" t="s">
        <v>224</v>
      </c>
      <c r="B33" s="15"/>
      <c r="C33" s="16" t="s">
        <v>225</v>
      </c>
      <c r="D33" s="16"/>
      <c r="E33" s="17">
        <v>71459966</v>
      </c>
      <c r="F33" s="21"/>
      <c r="G33" s="16" t="s">
        <v>226</v>
      </c>
      <c r="H33" s="18" t="s">
        <v>227</v>
      </c>
      <c r="I33" s="18" t="s">
        <v>228</v>
      </c>
      <c r="J33" s="19">
        <v>1</v>
      </c>
      <c r="K33" s="19"/>
      <c r="L33" s="20"/>
      <c r="M33" s="20"/>
      <c r="N33" s="20"/>
      <c r="O33" s="20"/>
      <c r="P33" s="20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>
        <f t="shared" si="0"/>
        <v>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</row>
    <row r="34" spans="1:80" ht="13">
      <c r="A34" s="15" t="s">
        <v>229</v>
      </c>
      <c r="B34" s="15"/>
      <c r="C34" s="16" t="s">
        <v>230</v>
      </c>
      <c r="D34" s="16"/>
      <c r="E34" s="17">
        <v>71461679</v>
      </c>
      <c r="F34" s="21"/>
      <c r="G34" s="18" t="s">
        <v>231</v>
      </c>
      <c r="H34" s="18" t="s">
        <v>232</v>
      </c>
      <c r="I34" s="18" t="s">
        <v>233</v>
      </c>
      <c r="J34" s="19">
        <v>1</v>
      </c>
      <c r="K34" s="19"/>
      <c r="L34" s="20"/>
      <c r="M34" s="20"/>
      <c r="N34" s="20"/>
      <c r="O34" s="20"/>
      <c r="P34" s="20"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>
        <f t="shared" si="0"/>
        <v>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</row>
    <row r="35" spans="1:80" ht="13">
      <c r="A35" s="15" t="s">
        <v>234</v>
      </c>
      <c r="B35" s="15"/>
      <c r="C35" s="16" t="s">
        <v>235</v>
      </c>
      <c r="D35" s="16"/>
      <c r="E35" s="17">
        <v>71452751</v>
      </c>
      <c r="F35" s="21"/>
      <c r="G35" s="18" t="s">
        <v>236</v>
      </c>
      <c r="H35" s="18" t="s">
        <v>237</v>
      </c>
      <c r="I35" s="18" t="s">
        <v>238</v>
      </c>
      <c r="J35" s="19">
        <v>1</v>
      </c>
      <c r="K35" s="19"/>
      <c r="L35" s="20"/>
      <c r="M35" s="20"/>
      <c r="N35" s="20"/>
      <c r="O35" s="20"/>
      <c r="P35" s="20" t="s">
        <v>239</v>
      </c>
      <c r="Q35" s="20"/>
      <c r="R35" s="20"/>
      <c r="S35" s="20"/>
      <c r="T35" s="20"/>
      <c r="U35" s="20"/>
      <c r="V35" s="20"/>
      <c r="W35" s="20"/>
      <c r="X35" s="20"/>
      <c r="Y35" s="20"/>
      <c r="Z35" s="20" t="e">
        <f t="shared" si="0"/>
        <v>#DIV/0!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</row>
    <row r="36" spans="1:80" ht="13">
      <c r="A36" s="15" t="s">
        <v>240</v>
      </c>
      <c r="B36" s="15"/>
      <c r="C36" s="16" t="s">
        <v>241</v>
      </c>
      <c r="D36" s="16"/>
      <c r="E36" s="17">
        <v>71450944</v>
      </c>
      <c r="F36" s="21"/>
      <c r="G36" s="18" t="s">
        <v>242</v>
      </c>
      <c r="H36" s="18" t="s">
        <v>243</v>
      </c>
      <c r="I36" s="18" t="s">
        <v>244</v>
      </c>
      <c r="J36" s="19">
        <v>1</v>
      </c>
      <c r="K36" s="19"/>
      <c r="L36" s="20"/>
      <c r="M36" s="20"/>
      <c r="N36" s="20"/>
      <c r="O36" s="20"/>
      <c r="P36" s="20">
        <v>0</v>
      </c>
      <c r="Q36" s="20"/>
      <c r="R36" s="20"/>
      <c r="S36" s="20"/>
      <c r="T36" s="20"/>
      <c r="U36" s="20"/>
      <c r="V36" s="20"/>
      <c r="W36" s="20"/>
      <c r="X36" s="20"/>
      <c r="Y36" s="20"/>
      <c r="Z36" s="20">
        <f t="shared" si="0"/>
        <v>0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</row>
    <row r="37" spans="1:80" ht="13">
      <c r="A37" s="15" t="s">
        <v>245</v>
      </c>
      <c r="B37" s="15"/>
      <c r="C37" s="16" t="s">
        <v>246</v>
      </c>
      <c r="D37" s="16"/>
      <c r="E37" s="17">
        <v>57519185</v>
      </c>
      <c r="F37" s="21"/>
      <c r="G37" s="18" t="s">
        <v>247</v>
      </c>
      <c r="H37" s="18" t="s">
        <v>248</v>
      </c>
      <c r="I37" s="18" t="s">
        <v>249</v>
      </c>
      <c r="J37" s="19">
        <v>1</v>
      </c>
      <c r="K37" s="19"/>
      <c r="L37" s="20"/>
      <c r="M37" s="20"/>
      <c r="N37" s="20"/>
      <c r="O37" s="20"/>
      <c r="P37" s="20">
        <v>0</v>
      </c>
      <c r="Q37" s="20"/>
      <c r="R37" s="20"/>
      <c r="S37" s="20"/>
      <c r="T37" s="20"/>
      <c r="U37" s="20"/>
      <c r="V37" s="20"/>
      <c r="W37" s="20"/>
      <c r="X37" s="20"/>
      <c r="Y37" s="20"/>
      <c r="Z37" s="20">
        <f t="shared" si="0"/>
        <v>0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</row>
    <row r="38" spans="1:80" ht="13">
      <c r="A38" s="15" t="s">
        <v>250</v>
      </c>
      <c r="B38" s="15"/>
      <c r="C38" s="16" t="s">
        <v>251</v>
      </c>
      <c r="D38" s="16"/>
      <c r="E38" s="16"/>
      <c r="F38" s="21"/>
      <c r="G38" s="18" t="s">
        <v>252</v>
      </c>
      <c r="H38" s="18" t="s">
        <v>253</v>
      </c>
      <c r="I38" s="18" t="s">
        <v>254</v>
      </c>
      <c r="J38" s="19">
        <v>1</v>
      </c>
      <c r="K38" s="19"/>
      <c r="L38" s="20"/>
      <c r="M38" s="20"/>
      <c r="N38" s="20"/>
      <c r="O38" s="20"/>
      <c r="P38" s="20">
        <v>1.2</v>
      </c>
      <c r="Q38" s="20"/>
      <c r="R38" s="20"/>
      <c r="S38" s="20"/>
      <c r="T38" s="20"/>
      <c r="U38" s="20"/>
      <c r="V38" s="20"/>
      <c r="W38" s="20"/>
      <c r="X38" s="20"/>
      <c r="Y38" s="20"/>
      <c r="Z38" s="20">
        <f t="shared" si="0"/>
        <v>1.2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>
        <v>44</v>
      </c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</row>
    <row r="39" spans="1:80" ht="13">
      <c r="A39" s="15" t="s">
        <v>255</v>
      </c>
      <c r="B39" s="15"/>
      <c r="C39" s="16" t="s">
        <v>256</v>
      </c>
      <c r="D39" s="16"/>
      <c r="E39" s="16"/>
      <c r="F39" s="21"/>
      <c r="G39" s="18" t="s">
        <v>257</v>
      </c>
      <c r="H39" s="18" t="s">
        <v>258</v>
      </c>
      <c r="I39" s="18" t="s">
        <v>259</v>
      </c>
      <c r="J39" s="19">
        <v>1</v>
      </c>
      <c r="K39" s="19"/>
      <c r="L39" s="20"/>
      <c r="M39" s="20"/>
      <c r="N39" s="20"/>
      <c r="O39" s="20"/>
      <c r="P39" s="20">
        <v>0.26200000000000001</v>
      </c>
      <c r="Q39" s="20"/>
      <c r="R39" s="20"/>
      <c r="S39" s="20"/>
      <c r="T39" s="20"/>
      <c r="U39" s="20"/>
      <c r="V39" s="20"/>
      <c r="W39" s="20"/>
      <c r="X39" s="20"/>
      <c r="Y39" s="20"/>
      <c r="Z39" s="20">
        <f t="shared" si="0"/>
        <v>0.26200000000000001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>
        <v>0</v>
      </c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</row>
    <row r="40" spans="1:80" ht="13">
      <c r="A40" s="15" t="s">
        <v>260</v>
      </c>
      <c r="B40" s="15"/>
      <c r="C40" s="16" t="s">
        <v>261</v>
      </c>
      <c r="D40" s="16"/>
      <c r="E40" s="17">
        <v>894104</v>
      </c>
      <c r="F40" s="21"/>
      <c r="G40" s="18" t="s">
        <v>262</v>
      </c>
      <c r="H40" s="18" t="s">
        <v>263</v>
      </c>
      <c r="I40" s="18" t="s">
        <v>264</v>
      </c>
      <c r="J40" s="19">
        <v>1</v>
      </c>
      <c r="K40" s="1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 t="e">
        <f t="shared" si="0"/>
        <v>#DIV/0!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</row>
    <row r="41" spans="1:80" ht="13">
      <c r="A41" s="15" t="s">
        <v>265</v>
      </c>
      <c r="B41" s="15"/>
      <c r="C41" s="18" t="s">
        <v>266</v>
      </c>
      <c r="D41" s="18"/>
      <c r="E41" s="22"/>
      <c r="F41" s="21"/>
      <c r="G41" s="18" t="s">
        <v>267</v>
      </c>
      <c r="H41" s="18" t="s">
        <v>268</v>
      </c>
      <c r="I41" s="18" t="s">
        <v>269</v>
      </c>
      <c r="J41" s="19">
        <v>1</v>
      </c>
      <c r="K41" s="19"/>
      <c r="L41" s="20"/>
      <c r="M41" s="20"/>
      <c r="N41" s="20"/>
      <c r="O41" s="20"/>
      <c r="P41" s="20">
        <v>2.2999999999999998</v>
      </c>
      <c r="Q41" s="20"/>
      <c r="R41" s="20"/>
      <c r="S41" s="20"/>
      <c r="T41" s="20"/>
      <c r="U41" s="20"/>
      <c r="V41" s="20"/>
      <c r="W41" s="20"/>
      <c r="X41" s="20"/>
      <c r="Y41" s="20"/>
      <c r="Z41" s="20">
        <f t="shared" si="0"/>
        <v>2.2999999999999998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>
        <v>26</v>
      </c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</row>
    <row r="42" spans="1:80" ht="13">
      <c r="A42" s="15" t="s">
        <v>270</v>
      </c>
      <c r="B42" s="15"/>
      <c r="C42" s="30" t="s">
        <v>271</v>
      </c>
      <c r="D42" s="30"/>
      <c r="E42" s="22"/>
      <c r="F42" s="21"/>
      <c r="G42" s="18" t="s">
        <v>272</v>
      </c>
      <c r="H42" s="18" t="s">
        <v>273</v>
      </c>
      <c r="I42" s="18" t="s">
        <v>274</v>
      </c>
      <c r="J42" s="19">
        <v>1</v>
      </c>
      <c r="K42" s="19"/>
      <c r="L42" s="20"/>
      <c r="M42" s="20"/>
      <c r="N42" s="20"/>
      <c r="O42" s="20"/>
      <c r="P42" s="20">
        <v>0.14599999999999999</v>
      </c>
      <c r="Q42" s="20"/>
      <c r="R42" s="20"/>
      <c r="S42" s="20">
        <v>0.14699999999999999</v>
      </c>
      <c r="T42" s="20">
        <v>0.20399999999999999</v>
      </c>
      <c r="U42" s="20"/>
      <c r="V42" s="20"/>
      <c r="W42" s="31"/>
      <c r="X42" s="31"/>
      <c r="Y42" s="31"/>
      <c r="Z42" s="20">
        <f t="shared" si="0"/>
        <v>0.16566666666666666</v>
      </c>
      <c r="AA42" s="20"/>
      <c r="AB42" s="20"/>
      <c r="AC42" s="20" t="s">
        <v>275</v>
      </c>
      <c r="AD42" s="20" t="s">
        <v>276</v>
      </c>
      <c r="AE42" s="20"/>
      <c r="AF42" s="20">
        <v>0.68600000000000005</v>
      </c>
      <c r="AG42" s="20">
        <v>0.34539999999999998</v>
      </c>
      <c r="AH42" s="20">
        <v>4.3860000000000001</v>
      </c>
      <c r="AI42" s="20"/>
      <c r="AJ42" s="20">
        <v>32</v>
      </c>
      <c r="AK42" s="20"/>
      <c r="AL42" s="20"/>
      <c r="AM42" s="20"/>
      <c r="AN42" s="20">
        <v>207</v>
      </c>
      <c r="AO42" s="20"/>
      <c r="AP42" s="20"/>
      <c r="AQ42" s="20"/>
      <c r="AR42" s="20"/>
      <c r="AS42" s="20"/>
      <c r="AT42" s="20"/>
      <c r="AU42" s="20"/>
      <c r="AV42" s="20"/>
      <c r="AW42" s="20">
        <v>8</v>
      </c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 t="s">
        <v>277</v>
      </c>
      <c r="BN42" s="20" t="s">
        <v>277</v>
      </c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</row>
    <row r="43" spans="1:80" ht="13">
      <c r="A43" s="15" t="s">
        <v>278</v>
      </c>
      <c r="B43" s="15"/>
      <c r="C43" s="16" t="s">
        <v>279</v>
      </c>
      <c r="D43" s="16"/>
      <c r="E43" s="22"/>
      <c r="F43" s="21"/>
      <c r="G43" s="18" t="s">
        <v>280</v>
      </c>
      <c r="H43" s="18" t="s">
        <v>281</v>
      </c>
      <c r="I43" s="18" t="s">
        <v>282</v>
      </c>
      <c r="J43" s="19">
        <v>1</v>
      </c>
      <c r="K43" s="19"/>
      <c r="L43" s="20"/>
      <c r="M43" s="20"/>
      <c r="N43" s="20"/>
      <c r="O43" s="20"/>
      <c r="P43" s="20">
        <v>1.6</v>
      </c>
      <c r="Q43" s="20"/>
      <c r="R43" s="20"/>
      <c r="S43" s="20"/>
      <c r="T43" s="20"/>
      <c r="U43" s="20"/>
      <c r="V43" s="20"/>
      <c r="W43" s="20"/>
      <c r="X43" s="20"/>
      <c r="Y43" s="20"/>
      <c r="Z43" s="20">
        <f t="shared" si="0"/>
        <v>1.6</v>
      </c>
      <c r="AA43" s="20"/>
      <c r="AB43" s="20"/>
      <c r="AC43" s="20"/>
      <c r="AD43" s="20"/>
      <c r="AE43" s="20"/>
      <c r="AF43" s="20"/>
      <c r="AG43" s="20"/>
      <c r="AH43" s="20"/>
      <c r="AI43" s="20"/>
      <c r="AJ43" s="20">
        <v>38</v>
      </c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</row>
    <row r="44" spans="1:80" ht="13">
      <c r="A44" s="15" t="s">
        <v>283</v>
      </c>
      <c r="B44" s="15"/>
      <c r="C44" s="16" t="s">
        <v>284</v>
      </c>
      <c r="D44" s="16"/>
      <c r="E44" s="22"/>
      <c r="F44" s="21"/>
      <c r="G44" s="18" t="s">
        <v>285</v>
      </c>
      <c r="H44" s="18" t="s">
        <v>286</v>
      </c>
      <c r="I44" s="18" t="s">
        <v>287</v>
      </c>
      <c r="J44" s="19">
        <v>1</v>
      </c>
      <c r="K44" s="19"/>
      <c r="L44" s="20"/>
      <c r="M44" s="20"/>
      <c r="N44" s="20"/>
      <c r="O44" s="20"/>
      <c r="P44" s="20">
        <v>0</v>
      </c>
      <c r="Q44" s="20"/>
      <c r="R44" s="20"/>
      <c r="S44" s="20"/>
      <c r="T44" s="20"/>
      <c r="U44" s="20"/>
      <c r="V44" s="20"/>
      <c r="W44" s="20"/>
      <c r="X44" s="20"/>
      <c r="Y44" s="20"/>
      <c r="Z44" s="20">
        <f t="shared" si="0"/>
        <v>0</v>
      </c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</row>
    <row r="45" spans="1:80" ht="13">
      <c r="A45" s="15" t="s">
        <v>288</v>
      </c>
      <c r="B45" s="15"/>
      <c r="C45" s="16" t="s">
        <v>289</v>
      </c>
      <c r="D45" s="16"/>
      <c r="E45" s="22"/>
      <c r="F45" s="21"/>
      <c r="G45" s="18" t="s">
        <v>290</v>
      </c>
      <c r="H45" s="18" t="s">
        <v>291</v>
      </c>
      <c r="I45" s="18" t="s">
        <v>292</v>
      </c>
      <c r="J45" s="19">
        <v>1</v>
      </c>
      <c r="K45" s="19"/>
      <c r="L45" s="20"/>
      <c r="M45" s="20"/>
      <c r="N45" s="20"/>
      <c r="O45" s="20"/>
      <c r="P45" s="20">
        <v>1.2</v>
      </c>
      <c r="Q45" s="20"/>
      <c r="R45" s="20"/>
      <c r="S45" s="20"/>
      <c r="T45" s="20"/>
      <c r="U45" s="20"/>
      <c r="V45" s="20"/>
      <c r="W45" s="20"/>
      <c r="X45" s="20"/>
      <c r="Y45" s="20"/>
      <c r="Z45" s="20">
        <f t="shared" si="0"/>
        <v>1.2</v>
      </c>
      <c r="AA45" s="20"/>
      <c r="AB45" s="20"/>
      <c r="AC45" s="20"/>
      <c r="AD45" s="20"/>
      <c r="AE45" s="20"/>
      <c r="AF45" s="20"/>
      <c r="AG45" s="20"/>
      <c r="AH45" s="20"/>
      <c r="AI45" s="20"/>
      <c r="AJ45" s="20">
        <v>42</v>
      </c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</row>
    <row r="46" spans="1:80" ht="13">
      <c r="A46" s="15" t="s">
        <v>293</v>
      </c>
      <c r="B46" s="15"/>
      <c r="C46" s="16" t="s">
        <v>294</v>
      </c>
      <c r="D46" s="16"/>
      <c r="E46" s="22"/>
      <c r="F46" s="21"/>
      <c r="G46" s="18" t="s">
        <v>295</v>
      </c>
      <c r="H46" s="18" t="s">
        <v>296</v>
      </c>
      <c r="I46" s="18" t="s">
        <v>297</v>
      </c>
      <c r="J46" s="19">
        <v>1</v>
      </c>
      <c r="K46" s="19"/>
      <c r="L46" s="20"/>
      <c r="M46" s="20"/>
      <c r="N46" s="20"/>
      <c r="O46" s="20"/>
      <c r="P46" s="20">
        <v>1.8</v>
      </c>
      <c r="Q46" s="20"/>
      <c r="R46" s="20"/>
      <c r="S46" s="20"/>
      <c r="T46" s="20"/>
      <c r="U46" s="20"/>
      <c r="V46" s="20"/>
      <c r="W46" s="20"/>
      <c r="X46" s="20"/>
      <c r="Y46" s="20"/>
      <c r="Z46" s="20">
        <f t="shared" si="0"/>
        <v>1.8</v>
      </c>
      <c r="AA46" s="20"/>
      <c r="AB46" s="20"/>
      <c r="AC46" s="20"/>
      <c r="AD46" s="20"/>
      <c r="AE46" s="20"/>
      <c r="AF46" s="20"/>
      <c r="AG46" s="20"/>
      <c r="AH46" s="20"/>
      <c r="AI46" s="20"/>
      <c r="AJ46" s="20">
        <v>35</v>
      </c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</row>
    <row r="47" spans="1:80" ht="13">
      <c r="A47" s="15" t="s">
        <v>298</v>
      </c>
      <c r="B47" s="15"/>
      <c r="C47" s="16" t="s">
        <v>299</v>
      </c>
      <c r="D47" s="16"/>
      <c r="E47" s="17">
        <v>6915212</v>
      </c>
      <c r="F47" s="21"/>
      <c r="G47" s="18" t="s">
        <v>300</v>
      </c>
      <c r="H47" s="18" t="s">
        <v>301</v>
      </c>
      <c r="I47" s="18" t="s">
        <v>302</v>
      </c>
      <c r="J47" s="19">
        <v>1</v>
      </c>
      <c r="K47" s="19"/>
      <c r="L47" s="20"/>
      <c r="M47" s="20"/>
      <c r="N47" s="20"/>
      <c r="O47" s="20"/>
      <c r="P47" s="20">
        <v>11</v>
      </c>
      <c r="Q47" s="20"/>
      <c r="R47" s="20"/>
      <c r="S47" s="20"/>
      <c r="T47" s="20"/>
      <c r="U47" s="20"/>
      <c r="V47" s="20"/>
      <c r="W47" s="20"/>
      <c r="X47" s="20"/>
      <c r="Y47" s="20"/>
      <c r="Z47" s="20">
        <f t="shared" si="0"/>
        <v>11</v>
      </c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</row>
    <row r="48" spans="1:80" ht="13">
      <c r="A48" s="15" t="s">
        <v>303</v>
      </c>
      <c r="B48" s="15"/>
      <c r="C48" s="16" t="s">
        <v>304</v>
      </c>
      <c r="D48" s="16"/>
      <c r="E48" s="17">
        <v>292955</v>
      </c>
      <c r="F48" s="21"/>
      <c r="G48" s="18" t="s">
        <v>305</v>
      </c>
      <c r="H48" s="18" t="s">
        <v>306</v>
      </c>
      <c r="I48" s="18" t="s">
        <v>307</v>
      </c>
      <c r="J48" s="19">
        <v>1</v>
      </c>
      <c r="K48" s="19"/>
      <c r="L48" s="20"/>
      <c r="M48" s="20"/>
      <c r="N48" s="20"/>
      <c r="O48" s="20"/>
      <c r="P48" s="20" t="s">
        <v>308</v>
      </c>
      <c r="Q48" s="20" t="s">
        <v>309</v>
      </c>
      <c r="R48" s="20">
        <v>0</v>
      </c>
      <c r="S48" s="20"/>
      <c r="T48" s="20"/>
      <c r="U48" s="20"/>
      <c r="V48" s="20"/>
      <c r="W48" s="20"/>
      <c r="X48" s="20"/>
      <c r="Y48" s="20"/>
      <c r="Z48" s="20">
        <f t="shared" si="0"/>
        <v>0</v>
      </c>
      <c r="AA48" s="20"/>
      <c r="AB48" s="20"/>
      <c r="AC48" s="20"/>
      <c r="AD48" s="20"/>
      <c r="AE48" s="20"/>
      <c r="AF48" s="20"/>
      <c r="AG48" s="20"/>
      <c r="AH48" s="20"/>
      <c r="AI48" s="20">
        <v>0</v>
      </c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</row>
    <row r="49" spans="1:80" ht="13">
      <c r="A49" s="15" t="s">
        <v>310</v>
      </c>
      <c r="B49" s="15"/>
      <c r="C49" s="16" t="s">
        <v>311</v>
      </c>
      <c r="D49" s="16"/>
      <c r="E49" s="17">
        <v>757547</v>
      </c>
      <c r="F49" s="21"/>
      <c r="G49" s="18" t="s">
        <v>312</v>
      </c>
      <c r="H49" s="18" t="s">
        <v>313</v>
      </c>
      <c r="I49" s="18" t="s">
        <v>314</v>
      </c>
      <c r="J49" s="19">
        <v>1</v>
      </c>
      <c r="K49" s="19"/>
      <c r="L49" s="20"/>
      <c r="M49" s="20"/>
      <c r="N49" s="20"/>
      <c r="O49" s="20"/>
      <c r="P49" s="20" t="s">
        <v>308</v>
      </c>
      <c r="Q49" s="20">
        <v>0</v>
      </c>
      <c r="R49" s="20">
        <v>0</v>
      </c>
      <c r="S49" s="20"/>
      <c r="T49" s="20"/>
      <c r="U49" s="20"/>
      <c r="V49" s="20"/>
      <c r="W49" s="20"/>
      <c r="X49" s="20"/>
      <c r="Y49" s="20"/>
      <c r="Z49" s="20">
        <f t="shared" si="0"/>
        <v>0</v>
      </c>
      <c r="AA49" s="20"/>
      <c r="AB49" s="20"/>
      <c r="AC49" s="20"/>
      <c r="AD49" s="20"/>
      <c r="AE49" s="20"/>
      <c r="AF49" s="20"/>
      <c r="AG49" s="20"/>
      <c r="AH49" s="20"/>
      <c r="AI49" s="20">
        <v>0</v>
      </c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</row>
    <row r="50" spans="1:80" ht="13">
      <c r="A50" s="15" t="s">
        <v>315</v>
      </c>
      <c r="B50" s="15"/>
      <c r="C50" s="16" t="s">
        <v>316</v>
      </c>
      <c r="D50" s="16"/>
      <c r="E50" s="16"/>
      <c r="F50" s="21"/>
      <c r="G50" s="18" t="s">
        <v>317</v>
      </c>
      <c r="H50" s="18" t="s">
        <v>318</v>
      </c>
      <c r="I50" s="18" t="s">
        <v>319</v>
      </c>
      <c r="J50" s="19">
        <v>1</v>
      </c>
      <c r="K50" s="19"/>
      <c r="L50" s="20"/>
      <c r="M50" s="20"/>
      <c r="N50" s="20"/>
      <c r="O50" s="20"/>
      <c r="P50" s="20">
        <v>2.2999999999999998</v>
      </c>
      <c r="Q50" s="20"/>
      <c r="R50" s="20"/>
      <c r="S50" s="20"/>
      <c r="T50" s="20"/>
      <c r="U50" s="20"/>
      <c r="V50" s="20"/>
      <c r="W50" s="20"/>
      <c r="X50" s="20"/>
      <c r="Y50" s="20"/>
      <c r="Z50" s="20">
        <f t="shared" si="0"/>
        <v>2.2999999999999998</v>
      </c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</row>
    <row r="51" spans="1:80" ht="13">
      <c r="A51" s="15" t="s">
        <v>320</v>
      </c>
      <c r="B51" s="15"/>
      <c r="C51" s="16" t="s">
        <v>321</v>
      </c>
      <c r="D51" s="16"/>
      <c r="E51" s="17">
        <v>18179364</v>
      </c>
      <c r="F51" s="21"/>
      <c r="G51" s="18" t="s">
        <v>322</v>
      </c>
      <c r="H51" s="18" t="s">
        <v>323</v>
      </c>
      <c r="I51" s="18" t="s">
        <v>324</v>
      </c>
      <c r="J51" s="19">
        <v>1</v>
      </c>
      <c r="K51" s="19"/>
      <c r="L51" s="20"/>
      <c r="M51" s="20"/>
      <c r="N51" s="20"/>
      <c r="O51" s="20"/>
      <c r="P51" s="20" t="s">
        <v>325</v>
      </c>
      <c r="Q51" s="20">
        <v>0</v>
      </c>
      <c r="R51" s="20">
        <v>0</v>
      </c>
      <c r="S51" s="20"/>
      <c r="T51" s="20"/>
      <c r="U51" s="20"/>
      <c r="V51" s="20"/>
      <c r="W51" s="20"/>
      <c r="X51" s="20"/>
      <c r="Y51" s="20"/>
      <c r="Z51" s="20">
        <f t="shared" si="0"/>
        <v>0</v>
      </c>
      <c r="AA51" s="20"/>
      <c r="AB51" s="20"/>
      <c r="AC51" s="20"/>
      <c r="AD51" s="20"/>
      <c r="AE51" s="20"/>
      <c r="AF51" s="20"/>
      <c r="AG51" s="20"/>
      <c r="AH51" s="20"/>
      <c r="AI51" s="20">
        <v>0</v>
      </c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</row>
    <row r="52" spans="1:80" ht="13">
      <c r="A52" s="15" t="s">
        <v>326</v>
      </c>
      <c r="B52" s="15"/>
      <c r="C52" s="16" t="s">
        <v>327</v>
      </c>
      <c r="D52" s="16"/>
      <c r="E52" s="17">
        <v>464</v>
      </c>
      <c r="F52" s="21"/>
      <c r="G52" s="18" t="s">
        <v>328</v>
      </c>
      <c r="H52" s="18" t="s">
        <v>329</v>
      </c>
      <c r="I52" s="18" t="s">
        <v>330</v>
      </c>
      <c r="J52" s="19">
        <v>1</v>
      </c>
      <c r="K52" s="1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 t="e">
        <f t="shared" si="0"/>
        <v>#DIV/0!</v>
      </c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</row>
    <row r="53" spans="1:80" ht="13">
      <c r="A53" s="15" t="s">
        <v>331</v>
      </c>
      <c r="B53" s="15"/>
      <c r="C53" s="16" t="s">
        <v>332</v>
      </c>
      <c r="D53" s="16"/>
      <c r="E53" s="17">
        <v>54704</v>
      </c>
      <c r="F53" s="21"/>
      <c r="G53" s="18" t="s">
        <v>333</v>
      </c>
      <c r="H53" s="18" t="s">
        <v>334</v>
      </c>
      <c r="I53" s="18" t="s">
        <v>335</v>
      </c>
      <c r="J53" s="19">
        <v>1</v>
      </c>
      <c r="K53" s="19"/>
      <c r="L53" s="20"/>
      <c r="M53" s="20" t="s">
        <v>200</v>
      </c>
      <c r="N53" s="20"/>
      <c r="O53" s="20"/>
      <c r="P53" s="20">
        <v>0</v>
      </c>
      <c r="Q53" s="20"/>
      <c r="R53" s="20">
        <v>0</v>
      </c>
      <c r="S53" s="20"/>
      <c r="T53" s="20"/>
      <c r="U53" s="20"/>
      <c r="V53" s="20"/>
      <c r="W53" s="20"/>
      <c r="X53" s="20"/>
      <c r="Y53" s="20"/>
      <c r="Z53" s="20">
        <f t="shared" si="0"/>
        <v>0</v>
      </c>
      <c r="AA53" s="20"/>
      <c r="AB53" s="20"/>
      <c r="AC53" s="20"/>
      <c r="AD53" s="20"/>
      <c r="AE53" s="20" t="s">
        <v>129</v>
      </c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</row>
    <row r="54" spans="1:80" ht="13">
      <c r="A54" s="15" t="s">
        <v>336</v>
      </c>
      <c r="B54" s="15"/>
      <c r="C54" s="16" t="s">
        <v>337</v>
      </c>
      <c r="D54" s="16"/>
      <c r="E54" s="17">
        <v>57515636</v>
      </c>
      <c r="F54" s="21"/>
      <c r="G54" s="18" t="s">
        <v>338</v>
      </c>
      <c r="H54" s="18" t="s">
        <v>339</v>
      </c>
      <c r="I54" s="18" t="s">
        <v>340</v>
      </c>
      <c r="J54" s="19">
        <v>1</v>
      </c>
      <c r="K54" s="1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 t="e">
        <f t="shared" si="0"/>
        <v>#DIV/0!</v>
      </c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</row>
    <row r="55" spans="1:80" ht="13">
      <c r="A55" s="15" t="s">
        <v>341</v>
      </c>
      <c r="B55" s="15"/>
      <c r="C55" s="16" t="s">
        <v>342</v>
      </c>
      <c r="D55" s="16"/>
      <c r="E55" s="17">
        <v>3073741</v>
      </c>
      <c r="F55" s="21"/>
      <c r="G55" s="18" t="s">
        <v>343</v>
      </c>
      <c r="H55" s="32" t="s">
        <v>344</v>
      </c>
      <c r="I55" s="32" t="s">
        <v>345</v>
      </c>
      <c r="J55" s="19">
        <v>1</v>
      </c>
      <c r="K55" s="1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 t="e">
        <f t="shared" si="0"/>
        <v>#DIV/0!</v>
      </c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</row>
    <row r="56" spans="1:80" ht="13">
      <c r="A56" s="15" t="s">
        <v>346</v>
      </c>
      <c r="B56" s="15"/>
      <c r="C56" s="16" t="s">
        <v>347</v>
      </c>
      <c r="D56" s="16"/>
      <c r="E56" s="17">
        <v>57515637</v>
      </c>
      <c r="F56" s="21"/>
      <c r="G56" s="18" t="s">
        <v>348</v>
      </c>
      <c r="H56" s="18" t="s">
        <v>349</v>
      </c>
      <c r="I56" s="18" t="s">
        <v>350</v>
      </c>
      <c r="J56" s="19">
        <v>1</v>
      </c>
      <c r="K56" s="19"/>
      <c r="L56" s="20"/>
      <c r="M56" s="20" t="s">
        <v>200</v>
      </c>
      <c r="N56" s="20"/>
      <c r="O56" s="20"/>
      <c r="P56" s="20" t="s">
        <v>351</v>
      </c>
      <c r="Q56" s="20"/>
      <c r="R56" s="20">
        <v>0</v>
      </c>
      <c r="S56" s="20"/>
      <c r="T56" s="20"/>
      <c r="U56" s="20"/>
      <c r="V56" s="20"/>
      <c r="W56" s="20"/>
      <c r="X56" s="20"/>
      <c r="Y56" s="20"/>
      <c r="Z56" s="20">
        <f t="shared" si="0"/>
        <v>0</v>
      </c>
      <c r="AA56" s="20"/>
      <c r="AB56" s="20"/>
      <c r="AC56" s="20"/>
      <c r="AD56" s="20"/>
      <c r="AE56" s="20" t="s">
        <v>129</v>
      </c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</row>
    <row r="57" spans="1:80" ht="13">
      <c r="A57" s="15" t="s">
        <v>352</v>
      </c>
      <c r="B57" s="15"/>
      <c r="C57" s="16" t="s">
        <v>353</v>
      </c>
      <c r="D57" s="16"/>
      <c r="E57" s="17">
        <v>16770273</v>
      </c>
      <c r="F57" s="21"/>
      <c r="G57" s="18" t="s">
        <v>354</v>
      </c>
      <c r="H57" s="18" t="s">
        <v>355</v>
      </c>
      <c r="I57" s="18" t="s">
        <v>356</v>
      </c>
      <c r="J57" s="19">
        <v>1</v>
      </c>
      <c r="K57" s="1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 t="e">
        <f t="shared" si="0"/>
        <v>#DIV/0!</v>
      </c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</row>
    <row r="58" spans="1:80" ht="13">
      <c r="A58" s="15" t="s">
        <v>357</v>
      </c>
      <c r="B58" s="15"/>
      <c r="C58" s="16" t="s">
        <v>358</v>
      </c>
      <c r="D58" s="16"/>
      <c r="E58" s="17">
        <v>4460493</v>
      </c>
      <c r="F58" s="21"/>
      <c r="G58" s="18" t="s">
        <v>359</v>
      </c>
      <c r="H58" s="18" t="s">
        <v>360</v>
      </c>
      <c r="I58" s="18" t="s">
        <v>361</v>
      </c>
      <c r="J58" s="19">
        <v>1</v>
      </c>
      <c r="K58" s="1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 t="e">
        <f t="shared" si="0"/>
        <v>#DIV/0!</v>
      </c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</row>
    <row r="59" spans="1:80" ht="13">
      <c r="A59" s="15" t="s">
        <v>362</v>
      </c>
      <c r="B59" s="15"/>
      <c r="C59" s="16" t="s">
        <v>363</v>
      </c>
      <c r="D59" s="16"/>
      <c r="E59" s="17">
        <v>951687</v>
      </c>
      <c r="F59" s="21"/>
      <c r="G59" s="22" t="s">
        <v>364</v>
      </c>
      <c r="H59" s="22" t="s">
        <v>365</v>
      </c>
      <c r="I59" s="22" t="s">
        <v>366</v>
      </c>
      <c r="J59" s="19">
        <v>1</v>
      </c>
      <c r="K59" s="19"/>
      <c r="L59" s="20"/>
      <c r="M59" s="20" t="s">
        <v>200</v>
      </c>
      <c r="N59" s="20"/>
      <c r="O59" s="20"/>
      <c r="P59" s="20" t="s">
        <v>367</v>
      </c>
      <c r="Q59" s="20" t="s">
        <v>309</v>
      </c>
      <c r="R59" s="20" t="s">
        <v>368</v>
      </c>
      <c r="S59" s="20"/>
      <c r="T59" s="20"/>
      <c r="U59" s="20"/>
      <c r="V59" s="20"/>
      <c r="W59" s="20"/>
      <c r="X59" s="20"/>
      <c r="Y59" s="20"/>
      <c r="Z59" s="20" t="e">
        <f t="shared" si="0"/>
        <v>#DIV/0!</v>
      </c>
      <c r="AA59" s="20"/>
      <c r="AB59" s="20"/>
      <c r="AC59" s="20"/>
      <c r="AD59" s="20"/>
      <c r="AE59" s="20" t="s">
        <v>129</v>
      </c>
      <c r="AF59" s="20"/>
      <c r="AG59" s="20"/>
      <c r="AH59" s="20"/>
      <c r="AI59" s="20">
        <v>25</v>
      </c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</row>
    <row r="60" spans="1:80" ht="13">
      <c r="A60" s="15" t="s">
        <v>369</v>
      </c>
      <c r="B60" s="15"/>
      <c r="C60" s="16" t="s">
        <v>370</v>
      </c>
      <c r="D60" s="16"/>
      <c r="E60" s="17">
        <v>57506927</v>
      </c>
      <c r="F60" s="21"/>
      <c r="G60" s="18" t="s">
        <v>371</v>
      </c>
      <c r="H60" s="18" t="s">
        <v>372</v>
      </c>
      <c r="I60" s="18" t="s">
        <v>373</v>
      </c>
      <c r="J60" s="19">
        <v>1</v>
      </c>
      <c r="K60" s="1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 t="e">
        <f t="shared" si="0"/>
        <v>#DIV/0!</v>
      </c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</row>
    <row r="61" spans="1:80" ht="13">
      <c r="A61" s="15" t="s">
        <v>374</v>
      </c>
      <c r="B61" s="15"/>
      <c r="C61" s="16" t="s">
        <v>375</v>
      </c>
      <c r="D61" s="16"/>
      <c r="E61" s="17">
        <v>57515638</v>
      </c>
      <c r="F61" s="21"/>
      <c r="G61" s="18" t="s">
        <v>376</v>
      </c>
      <c r="H61" s="32" t="s">
        <v>377</v>
      </c>
      <c r="I61" s="32" t="s">
        <v>378</v>
      </c>
      <c r="J61" s="19">
        <v>1</v>
      </c>
      <c r="K61" s="19"/>
      <c r="L61" s="20"/>
      <c r="M61" s="20" t="s">
        <v>200</v>
      </c>
      <c r="N61" s="20"/>
      <c r="O61" s="20"/>
      <c r="P61" s="20">
        <v>31</v>
      </c>
      <c r="Q61" s="20"/>
      <c r="R61" s="20">
        <v>0</v>
      </c>
      <c r="S61" s="20"/>
      <c r="T61" s="20"/>
      <c r="U61" s="20"/>
      <c r="V61" s="20"/>
      <c r="W61" s="20"/>
      <c r="X61" s="20"/>
      <c r="Y61" s="20"/>
      <c r="Z61" s="20">
        <f t="shared" si="0"/>
        <v>15.5</v>
      </c>
      <c r="AA61" s="20"/>
      <c r="AB61" s="20"/>
      <c r="AC61" s="20"/>
      <c r="AD61" s="20"/>
      <c r="AE61" s="20" t="s">
        <v>129</v>
      </c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</row>
    <row r="62" spans="1:80" ht="13">
      <c r="A62" s="15" t="s">
        <v>379</v>
      </c>
      <c r="B62" s="15"/>
      <c r="C62" s="16" t="s">
        <v>380</v>
      </c>
      <c r="D62" s="16"/>
      <c r="E62" s="17">
        <v>52440675</v>
      </c>
      <c r="F62" s="21"/>
      <c r="G62" s="18" t="s">
        <v>381</v>
      </c>
      <c r="H62" s="18" t="s">
        <v>382</v>
      </c>
      <c r="I62" s="18" t="s">
        <v>383</v>
      </c>
      <c r="J62" s="19">
        <v>1</v>
      </c>
      <c r="K62" s="1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 t="e">
        <f t="shared" si="0"/>
        <v>#DIV/0!</v>
      </c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</row>
    <row r="63" spans="1:80" ht="13">
      <c r="A63" s="15" t="s">
        <v>384</v>
      </c>
      <c r="B63" s="15"/>
      <c r="C63" s="16" t="s">
        <v>385</v>
      </c>
      <c r="D63" s="16"/>
      <c r="E63" s="17">
        <v>96680</v>
      </c>
      <c r="F63" s="21"/>
      <c r="G63" s="18" t="s">
        <v>386</v>
      </c>
      <c r="H63" s="18" t="s">
        <v>387</v>
      </c>
      <c r="I63" s="18" t="s">
        <v>388</v>
      </c>
      <c r="J63" s="19">
        <v>1</v>
      </c>
      <c r="K63" s="1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 t="e">
        <f t="shared" si="0"/>
        <v>#DIV/0!</v>
      </c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</row>
    <row r="64" spans="1:80" ht="13">
      <c r="A64" s="15" t="s">
        <v>389</v>
      </c>
      <c r="B64" s="15"/>
      <c r="C64" s="16" t="s">
        <v>390</v>
      </c>
      <c r="D64" s="16"/>
      <c r="E64" s="17">
        <v>57519182</v>
      </c>
      <c r="F64" s="21"/>
      <c r="G64" s="18" t="s">
        <v>391</v>
      </c>
      <c r="H64" s="18" t="s">
        <v>392</v>
      </c>
      <c r="I64" s="18" t="s">
        <v>393</v>
      </c>
      <c r="J64" s="19">
        <v>1</v>
      </c>
      <c r="K64" s="1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 t="e">
        <f t="shared" si="0"/>
        <v>#DIV/0!</v>
      </c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</row>
    <row r="65" spans="1:80" ht="13">
      <c r="A65" s="15" t="s">
        <v>394</v>
      </c>
      <c r="B65" s="15"/>
      <c r="C65" s="16" t="s">
        <v>395</v>
      </c>
      <c r="D65" s="16"/>
      <c r="E65" s="17">
        <v>145221</v>
      </c>
      <c r="F65" s="21"/>
      <c r="G65" s="18" t="s">
        <v>396</v>
      </c>
      <c r="H65" s="18" t="s">
        <v>397</v>
      </c>
      <c r="I65" s="18" t="s">
        <v>398</v>
      </c>
      <c r="J65" s="19">
        <v>1</v>
      </c>
      <c r="K65" s="1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 t="e">
        <f t="shared" si="0"/>
        <v>#DIV/0!</v>
      </c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</row>
    <row r="66" spans="1:80" ht="13">
      <c r="A66" s="15" t="s">
        <v>399</v>
      </c>
      <c r="B66" s="15"/>
      <c r="C66" s="16" t="s">
        <v>400</v>
      </c>
      <c r="D66" s="16"/>
      <c r="E66" s="17">
        <v>3654436</v>
      </c>
      <c r="F66" s="21"/>
      <c r="G66" s="18" t="s">
        <v>401</v>
      </c>
      <c r="H66" s="18" t="s">
        <v>402</v>
      </c>
      <c r="I66" s="18" t="s">
        <v>403</v>
      </c>
      <c r="J66" s="19">
        <v>1</v>
      </c>
      <c r="K66" s="1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 t="e">
        <f t="shared" si="0"/>
        <v>#DIV/0!</v>
      </c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</row>
    <row r="67" spans="1:80" ht="13">
      <c r="A67" s="15" t="s">
        <v>404</v>
      </c>
      <c r="B67" s="15"/>
      <c r="C67" s="16" t="s">
        <v>405</v>
      </c>
      <c r="D67" s="16"/>
      <c r="E67" s="17">
        <v>4270263</v>
      </c>
      <c r="F67" s="21"/>
      <c r="G67" s="18" t="s">
        <v>406</v>
      </c>
      <c r="H67" s="18" t="s">
        <v>407</v>
      </c>
      <c r="I67" s="18" t="s">
        <v>408</v>
      </c>
      <c r="J67" s="19">
        <v>1</v>
      </c>
      <c r="K67" s="1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 t="e">
        <f t="shared" si="0"/>
        <v>#DIV/0!</v>
      </c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</row>
    <row r="68" spans="1:80" ht="13">
      <c r="A68" s="15" t="s">
        <v>409</v>
      </c>
      <c r="B68" s="15"/>
      <c r="C68" s="16" t="s">
        <v>410</v>
      </c>
      <c r="D68" s="16"/>
      <c r="E68" s="17">
        <v>688689</v>
      </c>
      <c r="F68" s="21"/>
      <c r="G68" s="18" t="s">
        <v>411</v>
      </c>
      <c r="H68" s="18" t="s">
        <v>412</v>
      </c>
      <c r="I68" s="18" t="s">
        <v>413</v>
      </c>
      <c r="J68" s="19">
        <v>1</v>
      </c>
      <c r="K68" s="1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 t="e">
        <f t="shared" si="0"/>
        <v>#DIV/0!</v>
      </c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</row>
    <row r="69" spans="1:80" ht="13">
      <c r="A69" s="15" t="s">
        <v>414</v>
      </c>
      <c r="B69" s="15"/>
      <c r="C69" s="16" t="s">
        <v>415</v>
      </c>
      <c r="D69" s="16"/>
      <c r="E69" s="17">
        <v>14994516</v>
      </c>
      <c r="F69" s="21"/>
      <c r="G69" s="18" t="s">
        <v>416</v>
      </c>
      <c r="H69" s="18" t="s">
        <v>417</v>
      </c>
      <c r="I69" s="18" t="s">
        <v>418</v>
      </c>
      <c r="J69" s="19">
        <v>1</v>
      </c>
      <c r="K69" s="1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 t="e">
        <f t="shared" si="0"/>
        <v>#DIV/0!</v>
      </c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</row>
    <row r="70" spans="1:80" ht="13">
      <c r="A70" s="15" t="s">
        <v>419</v>
      </c>
      <c r="B70" s="15"/>
      <c r="C70" s="16" t="s">
        <v>420</v>
      </c>
      <c r="D70" s="16"/>
      <c r="E70" s="17">
        <v>3159617</v>
      </c>
      <c r="F70" s="21"/>
      <c r="G70" s="18" t="s">
        <v>421</v>
      </c>
      <c r="H70" s="18" t="s">
        <v>422</v>
      </c>
      <c r="I70" s="18" t="s">
        <v>423</v>
      </c>
      <c r="J70" s="19">
        <v>1</v>
      </c>
      <c r="K70" s="1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 t="e">
        <f t="shared" si="0"/>
        <v>#DIV/0!</v>
      </c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</row>
    <row r="71" spans="1:80" ht="13">
      <c r="A71" s="15" t="s">
        <v>424</v>
      </c>
      <c r="B71" s="15"/>
      <c r="C71" s="16" t="s">
        <v>425</v>
      </c>
      <c r="D71" s="16"/>
      <c r="E71" s="17">
        <v>57519180</v>
      </c>
      <c r="F71" s="21"/>
      <c r="G71" s="18" t="s">
        <v>426</v>
      </c>
      <c r="H71" s="18" t="s">
        <v>427</v>
      </c>
      <c r="I71" s="18" t="s">
        <v>428</v>
      </c>
      <c r="J71" s="19">
        <v>1</v>
      </c>
      <c r="K71" s="1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 t="e">
        <f t="shared" si="0"/>
        <v>#DIV/0!</v>
      </c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</row>
    <row r="72" spans="1:80" ht="13">
      <c r="A72" s="15" t="s">
        <v>429</v>
      </c>
      <c r="B72" s="15"/>
      <c r="C72" s="16" t="s">
        <v>430</v>
      </c>
      <c r="D72" s="16"/>
      <c r="E72" s="17">
        <v>57506926</v>
      </c>
      <c r="F72" s="21"/>
      <c r="G72" s="18" t="s">
        <v>431</v>
      </c>
      <c r="H72" s="18" t="s">
        <v>432</v>
      </c>
      <c r="I72" s="18" t="s">
        <v>433</v>
      </c>
      <c r="J72" s="19">
        <v>1</v>
      </c>
      <c r="K72" s="1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 t="e">
        <f t="shared" si="0"/>
        <v>#DIV/0!</v>
      </c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</row>
    <row r="73" spans="1:80" ht="13">
      <c r="A73" s="15" t="s">
        <v>434</v>
      </c>
      <c r="B73" s="15"/>
      <c r="C73" s="16" t="s">
        <v>435</v>
      </c>
      <c r="D73" s="16"/>
      <c r="E73" s="16"/>
      <c r="F73" s="21"/>
      <c r="G73" s="18" t="s">
        <v>436</v>
      </c>
      <c r="H73" s="18" t="s">
        <v>437</v>
      </c>
      <c r="I73" s="18" t="s">
        <v>438</v>
      </c>
      <c r="J73" s="19">
        <v>1</v>
      </c>
      <c r="K73" s="1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 t="e">
        <f t="shared" si="0"/>
        <v>#DIV/0!</v>
      </c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</row>
    <row r="74" spans="1:80" ht="13">
      <c r="A74" s="15" t="s">
        <v>439</v>
      </c>
      <c r="B74" s="15"/>
      <c r="C74" s="16" t="s">
        <v>440</v>
      </c>
      <c r="D74" s="16"/>
      <c r="E74" s="16"/>
      <c r="F74" s="21"/>
      <c r="G74" s="18" t="s">
        <v>441</v>
      </c>
      <c r="H74" s="18" t="s">
        <v>442</v>
      </c>
      <c r="I74" s="18" t="s">
        <v>443</v>
      </c>
      <c r="J74" s="19">
        <v>1</v>
      </c>
      <c r="K74" s="1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 t="e">
        <f t="shared" si="0"/>
        <v>#DIV/0!</v>
      </c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</row>
    <row r="75" spans="1:80" ht="13">
      <c r="A75" s="15" t="s">
        <v>444</v>
      </c>
      <c r="B75" s="15"/>
      <c r="C75" s="16" t="s">
        <v>445</v>
      </c>
      <c r="D75" s="16"/>
      <c r="E75" s="17">
        <v>66518</v>
      </c>
      <c r="F75" s="21"/>
      <c r="G75" s="18" t="s">
        <v>446</v>
      </c>
      <c r="H75" s="18" t="s">
        <v>447</v>
      </c>
      <c r="I75" s="18" t="s">
        <v>448</v>
      </c>
      <c r="J75" s="19">
        <v>1</v>
      </c>
      <c r="K75" s="1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 t="e">
        <f t="shared" si="0"/>
        <v>#DIV/0!</v>
      </c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</row>
    <row r="76" spans="1:80" ht="13">
      <c r="A76" s="15" t="s">
        <v>449</v>
      </c>
      <c r="B76" s="15"/>
      <c r="C76" s="16" t="s">
        <v>450</v>
      </c>
      <c r="D76" s="16"/>
      <c r="E76" s="16"/>
      <c r="F76" s="21"/>
      <c r="G76" s="18" t="s">
        <v>451</v>
      </c>
      <c r="H76" s="18" t="s">
        <v>452</v>
      </c>
      <c r="I76" s="18" t="s">
        <v>453</v>
      </c>
      <c r="J76" s="19">
        <v>1</v>
      </c>
      <c r="K76" s="1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 t="e">
        <f t="shared" si="0"/>
        <v>#DIV/0!</v>
      </c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</row>
    <row r="77" spans="1:80" ht="13">
      <c r="A77" s="15" t="s">
        <v>454</v>
      </c>
      <c r="B77" s="15"/>
      <c r="C77" s="16" t="s">
        <v>455</v>
      </c>
      <c r="D77" s="16"/>
      <c r="E77" s="16"/>
      <c r="F77" s="21"/>
      <c r="G77" s="18" t="s">
        <v>456</v>
      </c>
      <c r="H77" s="32" t="s">
        <v>457</v>
      </c>
      <c r="I77" s="32" t="s">
        <v>458</v>
      </c>
      <c r="J77" s="19">
        <v>1</v>
      </c>
      <c r="K77" s="1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 t="e">
        <f t="shared" si="0"/>
        <v>#DIV/0!</v>
      </c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</row>
    <row r="78" spans="1:80" ht="13">
      <c r="A78" s="15" t="s">
        <v>459</v>
      </c>
      <c r="B78" s="15"/>
      <c r="C78" s="16" t="s">
        <v>460</v>
      </c>
      <c r="D78" s="16"/>
      <c r="E78" s="16"/>
      <c r="F78" s="21"/>
      <c r="G78" s="18" t="s">
        <v>461</v>
      </c>
      <c r="H78" s="32" t="s">
        <v>462</v>
      </c>
      <c r="I78" s="32" t="s">
        <v>463</v>
      </c>
      <c r="J78" s="19">
        <v>1</v>
      </c>
      <c r="K78" s="1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 t="e">
        <f t="shared" si="0"/>
        <v>#DIV/0!</v>
      </c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</row>
    <row r="79" spans="1:80" ht="13">
      <c r="A79" s="15" t="s">
        <v>464</v>
      </c>
      <c r="B79" s="15"/>
      <c r="C79" s="16" t="s">
        <v>465</v>
      </c>
      <c r="D79" s="16"/>
      <c r="E79" s="17">
        <v>90957910</v>
      </c>
      <c r="F79" s="21"/>
      <c r="G79" s="18" t="s">
        <v>466</v>
      </c>
      <c r="H79" s="32" t="s">
        <v>467</v>
      </c>
      <c r="I79" s="32" t="s">
        <v>468</v>
      </c>
      <c r="J79" s="19">
        <v>1</v>
      </c>
      <c r="K79" s="1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 t="e">
        <f t="shared" si="0"/>
        <v>#DIV/0!</v>
      </c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</row>
    <row r="80" spans="1:80" ht="13">
      <c r="A80" s="15" t="s">
        <v>469</v>
      </c>
      <c r="B80" s="15"/>
      <c r="C80" s="16" t="s">
        <v>470</v>
      </c>
      <c r="D80" s="16"/>
      <c r="E80" s="17">
        <v>1908543</v>
      </c>
      <c r="F80" s="21"/>
      <c r="G80" s="18" t="s">
        <v>471</v>
      </c>
      <c r="H80" s="32" t="s">
        <v>472</v>
      </c>
      <c r="I80" s="32" t="s">
        <v>473</v>
      </c>
      <c r="J80" s="19">
        <v>1</v>
      </c>
      <c r="K80" s="1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 t="e">
        <f t="shared" si="0"/>
        <v>#DIV/0!</v>
      </c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</row>
    <row r="81" spans="1:80" ht="13">
      <c r="A81" s="15" t="s">
        <v>474</v>
      </c>
      <c r="B81" s="15"/>
      <c r="C81" s="16" t="s">
        <v>475</v>
      </c>
      <c r="D81" s="16"/>
      <c r="E81" s="17">
        <v>2349400</v>
      </c>
      <c r="F81" s="21"/>
      <c r="G81" s="18" t="s">
        <v>476</v>
      </c>
      <c r="H81" s="32" t="s">
        <v>477</v>
      </c>
      <c r="I81" s="32" t="s">
        <v>478</v>
      </c>
      <c r="J81" s="19">
        <v>1</v>
      </c>
      <c r="K81" s="1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 t="e">
        <f t="shared" si="0"/>
        <v>#DIV/0!</v>
      </c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</row>
    <row r="82" spans="1:80" ht="13">
      <c r="A82" s="15" t="s">
        <v>479</v>
      </c>
      <c r="B82" s="15"/>
      <c r="C82" s="16" t="s">
        <v>480</v>
      </c>
      <c r="D82" s="16"/>
      <c r="E82" s="16"/>
      <c r="F82" s="21"/>
      <c r="G82" s="18" t="s">
        <v>481</v>
      </c>
      <c r="H82" s="32" t="s">
        <v>482</v>
      </c>
      <c r="I82" s="32" t="s">
        <v>483</v>
      </c>
      <c r="J82" s="19">
        <v>1</v>
      </c>
      <c r="K82" s="1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 t="e">
        <f t="shared" si="0"/>
        <v>#DIV/0!</v>
      </c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</row>
    <row r="83" spans="1:80" ht="13">
      <c r="A83" s="15" t="s">
        <v>484</v>
      </c>
      <c r="B83" s="15"/>
      <c r="C83" s="16" t="s">
        <v>485</v>
      </c>
      <c r="D83" s="16"/>
      <c r="E83" s="16"/>
      <c r="F83" s="21"/>
      <c r="G83" s="18" t="s">
        <v>486</v>
      </c>
      <c r="H83" s="32" t="s">
        <v>487</v>
      </c>
      <c r="I83" s="32" t="s">
        <v>488</v>
      </c>
      <c r="J83" s="19">
        <v>1</v>
      </c>
      <c r="K83" s="1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 t="e">
        <f t="shared" si="0"/>
        <v>#DIV/0!</v>
      </c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</row>
    <row r="84" spans="1:80" ht="13">
      <c r="A84" s="15" t="s">
        <v>489</v>
      </c>
      <c r="B84" s="15"/>
      <c r="C84" s="16" t="s">
        <v>490</v>
      </c>
      <c r="D84" s="16"/>
      <c r="E84" s="16"/>
      <c r="F84" s="21"/>
      <c r="G84" s="18" t="s">
        <v>491</v>
      </c>
      <c r="H84" s="32" t="s">
        <v>492</v>
      </c>
      <c r="I84" s="32" t="s">
        <v>493</v>
      </c>
      <c r="J84" s="19">
        <v>1</v>
      </c>
      <c r="K84" s="1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 t="e">
        <f t="shared" si="0"/>
        <v>#DIV/0!</v>
      </c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</row>
    <row r="85" spans="1:80" ht="13">
      <c r="A85" s="15" t="s">
        <v>494</v>
      </c>
      <c r="B85" s="15"/>
      <c r="C85" s="16" t="s">
        <v>495</v>
      </c>
      <c r="D85" s="16"/>
      <c r="E85" s="17">
        <v>2737125</v>
      </c>
      <c r="F85" s="21"/>
      <c r="G85" s="18" t="s">
        <v>496</v>
      </c>
      <c r="H85" s="32" t="s">
        <v>497</v>
      </c>
      <c r="I85" s="32" t="s">
        <v>498</v>
      </c>
      <c r="J85" s="19">
        <v>1</v>
      </c>
      <c r="K85" s="1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 t="e">
        <f t="shared" si="0"/>
        <v>#DIV/0!</v>
      </c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</row>
    <row r="86" spans="1:80" ht="13">
      <c r="A86" s="15" t="s">
        <v>499</v>
      </c>
      <c r="B86" s="15"/>
      <c r="C86" s="16" t="s">
        <v>500</v>
      </c>
      <c r="D86" s="16"/>
      <c r="E86" s="17">
        <v>66515</v>
      </c>
      <c r="F86" s="21"/>
      <c r="G86" s="18" t="s">
        <v>501</v>
      </c>
      <c r="H86" s="32" t="s">
        <v>502</v>
      </c>
      <c r="I86" s="32" t="s">
        <v>503</v>
      </c>
      <c r="J86" s="19">
        <v>1</v>
      </c>
      <c r="K86" s="19"/>
      <c r="L86" s="20"/>
      <c r="M86" s="20"/>
      <c r="N86" s="20"/>
      <c r="O86" s="20"/>
      <c r="P86" s="20" t="s">
        <v>504</v>
      </c>
      <c r="Q86" s="20" t="s">
        <v>505</v>
      </c>
      <c r="R86" s="20">
        <v>0</v>
      </c>
      <c r="S86" s="20"/>
      <c r="T86" s="20"/>
      <c r="U86" s="20"/>
      <c r="V86" s="20"/>
      <c r="W86" s="20"/>
      <c r="X86" s="20"/>
      <c r="Y86" s="20"/>
      <c r="Z86" s="20">
        <f t="shared" si="0"/>
        <v>0</v>
      </c>
      <c r="AA86" s="20"/>
      <c r="AB86" s="20"/>
      <c r="AC86" s="20"/>
      <c r="AD86" s="20"/>
      <c r="AE86" s="20"/>
      <c r="AF86" s="20"/>
      <c r="AG86" s="20"/>
      <c r="AH86" s="20"/>
      <c r="AI86" s="20">
        <v>25</v>
      </c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</row>
    <row r="87" spans="1:80" ht="13">
      <c r="A87" s="15" t="s">
        <v>506</v>
      </c>
      <c r="B87" s="15"/>
      <c r="C87" s="16"/>
      <c r="D87" s="16"/>
      <c r="E87" s="22">
        <v>9794037</v>
      </c>
      <c r="F87" s="16"/>
      <c r="G87" s="18" t="s">
        <v>507</v>
      </c>
      <c r="H87" s="32" t="s">
        <v>508</v>
      </c>
      <c r="I87" s="32" t="s">
        <v>509</v>
      </c>
      <c r="J87" s="19">
        <v>1</v>
      </c>
      <c r="K87" s="1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 t="e">
        <f t="shared" si="0"/>
        <v>#DIV/0!</v>
      </c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</row>
    <row r="88" spans="1:80" ht="13">
      <c r="A88" s="15" t="s">
        <v>510</v>
      </c>
      <c r="B88" s="15"/>
      <c r="C88" s="16"/>
      <c r="D88" s="16"/>
      <c r="E88" s="22">
        <v>151411</v>
      </c>
      <c r="F88" s="16"/>
      <c r="G88" s="18" t="s">
        <v>511</v>
      </c>
      <c r="H88" s="32" t="s">
        <v>512</v>
      </c>
      <c r="I88" s="32" t="s">
        <v>513</v>
      </c>
      <c r="J88" s="19">
        <v>1</v>
      </c>
      <c r="K88" s="1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 t="e">
        <f t="shared" si="0"/>
        <v>#DIV/0!</v>
      </c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</row>
    <row r="89" spans="1:80" ht="13">
      <c r="A89" s="15" t="s">
        <v>514</v>
      </c>
      <c r="B89" s="15"/>
      <c r="C89" s="16"/>
      <c r="D89" s="16"/>
      <c r="E89" s="22">
        <v>939880</v>
      </c>
      <c r="F89" s="16"/>
      <c r="G89" s="18" t="s">
        <v>515</v>
      </c>
      <c r="H89" s="32" t="s">
        <v>516</v>
      </c>
      <c r="I89" s="32" t="s">
        <v>517</v>
      </c>
      <c r="J89" s="19">
        <v>1</v>
      </c>
      <c r="K89" s="1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 t="e">
        <f t="shared" si="0"/>
        <v>#DIV/0!</v>
      </c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</row>
    <row r="90" spans="1:80" ht="13">
      <c r="A90" s="15" t="s">
        <v>518</v>
      </c>
      <c r="B90" s="15"/>
      <c r="C90" s="16" t="s">
        <v>519</v>
      </c>
      <c r="D90" s="16"/>
      <c r="E90" s="17">
        <v>459085</v>
      </c>
      <c r="F90" s="16"/>
      <c r="G90" s="18" t="s">
        <v>520</v>
      </c>
      <c r="H90" s="32" t="s">
        <v>521</v>
      </c>
      <c r="I90" s="32" t="s">
        <v>522</v>
      </c>
      <c r="J90" s="19">
        <v>1</v>
      </c>
      <c r="K90" s="1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 t="e">
        <f t="shared" si="0"/>
        <v>#DIV/0!</v>
      </c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</row>
    <row r="91" spans="1:80" ht="13">
      <c r="A91" s="15" t="s">
        <v>523</v>
      </c>
      <c r="B91" s="15"/>
      <c r="C91" s="16" t="s">
        <v>524</v>
      </c>
      <c r="D91" s="16"/>
      <c r="E91" s="17">
        <v>2879704</v>
      </c>
      <c r="F91" s="16"/>
      <c r="G91" s="18" t="s">
        <v>525</v>
      </c>
      <c r="H91" s="32" t="s">
        <v>526</v>
      </c>
      <c r="I91" s="32" t="s">
        <v>527</v>
      </c>
      <c r="J91" s="19">
        <v>1</v>
      </c>
      <c r="K91" s="1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 t="e">
        <f t="shared" si="0"/>
        <v>#DIV/0!</v>
      </c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</row>
    <row r="92" spans="1:80" ht="13">
      <c r="A92" s="33" t="s">
        <v>528</v>
      </c>
      <c r="B92" s="33"/>
      <c r="C92" s="16" t="s">
        <v>529</v>
      </c>
      <c r="D92" s="16"/>
      <c r="E92" s="17">
        <v>608518</v>
      </c>
      <c r="F92" s="16"/>
      <c r="G92" s="34" t="s">
        <v>530</v>
      </c>
      <c r="H92" s="35" t="s">
        <v>531</v>
      </c>
      <c r="I92" s="35" t="s">
        <v>532</v>
      </c>
      <c r="J92" s="19">
        <v>1</v>
      </c>
      <c r="K92" s="1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 t="e">
        <f t="shared" si="0"/>
        <v>#DIV/0!</v>
      </c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</row>
    <row r="93" spans="1:80" ht="13">
      <c r="A93" s="15" t="s">
        <v>533</v>
      </c>
      <c r="B93" s="15"/>
      <c r="C93" s="16" t="s">
        <v>534</v>
      </c>
      <c r="D93" s="16"/>
      <c r="E93" s="17">
        <v>818156</v>
      </c>
      <c r="F93" s="21"/>
      <c r="G93" s="22" t="s">
        <v>535</v>
      </c>
      <c r="H93" s="36" t="s">
        <v>536</v>
      </c>
      <c r="I93" s="36" t="s">
        <v>537</v>
      </c>
      <c r="J93" s="19">
        <v>1</v>
      </c>
      <c r="K93" s="19"/>
      <c r="L93" s="20"/>
      <c r="M93" s="20"/>
      <c r="N93" s="20"/>
      <c r="O93" s="20"/>
      <c r="P93" s="20" t="s">
        <v>538</v>
      </c>
      <c r="Q93" s="20" t="s">
        <v>538</v>
      </c>
      <c r="R93" s="20">
        <v>0</v>
      </c>
      <c r="S93" s="20"/>
      <c r="T93" s="20"/>
      <c r="U93" s="20"/>
      <c r="V93" s="20"/>
      <c r="W93" s="20"/>
      <c r="X93" s="20"/>
      <c r="Y93" s="20"/>
      <c r="Z93" s="20">
        <f t="shared" si="0"/>
        <v>0</v>
      </c>
      <c r="AA93" s="20"/>
      <c r="AB93" s="20"/>
      <c r="AC93" s="20"/>
      <c r="AD93" s="20"/>
      <c r="AE93" s="20"/>
      <c r="AF93" s="20"/>
      <c r="AG93" s="20"/>
      <c r="AH93" s="20"/>
      <c r="AI93" s="20" t="s">
        <v>538</v>
      </c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</row>
    <row r="94" spans="1:80" ht="13">
      <c r="A94" s="15" t="s">
        <v>539</v>
      </c>
      <c r="B94" s="15"/>
      <c r="C94" s="16" t="s">
        <v>540</v>
      </c>
      <c r="D94" s="16"/>
      <c r="E94" s="17">
        <v>615288</v>
      </c>
      <c r="F94" s="16"/>
      <c r="G94" s="34" t="s">
        <v>541</v>
      </c>
      <c r="H94" s="35" t="s">
        <v>542</v>
      </c>
      <c r="I94" s="35" t="s">
        <v>543</v>
      </c>
      <c r="J94" s="22">
        <v>1</v>
      </c>
      <c r="K94" s="1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 t="e">
        <f t="shared" si="0"/>
        <v>#DIV/0!</v>
      </c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</row>
    <row r="95" spans="1:80" ht="13">
      <c r="A95" s="15" t="s">
        <v>544</v>
      </c>
      <c r="B95" s="15"/>
      <c r="C95" s="16" t="s">
        <v>545</v>
      </c>
      <c r="D95" s="16"/>
      <c r="E95" s="17">
        <v>57515633</v>
      </c>
      <c r="F95" s="21"/>
      <c r="G95" s="22" t="s">
        <v>546</v>
      </c>
      <c r="H95" s="22" t="s">
        <v>547</v>
      </c>
      <c r="I95" s="22" t="s">
        <v>548</v>
      </c>
      <c r="J95" s="19">
        <v>1</v>
      </c>
      <c r="K95" s="19"/>
      <c r="L95" s="20"/>
      <c r="M95" s="20" t="s">
        <v>200</v>
      </c>
      <c r="N95" s="20"/>
      <c r="O95" s="20"/>
      <c r="P95" s="20">
        <v>11.96</v>
      </c>
      <c r="Q95" s="20">
        <v>12.4</v>
      </c>
      <c r="R95" s="20" t="s">
        <v>368</v>
      </c>
      <c r="S95" s="20"/>
      <c r="T95" s="20"/>
      <c r="U95" s="20"/>
      <c r="V95" s="20"/>
      <c r="W95" s="20"/>
      <c r="X95" s="20"/>
      <c r="Y95" s="20"/>
      <c r="Z95" s="20">
        <f t="shared" si="0"/>
        <v>12.18</v>
      </c>
      <c r="AA95" s="20"/>
      <c r="AB95" s="20"/>
      <c r="AC95" s="20"/>
      <c r="AD95" s="20"/>
      <c r="AE95" s="20" t="s">
        <v>129</v>
      </c>
      <c r="AF95" s="20"/>
      <c r="AG95" s="20"/>
      <c r="AH95" s="20"/>
      <c r="AI95" s="20">
        <v>25</v>
      </c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</row>
    <row r="96" spans="1:80" ht="13">
      <c r="A96" s="33" t="s">
        <v>549</v>
      </c>
      <c r="B96" s="33"/>
      <c r="C96" s="16" t="s">
        <v>550</v>
      </c>
      <c r="D96" s="16"/>
      <c r="E96" s="17">
        <v>44122522</v>
      </c>
      <c r="F96" s="21"/>
      <c r="G96" s="34" t="s">
        <v>551</v>
      </c>
      <c r="H96" s="34" t="s">
        <v>552</v>
      </c>
      <c r="I96" s="34" t="s">
        <v>553</v>
      </c>
      <c r="J96" s="22">
        <v>1</v>
      </c>
      <c r="K96" s="19"/>
      <c r="L96" s="20"/>
      <c r="M96" s="20"/>
      <c r="N96" s="20"/>
      <c r="O96" s="20"/>
      <c r="P96" s="20" t="s">
        <v>554</v>
      </c>
      <c r="Q96" s="20" t="s">
        <v>309</v>
      </c>
      <c r="R96" s="20">
        <v>0</v>
      </c>
      <c r="S96" s="20"/>
      <c r="T96" s="20"/>
      <c r="U96" s="20"/>
      <c r="V96" s="20"/>
      <c r="W96" s="20"/>
      <c r="X96" s="20"/>
      <c r="Y96" s="20"/>
      <c r="Z96" s="20">
        <f t="shared" si="0"/>
        <v>0</v>
      </c>
      <c r="AA96" s="20"/>
      <c r="AB96" s="20"/>
      <c r="AC96" s="20"/>
      <c r="AD96" s="20"/>
      <c r="AE96" s="20"/>
      <c r="AF96" s="20"/>
      <c r="AG96" s="20"/>
      <c r="AH96" s="20"/>
      <c r="AI96" s="20">
        <v>0</v>
      </c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</row>
    <row r="97" spans="1:80" ht="13">
      <c r="A97" s="37" t="s">
        <v>555</v>
      </c>
      <c r="B97" s="37"/>
      <c r="C97" s="16" t="s">
        <v>556</v>
      </c>
      <c r="D97" s="16"/>
      <c r="E97" s="17">
        <v>2742171</v>
      </c>
      <c r="F97" s="21"/>
      <c r="G97" s="38" t="s">
        <v>557</v>
      </c>
      <c r="H97" s="38" t="s">
        <v>558</v>
      </c>
      <c r="I97" s="38" t="s">
        <v>559</v>
      </c>
      <c r="J97" s="22">
        <v>1</v>
      </c>
      <c r="K97" s="19"/>
      <c r="L97" s="20"/>
      <c r="M97" s="20"/>
      <c r="N97" s="20"/>
      <c r="O97" s="20"/>
      <c r="P97" s="20" t="s">
        <v>505</v>
      </c>
      <c r="Q97" s="20">
        <v>0</v>
      </c>
      <c r="R97" s="20">
        <v>0</v>
      </c>
      <c r="S97" s="20"/>
      <c r="T97" s="20"/>
      <c r="U97" s="20"/>
      <c r="V97" s="20"/>
      <c r="W97" s="20"/>
      <c r="X97" s="20"/>
      <c r="Y97" s="20"/>
      <c r="Z97" s="20">
        <f t="shared" si="0"/>
        <v>0</v>
      </c>
      <c r="AA97" s="20"/>
      <c r="AB97" s="20"/>
      <c r="AC97" s="20"/>
      <c r="AD97" s="20"/>
      <c r="AE97" s="20"/>
      <c r="AF97" s="20"/>
      <c r="AG97" s="20"/>
      <c r="AH97" s="20"/>
      <c r="AI97" s="20">
        <v>0</v>
      </c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</row>
    <row r="98" spans="1:80" ht="13">
      <c r="A98" s="39" t="s">
        <v>560</v>
      </c>
      <c r="B98" s="39"/>
      <c r="C98" s="16" t="s">
        <v>561</v>
      </c>
      <c r="D98" s="16"/>
      <c r="E98" s="17">
        <v>57515640</v>
      </c>
      <c r="F98" s="21"/>
      <c r="G98" s="40" t="s">
        <v>562</v>
      </c>
      <c r="H98" s="40" t="s">
        <v>563</v>
      </c>
      <c r="I98" s="38" t="s">
        <v>564</v>
      </c>
      <c r="J98" s="19">
        <v>1</v>
      </c>
      <c r="K98" s="19"/>
      <c r="L98" s="20"/>
      <c r="M98" s="20"/>
      <c r="N98" s="20"/>
      <c r="O98" s="20"/>
      <c r="P98" s="20" t="s">
        <v>554</v>
      </c>
      <c r="Q98" s="20" t="s">
        <v>565</v>
      </c>
      <c r="R98" s="20">
        <v>0</v>
      </c>
      <c r="S98" s="20"/>
      <c r="T98" s="20"/>
      <c r="U98" s="20"/>
      <c r="V98" s="20"/>
      <c r="W98" s="20"/>
      <c r="X98" s="20"/>
      <c r="Y98" s="20"/>
      <c r="Z98" s="20">
        <f t="shared" si="0"/>
        <v>0</v>
      </c>
      <c r="AA98" s="20"/>
      <c r="AB98" s="20"/>
      <c r="AC98" s="20"/>
      <c r="AD98" s="20"/>
      <c r="AE98" s="20"/>
      <c r="AF98" s="20"/>
      <c r="AG98" s="20"/>
      <c r="AH98" s="20"/>
      <c r="AI98" s="20">
        <v>75</v>
      </c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</row>
    <row r="99" spans="1:80" ht="13">
      <c r="A99" s="37" t="s">
        <v>566</v>
      </c>
      <c r="B99" s="37"/>
      <c r="C99" s="16" t="s">
        <v>567</v>
      </c>
      <c r="D99" s="16"/>
      <c r="E99" s="17">
        <v>1800795</v>
      </c>
      <c r="F99" s="21"/>
      <c r="G99" s="40" t="s">
        <v>568</v>
      </c>
      <c r="H99" s="40" t="s">
        <v>569</v>
      </c>
      <c r="I99" s="38" t="s">
        <v>570</v>
      </c>
      <c r="J99" s="19">
        <v>1</v>
      </c>
      <c r="K99" s="1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 t="e">
        <f t="shared" si="0"/>
        <v>#DIV/0!</v>
      </c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</row>
    <row r="100" spans="1:80" ht="13">
      <c r="A100" s="39" t="s">
        <v>571</v>
      </c>
      <c r="B100" s="39"/>
      <c r="C100" s="16" t="s">
        <v>572</v>
      </c>
      <c r="D100" s="16"/>
      <c r="E100" s="17">
        <v>2781522</v>
      </c>
      <c r="F100" s="21"/>
      <c r="G100" s="40" t="s">
        <v>573</v>
      </c>
      <c r="H100" s="40" t="s">
        <v>574</v>
      </c>
      <c r="I100" s="38" t="s">
        <v>575</v>
      </c>
      <c r="J100" s="22">
        <v>1</v>
      </c>
      <c r="K100" s="1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 t="e">
        <f t="shared" si="0"/>
        <v>#DIV/0!</v>
      </c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</row>
    <row r="101" spans="1:80" ht="13">
      <c r="A101" s="15" t="s">
        <v>576</v>
      </c>
      <c r="B101" s="15"/>
      <c r="C101" s="41" t="s">
        <v>577</v>
      </c>
      <c r="D101" s="41"/>
      <c r="E101" s="17">
        <v>6016153</v>
      </c>
      <c r="F101" s="16" t="s">
        <v>578</v>
      </c>
      <c r="G101" s="18" t="s">
        <v>579</v>
      </c>
      <c r="H101" s="18" t="s">
        <v>580</v>
      </c>
      <c r="I101" s="18" t="s">
        <v>581</v>
      </c>
      <c r="J101" s="19">
        <v>1</v>
      </c>
      <c r="K101" s="19"/>
      <c r="L101" s="20"/>
      <c r="M101" s="20" t="s">
        <v>582</v>
      </c>
      <c r="N101" s="20"/>
      <c r="O101" s="20"/>
      <c r="P101" s="20" t="s">
        <v>583</v>
      </c>
      <c r="Q101" s="20"/>
      <c r="R101" s="20">
        <v>1.0999999999999999E-2</v>
      </c>
      <c r="S101" s="20"/>
      <c r="T101" s="20"/>
      <c r="U101" s="20"/>
      <c r="V101" s="20"/>
      <c r="W101" s="20"/>
      <c r="X101" s="20"/>
      <c r="Y101" s="20"/>
      <c r="Z101" s="20">
        <f t="shared" si="0"/>
        <v>1.0999999999999999E-2</v>
      </c>
      <c r="AA101" s="20"/>
      <c r="AB101" s="42" t="s">
        <v>584</v>
      </c>
      <c r="AC101" s="20" t="s">
        <v>275</v>
      </c>
      <c r="AD101" s="20" t="s">
        <v>276</v>
      </c>
      <c r="AE101" s="20" t="s">
        <v>129</v>
      </c>
      <c r="AF101" s="20"/>
      <c r="AG101" s="20"/>
      <c r="AH101" s="20"/>
      <c r="AI101" s="20"/>
      <c r="AJ101" s="20">
        <v>57</v>
      </c>
      <c r="AK101" s="20"/>
      <c r="AL101" s="20"/>
      <c r="AM101" s="20" t="s">
        <v>585</v>
      </c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>
        <v>-6</v>
      </c>
      <c r="CA101" s="20"/>
      <c r="CB101" s="20"/>
    </row>
    <row r="102" spans="1:80" ht="13">
      <c r="A102" s="39" t="s">
        <v>586</v>
      </c>
      <c r="B102" s="39"/>
      <c r="C102" s="16" t="s">
        <v>587</v>
      </c>
      <c r="D102" s="16"/>
      <c r="E102" s="17">
        <v>57515641</v>
      </c>
      <c r="F102" s="16"/>
      <c r="G102" s="40" t="s">
        <v>588</v>
      </c>
      <c r="H102" s="40" t="s">
        <v>589</v>
      </c>
      <c r="I102" s="38" t="s">
        <v>590</v>
      </c>
      <c r="J102" s="19">
        <v>1</v>
      </c>
      <c r="K102" s="1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 t="e">
        <f t="shared" si="0"/>
        <v>#DIV/0!</v>
      </c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</row>
    <row r="103" spans="1:80" ht="13">
      <c r="A103" s="43" t="s">
        <v>591</v>
      </c>
      <c r="B103" s="43"/>
      <c r="C103" s="44" t="s">
        <v>592</v>
      </c>
      <c r="D103" s="44"/>
      <c r="E103" s="45">
        <v>57515642</v>
      </c>
      <c r="F103" s="46" t="s">
        <v>593</v>
      </c>
      <c r="G103" s="47" t="s">
        <v>594</v>
      </c>
      <c r="H103" s="47" t="s">
        <v>595</v>
      </c>
      <c r="I103" s="48" t="s">
        <v>596</v>
      </c>
      <c r="J103" s="49">
        <v>1</v>
      </c>
      <c r="K103" s="49"/>
      <c r="L103" s="50"/>
      <c r="M103" s="50" t="s">
        <v>597</v>
      </c>
      <c r="N103" s="50"/>
      <c r="O103" s="50"/>
      <c r="P103" s="50">
        <v>1.4999999999999999E-2</v>
      </c>
      <c r="Q103" s="50"/>
      <c r="R103" s="50">
        <v>8.9999999999999993E-3</v>
      </c>
      <c r="S103" s="50">
        <v>0.161</v>
      </c>
      <c r="T103" s="50">
        <v>0.17599999999999999</v>
      </c>
      <c r="U103" s="50"/>
      <c r="V103" s="50"/>
      <c r="W103" s="50"/>
      <c r="X103" s="50"/>
      <c r="Y103" s="50"/>
      <c r="Z103" s="20">
        <f t="shared" si="0"/>
        <v>9.0249999999999997E-2</v>
      </c>
      <c r="AA103" s="50"/>
      <c r="AB103" s="51" t="s">
        <v>598</v>
      </c>
      <c r="AC103" s="50"/>
      <c r="AD103" s="50"/>
      <c r="AE103" s="50" t="s">
        <v>129</v>
      </c>
      <c r="AF103" s="50"/>
      <c r="AG103" s="50"/>
      <c r="AH103" s="50"/>
      <c r="AI103" s="50"/>
      <c r="AJ103" s="50"/>
      <c r="AK103" s="50"/>
      <c r="AL103" s="50"/>
      <c r="AM103" s="50"/>
      <c r="AN103" s="50">
        <v>245</v>
      </c>
      <c r="AO103" s="50"/>
      <c r="AP103" s="50"/>
      <c r="AQ103" s="50"/>
      <c r="AR103" s="50"/>
      <c r="AS103" s="50"/>
      <c r="AT103" s="50"/>
      <c r="AU103" s="50"/>
      <c r="AV103" s="50"/>
      <c r="AW103" s="50">
        <v>7</v>
      </c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 t="s">
        <v>218</v>
      </c>
      <c r="BN103" s="50" t="s">
        <v>218</v>
      </c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</row>
    <row r="104" spans="1:80" ht="13">
      <c r="A104" s="15" t="s">
        <v>599</v>
      </c>
      <c r="B104" s="15"/>
      <c r="C104" s="16" t="s">
        <v>600</v>
      </c>
      <c r="D104" s="16"/>
      <c r="E104" s="17">
        <v>57515643</v>
      </c>
      <c r="F104" s="16"/>
      <c r="G104" s="16" t="s">
        <v>601</v>
      </c>
      <c r="H104" s="16" t="s">
        <v>602</v>
      </c>
      <c r="I104" s="26" t="s">
        <v>603</v>
      </c>
      <c r="J104" s="19">
        <v>1</v>
      </c>
      <c r="K104" s="19"/>
      <c r="L104" s="20"/>
      <c r="M104" s="20">
        <v>2.9000000000000001E-2</v>
      </c>
      <c r="N104" s="20"/>
      <c r="O104" s="20"/>
      <c r="P104" s="20">
        <v>2E-3</v>
      </c>
      <c r="Q104" s="20"/>
      <c r="R104" s="20">
        <v>0.20499999999999999</v>
      </c>
      <c r="S104" s="20"/>
      <c r="T104" s="20"/>
      <c r="U104" s="20"/>
      <c r="V104" s="20"/>
      <c r="W104" s="31"/>
      <c r="X104" s="31"/>
      <c r="Y104" s="31"/>
      <c r="Z104" s="20">
        <f t="shared" si="0"/>
        <v>7.8666666666666663E-2</v>
      </c>
      <c r="AA104" s="20"/>
      <c r="AB104" s="20"/>
      <c r="AC104" s="20"/>
      <c r="AD104" s="20"/>
      <c r="AE104" s="20" t="s">
        <v>129</v>
      </c>
      <c r="AF104" s="20">
        <v>4.0000000000000001E-3</v>
      </c>
      <c r="AG104" s="20" t="s">
        <v>604</v>
      </c>
      <c r="AH104" s="20" t="s">
        <v>129</v>
      </c>
      <c r="AI104" s="20"/>
      <c r="AJ104" s="20"/>
      <c r="AK104" s="20"/>
      <c r="AL104" s="20"/>
      <c r="AM104" s="20"/>
      <c r="AN104" s="20" t="s">
        <v>605</v>
      </c>
      <c r="AO104" s="20"/>
      <c r="AP104" s="20"/>
      <c r="AQ104" s="20"/>
      <c r="AR104" s="20"/>
      <c r="AS104" s="20"/>
      <c r="AT104" s="20"/>
      <c r="AU104" s="20"/>
      <c r="AV104" s="20"/>
      <c r="AW104" s="20" t="s">
        <v>606</v>
      </c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 t="s">
        <v>218</v>
      </c>
      <c r="BN104" s="20" t="s">
        <v>218</v>
      </c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</row>
    <row r="105" spans="1:80" ht="13">
      <c r="A105" s="15" t="s">
        <v>607</v>
      </c>
      <c r="B105" s="15"/>
      <c r="C105" s="41" t="s">
        <v>608</v>
      </c>
      <c r="D105" s="41"/>
      <c r="E105" s="17">
        <v>57515644</v>
      </c>
      <c r="F105" s="16" t="s">
        <v>609</v>
      </c>
      <c r="G105" s="18" t="s">
        <v>610</v>
      </c>
      <c r="H105" s="18" t="s">
        <v>611</v>
      </c>
      <c r="I105" s="18" t="s">
        <v>612</v>
      </c>
      <c r="J105" s="19">
        <v>1</v>
      </c>
      <c r="K105" s="19"/>
      <c r="L105" s="20"/>
      <c r="M105" s="20" t="s">
        <v>613</v>
      </c>
      <c r="N105" s="20"/>
      <c r="O105" s="20"/>
      <c r="P105" s="20">
        <v>1E-3</v>
      </c>
      <c r="Q105" s="20"/>
      <c r="R105" s="20">
        <v>5.0000000000000001E-3</v>
      </c>
      <c r="S105" s="20"/>
      <c r="T105" s="20"/>
      <c r="U105" s="20"/>
      <c r="V105" s="20"/>
      <c r="W105" s="20"/>
      <c r="X105" s="20"/>
      <c r="Y105" s="20"/>
      <c r="Z105" s="20">
        <f t="shared" si="0"/>
        <v>3.0000000000000001E-3</v>
      </c>
      <c r="AA105" s="20"/>
      <c r="AB105" s="42" t="s">
        <v>217</v>
      </c>
      <c r="AC105" s="20"/>
      <c r="AD105" s="20"/>
      <c r="AE105" s="20" t="s">
        <v>129</v>
      </c>
      <c r="AF105" s="20">
        <v>2.5999999999999999E-3</v>
      </c>
      <c r="AG105" s="20"/>
      <c r="AH105" s="20"/>
      <c r="AI105" s="20"/>
      <c r="AJ105" s="20"/>
      <c r="AK105" s="20"/>
      <c r="AL105" s="20"/>
      <c r="AM105" s="20"/>
      <c r="AN105" s="20" t="s">
        <v>605</v>
      </c>
      <c r="AO105" s="20"/>
      <c r="AP105" s="20"/>
      <c r="AQ105" s="20"/>
      <c r="AR105" s="20"/>
      <c r="AS105" s="20"/>
      <c r="AT105" s="20"/>
      <c r="AU105" s="20"/>
      <c r="AV105" s="20"/>
      <c r="AW105" s="20" t="s">
        <v>606</v>
      </c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 t="s">
        <v>218</v>
      </c>
      <c r="BN105" s="20" t="s">
        <v>218</v>
      </c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</row>
    <row r="106" spans="1:80" ht="13">
      <c r="A106" s="15" t="s">
        <v>614</v>
      </c>
      <c r="B106" s="15"/>
      <c r="C106" s="16" t="s">
        <v>615</v>
      </c>
      <c r="D106" s="16"/>
      <c r="E106" s="17">
        <v>5008278</v>
      </c>
      <c r="F106" s="21"/>
      <c r="G106" s="22" t="s">
        <v>616</v>
      </c>
      <c r="H106" s="22" t="s">
        <v>617</v>
      </c>
      <c r="I106" s="22" t="s">
        <v>618</v>
      </c>
      <c r="J106" s="19">
        <v>1</v>
      </c>
      <c r="K106" s="19"/>
      <c r="L106" s="20"/>
      <c r="M106" s="20" t="s">
        <v>200</v>
      </c>
      <c r="N106" s="20"/>
      <c r="O106" s="20"/>
      <c r="P106" s="20" t="s">
        <v>619</v>
      </c>
      <c r="Q106" s="20" t="s">
        <v>309</v>
      </c>
      <c r="R106" s="20" t="s">
        <v>368</v>
      </c>
      <c r="S106" s="20"/>
      <c r="T106" s="20"/>
      <c r="U106" s="20"/>
      <c r="V106" s="20"/>
      <c r="W106" s="20"/>
      <c r="X106" s="20"/>
      <c r="Y106" s="20"/>
      <c r="Z106" s="20" t="e">
        <f t="shared" si="0"/>
        <v>#DIV/0!</v>
      </c>
      <c r="AA106" s="20"/>
      <c r="AB106" s="20"/>
      <c r="AC106" s="20" t="s">
        <v>275</v>
      </c>
      <c r="AD106" s="20" t="s">
        <v>276</v>
      </c>
      <c r="AE106" s="20" t="s">
        <v>129</v>
      </c>
      <c r="AF106" s="20"/>
      <c r="AG106" s="20"/>
      <c r="AH106" s="20"/>
      <c r="AI106" s="20">
        <v>20</v>
      </c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</row>
    <row r="107" spans="1:80" ht="13">
      <c r="A107" s="39" t="s">
        <v>620</v>
      </c>
      <c r="B107" s="39"/>
      <c r="C107" s="16" t="s">
        <v>621</v>
      </c>
      <c r="D107" s="16"/>
      <c r="E107" s="17">
        <v>702059</v>
      </c>
      <c r="F107" s="21"/>
      <c r="G107" s="40" t="s">
        <v>622</v>
      </c>
      <c r="H107" s="40" t="s">
        <v>623</v>
      </c>
      <c r="I107" s="38" t="s">
        <v>624</v>
      </c>
      <c r="J107" s="22">
        <v>1</v>
      </c>
      <c r="K107" s="1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 t="e">
        <f t="shared" si="0"/>
        <v>#DIV/0!</v>
      </c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</row>
    <row r="108" spans="1:80" ht="13">
      <c r="A108" s="15" t="s">
        <v>625</v>
      </c>
      <c r="B108" s="15"/>
      <c r="C108" s="16" t="s">
        <v>626</v>
      </c>
      <c r="D108" s="16"/>
      <c r="E108" s="17">
        <v>5324088</v>
      </c>
      <c r="F108" s="21"/>
      <c r="G108" s="18" t="s">
        <v>627</v>
      </c>
      <c r="H108" s="18" t="s">
        <v>628</v>
      </c>
      <c r="I108" s="18" t="s">
        <v>629</v>
      </c>
      <c r="J108" s="19">
        <v>1</v>
      </c>
      <c r="K108" s="1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 t="e">
        <f t="shared" si="0"/>
        <v>#DIV/0!</v>
      </c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</row>
    <row r="109" spans="1:80" ht="13">
      <c r="A109" s="15" t="s">
        <v>630</v>
      </c>
      <c r="B109" s="15"/>
      <c r="C109" s="16" t="s">
        <v>631</v>
      </c>
      <c r="D109" s="16"/>
      <c r="E109" s="16"/>
      <c r="F109" s="21"/>
      <c r="G109" s="18" t="s">
        <v>632</v>
      </c>
      <c r="H109" s="18" t="s">
        <v>633</v>
      </c>
      <c r="I109" s="18" t="s">
        <v>634</v>
      </c>
      <c r="J109" s="19">
        <v>1</v>
      </c>
      <c r="K109" s="19"/>
      <c r="L109" s="20"/>
      <c r="M109" s="20" t="s">
        <v>200</v>
      </c>
      <c r="N109" s="20"/>
      <c r="O109" s="20"/>
      <c r="P109" s="20" t="s">
        <v>635</v>
      </c>
      <c r="Q109" s="20"/>
      <c r="R109" s="20">
        <v>0</v>
      </c>
      <c r="S109" s="20"/>
      <c r="T109" s="20"/>
      <c r="U109" s="20"/>
      <c r="V109" s="20"/>
      <c r="W109" s="20"/>
      <c r="X109" s="20"/>
      <c r="Y109" s="20"/>
      <c r="Z109" s="20">
        <f t="shared" si="0"/>
        <v>0</v>
      </c>
      <c r="AA109" s="20"/>
      <c r="AB109" s="20"/>
      <c r="AC109" s="20"/>
      <c r="AD109" s="20"/>
      <c r="AE109" s="20" t="s">
        <v>129</v>
      </c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</row>
    <row r="110" spans="1:80" ht="13">
      <c r="A110" s="52" t="s">
        <v>636</v>
      </c>
      <c r="B110" s="52"/>
      <c r="C110" s="16" t="s">
        <v>637</v>
      </c>
      <c r="D110" s="16"/>
      <c r="E110" s="17">
        <v>57515645</v>
      </c>
      <c r="F110" s="21"/>
      <c r="G110" s="53" t="s">
        <v>638</v>
      </c>
      <c r="H110" s="22" t="s">
        <v>639</v>
      </c>
      <c r="I110" s="53" t="s">
        <v>640</v>
      </c>
      <c r="J110" s="19">
        <v>1</v>
      </c>
      <c r="K110" s="19"/>
      <c r="L110" s="20"/>
      <c r="M110" s="20" t="s">
        <v>200</v>
      </c>
      <c r="N110" s="20"/>
      <c r="O110" s="20"/>
      <c r="P110" s="20">
        <v>3.12</v>
      </c>
      <c r="Q110" s="20"/>
      <c r="R110" s="20">
        <v>0</v>
      </c>
      <c r="S110" s="20"/>
      <c r="T110" s="20"/>
      <c r="U110" s="20"/>
      <c r="V110" s="20"/>
      <c r="W110" s="20"/>
      <c r="X110" s="20"/>
      <c r="Y110" s="20"/>
      <c r="Z110" s="20">
        <f t="shared" si="0"/>
        <v>1.56</v>
      </c>
      <c r="AA110" s="20"/>
      <c r="AB110" s="20"/>
      <c r="AC110" s="20"/>
      <c r="AD110" s="20"/>
      <c r="AE110" s="20" t="s">
        <v>129</v>
      </c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</row>
    <row r="111" spans="1:80" ht="13">
      <c r="A111" s="15" t="s">
        <v>641</v>
      </c>
      <c r="B111" s="15"/>
      <c r="C111" s="16" t="s">
        <v>642</v>
      </c>
      <c r="D111" s="16"/>
      <c r="E111" s="17">
        <v>977062</v>
      </c>
      <c r="F111" s="21"/>
      <c r="G111" s="18" t="s">
        <v>643</v>
      </c>
      <c r="H111" s="18" t="s">
        <v>644</v>
      </c>
      <c r="I111" s="18" t="s">
        <v>645</v>
      </c>
      <c r="J111" s="19">
        <v>1</v>
      </c>
      <c r="K111" s="1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 t="e">
        <f t="shared" si="0"/>
        <v>#DIV/0!</v>
      </c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</row>
    <row r="112" spans="1:80" ht="13">
      <c r="A112" s="15" t="s">
        <v>646</v>
      </c>
      <c r="B112" s="15"/>
      <c r="C112" s="16" t="s">
        <v>647</v>
      </c>
      <c r="D112" s="16"/>
      <c r="E112" s="17">
        <v>57515647</v>
      </c>
      <c r="F112" s="21"/>
      <c r="G112" s="22" t="s">
        <v>648</v>
      </c>
      <c r="H112" s="18" t="s">
        <v>649</v>
      </c>
      <c r="I112" s="18" t="s">
        <v>650</v>
      </c>
      <c r="J112" s="19">
        <v>1</v>
      </c>
      <c r="K112" s="19"/>
      <c r="L112" s="20"/>
      <c r="M112" s="20">
        <v>2.5999999999999999E-2</v>
      </c>
      <c r="N112" s="20"/>
      <c r="O112" s="20"/>
      <c r="P112" s="20">
        <v>1.2E-2</v>
      </c>
      <c r="Q112" s="20"/>
      <c r="R112" s="20">
        <v>8.0000000000000002E-3</v>
      </c>
      <c r="S112" s="20"/>
      <c r="T112" s="20"/>
      <c r="U112" s="20"/>
      <c r="V112" s="20"/>
      <c r="W112" s="54"/>
      <c r="X112" s="54"/>
      <c r="Y112" s="54"/>
      <c r="Z112" s="20">
        <f t="shared" si="0"/>
        <v>1.5333333333333332E-2</v>
      </c>
      <c r="AA112" s="20"/>
      <c r="AB112" s="20"/>
      <c r="AC112" s="20"/>
      <c r="AD112" s="20"/>
      <c r="AE112" s="20" t="s">
        <v>129</v>
      </c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</row>
    <row r="113" spans="1:80" ht="13">
      <c r="A113" s="15" t="s">
        <v>651</v>
      </c>
      <c r="B113" s="15"/>
      <c r="C113" s="16" t="s">
        <v>652</v>
      </c>
      <c r="D113" s="16"/>
      <c r="E113" s="17">
        <v>601797</v>
      </c>
      <c r="F113" s="21"/>
      <c r="G113" s="18" t="s">
        <v>653</v>
      </c>
      <c r="H113" s="18" t="s">
        <v>653</v>
      </c>
      <c r="I113" s="18" t="s">
        <v>654</v>
      </c>
      <c r="J113" s="19">
        <v>1</v>
      </c>
      <c r="K113" s="1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 t="e">
        <f t="shared" si="0"/>
        <v>#DIV/0!</v>
      </c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</row>
    <row r="114" spans="1:80" ht="13">
      <c r="A114" s="15" t="s">
        <v>655</v>
      </c>
      <c r="B114" s="15"/>
      <c r="C114" s="16" t="s">
        <v>656</v>
      </c>
      <c r="D114" s="16"/>
      <c r="E114" s="16"/>
      <c r="F114" s="21"/>
      <c r="G114" s="18" t="s">
        <v>657</v>
      </c>
      <c r="H114" s="18" t="s">
        <v>658</v>
      </c>
      <c r="I114" s="18" t="s">
        <v>659</v>
      </c>
      <c r="J114" s="19">
        <v>1</v>
      </c>
      <c r="K114" s="1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 t="e">
        <f t="shared" si="0"/>
        <v>#DIV/0!</v>
      </c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</row>
    <row r="115" spans="1:80" ht="13">
      <c r="A115" s="15" t="s">
        <v>660</v>
      </c>
      <c r="B115" s="15"/>
      <c r="C115" s="16" t="s">
        <v>661</v>
      </c>
      <c r="D115" s="16"/>
      <c r="E115" s="17">
        <v>1914356</v>
      </c>
      <c r="F115" s="21"/>
      <c r="G115" s="18" t="s">
        <v>662</v>
      </c>
      <c r="H115" s="18" t="s">
        <v>663</v>
      </c>
      <c r="I115" s="18" t="s">
        <v>664</v>
      </c>
      <c r="J115" s="19">
        <v>1</v>
      </c>
      <c r="K115" s="19"/>
      <c r="L115" s="20"/>
      <c r="M115" s="20">
        <v>0.26700000000000002</v>
      </c>
      <c r="N115" s="20"/>
      <c r="O115" s="20"/>
      <c r="P115" s="20">
        <v>0.16900000000000001</v>
      </c>
      <c r="Q115" s="20"/>
      <c r="R115" s="20">
        <v>0.33900000000000002</v>
      </c>
      <c r="S115" s="20"/>
      <c r="T115" s="20"/>
      <c r="U115" s="20"/>
      <c r="V115" s="20"/>
      <c r="W115" s="31"/>
      <c r="X115" s="31"/>
      <c r="Y115" s="31"/>
      <c r="Z115" s="20">
        <f t="shared" si="0"/>
        <v>0.25833333333333336</v>
      </c>
      <c r="AA115" s="20"/>
      <c r="AB115" s="20"/>
      <c r="AC115" s="20"/>
      <c r="AD115" s="20"/>
      <c r="AE115" s="20" t="s">
        <v>129</v>
      </c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</row>
    <row r="116" spans="1:80" ht="13">
      <c r="A116" s="15" t="s">
        <v>665</v>
      </c>
      <c r="B116" s="15"/>
      <c r="C116" s="16" t="s">
        <v>666</v>
      </c>
      <c r="D116" s="16"/>
      <c r="E116" s="17">
        <v>57515648</v>
      </c>
      <c r="F116" s="21"/>
      <c r="G116" s="18" t="s">
        <v>667</v>
      </c>
      <c r="H116" s="18" t="s">
        <v>668</v>
      </c>
      <c r="I116" s="18" t="s">
        <v>669</v>
      </c>
      <c r="J116" s="19">
        <v>1</v>
      </c>
      <c r="K116" s="19"/>
      <c r="L116" s="20"/>
      <c r="M116" s="20">
        <v>8.5000000000000006E-2</v>
      </c>
      <c r="N116" s="20"/>
      <c r="O116" s="20"/>
      <c r="P116" s="20">
        <v>6.3E-2</v>
      </c>
      <c r="Q116" s="20"/>
      <c r="R116" s="20">
        <v>2.8000000000000001E-2</v>
      </c>
      <c r="S116" s="20"/>
      <c r="T116" s="20"/>
      <c r="U116" s="20"/>
      <c r="V116" s="20"/>
      <c r="W116" s="54"/>
      <c r="X116" s="54"/>
      <c r="Y116" s="54"/>
      <c r="Z116" s="20">
        <f t="shared" si="0"/>
        <v>5.8666666666666673E-2</v>
      </c>
      <c r="AA116" s="20"/>
      <c r="AB116" s="20"/>
      <c r="AC116" s="20"/>
      <c r="AD116" s="20"/>
      <c r="AE116" s="20" t="s">
        <v>129</v>
      </c>
      <c r="AF116" s="20"/>
      <c r="AG116" s="20"/>
      <c r="AH116" s="55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</row>
    <row r="117" spans="1:80" ht="13">
      <c r="A117" s="15" t="s">
        <v>670</v>
      </c>
      <c r="B117" s="15"/>
      <c r="C117" s="41" t="s">
        <v>671</v>
      </c>
      <c r="D117" s="41"/>
      <c r="E117" s="17">
        <v>2434563</v>
      </c>
      <c r="F117" s="16" t="s">
        <v>672</v>
      </c>
      <c r="G117" s="18" t="s">
        <v>673</v>
      </c>
      <c r="H117" s="18" t="s">
        <v>674</v>
      </c>
      <c r="I117" s="18" t="s">
        <v>675</v>
      </c>
      <c r="J117" s="19">
        <v>1</v>
      </c>
      <c r="K117" s="19"/>
      <c r="L117" s="20"/>
      <c r="M117" s="20" t="s">
        <v>676</v>
      </c>
      <c r="N117" s="20"/>
      <c r="O117" s="20"/>
      <c r="P117" s="20">
        <v>0.40400000000000003</v>
      </c>
      <c r="Q117" s="20">
        <v>0.375</v>
      </c>
      <c r="R117" s="20">
        <v>0.61</v>
      </c>
      <c r="S117" s="20"/>
      <c r="T117" s="20"/>
      <c r="U117" s="20">
        <v>0.58099999999999996</v>
      </c>
      <c r="V117" s="20">
        <v>0.64100000000000001</v>
      </c>
      <c r="W117" s="20"/>
      <c r="X117" s="20"/>
      <c r="Y117" s="20"/>
      <c r="Z117" s="20">
        <f t="shared" si="0"/>
        <v>0.5222</v>
      </c>
      <c r="AA117" s="20"/>
      <c r="AB117" s="42" t="s">
        <v>677</v>
      </c>
      <c r="AC117" s="20" t="s">
        <v>275</v>
      </c>
      <c r="AD117" s="20" t="s">
        <v>276</v>
      </c>
      <c r="AE117" s="20" t="s">
        <v>129</v>
      </c>
      <c r="AF117" s="20" t="s">
        <v>678</v>
      </c>
      <c r="AG117" s="20" t="s">
        <v>679</v>
      </c>
      <c r="AH117" s="20" t="s">
        <v>680</v>
      </c>
      <c r="AI117" s="20">
        <v>20</v>
      </c>
      <c r="AJ117" s="20"/>
      <c r="AK117" s="20">
        <v>0</v>
      </c>
      <c r="AL117" s="20"/>
      <c r="AM117" s="20" t="s">
        <v>585</v>
      </c>
      <c r="AN117" s="20">
        <v>59</v>
      </c>
      <c r="AO117" s="20"/>
      <c r="AP117" s="20"/>
      <c r="AQ117" s="20"/>
      <c r="AR117" s="20"/>
      <c r="AS117" s="20"/>
      <c r="AT117" s="20"/>
      <c r="AU117" s="20" t="s">
        <v>635</v>
      </c>
      <c r="AV117" s="20">
        <v>114</v>
      </c>
      <c r="AW117" s="20">
        <v>29</v>
      </c>
      <c r="AX117" s="20">
        <v>100</v>
      </c>
      <c r="AY117" s="20">
        <v>25</v>
      </c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 t="s">
        <v>681</v>
      </c>
      <c r="BN117" s="20" t="s">
        <v>681</v>
      </c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>
        <v>6</v>
      </c>
      <c r="CA117" s="20"/>
      <c r="CB117" s="20"/>
    </row>
    <row r="118" spans="1:80" ht="13">
      <c r="A118" s="15" t="s">
        <v>682</v>
      </c>
      <c r="B118" s="15"/>
      <c r="C118" s="16" t="s">
        <v>683</v>
      </c>
      <c r="D118" s="16"/>
      <c r="E118" s="17">
        <v>57515649</v>
      </c>
      <c r="F118" s="16"/>
      <c r="G118" s="18" t="s">
        <v>684</v>
      </c>
      <c r="H118" s="18" t="s">
        <v>685</v>
      </c>
      <c r="I118" s="18" t="s">
        <v>686</v>
      </c>
      <c r="J118" s="19">
        <v>1</v>
      </c>
      <c r="K118" s="19"/>
      <c r="L118" s="20"/>
      <c r="M118" s="20">
        <v>2.5000000000000001E-2</v>
      </c>
      <c r="N118" s="20"/>
      <c r="O118" s="20"/>
      <c r="P118" s="20">
        <v>0.32600000000000001</v>
      </c>
      <c r="Q118" s="20"/>
      <c r="R118" s="20">
        <v>0.156</v>
      </c>
      <c r="S118" s="20"/>
      <c r="T118" s="20"/>
      <c r="U118" s="20"/>
      <c r="V118" s="20"/>
      <c r="W118" s="20"/>
      <c r="X118" s="20"/>
      <c r="Y118" s="20"/>
      <c r="Z118" s="20">
        <f t="shared" si="0"/>
        <v>0.16900000000000001</v>
      </c>
      <c r="AA118" s="20"/>
      <c r="AB118" s="20"/>
      <c r="AC118" s="20"/>
      <c r="AD118" s="20"/>
      <c r="AE118" s="20" t="s">
        <v>129</v>
      </c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</row>
    <row r="119" spans="1:80" ht="13">
      <c r="A119" s="15" t="s">
        <v>687</v>
      </c>
      <c r="B119" s="15"/>
      <c r="C119" s="41" t="s">
        <v>688</v>
      </c>
      <c r="D119" s="41"/>
      <c r="E119" s="17">
        <v>57515650</v>
      </c>
      <c r="F119" s="16" t="s">
        <v>689</v>
      </c>
      <c r="G119" s="18" t="s">
        <v>690</v>
      </c>
      <c r="H119" s="18" t="s">
        <v>691</v>
      </c>
      <c r="I119" s="18" t="s">
        <v>692</v>
      </c>
      <c r="J119" s="19">
        <v>1</v>
      </c>
      <c r="K119" s="19"/>
      <c r="L119" s="20"/>
      <c r="M119" s="20" t="s">
        <v>693</v>
      </c>
      <c r="N119" s="20"/>
      <c r="O119" s="20"/>
      <c r="P119" s="20">
        <v>0.307</v>
      </c>
      <c r="Q119" s="20"/>
      <c r="R119" s="20">
        <v>0.442</v>
      </c>
      <c r="S119" s="20"/>
      <c r="T119" s="20"/>
      <c r="U119" s="20"/>
      <c r="V119" s="20"/>
      <c r="W119" s="20"/>
      <c r="X119" s="20"/>
      <c r="Y119" s="20"/>
      <c r="Z119" s="20">
        <f t="shared" si="0"/>
        <v>0.3745</v>
      </c>
      <c r="AA119" s="20"/>
      <c r="AB119" s="42" t="s">
        <v>217</v>
      </c>
      <c r="AC119" s="20" t="s">
        <v>275</v>
      </c>
      <c r="AD119" s="20" t="s">
        <v>276</v>
      </c>
      <c r="AE119" s="20" t="s">
        <v>129</v>
      </c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</row>
    <row r="120" spans="1:80" ht="13">
      <c r="A120" s="15" t="s">
        <v>694</v>
      </c>
      <c r="B120" s="15"/>
      <c r="C120" s="16" t="s">
        <v>695</v>
      </c>
      <c r="D120" s="16"/>
      <c r="E120" s="16"/>
      <c r="F120" s="21"/>
      <c r="G120" s="16" t="s">
        <v>696</v>
      </c>
      <c r="H120" s="18" t="s">
        <v>697</v>
      </c>
      <c r="I120" s="18" t="s">
        <v>698</v>
      </c>
      <c r="J120" s="19">
        <v>1</v>
      </c>
      <c r="K120" s="19"/>
      <c r="L120" s="20"/>
      <c r="M120" s="20">
        <v>0.372</v>
      </c>
      <c r="N120" s="20"/>
      <c r="O120" s="20"/>
      <c r="P120" s="20">
        <v>5.3999999999999999E-2</v>
      </c>
      <c r="Q120" s="20"/>
      <c r="R120" s="20">
        <v>0.48499999999999999</v>
      </c>
      <c r="S120" s="20"/>
      <c r="T120" s="20"/>
      <c r="U120" s="20"/>
      <c r="V120" s="20"/>
      <c r="W120" s="31"/>
      <c r="X120" s="31"/>
      <c r="Y120" s="31"/>
      <c r="Z120" s="20">
        <f t="shared" si="0"/>
        <v>0.3036666666666667</v>
      </c>
      <c r="AA120" s="20"/>
      <c r="AB120" s="20"/>
      <c r="AC120" s="20"/>
      <c r="AD120" s="20" t="s">
        <v>699</v>
      </c>
      <c r="AE120" s="20" t="s">
        <v>129</v>
      </c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</row>
    <row r="121" spans="1:80" ht="13">
      <c r="A121" s="15" t="s">
        <v>700</v>
      </c>
      <c r="B121" s="15"/>
      <c r="C121" s="16" t="s">
        <v>701</v>
      </c>
      <c r="D121" s="16"/>
      <c r="E121" s="17">
        <v>853886</v>
      </c>
      <c r="F121" s="21"/>
      <c r="G121" s="18" t="s">
        <v>702</v>
      </c>
      <c r="H121" s="32" t="s">
        <v>703</v>
      </c>
      <c r="I121" s="32" t="s">
        <v>704</v>
      </c>
      <c r="J121" s="19">
        <v>1</v>
      </c>
      <c r="K121" s="1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 t="e">
        <f t="shared" si="0"/>
        <v>#DIV/0!</v>
      </c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</row>
    <row r="122" spans="1:80" ht="13">
      <c r="A122" s="15" t="s">
        <v>705</v>
      </c>
      <c r="B122" s="15"/>
      <c r="C122" s="16" t="s">
        <v>706</v>
      </c>
      <c r="D122" s="16"/>
      <c r="E122" s="16"/>
      <c r="F122" s="21"/>
      <c r="G122" s="18" t="s">
        <v>707</v>
      </c>
      <c r="H122" s="32" t="s">
        <v>708</v>
      </c>
      <c r="I122" s="32" t="s">
        <v>709</v>
      </c>
      <c r="J122" s="19">
        <v>1</v>
      </c>
      <c r="K122" s="19"/>
      <c r="L122" s="20"/>
      <c r="M122" s="20">
        <v>0.27600000000000002</v>
      </c>
      <c r="N122" s="20"/>
      <c r="O122" s="20"/>
      <c r="P122" s="20">
        <v>3.4000000000000002E-2</v>
      </c>
      <c r="Q122" s="20"/>
      <c r="R122" s="20">
        <v>0.52</v>
      </c>
      <c r="S122" s="20"/>
      <c r="T122" s="20"/>
      <c r="U122" s="20"/>
      <c r="V122" s="20"/>
      <c r="W122" s="31"/>
      <c r="X122" s="31"/>
      <c r="Y122" s="31"/>
      <c r="Z122" s="20">
        <f t="shared" si="0"/>
        <v>0.27666666666666667</v>
      </c>
      <c r="AA122" s="20"/>
      <c r="AB122" s="20"/>
      <c r="AC122" s="20"/>
      <c r="AD122" s="20"/>
      <c r="AE122" s="20" t="s">
        <v>129</v>
      </c>
      <c r="AF122" s="20"/>
      <c r="AG122" s="20"/>
      <c r="AH122" s="20"/>
      <c r="AI122" s="20"/>
      <c r="AJ122" s="20"/>
      <c r="AK122" s="20"/>
      <c r="AL122" s="20"/>
      <c r="AM122" s="20"/>
      <c r="AN122" s="20">
        <v>121</v>
      </c>
      <c r="AO122" s="20"/>
      <c r="AP122" s="20"/>
      <c r="AQ122" s="20"/>
      <c r="AR122" s="20"/>
      <c r="AS122" s="20"/>
      <c r="AT122" s="20"/>
      <c r="AU122" s="20"/>
      <c r="AV122" s="20"/>
      <c r="AW122" s="20">
        <v>14</v>
      </c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 t="s">
        <v>218</v>
      </c>
      <c r="BN122" s="20" t="s">
        <v>218</v>
      </c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</row>
    <row r="123" spans="1:80" ht="13">
      <c r="A123" s="15" t="s">
        <v>710</v>
      </c>
      <c r="B123" s="15"/>
      <c r="C123" s="16" t="s">
        <v>711</v>
      </c>
      <c r="D123" s="16"/>
      <c r="E123" s="17">
        <v>1274334</v>
      </c>
      <c r="F123" s="22"/>
      <c r="G123" s="18" t="s">
        <v>712</v>
      </c>
      <c r="H123" s="32" t="s">
        <v>713</v>
      </c>
      <c r="I123" s="32" t="s">
        <v>714</v>
      </c>
      <c r="J123" s="19">
        <v>1</v>
      </c>
      <c r="K123" s="19"/>
      <c r="L123" s="20"/>
      <c r="M123" s="20" t="s">
        <v>200</v>
      </c>
      <c r="N123" s="20"/>
      <c r="O123" s="20"/>
      <c r="P123" s="20" t="s">
        <v>715</v>
      </c>
      <c r="Q123" s="20"/>
      <c r="R123" s="20">
        <v>0</v>
      </c>
      <c r="S123" s="20"/>
      <c r="T123" s="20"/>
      <c r="U123" s="20"/>
      <c r="V123" s="20"/>
      <c r="W123" s="20"/>
      <c r="X123" s="20"/>
      <c r="Y123" s="20"/>
      <c r="Z123" s="20">
        <f t="shared" si="0"/>
        <v>0</v>
      </c>
      <c r="AA123" s="20"/>
      <c r="AB123" s="20"/>
      <c r="AC123" s="20"/>
      <c r="AD123" s="20"/>
      <c r="AE123" s="20" t="s">
        <v>129</v>
      </c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</row>
    <row r="124" spans="1:80" ht="13">
      <c r="A124" s="15" t="s">
        <v>716</v>
      </c>
      <c r="B124" s="15"/>
      <c r="C124" s="16" t="s">
        <v>717</v>
      </c>
      <c r="D124" s="16"/>
      <c r="E124" s="17">
        <v>34276657</v>
      </c>
      <c r="F124" s="21"/>
      <c r="G124" s="18" t="s">
        <v>718</v>
      </c>
      <c r="H124" s="32" t="s">
        <v>719</v>
      </c>
      <c r="I124" s="32" t="s">
        <v>720</v>
      </c>
      <c r="J124" s="19">
        <v>1</v>
      </c>
      <c r="K124" s="19"/>
      <c r="L124" s="20"/>
      <c r="M124" s="20"/>
      <c r="N124" s="20"/>
      <c r="O124" s="20"/>
      <c r="P124" s="20">
        <v>0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>
        <f t="shared" si="0"/>
        <v>0</v>
      </c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</row>
    <row r="125" spans="1:80" ht="13">
      <c r="A125" s="15" t="s">
        <v>721</v>
      </c>
      <c r="B125" s="15"/>
      <c r="C125" s="16" t="s">
        <v>722</v>
      </c>
      <c r="D125" s="16"/>
      <c r="E125" s="17">
        <v>60208758</v>
      </c>
      <c r="F125" s="21"/>
      <c r="G125" s="18" t="s">
        <v>723</v>
      </c>
      <c r="H125" s="32" t="s">
        <v>724</v>
      </c>
      <c r="I125" s="26" t="s">
        <v>725</v>
      </c>
      <c r="J125" s="19">
        <v>1</v>
      </c>
      <c r="K125" s="19"/>
      <c r="L125" s="20"/>
      <c r="M125" s="20"/>
      <c r="N125" s="20"/>
      <c r="O125" s="20"/>
      <c r="P125" s="20">
        <v>0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>
        <f t="shared" si="0"/>
        <v>0</v>
      </c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</row>
    <row r="126" spans="1:80" ht="13">
      <c r="A126" s="15" t="s">
        <v>726</v>
      </c>
      <c r="B126" s="15"/>
      <c r="C126" s="16" t="s">
        <v>727</v>
      </c>
      <c r="D126" s="16"/>
      <c r="E126" s="17">
        <v>60208759</v>
      </c>
      <c r="F126" s="21"/>
      <c r="G126" s="18" t="s">
        <v>728</v>
      </c>
      <c r="H126" s="32" t="s">
        <v>729</v>
      </c>
      <c r="I126" s="32" t="s">
        <v>730</v>
      </c>
      <c r="J126" s="19">
        <v>1</v>
      </c>
      <c r="K126" s="19"/>
      <c r="L126" s="20"/>
      <c r="M126" s="20"/>
      <c r="N126" s="20"/>
      <c r="O126" s="20"/>
      <c r="P126" s="20">
        <v>0</v>
      </c>
      <c r="Q126" s="20"/>
      <c r="R126" s="20"/>
      <c r="S126" s="20"/>
      <c r="T126" s="20"/>
      <c r="U126" s="20"/>
      <c r="V126" s="20"/>
      <c r="W126" s="20"/>
      <c r="X126" s="20"/>
      <c r="Y126" s="20"/>
      <c r="Z126" s="20">
        <f t="shared" si="0"/>
        <v>0</v>
      </c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</row>
    <row r="127" spans="1:80" ht="13">
      <c r="A127" s="15" t="s">
        <v>731</v>
      </c>
      <c r="B127" s="15"/>
      <c r="C127" s="16" t="s">
        <v>732</v>
      </c>
      <c r="D127" s="16"/>
      <c r="E127" s="17">
        <v>2369167</v>
      </c>
      <c r="F127" s="21"/>
      <c r="G127" s="18" t="s">
        <v>733</v>
      </c>
      <c r="H127" s="32" t="s">
        <v>734</v>
      </c>
      <c r="I127" s="32" t="s">
        <v>735</v>
      </c>
      <c r="J127" s="19">
        <v>1</v>
      </c>
      <c r="K127" s="19"/>
      <c r="L127" s="20"/>
      <c r="M127" s="20">
        <v>0.245</v>
      </c>
      <c r="N127" s="20"/>
      <c r="O127" s="20"/>
      <c r="P127" s="20">
        <v>0.34499999999999997</v>
      </c>
      <c r="Q127" s="20">
        <v>0.152</v>
      </c>
      <c r="R127" s="20">
        <v>0.38700000000000001</v>
      </c>
      <c r="S127" s="20"/>
      <c r="T127" s="20"/>
      <c r="U127" s="20"/>
      <c r="V127" s="20"/>
      <c r="W127" s="31"/>
      <c r="X127" s="31"/>
      <c r="Y127" s="31"/>
      <c r="Z127" s="20">
        <f t="shared" si="0"/>
        <v>0.28225</v>
      </c>
      <c r="AA127" s="20"/>
      <c r="AB127" s="20"/>
      <c r="AC127" s="20"/>
      <c r="AD127" s="20"/>
      <c r="AE127" s="20" t="s">
        <v>129</v>
      </c>
      <c r="AF127" s="20"/>
      <c r="AG127" s="20"/>
      <c r="AH127" s="20"/>
      <c r="AI127" s="20">
        <v>20</v>
      </c>
      <c r="AJ127" s="20"/>
      <c r="AK127" s="20"/>
      <c r="AL127" s="20"/>
      <c r="AM127" s="20"/>
      <c r="AN127" s="20">
        <v>29</v>
      </c>
      <c r="AO127" s="20"/>
      <c r="AP127" s="20"/>
      <c r="AQ127" s="20"/>
      <c r="AR127" s="20"/>
      <c r="AS127" s="20"/>
      <c r="AT127" s="20"/>
      <c r="AU127" s="20"/>
      <c r="AV127" s="20"/>
      <c r="AW127" s="20">
        <v>60</v>
      </c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 t="s">
        <v>736</v>
      </c>
      <c r="BN127" s="20" t="s">
        <v>736</v>
      </c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>
        <v>12</v>
      </c>
      <c r="CA127" s="20"/>
      <c r="CB127" s="20"/>
    </row>
    <row r="128" spans="1:80" ht="13">
      <c r="A128" s="15" t="s">
        <v>737</v>
      </c>
      <c r="B128" s="15"/>
      <c r="C128" s="16" t="s">
        <v>738</v>
      </c>
      <c r="D128" s="16"/>
      <c r="E128" s="17">
        <v>60208757</v>
      </c>
      <c r="F128" s="21"/>
      <c r="G128" s="18" t="s">
        <v>739</v>
      </c>
      <c r="H128" s="32" t="s">
        <v>740</v>
      </c>
      <c r="I128" s="32" t="s">
        <v>741</v>
      </c>
      <c r="J128" s="19">
        <v>1</v>
      </c>
      <c r="K128" s="19"/>
      <c r="L128" s="20"/>
      <c r="M128" s="20"/>
      <c r="N128" s="20"/>
      <c r="O128" s="20"/>
      <c r="P128" s="20">
        <v>0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>
        <f t="shared" si="0"/>
        <v>0</v>
      </c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</row>
    <row r="129" spans="1:80" ht="13">
      <c r="A129" s="15" t="s">
        <v>742</v>
      </c>
      <c r="B129" s="15"/>
      <c r="C129" s="16" t="s">
        <v>743</v>
      </c>
      <c r="D129" s="16"/>
      <c r="E129" s="17">
        <v>71456265</v>
      </c>
      <c r="F129" s="21"/>
      <c r="G129" s="18" t="s">
        <v>744</v>
      </c>
      <c r="H129" s="32" t="s">
        <v>745</v>
      </c>
      <c r="I129" s="32" t="s">
        <v>746</v>
      </c>
      <c r="J129" s="19">
        <v>1</v>
      </c>
      <c r="K129" s="19"/>
      <c r="L129" s="20"/>
      <c r="M129" s="20"/>
      <c r="N129" s="20"/>
      <c r="O129" s="20"/>
      <c r="P129" s="20">
        <v>0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>
        <f t="shared" si="0"/>
        <v>0</v>
      </c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</row>
    <row r="130" spans="1:80" ht="13">
      <c r="A130" s="15" t="s">
        <v>747</v>
      </c>
      <c r="B130" s="15"/>
      <c r="C130" s="16" t="s">
        <v>748</v>
      </c>
      <c r="D130" s="16"/>
      <c r="E130" s="17">
        <v>71458072</v>
      </c>
      <c r="F130" s="21"/>
      <c r="G130" s="22" t="s">
        <v>749</v>
      </c>
      <c r="H130" s="36" t="s">
        <v>750</v>
      </c>
      <c r="I130" s="36" t="s">
        <v>751</v>
      </c>
      <c r="J130" s="19">
        <v>1</v>
      </c>
      <c r="K130" s="19"/>
      <c r="L130" s="20"/>
      <c r="M130" s="20"/>
      <c r="N130" s="20"/>
      <c r="O130" s="20"/>
      <c r="P130" s="20">
        <v>0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>
        <f t="shared" si="0"/>
        <v>0</v>
      </c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</row>
    <row r="131" spans="1:80" ht="13">
      <c r="A131" s="15" t="s">
        <v>752</v>
      </c>
      <c r="B131" s="15"/>
      <c r="C131" s="16" t="s">
        <v>753</v>
      </c>
      <c r="D131" s="16"/>
      <c r="E131" s="17">
        <v>71449145</v>
      </c>
      <c r="F131" s="21"/>
      <c r="G131" s="22" t="s">
        <v>754</v>
      </c>
      <c r="H131" s="36" t="s">
        <v>755</v>
      </c>
      <c r="I131" s="36" t="s">
        <v>756</v>
      </c>
      <c r="J131" s="19">
        <v>1</v>
      </c>
      <c r="K131" s="1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 t="e">
        <f t="shared" si="0"/>
        <v>#DIV/0!</v>
      </c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</row>
    <row r="132" spans="1:80" ht="13">
      <c r="A132" s="15" t="s">
        <v>757</v>
      </c>
      <c r="B132" s="15"/>
      <c r="C132" s="16" t="s">
        <v>758</v>
      </c>
      <c r="D132" s="16"/>
      <c r="E132" s="17">
        <v>57519179</v>
      </c>
      <c r="F132" s="56"/>
      <c r="G132" s="22" t="s">
        <v>759</v>
      </c>
      <c r="H132" s="36" t="s">
        <v>760</v>
      </c>
      <c r="I132" s="36" t="s">
        <v>761</v>
      </c>
      <c r="J132" s="19">
        <v>1</v>
      </c>
      <c r="K132" s="19"/>
      <c r="L132" s="20"/>
      <c r="M132" s="20"/>
      <c r="N132" s="20"/>
      <c r="O132" s="20"/>
      <c r="P132" s="20">
        <v>0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>
        <f t="shared" si="0"/>
        <v>0</v>
      </c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</row>
    <row r="133" spans="1:80" ht="13">
      <c r="A133" s="15" t="s">
        <v>762</v>
      </c>
      <c r="B133" s="15"/>
      <c r="C133" s="16" t="s">
        <v>763</v>
      </c>
      <c r="D133" s="16"/>
      <c r="E133" s="17">
        <v>57515634</v>
      </c>
      <c r="F133" s="21"/>
      <c r="G133" s="22" t="s">
        <v>764</v>
      </c>
      <c r="H133" s="36" t="s">
        <v>765</v>
      </c>
      <c r="I133" s="36" t="s">
        <v>766</v>
      </c>
      <c r="J133" s="19">
        <v>1</v>
      </c>
      <c r="K133" s="19"/>
      <c r="L133" s="20"/>
      <c r="M133" s="20" t="s">
        <v>200</v>
      </c>
      <c r="N133" s="20"/>
      <c r="O133" s="20"/>
      <c r="P133" s="20">
        <v>7.8</v>
      </c>
      <c r="Q133" s="20">
        <v>4.5999999999999996</v>
      </c>
      <c r="R133" s="20">
        <v>0</v>
      </c>
      <c r="S133" s="20"/>
      <c r="T133" s="20"/>
      <c r="U133" s="20"/>
      <c r="V133" s="20"/>
      <c r="W133" s="20"/>
      <c r="X133" s="20"/>
      <c r="Y133" s="20"/>
      <c r="Z133" s="20">
        <f t="shared" si="0"/>
        <v>4.1333333333333329</v>
      </c>
      <c r="AA133" s="20"/>
      <c r="AB133" s="20"/>
      <c r="AC133" s="20"/>
      <c r="AD133" s="20"/>
      <c r="AE133" s="20" t="s">
        <v>129</v>
      </c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</row>
    <row r="134" spans="1:80" ht="13">
      <c r="A134" s="15" t="s">
        <v>767</v>
      </c>
      <c r="B134" s="15"/>
      <c r="C134" s="16" t="s">
        <v>768</v>
      </c>
      <c r="D134" s="16"/>
      <c r="E134" s="17">
        <v>24407955</v>
      </c>
      <c r="F134" s="21"/>
      <c r="G134" s="18" t="s">
        <v>769</v>
      </c>
      <c r="H134" s="32" t="s">
        <v>770</v>
      </c>
      <c r="I134" s="32" t="s">
        <v>771</v>
      </c>
      <c r="J134" s="19">
        <v>1</v>
      </c>
      <c r="K134" s="19"/>
      <c r="L134" s="20"/>
      <c r="M134" s="20" t="s">
        <v>200</v>
      </c>
      <c r="N134" s="20"/>
      <c r="O134" s="20"/>
      <c r="P134" s="20" t="s">
        <v>772</v>
      </c>
      <c r="Q134" s="20"/>
      <c r="R134" s="20">
        <v>0</v>
      </c>
      <c r="S134" s="20"/>
      <c r="T134" s="20"/>
      <c r="U134" s="20"/>
      <c r="V134" s="20"/>
      <c r="W134" s="20"/>
      <c r="X134" s="20"/>
      <c r="Y134" s="20"/>
      <c r="Z134" s="20">
        <f t="shared" si="0"/>
        <v>0</v>
      </c>
      <c r="AA134" s="20"/>
      <c r="AB134" s="20"/>
      <c r="AC134" s="20"/>
      <c r="AD134" s="20"/>
      <c r="AE134" s="20" t="s">
        <v>129</v>
      </c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</row>
    <row r="135" spans="1:80" ht="13">
      <c r="A135" s="15" t="s">
        <v>773</v>
      </c>
      <c r="B135" s="15"/>
      <c r="C135" s="16"/>
      <c r="D135" s="16"/>
      <c r="E135" s="17">
        <v>31785230</v>
      </c>
      <c r="F135" s="21"/>
      <c r="G135" s="18" t="s">
        <v>774</v>
      </c>
      <c r="H135" s="18" t="s">
        <v>775</v>
      </c>
      <c r="I135" s="18" t="s">
        <v>776</v>
      </c>
      <c r="J135" s="19">
        <v>1</v>
      </c>
      <c r="K135" s="19"/>
      <c r="L135" s="20"/>
      <c r="M135" s="20"/>
      <c r="N135" s="20"/>
      <c r="O135" s="20"/>
      <c r="P135" s="20">
        <v>0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>
        <f t="shared" si="0"/>
        <v>0</v>
      </c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</row>
    <row r="136" spans="1:80" ht="13">
      <c r="A136" s="15" t="s">
        <v>777</v>
      </c>
      <c r="B136" s="15"/>
      <c r="C136" s="16" t="s">
        <v>778</v>
      </c>
      <c r="D136" s="16"/>
      <c r="E136" s="17">
        <v>2466757</v>
      </c>
      <c r="F136" s="21"/>
      <c r="G136" s="18" t="s">
        <v>779</v>
      </c>
      <c r="H136" s="18" t="s">
        <v>780</v>
      </c>
      <c r="I136" s="18" t="s">
        <v>781</v>
      </c>
      <c r="J136" s="19">
        <v>1</v>
      </c>
      <c r="K136" s="19"/>
      <c r="L136" s="20"/>
      <c r="M136" s="20"/>
      <c r="N136" s="20"/>
      <c r="O136" s="20"/>
      <c r="P136" s="20">
        <v>9.4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>
        <f t="shared" si="0"/>
        <v>9.4</v>
      </c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</row>
    <row r="137" spans="1:80" ht="13">
      <c r="A137" s="15" t="s">
        <v>782</v>
      </c>
      <c r="B137" s="15"/>
      <c r="C137" s="16"/>
      <c r="D137" s="16"/>
      <c r="E137" s="17">
        <v>40231419</v>
      </c>
      <c r="F137" s="16"/>
      <c r="G137" s="18" t="s">
        <v>783</v>
      </c>
      <c r="H137" s="18" t="s">
        <v>784</v>
      </c>
      <c r="I137" s="18" t="s">
        <v>785</v>
      </c>
      <c r="J137" s="19">
        <v>1</v>
      </c>
      <c r="K137" s="19"/>
      <c r="L137" s="20"/>
      <c r="M137" s="20"/>
      <c r="N137" s="20"/>
      <c r="O137" s="20"/>
      <c r="P137" s="20">
        <v>0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>
        <f t="shared" si="0"/>
        <v>0</v>
      </c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</row>
    <row r="138" spans="1:80" ht="13">
      <c r="A138" s="15" t="s">
        <v>786</v>
      </c>
      <c r="B138" s="15"/>
      <c r="C138" s="16"/>
      <c r="D138" s="16"/>
      <c r="E138" s="17">
        <v>53514054</v>
      </c>
      <c r="F138" s="16"/>
      <c r="G138" s="18" t="s">
        <v>787</v>
      </c>
      <c r="H138" s="18" t="s">
        <v>788</v>
      </c>
      <c r="I138" s="18" t="s">
        <v>789</v>
      </c>
      <c r="J138" s="19">
        <v>1</v>
      </c>
      <c r="K138" s="19"/>
      <c r="L138" s="20"/>
      <c r="M138" s="20"/>
      <c r="N138" s="20"/>
      <c r="O138" s="20"/>
      <c r="P138" s="20" t="s">
        <v>790</v>
      </c>
      <c r="Q138" s="20"/>
      <c r="R138" s="20"/>
      <c r="S138" s="20"/>
      <c r="T138" s="20"/>
      <c r="U138" s="20"/>
      <c r="V138" s="20"/>
      <c r="W138" s="20"/>
      <c r="X138" s="20"/>
      <c r="Y138" s="20"/>
      <c r="Z138" s="20" t="e">
        <f t="shared" si="0"/>
        <v>#DIV/0!</v>
      </c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</row>
    <row r="139" spans="1:80" ht="13">
      <c r="A139" s="15" t="s">
        <v>791</v>
      </c>
      <c r="B139" s="15"/>
      <c r="C139" s="16"/>
      <c r="D139" s="16"/>
      <c r="E139" s="17">
        <v>2402326</v>
      </c>
      <c r="F139" s="16"/>
      <c r="G139" s="18" t="s">
        <v>792</v>
      </c>
      <c r="H139" s="18" t="s">
        <v>793</v>
      </c>
      <c r="I139" s="18" t="s">
        <v>794</v>
      </c>
      <c r="J139" s="19">
        <v>1</v>
      </c>
      <c r="K139" s="19"/>
      <c r="L139" s="20"/>
      <c r="M139" s="20"/>
      <c r="N139" s="20"/>
      <c r="O139" s="20"/>
      <c r="P139" s="20">
        <v>0</v>
      </c>
      <c r="Q139" s="20"/>
      <c r="R139" s="20"/>
      <c r="S139" s="20"/>
      <c r="T139" s="20"/>
      <c r="U139" s="20"/>
      <c r="V139" s="20"/>
      <c r="W139" s="20"/>
      <c r="X139" s="20"/>
      <c r="Y139" s="20"/>
      <c r="Z139" s="20">
        <f t="shared" si="0"/>
        <v>0</v>
      </c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</row>
    <row r="140" spans="1:80" ht="13">
      <c r="A140" s="15" t="s">
        <v>795</v>
      </c>
      <c r="B140" s="15"/>
      <c r="C140" s="16"/>
      <c r="D140" s="16"/>
      <c r="E140" s="17">
        <v>36170225</v>
      </c>
      <c r="F140" s="16"/>
      <c r="G140" s="18" t="s">
        <v>796</v>
      </c>
      <c r="H140" s="18" t="s">
        <v>797</v>
      </c>
      <c r="I140" s="18" t="s">
        <v>798</v>
      </c>
      <c r="J140" s="19">
        <v>1</v>
      </c>
      <c r="K140" s="19"/>
      <c r="L140" s="20"/>
      <c r="M140" s="20"/>
      <c r="N140" s="20"/>
      <c r="O140" s="20"/>
      <c r="P140" s="20">
        <v>0</v>
      </c>
      <c r="Q140" s="20"/>
      <c r="R140" s="20"/>
      <c r="S140" s="20"/>
      <c r="T140" s="20"/>
      <c r="U140" s="20"/>
      <c r="V140" s="20"/>
      <c r="W140" s="20"/>
      <c r="X140" s="20"/>
      <c r="Y140" s="20"/>
      <c r="Z140" s="20">
        <f t="shared" si="0"/>
        <v>0</v>
      </c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</row>
    <row r="141" spans="1:80" ht="13">
      <c r="A141" s="15" t="s">
        <v>799</v>
      </c>
      <c r="B141" s="15"/>
      <c r="C141" s="16"/>
      <c r="D141" s="16"/>
      <c r="E141" s="17">
        <v>47014811</v>
      </c>
      <c r="F141" s="16"/>
      <c r="G141" s="18" t="s">
        <v>800</v>
      </c>
      <c r="H141" s="18" t="s">
        <v>801</v>
      </c>
      <c r="I141" s="18" t="s">
        <v>802</v>
      </c>
      <c r="J141" s="19">
        <v>1</v>
      </c>
      <c r="K141" s="19"/>
      <c r="L141" s="20"/>
      <c r="M141" s="20"/>
      <c r="N141" s="20"/>
      <c r="O141" s="20"/>
      <c r="P141" s="20">
        <v>0</v>
      </c>
      <c r="Q141" s="20"/>
      <c r="R141" s="20"/>
      <c r="S141" s="20"/>
      <c r="T141" s="20"/>
      <c r="U141" s="20"/>
      <c r="V141" s="20"/>
      <c r="W141" s="20"/>
      <c r="X141" s="20"/>
      <c r="Y141" s="20"/>
      <c r="Z141" s="20">
        <f t="shared" si="0"/>
        <v>0</v>
      </c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</row>
    <row r="142" spans="1:80" ht="13">
      <c r="A142" s="15" t="s">
        <v>803</v>
      </c>
      <c r="B142" s="15"/>
      <c r="C142" s="16"/>
      <c r="D142" s="16"/>
      <c r="E142" s="22">
        <v>38056956</v>
      </c>
      <c r="F142" s="16"/>
      <c r="G142" s="18" t="s">
        <v>804</v>
      </c>
      <c r="H142" s="18" t="s">
        <v>805</v>
      </c>
      <c r="I142" s="18" t="s">
        <v>806</v>
      </c>
      <c r="J142" s="19">
        <v>1</v>
      </c>
      <c r="K142" s="19"/>
      <c r="L142" s="20"/>
      <c r="M142" s="20"/>
      <c r="N142" s="20"/>
      <c r="O142" s="20"/>
      <c r="P142" s="20">
        <v>14.7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>
        <f t="shared" si="0"/>
        <v>14.7</v>
      </c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</row>
    <row r="143" spans="1:80" ht="13">
      <c r="A143" s="15" t="s">
        <v>807</v>
      </c>
      <c r="B143" s="15"/>
      <c r="C143" s="16"/>
      <c r="D143" s="16"/>
      <c r="E143" s="17">
        <v>56716039</v>
      </c>
      <c r="F143" s="16"/>
      <c r="G143" s="18" t="s">
        <v>808</v>
      </c>
      <c r="H143" s="18" t="s">
        <v>809</v>
      </c>
      <c r="I143" s="18" t="s">
        <v>810</v>
      </c>
      <c r="J143" s="19">
        <v>1</v>
      </c>
      <c r="K143" s="19"/>
      <c r="L143" s="20"/>
      <c r="M143" s="20"/>
      <c r="N143" s="20"/>
      <c r="O143" s="20"/>
      <c r="P143" s="20">
        <v>24.7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>
        <f t="shared" si="0"/>
        <v>24.7</v>
      </c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</row>
    <row r="144" spans="1:80" ht="13">
      <c r="A144" s="15" t="s">
        <v>811</v>
      </c>
      <c r="B144" s="15"/>
      <c r="C144" s="16" t="s">
        <v>812</v>
      </c>
      <c r="D144" s="16"/>
      <c r="E144" s="17">
        <v>57515635</v>
      </c>
      <c r="F144" s="21"/>
      <c r="G144" s="18" t="s">
        <v>813</v>
      </c>
      <c r="H144" s="18" t="s">
        <v>814</v>
      </c>
      <c r="I144" s="18" t="s">
        <v>815</v>
      </c>
      <c r="J144" s="19">
        <v>1</v>
      </c>
      <c r="K144" s="19"/>
      <c r="L144" s="20"/>
      <c r="M144" s="20">
        <v>4.7E-2</v>
      </c>
      <c r="N144" s="20"/>
      <c r="O144" s="20"/>
      <c r="P144" s="20">
        <v>4.7E-2</v>
      </c>
      <c r="Q144" s="20">
        <v>6.6000000000000003E-2</v>
      </c>
      <c r="R144" s="20">
        <v>2.3E-2</v>
      </c>
      <c r="S144" s="20"/>
      <c r="T144" s="20"/>
      <c r="U144" s="20"/>
      <c r="V144" s="20"/>
      <c r="W144" s="31"/>
      <c r="X144" s="31"/>
      <c r="Y144" s="31"/>
      <c r="Z144" s="20">
        <f t="shared" si="0"/>
        <v>4.5749999999999999E-2</v>
      </c>
      <c r="AA144" s="20"/>
      <c r="AB144" s="20"/>
      <c r="AC144" s="20"/>
      <c r="AD144" s="20"/>
      <c r="AE144" s="20" t="s">
        <v>129</v>
      </c>
      <c r="AF144" s="20">
        <v>2.8000000000000001E-2</v>
      </c>
      <c r="AG144" s="20"/>
      <c r="AH144" s="20"/>
      <c r="AI144" s="20">
        <v>75</v>
      </c>
      <c r="AJ144" s="20"/>
      <c r="AK144" s="20"/>
      <c r="AL144" s="20"/>
      <c r="AM144" s="20"/>
      <c r="AN144" s="20">
        <v>0</v>
      </c>
      <c r="AO144" s="20"/>
      <c r="AP144" s="20"/>
      <c r="AQ144" s="20"/>
      <c r="AR144" s="20"/>
      <c r="AS144" s="20"/>
      <c r="AT144" s="20"/>
      <c r="AU144" s="20"/>
      <c r="AV144" s="20"/>
      <c r="AW144" s="20">
        <v>0</v>
      </c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 t="s">
        <v>218</v>
      </c>
      <c r="BN144" s="20" t="s">
        <v>218</v>
      </c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</row>
    <row r="145" spans="1:80" ht="13">
      <c r="A145" s="15" t="s">
        <v>816</v>
      </c>
      <c r="B145" s="15"/>
      <c r="C145" s="16"/>
      <c r="D145" s="16"/>
      <c r="E145" s="17">
        <v>20888173</v>
      </c>
      <c r="F145" s="21"/>
      <c r="G145" s="18" t="s">
        <v>817</v>
      </c>
      <c r="H145" s="18" t="s">
        <v>818</v>
      </c>
      <c r="I145" s="18" t="s">
        <v>819</v>
      </c>
      <c r="J145" s="19">
        <v>1</v>
      </c>
      <c r="K145" s="19"/>
      <c r="L145" s="20"/>
      <c r="M145" s="20"/>
      <c r="N145" s="20"/>
      <c r="O145" s="20"/>
      <c r="P145" s="20">
        <v>0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>
        <f t="shared" si="0"/>
        <v>0</v>
      </c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</row>
    <row r="146" spans="1:80" ht="13">
      <c r="A146" s="15" t="s">
        <v>820</v>
      </c>
      <c r="B146" s="15"/>
      <c r="C146" s="16"/>
      <c r="D146" s="16"/>
      <c r="E146" s="17">
        <v>2458246</v>
      </c>
      <c r="F146" s="21"/>
      <c r="G146" s="18" t="s">
        <v>821</v>
      </c>
      <c r="H146" s="18" t="s">
        <v>822</v>
      </c>
      <c r="I146" s="18" t="s">
        <v>823</v>
      </c>
      <c r="J146" s="19">
        <v>1</v>
      </c>
      <c r="K146" s="19"/>
      <c r="L146" s="20"/>
      <c r="M146" s="20"/>
      <c r="N146" s="20"/>
      <c r="O146" s="20"/>
      <c r="P146" s="20">
        <v>11.3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>
        <f t="shared" si="0"/>
        <v>11.3</v>
      </c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</row>
    <row r="147" spans="1:80" ht="13">
      <c r="A147" s="15" t="s">
        <v>824</v>
      </c>
      <c r="B147" s="15"/>
      <c r="C147" s="16" t="s">
        <v>825</v>
      </c>
      <c r="D147" s="16"/>
      <c r="E147" s="17">
        <v>57519188</v>
      </c>
      <c r="F147" s="21"/>
      <c r="G147" s="18" t="s">
        <v>826</v>
      </c>
      <c r="H147" s="18" t="s">
        <v>827</v>
      </c>
      <c r="I147" s="18" t="s">
        <v>828</v>
      </c>
      <c r="J147" s="19">
        <v>1</v>
      </c>
      <c r="K147" s="19"/>
      <c r="L147" s="20"/>
      <c r="M147" s="20"/>
      <c r="N147" s="20"/>
      <c r="O147" s="20"/>
      <c r="P147" s="20">
        <v>0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>
        <f t="shared" si="0"/>
        <v>0</v>
      </c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</row>
    <row r="148" spans="1:80" ht="13">
      <c r="A148" s="15" t="s">
        <v>829</v>
      </c>
      <c r="B148" s="15"/>
      <c r="C148" s="16" t="s">
        <v>830</v>
      </c>
      <c r="D148" s="16"/>
      <c r="E148" s="17">
        <v>47101511</v>
      </c>
      <c r="F148" s="21"/>
      <c r="G148" s="18" t="s">
        <v>831</v>
      </c>
      <c r="H148" s="18" t="s">
        <v>832</v>
      </c>
      <c r="I148" s="18" t="s">
        <v>833</v>
      </c>
      <c r="J148" s="19">
        <v>1</v>
      </c>
      <c r="K148" s="19"/>
      <c r="L148" s="20"/>
      <c r="M148" s="20"/>
      <c r="N148" s="20"/>
      <c r="O148" s="20"/>
      <c r="P148" s="20">
        <v>0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>
        <f t="shared" si="0"/>
        <v>0</v>
      </c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</row>
    <row r="149" spans="1:80" ht="13">
      <c r="A149" s="15" t="s">
        <v>834</v>
      </c>
      <c r="B149" s="15"/>
      <c r="C149" s="16" t="s">
        <v>835</v>
      </c>
      <c r="D149" s="16"/>
      <c r="E149" s="17">
        <v>71456266</v>
      </c>
      <c r="F149" s="21"/>
      <c r="G149" s="18" t="s">
        <v>836</v>
      </c>
      <c r="H149" s="18" t="s">
        <v>837</v>
      </c>
      <c r="I149" s="18" t="s">
        <v>838</v>
      </c>
      <c r="J149" s="19">
        <v>1</v>
      </c>
      <c r="K149" s="19"/>
      <c r="L149" s="20"/>
      <c r="M149" s="20"/>
      <c r="N149" s="20"/>
      <c r="O149" s="20"/>
      <c r="P149" s="20" t="s">
        <v>839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 t="e">
        <f t="shared" si="0"/>
        <v>#DIV/0!</v>
      </c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</row>
    <row r="150" spans="1:80" ht="13">
      <c r="A150" s="15" t="s">
        <v>840</v>
      </c>
      <c r="B150" s="15"/>
      <c r="C150" s="16" t="s">
        <v>841</v>
      </c>
      <c r="D150" s="16"/>
      <c r="E150" s="17">
        <v>71461677</v>
      </c>
      <c r="F150" s="21"/>
      <c r="G150" s="18" t="s">
        <v>842</v>
      </c>
      <c r="H150" s="18" t="s">
        <v>843</v>
      </c>
      <c r="I150" s="18" t="s">
        <v>844</v>
      </c>
      <c r="J150" s="19">
        <v>1</v>
      </c>
      <c r="K150" s="19"/>
      <c r="L150" s="20"/>
      <c r="M150" s="20"/>
      <c r="N150" s="20"/>
      <c r="O150" s="20"/>
      <c r="P150" s="20">
        <v>4.8</v>
      </c>
      <c r="Q150" s="20"/>
      <c r="R150" s="20"/>
      <c r="S150" s="20"/>
      <c r="T150" s="20"/>
      <c r="U150" s="20"/>
      <c r="V150" s="20"/>
      <c r="W150" s="20"/>
      <c r="X150" s="20"/>
      <c r="Y150" s="20"/>
      <c r="Z150" s="20">
        <f t="shared" si="0"/>
        <v>4.8</v>
      </c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</row>
    <row r="151" spans="1:80" ht="13">
      <c r="A151" s="15" t="s">
        <v>845</v>
      </c>
      <c r="B151" s="15"/>
      <c r="C151" s="16" t="s">
        <v>846</v>
      </c>
      <c r="D151" s="16"/>
      <c r="E151" s="17">
        <v>71458075</v>
      </c>
      <c r="F151" s="21"/>
      <c r="G151" s="18" t="s">
        <v>847</v>
      </c>
      <c r="H151" s="18" t="s">
        <v>848</v>
      </c>
      <c r="I151" s="18" t="s">
        <v>849</v>
      </c>
      <c r="J151" s="19">
        <v>1</v>
      </c>
      <c r="K151" s="19"/>
      <c r="L151" s="20"/>
      <c r="M151" s="20"/>
      <c r="N151" s="20"/>
      <c r="O151" s="20"/>
      <c r="P151" s="20">
        <v>0</v>
      </c>
      <c r="Q151" s="20"/>
      <c r="R151" s="20"/>
      <c r="S151" s="20"/>
      <c r="T151" s="20"/>
      <c r="U151" s="20"/>
      <c r="V151" s="20"/>
      <c r="W151" s="20"/>
      <c r="X151" s="20"/>
      <c r="Y151" s="20"/>
      <c r="Z151" s="20">
        <f t="shared" si="0"/>
        <v>0</v>
      </c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</row>
    <row r="152" spans="1:80" ht="13">
      <c r="A152" s="15" t="s">
        <v>850</v>
      </c>
      <c r="B152" s="15"/>
      <c r="C152" s="16" t="s">
        <v>851</v>
      </c>
      <c r="D152" s="16"/>
      <c r="E152" s="17">
        <v>71459965</v>
      </c>
      <c r="F152" s="21"/>
      <c r="G152" s="18" t="s">
        <v>852</v>
      </c>
      <c r="H152" s="18" t="s">
        <v>853</v>
      </c>
      <c r="I152" s="18" t="s">
        <v>854</v>
      </c>
      <c r="J152" s="19">
        <v>1</v>
      </c>
      <c r="K152" s="19"/>
      <c r="L152" s="20"/>
      <c r="M152" s="20"/>
      <c r="N152" s="20"/>
      <c r="O152" s="20"/>
      <c r="P152" s="20">
        <v>0</v>
      </c>
      <c r="Q152" s="20"/>
      <c r="R152" s="20"/>
      <c r="S152" s="20"/>
      <c r="T152" s="20"/>
      <c r="U152" s="20"/>
      <c r="V152" s="20"/>
      <c r="W152" s="20"/>
      <c r="X152" s="20"/>
      <c r="Y152" s="20"/>
      <c r="Z152" s="20">
        <f t="shared" si="0"/>
        <v>0</v>
      </c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</row>
    <row r="153" spans="1:80" ht="13">
      <c r="A153" s="15" t="s">
        <v>855</v>
      </c>
      <c r="B153" s="15"/>
      <c r="C153" s="16" t="s">
        <v>856</v>
      </c>
      <c r="D153" s="16"/>
      <c r="E153" s="17">
        <v>71461678</v>
      </c>
      <c r="F153" s="21"/>
      <c r="G153" s="18" t="s">
        <v>857</v>
      </c>
      <c r="H153" s="18" t="s">
        <v>858</v>
      </c>
      <c r="I153" s="18" t="s">
        <v>859</v>
      </c>
      <c r="J153" s="19">
        <v>1</v>
      </c>
      <c r="K153" s="19"/>
      <c r="L153" s="20"/>
      <c r="M153" s="20"/>
      <c r="N153" s="20"/>
      <c r="O153" s="20"/>
      <c r="P153" s="20">
        <v>0</v>
      </c>
      <c r="Q153" s="20"/>
      <c r="R153" s="20"/>
      <c r="S153" s="20"/>
      <c r="T153" s="20"/>
      <c r="U153" s="20"/>
      <c r="V153" s="20"/>
      <c r="W153" s="20"/>
      <c r="X153" s="20"/>
      <c r="Y153" s="20"/>
      <c r="Z153" s="20">
        <f t="shared" si="0"/>
        <v>0</v>
      </c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</row>
    <row r="154" spans="1:80" ht="13">
      <c r="A154" s="15" t="s">
        <v>860</v>
      </c>
      <c r="B154" s="15"/>
      <c r="C154" s="16" t="s">
        <v>861</v>
      </c>
      <c r="D154" s="16"/>
      <c r="E154" s="17">
        <v>71454531</v>
      </c>
      <c r="F154" s="21"/>
      <c r="G154" s="18" t="s">
        <v>862</v>
      </c>
      <c r="H154" s="18" t="s">
        <v>863</v>
      </c>
      <c r="I154" s="32" t="s">
        <v>864</v>
      </c>
      <c r="J154" s="19">
        <v>1</v>
      </c>
      <c r="K154" s="19"/>
      <c r="L154" s="20"/>
      <c r="M154" s="20"/>
      <c r="N154" s="20"/>
      <c r="O154" s="20"/>
      <c r="P154" s="20">
        <v>0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>
        <f t="shared" si="0"/>
        <v>0</v>
      </c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</row>
    <row r="155" spans="1:80" ht="13">
      <c r="A155" s="15" t="s">
        <v>865</v>
      </c>
      <c r="B155" s="15"/>
      <c r="C155" s="16" t="s">
        <v>866</v>
      </c>
      <c r="D155" s="16"/>
      <c r="E155" s="16"/>
      <c r="F155" s="21"/>
      <c r="G155" s="16" t="s">
        <v>867</v>
      </c>
      <c r="H155" s="26" t="s">
        <v>868</v>
      </c>
      <c r="I155" s="26" t="s">
        <v>869</v>
      </c>
      <c r="J155" s="19">
        <v>2</v>
      </c>
      <c r="K155" s="1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 t="e">
        <f t="shared" si="0"/>
        <v>#DIV/0!</v>
      </c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</row>
    <row r="156" spans="1:80" ht="13">
      <c r="A156" s="15" t="s">
        <v>870</v>
      </c>
      <c r="B156" s="15"/>
      <c r="C156" s="16"/>
      <c r="D156" s="16"/>
      <c r="E156" s="16"/>
      <c r="F156" s="56"/>
      <c r="G156" s="16" t="s">
        <v>871</v>
      </c>
      <c r="H156" s="26" t="s">
        <v>872</v>
      </c>
      <c r="I156" s="26" t="s">
        <v>873</v>
      </c>
      <c r="J156" s="19">
        <v>2</v>
      </c>
      <c r="K156" s="19"/>
      <c r="L156" s="20"/>
      <c r="M156" s="20"/>
      <c r="N156" s="20"/>
      <c r="O156" s="20"/>
      <c r="P156" s="20" t="s">
        <v>874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 t="e">
        <f t="shared" si="0"/>
        <v>#DIV/0!</v>
      </c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</row>
    <row r="157" spans="1:80" ht="13">
      <c r="A157" s="15" t="s">
        <v>875</v>
      </c>
      <c r="B157" s="15"/>
      <c r="C157" s="16"/>
      <c r="D157" s="16"/>
      <c r="E157" s="16"/>
      <c r="F157" s="56"/>
      <c r="G157" s="16" t="s">
        <v>876</v>
      </c>
      <c r="H157" s="26" t="s">
        <v>877</v>
      </c>
      <c r="I157" s="26" t="s">
        <v>878</v>
      </c>
      <c r="J157" s="19">
        <v>2</v>
      </c>
      <c r="K157" s="1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 t="e">
        <f t="shared" si="0"/>
        <v>#DIV/0!</v>
      </c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</row>
    <row r="158" spans="1:80" ht="13">
      <c r="A158" s="57" t="s">
        <v>879</v>
      </c>
      <c r="B158" s="58"/>
      <c r="C158" s="59" t="s">
        <v>880</v>
      </c>
      <c r="D158" s="59"/>
      <c r="E158" s="60"/>
      <c r="F158" s="60"/>
      <c r="G158" s="61" t="s">
        <v>881</v>
      </c>
      <c r="H158" s="61" t="s">
        <v>882</v>
      </c>
      <c r="I158" s="61" t="s">
        <v>883</v>
      </c>
      <c r="J158" s="62">
        <v>3</v>
      </c>
      <c r="K158" s="62"/>
      <c r="L158" s="63"/>
      <c r="M158" s="63"/>
      <c r="N158" s="63">
        <v>18.5</v>
      </c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>
        <f t="shared" si="0"/>
        <v>18.5</v>
      </c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</row>
    <row r="159" spans="1:80" ht="13">
      <c r="A159" s="64" t="s">
        <v>884</v>
      </c>
      <c r="B159" s="65"/>
      <c r="C159" s="15" t="s">
        <v>885</v>
      </c>
      <c r="D159" s="15"/>
      <c r="E159" s="16"/>
      <c r="F159" s="16"/>
      <c r="G159" s="18" t="s">
        <v>886</v>
      </c>
      <c r="H159" s="18" t="s">
        <v>887</v>
      </c>
      <c r="I159" s="18" t="s">
        <v>888</v>
      </c>
      <c r="J159" s="19">
        <v>3</v>
      </c>
      <c r="K159" s="19"/>
      <c r="L159" s="20"/>
      <c r="M159" s="20"/>
      <c r="N159" s="20" t="s">
        <v>129</v>
      </c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 t="e">
        <f t="shared" si="0"/>
        <v>#DIV/0!</v>
      </c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</row>
    <row r="160" spans="1:80" ht="13">
      <c r="A160" s="64" t="s">
        <v>889</v>
      </c>
      <c r="B160" s="65"/>
      <c r="C160" s="15" t="s">
        <v>890</v>
      </c>
      <c r="D160" s="15"/>
      <c r="E160" s="16"/>
      <c r="F160" s="16"/>
      <c r="G160" s="18" t="s">
        <v>891</v>
      </c>
      <c r="H160" s="18" t="s">
        <v>892</v>
      </c>
      <c r="I160" s="18" t="s">
        <v>893</v>
      </c>
      <c r="J160" s="19">
        <v>3</v>
      </c>
      <c r="K160" s="19"/>
      <c r="L160" s="20"/>
      <c r="M160" s="20"/>
      <c r="N160" s="20" t="s">
        <v>129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 t="e">
        <f t="shared" si="0"/>
        <v>#DIV/0!</v>
      </c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</row>
    <row r="161" spans="1:80" ht="13">
      <c r="A161" s="64" t="s">
        <v>894</v>
      </c>
      <c r="B161" s="65"/>
      <c r="C161" s="15" t="s">
        <v>895</v>
      </c>
      <c r="D161" s="15"/>
      <c r="E161" s="16"/>
      <c r="F161" s="16"/>
      <c r="G161" s="18" t="s">
        <v>896</v>
      </c>
      <c r="H161" s="18" t="s">
        <v>897</v>
      </c>
      <c r="I161" s="18" t="s">
        <v>898</v>
      </c>
      <c r="J161" s="19">
        <v>3</v>
      </c>
      <c r="K161" s="19"/>
      <c r="L161" s="20"/>
      <c r="M161" s="20"/>
      <c r="N161" s="20" t="s">
        <v>129</v>
      </c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 t="e">
        <f t="shared" si="0"/>
        <v>#DIV/0!</v>
      </c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</row>
    <row r="162" spans="1:80" ht="13">
      <c r="A162" s="64" t="s">
        <v>899</v>
      </c>
      <c r="B162" s="65"/>
      <c r="C162" s="15" t="s">
        <v>900</v>
      </c>
      <c r="D162" s="15"/>
      <c r="E162" s="16"/>
      <c r="F162" s="16"/>
      <c r="G162" s="19" t="s">
        <v>901</v>
      </c>
      <c r="H162" s="18" t="s">
        <v>902</v>
      </c>
      <c r="I162" s="18" t="s">
        <v>903</v>
      </c>
      <c r="J162" s="19">
        <v>3</v>
      </c>
      <c r="K162" s="19"/>
      <c r="L162" s="20"/>
      <c r="M162" s="20"/>
      <c r="N162" s="20" t="s">
        <v>129</v>
      </c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 t="e">
        <f t="shared" si="0"/>
        <v>#DIV/0!</v>
      </c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</row>
    <row r="163" spans="1:80" ht="13">
      <c r="A163" s="66" t="s">
        <v>904</v>
      </c>
      <c r="B163" s="67"/>
      <c r="C163" s="68" t="s">
        <v>905</v>
      </c>
      <c r="D163" s="68"/>
      <c r="E163" s="16"/>
      <c r="F163" s="16"/>
      <c r="G163" s="18" t="s">
        <v>906</v>
      </c>
      <c r="H163" s="69" t="s">
        <v>907</v>
      </c>
      <c r="I163" s="69" t="s">
        <v>908</v>
      </c>
      <c r="J163" s="53">
        <v>3</v>
      </c>
      <c r="K163" s="1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 t="e">
        <f t="shared" si="0"/>
        <v>#DIV/0!</v>
      </c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</row>
    <row r="164" spans="1:80" ht="13">
      <c r="A164" s="66" t="s">
        <v>909</v>
      </c>
      <c r="B164" s="67"/>
      <c r="C164" s="68" t="s">
        <v>910</v>
      </c>
      <c r="D164" s="68"/>
      <c r="E164" s="16"/>
      <c r="F164" s="16"/>
      <c r="G164" s="18" t="s">
        <v>911</v>
      </c>
      <c r="H164" s="69" t="s">
        <v>912</v>
      </c>
      <c r="I164" s="69" t="s">
        <v>913</v>
      </c>
      <c r="J164" s="53">
        <v>3</v>
      </c>
      <c r="K164" s="1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 t="e">
        <f t="shared" si="0"/>
        <v>#DIV/0!</v>
      </c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</row>
    <row r="165" spans="1:80" ht="13">
      <c r="A165" s="66" t="s">
        <v>914</v>
      </c>
      <c r="B165" s="67"/>
      <c r="C165" s="68" t="s">
        <v>915</v>
      </c>
      <c r="D165" s="68"/>
      <c r="E165" s="16"/>
      <c r="F165" s="16"/>
      <c r="G165" s="18" t="s">
        <v>916</v>
      </c>
      <c r="H165" s="69" t="s">
        <v>917</v>
      </c>
      <c r="I165" s="69" t="s">
        <v>918</v>
      </c>
      <c r="J165" s="53">
        <v>3</v>
      </c>
      <c r="K165" s="1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 t="e">
        <f t="shared" si="0"/>
        <v>#DIV/0!</v>
      </c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</row>
    <row r="166" spans="1:80" ht="13">
      <c r="A166" s="66" t="s">
        <v>919</v>
      </c>
      <c r="B166" s="67"/>
      <c r="C166" s="16" t="s">
        <v>920</v>
      </c>
      <c r="D166" s="16"/>
      <c r="E166" s="16"/>
      <c r="F166" s="16"/>
      <c r="G166" s="18" t="s">
        <v>921</v>
      </c>
      <c r="H166" s="69" t="s">
        <v>922</v>
      </c>
      <c r="I166" s="69" t="s">
        <v>923</v>
      </c>
      <c r="J166" s="53">
        <v>3</v>
      </c>
      <c r="K166" s="1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 t="e">
        <f t="shared" si="0"/>
        <v>#DIV/0!</v>
      </c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</row>
    <row r="167" spans="1:80" ht="13">
      <c r="A167" s="66" t="s">
        <v>924</v>
      </c>
      <c r="B167" s="67"/>
      <c r="C167" s="16" t="s">
        <v>925</v>
      </c>
      <c r="D167" s="16"/>
      <c r="E167" s="16"/>
      <c r="F167" s="16"/>
      <c r="G167" s="18" t="s">
        <v>926</v>
      </c>
      <c r="H167" s="69" t="s">
        <v>927</v>
      </c>
      <c r="I167" s="69" t="s">
        <v>928</v>
      </c>
      <c r="J167" s="53">
        <v>3</v>
      </c>
      <c r="K167" s="19"/>
      <c r="L167" s="20"/>
      <c r="M167" s="20"/>
      <c r="N167" s="20"/>
      <c r="O167" s="20" t="s">
        <v>129</v>
      </c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 t="e">
        <f t="shared" si="0"/>
        <v>#DIV/0!</v>
      </c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</row>
    <row r="168" spans="1:80" ht="13">
      <c r="A168" s="66" t="s">
        <v>929</v>
      </c>
      <c r="B168" s="67"/>
      <c r="C168" s="16" t="s">
        <v>930</v>
      </c>
      <c r="D168" s="16"/>
      <c r="E168" s="16"/>
      <c r="F168" s="16"/>
      <c r="G168" s="18" t="s">
        <v>931</v>
      </c>
      <c r="H168" s="69" t="s">
        <v>932</v>
      </c>
      <c r="I168" s="69" t="s">
        <v>933</v>
      </c>
      <c r="J168" s="53">
        <v>3</v>
      </c>
      <c r="K168" s="1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 t="e">
        <f t="shared" si="0"/>
        <v>#DIV/0!</v>
      </c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</row>
    <row r="169" spans="1:80" ht="13">
      <c r="A169" s="66" t="s">
        <v>934</v>
      </c>
      <c r="B169" s="67"/>
      <c r="C169" s="16" t="s">
        <v>935</v>
      </c>
      <c r="D169" s="16"/>
      <c r="E169" s="22"/>
      <c r="F169" s="16"/>
      <c r="G169" s="18" t="s">
        <v>936</v>
      </c>
      <c r="H169" s="69" t="s">
        <v>937</v>
      </c>
      <c r="I169" s="18" t="s">
        <v>938</v>
      </c>
      <c r="J169" s="19">
        <v>3</v>
      </c>
      <c r="K169" s="19"/>
      <c r="L169" s="20"/>
      <c r="M169" s="20"/>
      <c r="N169" s="20" t="s">
        <v>129</v>
      </c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</row>
    <row r="170" spans="1:80" ht="13">
      <c r="A170" s="70" t="s">
        <v>939</v>
      </c>
      <c r="B170" s="71" t="s">
        <v>940</v>
      </c>
      <c r="C170" s="16" t="s">
        <v>941</v>
      </c>
      <c r="D170" s="16"/>
      <c r="E170" s="22">
        <v>44528665</v>
      </c>
      <c r="F170" s="16" t="s">
        <v>942</v>
      </c>
      <c r="G170" s="18" t="s">
        <v>943</v>
      </c>
      <c r="H170" s="18" t="s">
        <v>944</v>
      </c>
      <c r="I170" s="18" t="s">
        <v>945</v>
      </c>
      <c r="J170" s="19">
        <v>3</v>
      </c>
      <c r="K170" s="19"/>
      <c r="L170" s="20"/>
      <c r="M170" s="20">
        <v>8.7999999999999995E-2</v>
      </c>
      <c r="N170" s="20"/>
      <c r="O170" s="20">
        <v>0.13</v>
      </c>
      <c r="P170" s="20">
        <v>3.5999999999999997E-2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>
        <f>AVERAGE(L170:V170)</f>
        <v>8.4666666666666668E-2</v>
      </c>
      <c r="AA170" s="20">
        <v>102</v>
      </c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 t="s">
        <v>946</v>
      </c>
      <c r="AN170" s="20" t="s">
        <v>947</v>
      </c>
      <c r="AO170" s="20"/>
      <c r="AP170" s="20">
        <v>23</v>
      </c>
      <c r="AQ170" s="20"/>
      <c r="AR170" s="20"/>
      <c r="AS170" s="20"/>
      <c r="AT170" s="20" t="s">
        <v>948</v>
      </c>
      <c r="AU170" s="20"/>
      <c r="AV170" s="20"/>
      <c r="AW170" s="20" t="s">
        <v>606</v>
      </c>
      <c r="AX170" s="20"/>
      <c r="AY170" s="20"/>
      <c r="AZ170" s="20"/>
      <c r="BA170" s="20">
        <v>76</v>
      </c>
      <c r="BB170" s="20"/>
      <c r="BC170" s="20"/>
      <c r="BD170" s="20"/>
      <c r="BE170" s="20" t="s">
        <v>949</v>
      </c>
      <c r="BF170" s="20" t="s">
        <v>950</v>
      </c>
      <c r="BG170" s="20">
        <v>0.62</v>
      </c>
      <c r="BH170" s="20"/>
      <c r="BI170" s="20"/>
      <c r="BJ170" s="20" t="s">
        <v>951</v>
      </c>
      <c r="BK170" s="20"/>
      <c r="BL170" s="20">
        <v>1.4</v>
      </c>
      <c r="BM170" s="20" t="s">
        <v>681</v>
      </c>
      <c r="BN170" s="20" t="s">
        <v>952</v>
      </c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</row>
    <row r="171" spans="1:80" ht="13">
      <c r="A171" s="70" t="s">
        <v>939</v>
      </c>
      <c r="B171" s="71" t="s">
        <v>953</v>
      </c>
      <c r="C171" s="16" t="s">
        <v>954</v>
      </c>
      <c r="D171" s="16"/>
      <c r="E171" s="22">
        <v>44528665</v>
      </c>
      <c r="F171" s="16" t="s">
        <v>942</v>
      </c>
      <c r="G171" s="18" t="s">
        <v>943</v>
      </c>
      <c r="H171" s="18" t="s">
        <v>944</v>
      </c>
      <c r="I171" s="18" t="s">
        <v>945</v>
      </c>
      <c r="J171" s="19">
        <v>3</v>
      </c>
      <c r="K171" s="1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</row>
    <row r="172" spans="1:80" ht="13">
      <c r="A172" s="70" t="s">
        <v>939</v>
      </c>
      <c r="B172" s="71" t="s">
        <v>955</v>
      </c>
      <c r="C172" s="16" t="s">
        <v>956</v>
      </c>
      <c r="D172" s="16"/>
      <c r="E172" s="22">
        <v>44528665</v>
      </c>
      <c r="F172" s="16" t="s">
        <v>942</v>
      </c>
      <c r="G172" s="18" t="s">
        <v>943</v>
      </c>
      <c r="H172" s="18" t="s">
        <v>944</v>
      </c>
      <c r="I172" s="18" t="s">
        <v>945</v>
      </c>
      <c r="J172" s="19">
        <v>3</v>
      </c>
      <c r="K172" s="1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</row>
    <row r="173" spans="1:80" ht="13">
      <c r="A173" s="70" t="s">
        <v>957</v>
      </c>
      <c r="B173" s="15"/>
      <c r="C173" s="16"/>
      <c r="D173" s="16"/>
      <c r="E173" s="16"/>
      <c r="F173" s="16"/>
      <c r="G173" s="18" t="s">
        <v>958</v>
      </c>
      <c r="H173" s="18" t="s">
        <v>959</v>
      </c>
      <c r="I173" s="18" t="s">
        <v>960</v>
      </c>
      <c r="J173" s="19">
        <v>3</v>
      </c>
      <c r="K173" s="19"/>
      <c r="L173" s="20"/>
      <c r="M173" s="20"/>
      <c r="N173" s="20"/>
      <c r="O173" s="20"/>
      <c r="P173" s="72" t="s">
        <v>961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 t="e">
        <f t="shared" ref="Z173:Z282" si="1">AVERAGE(L173:V173)</f>
        <v>#DIV/0!</v>
      </c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</row>
    <row r="174" spans="1:80" ht="13">
      <c r="A174" s="70" t="s">
        <v>962</v>
      </c>
      <c r="B174" s="15"/>
      <c r="C174" s="16"/>
      <c r="D174" s="16"/>
      <c r="E174" s="17"/>
      <c r="F174" s="21"/>
      <c r="G174" s="18" t="s">
        <v>963</v>
      </c>
      <c r="H174" s="18" t="s">
        <v>964</v>
      </c>
      <c r="I174" s="18" t="s">
        <v>965</v>
      </c>
      <c r="J174" s="19">
        <v>3</v>
      </c>
      <c r="K174" s="19"/>
      <c r="L174" s="20"/>
      <c r="M174" s="20"/>
      <c r="N174" s="20"/>
      <c r="O174" s="20"/>
      <c r="P174" s="53" t="s">
        <v>874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 t="e">
        <f t="shared" si="1"/>
        <v>#DIV/0!</v>
      </c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</row>
    <row r="175" spans="1:80" ht="13">
      <c r="A175" s="70" t="s">
        <v>966</v>
      </c>
      <c r="B175" s="15"/>
      <c r="C175" s="16"/>
      <c r="D175" s="16"/>
      <c r="E175" s="17"/>
      <c r="F175" s="21"/>
      <c r="G175" s="18" t="s">
        <v>967</v>
      </c>
      <c r="H175" s="18" t="s">
        <v>968</v>
      </c>
      <c r="I175" s="18" t="s">
        <v>969</v>
      </c>
      <c r="J175" s="19">
        <v>3</v>
      </c>
      <c r="K175" s="19"/>
      <c r="L175" s="20"/>
      <c r="M175" s="20"/>
      <c r="N175" s="20"/>
      <c r="O175" s="20"/>
      <c r="P175" s="53" t="s">
        <v>874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 t="e">
        <f t="shared" si="1"/>
        <v>#DIV/0!</v>
      </c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</row>
    <row r="176" spans="1:80" ht="13">
      <c r="A176" s="70" t="s">
        <v>970</v>
      </c>
      <c r="B176" s="15"/>
      <c r="C176" s="16"/>
      <c r="D176" s="16"/>
      <c r="E176" s="17"/>
      <c r="F176" s="21"/>
      <c r="G176" s="18" t="s">
        <v>971</v>
      </c>
      <c r="H176" s="18" t="s">
        <v>972</v>
      </c>
      <c r="I176" s="18" t="s">
        <v>973</v>
      </c>
      <c r="J176" s="19">
        <v>3</v>
      </c>
      <c r="K176" s="19"/>
      <c r="L176" s="20"/>
      <c r="M176" s="20"/>
      <c r="N176" s="20"/>
      <c r="O176" s="20"/>
      <c r="P176" s="53" t="s">
        <v>874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 t="e">
        <f t="shared" si="1"/>
        <v>#DIV/0!</v>
      </c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</row>
    <row r="177" spans="1:80" ht="13">
      <c r="A177" s="70" t="s">
        <v>974</v>
      </c>
      <c r="B177" s="15"/>
      <c r="C177" s="16"/>
      <c r="D177" s="16"/>
      <c r="E177" s="17"/>
      <c r="F177" s="21"/>
      <c r="G177" s="18" t="s">
        <v>975</v>
      </c>
      <c r="H177" s="18" t="s">
        <v>976</v>
      </c>
      <c r="I177" s="18" t="s">
        <v>977</v>
      </c>
      <c r="J177" s="19">
        <v>3</v>
      </c>
      <c r="K177" s="19"/>
      <c r="L177" s="20"/>
      <c r="M177" s="20"/>
      <c r="N177" s="20"/>
      <c r="O177" s="20"/>
      <c r="P177" s="20" t="s">
        <v>978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 t="e">
        <f t="shared" si="1"/>
        <v>#DIV/0!</v>
      </c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</row>
    <row r="178" spans="1:80" ht="13">
      <c r="A178" s="70" t="s">
        <v>979</v>
      </c>
      <c r="B178" s="15"/>
      <c r="C178" s="16"/>
      <c r="D178" s="16"/>
      <c r="E178" s="17"/>
      <c r="F178" s="21"/>
      <c r="G178" s="18" t="s">
        <v>980</v>
      </c>
      <c r="H178" s="18" t="s">
        <v>981</v>
      </c>
      <c r="I178" s="18" t="s">
        <v>982</v>
      </c>
      <c r="J178" s="19">
        <v>3</v>
      </c>
      <c r="K178" s="19"/>
      <c r="L178" s="20"/>
      <c r="M178" s="20"/>
      <c r="N178" s="20"/>
      <c r="O178" s="20"/>
      <c r="P178" s="53" t="s">
        <v>874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 t="e">
        <f t="shared" si="1"/>
        <v>#DIV/0!</v>
      </c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</row>
    <row r="179" spans="1:80" ht="13">
      <c r="A179" s="70" t="s">
        <v>983</v>
      </c>
      <c r="B179" s="15"/>
      <c r="C179" s="16"/>
      <c r="D179" s="16"/>
      <c r="E179" s="17"/>
      <c r="F179" s="22" t="s">
        <v>984</v>
      </c>
      <c r="G179" s="18" t="s">
        <v>985</v>
      </c>
      <c r="H179" s="18" t="s">
        <v>986</v>
      </c>
      <c r="I179" s="18" t="s">
        <v>987</v>
      </c>
      <c r="J179" s="19">
        <v>3</v>
      </c>
      <c r="K179" s="19"/>
      <c r="L179" s="20"/>
      <c r="M179" s="20"/>
      <c r="N179" s="20"/>
      <c r="O179" s="20"/>
      <c r="P179" s="53" t="s">
        <v>874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 t="e">
        <f t="shared" si="1"/>
        <v>#DIV/0!</v>
      </c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</row>
    <row r="180" spans="1:80" ht="13">
      <c r="A180" s="70" t="s">
        <v>988</v>
      </c>
      <c r="B180" s="15"/>
      <c r="C180" s="16"/>
      <c r="D180" s="16"/>
      <c r="E180" s="17"/>
      <c r="F180" s="21"/>
      <c r="G180" s="18" t="s">
        <v>989</v>
      </c>
      <c r="H180" s="18" t="s">
        <v>990</v>
      </c>
      <c r="I180" s="18" t="s">
        <v>991</v>
      </c>
      <c r="J180" s="19">
        <v>3</v>
      </c>
      <c r="K180" s="19"/>
      <c r="L180" s="20"/>
      <c r="M180" s="20"/>
      <c r="N180" s="20"/>
      <c r="O180" s="20"/>
      <c r="P180" s="20" t="s">
        <v>992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 t="e">
        <f t="shared" si="1"/>
        <v>#DIV/0!</v>
      </c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</row>
    <row r="181" spans="1:80" ht="13">
      <c r="A181" s="70" t="s">
        <v>993</v>
      </c>
      <c r="B181" s="15"/>
      <c r="C181" s="16"/>
      <c r="D181" s="16"/>
      <c r="E181" s="17"/>
      <c r="F181" s="21"/>
      <c r="G181" s="18" t="s">
        <v>994</v>
      </c>
      <c r="H181" s="18" t="s">
        <v>995</v>
      </c>
      <c r="I181" s="18" t="s">
        <v>996</v>
      </c>
      <c r="J181" s="19">
        <v>3</v>
      </c>
      <c r="K181" s="19"/>
      <c r="L181" s="20"/>
      <c r="M181" s="20"/>
      <c r="N181" s="20"/>
      <c r="O181" s="20"/>
      <c r="P181" s="53" t="s">
        <v>874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 t="e">
        <f t="shared" si="1"/>
        <v>#DIV/0!</v>
      </c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</row>
    <row r="182" spans="1:80" ht="13">
      <c r="A182" s="70" t="s">
        <v>997</v>
      </c>
      <c r="B182" s="15"/>
      <c r="C182" s="16"/>
      <c r="D182" s="16"/>
      <c r="E182" s="17"/>
      <c r="F182" s="21"/>
      <c r="G182" s="18" t="s">
        <v>998</v>
      </c>
      <c r="H182" s="18" t="s">
        <v>999</v>
      </c>
      <c r="I182" s="18" t="s">
        <v>1000</v>
      </c>
      <c r="J182" s="19">
        <v>3</v>
      </c>
      <c r="K182" s="19"/>
      <c r="L182" s="20"/>
      <c r="M182" s="20"/>
      <c r="N182" s="20"/>
      <c r="O182" s="20"/>
      <c r="P182" s="20" t="s">
        <v>1001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 t="e">
        <f t="shared" si="1"/>
        <v>#DIV/0!</v>
      </c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</row>
    <row r="183" spans="1:80" ht="13">
      <c r="A183" s="70" t="s">
        <v>1002</v>
      </c>
      <c r="B183" s="15"/>
      <c r="C183" s="16"/>
      <c r="D183" s="16"/>
      <c r="E183" s="17"/>
      <c r="F183" s="21"/>
      <c r="G183" s="18" t="s">
        <v>1003</v>
      </c>
      <c r="H183" s="18" t="s">
        <v>1004</v>
      </c>
      <c r="I183" s="18" t="s">
        <v>1005</v>
      </c>
      <c r="J183" s="19">
        <v>3</v>
      </c>
      <c r="K183" s="19"/>
      <c r="L183" s="20"/>
      <c r="M183" s="20"/>
      <c r="N183" s="20"/>
      <c r="O183" s="20"/>
      <c r="P183" s="20" t="s">
        <v>1006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 t="e">
        <f t="shared" si="1"/>
        <v>#DIV/0!</v>
      </c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</row>
    <row r="184" spans="1:80" ht="13">
      <c r="A184" s="70" t="s">
        <v>1007</v>
      </c>
      <c r="B184" s="15"/>
      <c r="C184" s="16"/>
      <c r="D184" s="16"/>
      <c r="E184" s="17"/>
      <c r="F184" s="21"/>
      <c r="G184" s="18" t="s">
        <v>1008</v>
      </c>
      <c r="H184" s="18" t="s">
        <v>1009</v>
      </c>
      <c r="I184" s="18" t="s">
        <v>1010</v>
      </c>
      <c r="J184" s="19">
        <v>3</v>
      </c>
      <c r="K184" s="19"/>
      <c r="L184" s="20"/>
      <c r="M184" s="20"/>
      <c r="N184" s="20"/>
      <c r="O184" s="20"/>
      <c r="P184" s="20" t="s">
        <v>1011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 t="e">
        <f t="shared" si="1"/>
        <v>#DIV/0!</v>
      </c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</row>
    <row r="185" spans="1:80" ht="13">
      <c r="A185" s="70" t="s">
        <v>1012</v>
      </c>
      <c r="B185" s="15"/>
      <c r="C185" s="16"/>
      <c r="D185" s="16"/>
      <c r="E185" s="17"/>
      <c r="F185" s="21"/>
      <c r="G185" s="18" t="s">
        <v>1013</v>
      </c>
      <c r="H185" s="18" t="s">
        <v>1014</v>
      </c>
      <c r="I185" s="18" t="s">
        <v>1015</v>
      </c>
      <c r="J185" s="19">
        <v>3</v>
      </c>
      <c r="K185" s="19"/>
      <c r="L185" s="20"/>
      <c r="M185" s="20"/>
      <c r="N185" s="20"/>
      <c r="O185" s="20"/>
      <c r="P185" s="53" t="s">
        <v>874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 t="e">
        <f t="shared" si="1"/>
        <v>#DIV/0!</v>
      </c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</row>
    <row r="186" spans="1:80" ht="13">
      <c r="A186" s="70" t="s">
        <v>1016</v>
      </c>
      <c r="B186" s="15"/>
      <c r="C186" s="16"/>
      <c r="D186" s="16"/>
      <c r="E186" s="17"/>
      <c r="F186" s="21"/>
      <c r="G186" s="18" t="s">
        <v>1017</v>
      </c>
      <c r="H186" s="18" t="s">
        <v>1018</v>
      </c>
      <c r="I186" s="18" t="s">
        <v>1019</v>
      </c>
      <c r="J186" s="19">
        <v>3</v>
      </c>
      <c r="K186" s="19"/>
      <c r="L186" s="20"/>
      <c r="M186" s="20"/>
      <c r="N186" s="20"/>
      <c r="O186" s="20"/>
      <c r="P186" s="53" t="s">
        <v>874</v>
      </c>
      <c r="Q186" s="20"/>
      <c r="R186" s="20"/>
      <c r="S186" s="20"/>
      <c r="T186" s="20"/>
      <c r="U186" s="20"/>
      <c r="V186" s="20"/>
      <c r="W186" s="20"/>
      <c r="X186" s="20"/>
      <c r="Y186" s="20"/>
      <c r="Z186" s="20" t="e">
        <f t="shared" si="1"/>
        <v>#DIV/0!</v>
      </c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</row>
    <row r="187" spans="1:80" ht="13">
      <c r="A187" s="70" t="s">
        <v>1020</v>
      </c>
      <c r="B187" s="15"/>
      <c r="C187" s="16"/>
      <c r="D187" s="16"/>
      <c r="E187" s="17"/>
      <c r="F187" s="21"/>
      <c r="G187" s="18" t="s">
        <v>1021</v>
      </c>
      <c r="H187" s="18" t="s">
        <v>1022</v>
      </c>
      <c r="I187" s="18" t="s">
        <v>1023</v>
      </c>
      <c r="J187" s="19">
        <v>3</v>
      </c>
      <c r="K187" s="19"/>
      <c r="L187" s="20"/>
      <c r="M187" s="20"/>
      <c r="N187" s="20"/>
      <c r="O187" s="20"/>
      <c r="P187" s="53" t="s">
        <v>874</v>
      </c>
      <c r="Q187" s="20"/>
      <c r="R187" s="20"/>
      <c r="S187" s="20"/>
      <c r="T187" s="20"/>
      <c r="U187" s="20"/>
      <c r="V187" s="20"/>
      <c r="W187" s="20"/>
      <c r="X187" s="20"/>
      <c r="Y187" s="20"/>
      <c r="Z187" s="20" t="e">
        <f t="shared" si="1"/>
        <v>#DIV/0!</v>
      </c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</row>
    <row r="188" spans="1:80" ht="13">
      <c r="A188" s="70" t="s">
        <v>1024</v>
      </c>
      <c r="B188" s="15"/>
      <c r="C188" s="16"/>
      <c r="D188" s="16"/>
      <c r="E188" s="17"/>
      <c r="F188" s="21"/>
      <c r="G188" s="18" t="s">
        <v>1025</v>
      </c>
      <c r="H188" s="18" t="s">
        <v>1026</v>
      </c>
      <c r="I188" s="18" t="s">
        <v>1027</v>
      </c>
      <c r="J188" s="19">
        <v>3</v>
      </c>
      <c r="K188" s="19"/>
      <c r="L188" s="20"/>
      <c r="M188" s="20"/>
      <c r="N188" s="20"/>
      <c r="O188" s="20"/>
      <c r="P188" s="53" t="s">
        <v>874</v>
      </c>
      <c r="Q188" s="20"/>
      <c r="R188" s="20"/>
      <c r="S188" s="20"/>
      <c r="T188" s="20"/>
      <c r="U188" s="20"/>
      <c r="V188" s="20"/>
      <c r="W188" s="20"/>
      <c r="X188" s="20"/>
      <c r="Y188" s="20"/>
      <c r="Z188" s="20" t="e">
        <f t="shared" si="1"/>
        <v>#DIV/0!</v>
      </c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</row>
    <row r="189" spans="1:80" ht="13">
      <c r="A189" s="70" t="s">
        <v>1028</v>
      </c>
      <c r="B189" s="15"/>
      <c r="C189" s="16"/>
      <c r="D189" s="16"/>
      <c r="E189" s="17"/>
      <c r="F189" s="21"/>
      <c r="G189" s="18" t="s">
        <v>1029</v>
      </c>
      <c r="H189" s="18" t="s">
        <v>1030</v>
      </c>
      <c r="I189" s="18" t="s">
        <v>1031</v>
      </c>
      <c r="J189" s="19">
        <v>3</v>
      </c>
      <c r="K189" s="19"/>
      <c r="L189" s="20"/>
      <c r="M189" s="20"/>
      <c r="N189" s="20"/>
      <c r="O189" s="20"/>
      <c r="P189" s="20" t="s">
        <v>1032</v>
      </c>
      <c r="Q189" s="20"/>
      <c r="R189" s="20"/>
      <c r="S189" s="20"/>
      <c r="T189" s="20"/>
      <c r="U189" s="20"/>
      <c r="V189" s="20"/>
      <c r="W189" s="20"/>
      <c r="X189" s="20"/>
      <c r="Y189" s="20"/>
      <c r="Z189" s="20" t="e">
        <f t="shared" si="1"/>
        <v>#DIV/0!</v>
      </c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</row>
    <row r="190" spans="1:80" ht="13">
      <c r="A190" s="70" t="s">
        <v>1033</v>
      </c>
      <c r="B190" s="15"/>
      <c r="C190" s="16"/>
      <c r="D190" s="16"/>
      <c r="E190" s="17"/>
      <c r="F190" s="21"/>
      <c r="G190" s="18" t="s">
        <v>1034</v>
      </c>
      <c r="H190" s="18" t="s">
        <v>1035</v>
      </c>
      <c r="I190" s="18" t="s">
        <v>1036</v>
      </c>
      <c r="J190" s="19">
        <v>3</v>
      </c>
      <c r="K190" s="19"/>
      <c r="L190" s="20"/>
      <c r="M190" s="20"/>
      <c r="N190" s="20"/>
      <c r="O190" s="20"/>
      <c r="P190" s="53" t="s">
        <v>874</v>
      </c>
      <c r="Q190" s="20"/>
      <c r="R190" s="20"/>
      <c r="S190" s="20"/>
      <c r="T190" s="20"/>
      <c r="U190" s="20"/>
      <c r="V190" s="20"/>
      <c r="W190" s="20"/>
      <c r="X190" s="20"/>
      <c r="Y190" s="20"/>
      <c r="Z190" s="20" t="e">
        <f t="shared" si="1"/>
        <v>#DIV/0!</v>
      </c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</row>
    <row r="191" spans="1:80" ht="13">
      <c r="A191" s="70" t="s">
        <v>1037</v>
      </c>
      <c r="B191" s="15"/>
      <c r="C191" s="16"/>
      <c r="D191" s="16"/>
      <c r="E191" s="17"/>
      <c r="F191" s="21"/>
      <c r="G191" s="18" t="s">
        <v>1038</v>
      </c>
      <c r="H191" s="18" t="s">
        <v>1039</v>
      </c>
      <c r="I191" s="18" t="s">
        <v>1040</v>
      </c>
      <c r="J191" s="19">
        <v>3</v>
      </c>
      <c r="K191" s="19"/>
      <c r="L191" s="20"/>
      <c r="M191" s="20"/>
      <c r="N191" s="20"/>
      <c r="O191" s="20"/>
      <c r="P191" s="53" t="s">
        <v>874</v>
      </c>
      <c r="Q191" s="20"/>
      <c r="R191" s="20"/>
      <c r="S191" s="20"/>
      <c r="T191" s="20"/>
      <c r="U191" s="20"/>
      <c r="V191" s="20"/>
      <c r="W191" s="20"/>
      <c r="X191" s="20"/>
      <c r="Y191" s="20"/>
      <c r="Z191" s="20" t="e">
        <f t="shared" si="1"/>
        <v>#DIV/0!</v>
      </c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</row>
    <row r="192" spans="1:80" ht="13">
      <c r="A192" s="70" t="s">
        <v>1041</v>
      </c>
      <c r="B192" s="15"/>
      <c r="C192" s="16"/>
      <c r="D192" s="16"/>
      <c r="E192" s="17"/>
      <c r="F192" s="21"/>
      <c r="G192" s="18" t="s">
        <v>1042</v>
      </c>
      <c r="H192" s="18" t="s">
        <v>1043</v>
      </c>
      <c r="I192" s="18" t="s">
        <v>1044</v>
      </c>
      <c r="J192" s="19">
        <v>3</v>
      </c>
      <c r="K192" s="19"/>
      <c r="L192" s="20"/>
      <c r="M192" s="20"/>
      <c r="N192" s="20"/>
      <c r="O192" s="20"/>
      <c r="P192" s="20">
        <v>15</v>
      </c>
      <c r="Q192" s="20"/>
      <c r="R192" s="20"/>
      <c r="S192" s="20"/>
      <c r="T192" s="20"/>
      <c r="U192" s="20"/>
      <c r="V192" s="20"/>
      <c r="W192" s="20"/>
      <c r="X192" s="20"/>
      <c r="Y192" s="20"/>
      <c r="Z192" s="20">
        <f t="shared" si="1"/>
        <v>15</v>
      </c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</row>
    <row r="193" spans="1:80" ht="13">
      <c r="A193" s="70" t="s">
        <v>1045</v>
      </c>
      <c r="B193" s="15"/>
      <c r="C193" s="16"/>
      <c r="D193" s="16"/>
      <c r="E193" s="17"/>
      <c r="F193" s="22" t="s">
        <v>1046</v>
      </c>
      <c r="G193" s="18" t="s">
        <v>1047</v>
      </c>
      <c r="H193" s="18" t="s">
        <v>1048</v>
      </c>
      <c r="I193" s="18" t="s">
        <v>1049</v>
      </c>
      <c r="J193" s="19">
        <v>3</v>
      </c>
      <c r="K193" s="19"/>
      <c r="L193" s="20"/>
      <c r="M193" s="20"/>
      <c r="N193" s="20"/>
      <c r="O193" s="20">
        <v>6.875</v>
      </c>
      <c r="P193" s="20">
        <v>1.7</v>
      </c>
      <c r="Q193" s="20"/>
      <c r="R193" s="20"/>
      <c r="S193" s="20"/>
      <c r="T193" s="20"/>
      <c r="U193" s="20"/>
      <c r="V193" s="20"/>
      <c r="W193" s="20"/>
      <c r="X193" s="20"/>
      <c r="Y193" s="20"/>
      <c r="Z193" s="20">
        <f t="shared" si="1"/>
        <v>4.2874999999999996</v>
      </c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</row>
    <row r="194" spans="1:80" ht="13">
      <c r="A194" s="70" t="s">
        <v>1050</v>
      </c>
      <c r="B194" s="15"/>
      <c r="C194" s="16"/>
      <c r="D194" s="16"/>
      <c r="E194" s="16"/>
      <c r="F194" s="16"/>
      <c r="G194" s="18" t="s">
        <v>1051</v>
      </c>
      <c r="H194" s="18" t="s">
        <v>1052</v>
      </c>
      <c r="I194" s="18" t="s">
        <v>1053</v>
      </c>
      <c r="J194" s="19">
        <v>3</v>
      </c>
      <c r="K194" s="1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 t="e">
        <f t="shared" si="1"/>
        <v>#DIV/0!</v>
      </c>
      <c r="AA194" s="20">
        <v>22</v>
      </c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</row>
    <row r="195" spans="1:80" ht="13">
      <c r="A195" s="70" t="s">
        <v>1054</v>
      </c>
      <c r="B195" s="15"/>
      <c r="C195" s="16"/>
      <c r="D195" s="16"/>
      <c r="E195" s="16"/>
      <c r="F195" s="16"/>
      <c r="G195" s="18" t="s">
        <v>1055</v>
      </c>
      <c r="H195" s="18" t="s">
        <v>1056</v>
      </c>
      <c r="I195" s="22" t="s">
        <v>1057</v>
      </c>
      <c r="J195" s="19">
        <v>3</v>
      </c>
      <c r="K195" s="1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 t="e">
        <f t="shared" si="1"/>
        <v>#DIV/0!</v>
      </c>
      <c r="AA195" s="20">
        <v>14</v>
      </c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</row>
    <row r="196" spans="1:80" ht="13">
      <c r="A196" s="70" t="s">
        <v>1058</v>
      </c>
      <c r="B196" s="15"/>
      <c r="C196" s="16"/>
      <c r="D196" s="16"/>
      <c r="E196" s="16"/>
      <c r="F196" s="16"/>
      <c r="G196" s="18" t="s">
        <v>1059</v>
      </c>
      <c r="H196" s="18" t="s">
        <v>1060</v>
      </c>
      <c r="I196" s="22" t="s">
        <v>1061</v>
      </c>
      <c r="J196" s="19">
        <v>3</v>
      </c>
      <c r="K196" s="1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 t="e">
        <f t="shared" si="1"/>
        <v>#DIV/0!</v>
      </c>
      <c r="AA196" s="20">
        <v>18</v>
      </c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</row>
    <row r="197" spans="1:80" ht="13">
      <c r="A197" s="70" t="s">
        <v>1062</v>
      </c>
      <c r="B197" s="15"/>
      <c r="C197" s="16"/>
      <c r="D197" s="16"/>
      <c r="E197" s="16"/>
      <c r="F197" s="16"/>
      <c r="G197" s="18" t="s">
        <v>1063</v>
      </c>
      <c r="H197" s="18" t="s">
        <v>1064</v>
      </c>
      <c r="I197" s="18" t="s">
        <v>1065</v>
      </c>
      <c r="J197" s="19">
        <v>3</v>
      </c>
      <c r="K197" s="19"/>
      <c r="L197" s="20"/>
      <c r="M197" s="20" t="s">
        <v>200</v>
      </c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 t="e">
        <f t="shared" si="1"/>
        <v>#DIV/0!</v>
      </c>
      <c r="AA197" s="20">
        <v>52</v>
      </c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</row>
    <row r="198" spans="1:80" ht="13">
      <c r="A198" s="70" t="s">
        <v>1066</v>
      </c>
      <c r="B198" s="15"/>
      <c r="C198" s="16"/>
      <c r="D198" s="16"/>
      <c r="E198" s="16"/>
      <c r="F198" s="16"/>
      <c r="G198" s="18" t="s">
        <v>1067</v>
      </c>
      <c r="H198" s="18" t="s">
        <v>1068</v>
      </c>
      <c r="I198" s="22" t="s">
        <v>1069</v>
      </c>
      <c r="J198" s="19">
        <v>3</v>
      </c>
      <c r="K198" s="1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 t="e">
        <f t="shared" si="1"/>
        <v>#DIV/0!</v>
      </c>
      <c r="AA198" s="20">
        <v>33</v>
      </c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</row>
    <row r="199" spans="1:80" ht="13">
      <c r="A199" s="70" t="s">
        <v>1070</v>
      </c>
      <c r="B199" s="15"/>
      <c r="C199" s="16"/>
      <c r="D199" s="16"/>
      <c r="E199" s="16"/>
      <c r="F199" s="16"/>
      <c r="G199" s="18" t="s">
        <v>1071</v>
      </c>
      <c r="H199" s="18" t="s">
        <v>1072</v>
      </c>
      <c r="I199" s="22" t="s">
        <v>1073</v>
      </c>
      <c r="J199" s="19">
        <v>3</v>
      </c>
      <c r="K199" s="1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 t="e">
        <f t="shared" si="1"/>
        <v>#DIV/0!</v>
      </c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</row>
    <row r="200" spans="1:80" ht="13">
      <c r="A200" s="70" t="s">
        <v>1074</v>
      </c>
      <c r="B200" s="15"/>
      <c r="C200" s="16" t="s">
        <v>1075</v>
      </c>
      <c r="D200" s="16"/>
      <c r="E200" s="16"/>
      <c r="F200" s="16" t="s">
        <v>1076</v>
      </c>
      <c r="G200" s="18" t="s">
        <v>1077</v>
      </c>
      <c r="H200" s="18" t="s">
        <v>1078</v>
      </c>
      <c r="I200" s="22" t="s">
        <v>1079</v>
      </c>
      <c r="J200" s="19">
        <v>3</v>
      </c>
      <c r="K200" s="19"/>
      <c r="L200" s="20"/>
      <c r="M200" s="20"/>
      <c r="N200" s="20"/>
      <c r="O200" s="20" t="s">
        <v>1080</v>
      </c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 t="e">
        <f t="shared" si="1"/>
        <v>#DIV/0!</v>
      </c>
      <c r="AA200" s="20">
        <v>23</v>
      </c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</row>
    <row r="201" spans="1:80" ht="13">
      <c r="A201" s="70" t="s">
        <v>1081</v>
      </c>
      <c r="B201" s="15"/>
      <c r="C201" s="16"/>
      <c r="D201" s="16"/>
      <c r="E201" s="16"/>
      <c r="F201" s="16"/>
      <c r="G201" s="18" t="s">
        <v>1082</v>
      </c>
      <c r="H201" s="18" t="s">
        <v>1083</v>
      </c>
      <c r="I201" s="22" t="s">
        <v>1084</v>
      </c>
      <c r="J201" s="19">
        <v>3</v>
      </c>
      <c r="K201" s="1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 t="e">
        <f t="shared" si="1"/>
        <v>#DIV/0!</v>
      </c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</row>
    <row r="202" spans="1:80" ht="13">
      <c r="A202" s="70" t="s">
        <v>1085</v>
      </c>
      <c r="B202" s="15"/>
      <c r="C202" s="16" t="s">
        <v>1086</v>
      </c>
      <c r="D202" s="16"/>
      <c r="E202" s="17"/>
      <c r="F202" s="21"/>
      <c r="G202" s="18" t="s">
        <v>1087</v>
      </c>
      <c r="H202" s="18" t="s">
        <v>1088</v>
      </c>
      <c r="I202" s="18" t="s">
        <v>1089</v>
      </c>
      <c r="J202" s="19">
        <v>3</v>
      </c>
      <c r="K202" s="1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 t="e">
        <f t="shared" si="1"/>
        <v>#DIV/0!</v>
      </c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</row>
    <row r="203" spans="1:80" ht="13">
      <c r="A203" s="70" t="s">
        <v>1090</v>
      </c>
      <c r="B203" s="15"/>
      <c r="C203" s="16"/>
      <c r="D203" s="16"/>
      <c r="E203" s="17"/>
      <c r="F203" s="21"/>
      <c r="G203" s="18" t="s">
        <v>1091</v>
      </c>
      <c r="H203" s="18" t="s">
        <v>1092</v>
      </c>
      <c r="I203" s="18" t="s">
        <v>1093</v>
      </c>
      <c r="J203" s="19">
        <v>3</v>
      </c>
      <c r="K203" s="1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 t="e">
        <f t="shared" si="1"/>
        <v>#DIV/0!</v>
      </c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</row>
    <row r="204" spans="1:80" ht="13">
      <c r="A204" s="70" t="s">
        <v>1094</v>
      </c>
      <c r="B204" s="15"/>
      <c r="C204" s="16"/>
      <c r="D204" s="16"/>
      <c r="E204" s="17"/>
      <c r="F204" s="21"/>
      <c r="G204" s="18" t="s">
        <v>1095</v>
      </c>
      <c r="H204" s="18" t="s">
        <v>1096</v>
      </c>
      <c r="I204" s="18" t="s">
        <v>1097</v>
      </c>
      <c r="J204" s="19">
        <v>3</v>
      </c>
      <c r="K204" s="1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 t="e">
        <f t="shared" si="1"/>
        <v>#DIV/0!</v>
      </c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</row>
    <row r="205" spans="1:80" ht="13">
      <c r="A205" s="70" t="s">
        <v>1098</v>
      </c>
      <c r="B205" s="15"/>
      <c r="C205" s="16"/>
      <c r="D205" s="16"/>
      <c r="E205" s="17"/>
      <c r="F205" s="21"/>
      <c r="G205" s="18" t="s">
        <v>1099</v>
      </c>
      <c r="H205" s="18" t="s">
        <v>1100</v>
      </c>
      <c r="I205" s="18" t="s">
        <v>1101</v>
      </c>
      <c r="J205" s="19">
        <v>3</v>
      </c>
      <c r="K205" s="1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 t="e">
        <f t="shared" si="1"/>
        <v>#DIV/0!</v>
      </c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</row>
    <row r="206" spans="1:80" ht="13">
      <c r="A206" s="70" t="s">
        <v>1102</v>
      </c>
      <c r="B206" s="15"/>
      <c r="C206" s="16"/>
      <c r="D206" s="16"/>
      <c r="E206" s="17"/>
      <c r="F206" s="21"/>
      <c r="G206" s="18" t="s">
        <v>1103</v>
      </c>
      <c r="H206" s="18" t="s">
        <v>1104</v>
      </c>
      <c r="I206" s="18" t="s">
        <v>1105</v>
      </c>
      <c r="J206" s="19">
        <v>3</v>
      </c>
      <c r="K206" s="1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 t="e">
        <f t="shared" si="1"/>
        <v>#DIV/0!</v>
      </c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</row>
    <row r="207" spans="1:80" ht="13">
      <c r="A207" s="70" t="s">
        <v>1106</v>
      </c>
      <c r="B207" s="15"/>
      <c r="C207" s="16"/>
      <c r="D207" s="16"/>
      <c r="E207" s="17"/>
      <c r="F207" s="21"/>
      <c r="G207" s="18" t="s">
        <v>1107</v>
      </c>
      <c r="H207" s="18" t="s">
        <v>1108</v>
      </c>
      <c r="I207" s="18" t="s">
        <v>1109</v>
      </c>
      <c r="J207" s="19">
        <v>3</v>
      </c>
      <c r="K207" s="1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 t="e">
        <f t="shared" si="1"/>
        <v>#DIV/0!</v>
      </c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</row>
    <row r="208" spans="1:80" ht="13">
      <c r="A208" s="70" t="s">
        <v>1110</v>
      </c>
      <c r="B208" s="15"/>
      <c r="C208" s="16"/>
      <c r="D208" s="16"/>
      <c r="E208" s="17"/>
      <c r="F208" s="21"/>
      <c r="G208" s="18" t="s">
        <v>1111</v>
      </c>
      <c r="H208" s="18" t="s">
        <v>1112</v>
      </c>
      <c r="I208" s="18" t="s">
        <v>1113</v>
      </c>
      <c r="J208" s="19">
        <v>3</v>
      </c>
      <c r="K208" s="1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 t="e">
        <f t="shared" si="1"/>
        <v>#DIV/0!</v>
      </c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</row>
    <row r="209" spans="1:80" ht="13">
      <c r="A209" s="70" t="s">
        <v>1114</v>
      </c>
      <c r="B209" s="15"/>
      <c r="C209" s="16"/>
      <c r="D209" s="16"/>
      <c r="E209" s="17"/>
      <c r="F209" s="21"/>
      <c r="G209" s="18" t="s">
        <v>1115</v>
      </c>
      <c r="H209" s="18" t="s">
        <v>1116</v>
      </c>
      <c r="I209" s="18" t="s">
        <v>1117</v>
      </c>
      <c r="J209" s="19">
        <v>3</v>
      </c>
      <c r="K209" s="1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 t="e">
        <f t="shared" si="1"/>
        <v>#DIV/0!</v>
      </c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</row>
    <row r="210" spans="1:80" ht="13">
      <c r="A210" s="70" t="s">
        <v>1118</v>
      </c>
      <c r="B210" s="15"/>
      <c r="C210" s="16"/>
      <c r="D210" s="16"/>
      <c r="E210" s="17"/>
      <c r="F210" s="21"/>
      <c r="G210" s="18" t="s">
        <v>1119</v>
      </c>
      <c r="H210" s="18" t="s">
        <v>1120</v>
      </c>
      <c r="I210" s="18" t="s">
        <v>1121</v>
      </c>
      <c r="J210" s="19">
        <v>3</v>
      </c>
      <c r="K210" s="1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 t="e">
        <f t="shared" si="1"/>
        <v>#DIV/0!</v>
      </c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</row>
    <row r="211" spans="1:80" ht="13">
      <c r="A211" s="70" t="s">
        <v>1122</v>
      </c>
      <c r="B211" s="15"/>
      <c r="C211" s="16"/>
      <c r="D211" s="16"/>
      <c r="E211" s="17"/>
      <c r="F211" s="21"/>
      <c r="G211" s="18" t="s">
        <v>1123</v>
      </c>
      <c r="H211" s="18" t="s">
        <v>1124</v>
      </c>
      <c r="I211" s="18" t="s">
        <v>1125</v>
      </c>
      <c r="J211" s="19">
        <v>3</v>
      </c>
      <c r="K211" s="1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 t="e">
        <f t="shared" si="1"/>
        <v>#DIV/0!</v>
      </c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</row>
    <row r="212" spans="1:80" ht="13">
      <c r="A212" s="70" t="s">
        <v>1126</v>
      </c>
      <c r="B212" s="15"/>
      <c r="C212" s="16"/>
      <c r="D212" s="16"/>
      <c r="E212" s="17"/>
      <c r="F212" s="21"/>
      <c r="G212" s="18" t="s">
        <v>1127</v>
      </c>
      <c r="H212" s="18" t="s">
        <v>1128</v>
      </c>
      <c r="I212" s="18" t="s">
        <v>1129</v>
      </c>
      <c r="J212" s="19">
        <v>3</v>
      </c>
      <c r="K212" s="1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 t="e">
        <f t="shared" si="1"/>
        <v>#DIV/0!</v>
      </c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</row>
    <row r="213" spans="1:80" ht="13">
      <c r="A213" s="70" t="s">
        <v>1130</v>
      </c>
      <c r="B213" s="15"/>
      <c r="C213" s="16"/>
      <c r="D213" s="16"/>
      <c r="E213" s="17"/>
      <c r="F213" s="21"/>
      <c r="G213" s="18" t="s">
        <v>1131</v>
      </c>
      <c r="H213" s="18" t="s">
        <v>1132</v>
      </c>
      <c r="I213" s="18" t="s">
        <v>1133</v>
      </c>
      <c r="J213" s="19">
        <v>3</v>
      </c>
      <c r="K213" s="1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 t="e">
        <f t="shared" si="1"/>
        <v>#DIV/0!</v>
      </c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</row>
    <row r="214" spans="1:80" ht="13">
      <c r="A214" s="70" t="s">
        <v>1134</v>
      </c>
      <c r="B214" s="15"/>
      <c r="C214" s="16"/>
      <c r="D214" s="16"/>
      <c r="E214" s="17"/>
      <c r="F214" s="21"/>
      <c r="G214" s="18" t="s">
        <v>1135</v>
      </c>
      <c r="H214" s="18" t="s">
        <v>1136</v>
      </c>
      <c r="I214" s="18" t="s">
        <v>1137</v>
      </c>
      <c r="J214" s="19">
        <v>3</v>
      </c>
      <c r="K214" s="1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 t="e">
        <f t="shared" si="1"/>
        <v>#DIV/0!</v>
      </c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</row>
    <row r="215" spans="1:80" ht="13">
      <c r="A215" s="70" t="s">
        <v>1138</v>
      </c>
      <c r="B215" s="15"/>
      <c r="C215" s="16"/>
      <c r="D215" s="16"/>
      <c r="E215" s="17"/>
      <c r="F215" s="21"/>
      <c r="G215" s="18" t="s">
        <v>1139</v>
      </c>
      <c r="H215" s="18" t="s">
        <v>1140</v>
      </c>
      <c r="I215" s="18" t="s">
        <v>1141</v>
      </c>
      <c r="J215" s="19">
        <v>3</v>
      </c>
      <c r="K215" s="1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 t="e">
        <f t="shared" si="1"/>
        <v>#DIV/0!</v>
      </c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</row>
    <row r="216" spans="1:80" ht="13">
      <c r="A216" s="70" t="s">
        <v>1142</v>
      </c>
      <c r="B216" s="15"/>
      <c r="C216" s="16"/>
      <c r="D216" s="16"/>
      <c r="E216" s="17"/>
      <c r="F216" s="21"/>
      <c r="G216" s="18" t="s">
        <v>1143</v>
      </c>
      <c r="H216" s="18" t="s">
        <v>1144</v>
      </c>
      <c r="I216" s="18" t="s">
        <v>1145</v>
      </c>
      <c r="J216" s="19">
        <v>3</v>
      </c>
      <c r="K216" s="1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 t="e">
        <f t="shared" si="1"/>
        <v>#DIV/0!</v>
      </c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</row>
    <row r="217" spans="1:80" ht="13">
      <c r="A217" s="70" t="s">
        <v>1146</v>
      </c>
      <c r="B217" s="15"/>
      <c r="C217" s="16"/>
      <c r="D217" s="16"/>
      <c r="E217" s="17"/>
      <c r="F217" s="21"/>
      <c r="G217" s="18" t="s">
        <v>1147</v>
      </c>
      <c r="H217" s="18" t="s">
        <v>1148</v>
      </c>
      <c r="I217" s="18" t="s">
        <v>1149</v>
      </c>
      <c r="J217" s="19">
        <v>3</v>
      </c>
      <c r="K217" s="1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 t="e">
        <f t="shared" si="1"/>
        <v>#DIV/0!</v>
      </c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</row>
    <row r="218" spans="1:80" ht="13">
      <c r="A218" s="70" t="s">
        <v>1150</v>
      </c>
      <c r="B218" s="15"/>
      <c r="C218" s="16"/>
      <c r="D218" s="16"/>
      <c r="E218" s="17"/>
      <c r="F218" s="21"/>
      <c r="G218" s="18" t="s">
        <v>1151</v>
      </c>
      <c r="H218" s="18" t="s">
        <v>1152</v>
      </c>
      <c r="I218" s="18" t="s">
        <v>1153</v>
      </c>
      <c r="J218" s="19">
        <v>3</v>
      </c>
      <c r="K218" s="1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 t="e">
        <f t="shared" si="1"/>
        <v>#DIV/0!</v>
      </c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</row>
    <row r="219" spans="1:80" ht="13">
      <c r="A219" s="66" t="s">
        <v>1154</v>
      </c>
      <c r="B219" s="67"/>
      <c r="C219" s="16" t="s">
        <v>1155</v>
      </c>
      <c r="D219" s="16"/>
      <c r="E219" s="16"/>
      <c r="F219" s="16"/>
      <c r="G219" s="73" t="s">
        <v>1156</v>
      </c>
      <c r="H219" s="74" t="s">
        <v>1157</v>
      </c>
      <c r="I219" s="74" t="s">
        <v>1158</v>
      </c>
      <c r="J219" s="19">
        <v>3</v>
      </c>
      <c r="K219" s="1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 t="e">
        <f t="shared" si="1"/>
        <v>#DIV/0!</v>
      </c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</row>
    <row r="220" spans="1:80" ht="13">
      <c r="A220" s="66" t="s">
        <v>1159</v>
      </c>
      <c r="B220" s="67"/>
      <c r="C220" s="16" t="s">
        <v>1160</v>
      </c>
      <c r="D220" s="16"/>
      <c r="E220" s="16"/>
      <c r="F220" s="16"/>
      <c r="G220" s="73" t="s">
        <v>1161</v>
      </c>
      <c r="H220" s="74" t="s">
        <v>1162</v>
      </c>
      <c r="I220" s="69" t="s">
        <v>1163</v>
      </c>
      <c r="J220" s="19">
        <v>3</v>
      </c>
      <c r="K220" s="1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 t="e">
        <f t="shared" si="1"/>
        <v>#DIV/0!</v>
      </c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</row>
    <row r="221" spans="1:80" ht="13">
      <c r="A221" s="66" t="s">
        <v>1164</v>
      </c>
      <c r="B221" s="67"/>
      <c r="C221" s="16" t="s">
        <v>1165</v>
      </c>
      <c r="D221" s="16"/>
      <c r="E221" s="16"/>
      <c r="F221" s="16"/>
      <c r="G221" s="73" t="s">
        <v>1166</v>
      </c>
      <c r="H221" s="74" t="s">
        <v>1167</v>
      </c>
      <c r="I221" s="73" t="s">
        <v>1168</v>
      </c>
      <c r="J221" s="19">
        <v>3</v>
      </c>
      <c r="K221" s="1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 t="e">
        <f t="shared" si="1"/>
        <v>#DIV/0!</v>
      </c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</row>
    <row r="222" spans="1:80" ht="13">
      <c r="A222" s="66" t="s">
        <v>1169</v>
      </c>
      <c r="B222" s="67"/>
      <c r="C222" s="16" t="s">
        <v>1170</v>
      </c>
      <c r="D222" s="16"/>
      <c r="E222" s="16"/>
      <c r="F222" s="16"/>
      <c r="G222" s="18" t="s">
        <v>1171</v>
      </c>
      <c r="H222" s="74" t="s">
        <v>1172</v>
      </c>
      <c r="I222" s="69" t="s">
        <v>1173</v>
      </c>
      <c r="J222" s="19">
        <v>3</v>
      </c>
      <c r="K222" s="1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 t="e">
        <f t="shared" si="1"/>
        <v>#DIV/0!</v>
      </c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</row>
    <row r="223" spans="1:80" ht="13">
      <c r="A223" s="66" t="s">
        <v>1174</v>
      </c>
      <c r="B223" s="67"/>
      <c r="C223" s="16" t="s">
        <v>1175</v>
      </c>
      <c r="D223" s="16"/>
      <c r="E223" s="16"/>
      <c r="F223" s="16"/>
      <c r="G223" s="73" t="s">
        <v>1176</v>
      </c>
      <c r="H223" s="74" t="s">
        <v>1177</v>
      </c>
      <c r="I223" s="73" t="s">
        <v>1178</v>
      </c>
      <c r="J223" s="19">
        <v>3</v>
      </c>
      <c r="K223" s="1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 t="e">
        <f t="shared" si="1"/>
        <v>#DIV/0!</v>
      </c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</row>
    <row r="224" spans="1:80" ht="13">
      <c r="A224" s="66" t="s">
        <v>1179</v>
      </c>
      <c r="B224" s="67"/>
      <c r="C224" s="16" t="s">
        <v>1180</v>
      </c>
      <c r="D224" s="16"/>
      <c r="E224" s="16"/>
      <c r="F224" s="16"/>
      <c r="G224" s="18" t="s">
        <v>1181</v>
      </c>
      <c r="H224" s="69" t="s">
        <v>1182</v>
      </c>
      <c r="I224" s="69" t="s">
        <v>1183</v>
      </c>
      <c r="J224" s="53">
        <v>3</v>
      </c>
      <c r="K224" s="1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 t="e">
        <f t="shared" si="1"/>
        <v>#DIV/0!</v>
      </c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</row>
    <row r="225" spans="1:80" ht="13">
      <c r="A225" s="66" t="s">
        <v>1184</v>
      </c>
      <c r="B225" s="67"/>
      <c r="C225" s="16" t="s">
        <v>1185</v>
      </c>
      <c r="D225" s="16"/>
      <c r="E225" s="16"/>
      <c r="F225" s="16"/>
      <c r="G225" s="18" t="s">
        <v>1186</v>
      </c>
      <c r="H225" s="69" t="s">
        <v>1187</v>
      </c>
      <c r="I225" s="69" t="s">
        <v>1188</v>
      </c>
      <c r="J225" s="53">
        <v>3</v>
      </c>
      <c r="K225" s="1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 t="e">
        <f t="shared" si="1"/>
        <v>#DIV/0!</v>
      </c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</row>
    <row r="226" spans="1:80" ht="13">
      <c r="A226" s="66" t="s">
        <v>1189</v>
      </c>
      <c r="B226" s="67"/>
      <c r="C226" s="16"/>
      <c r="D226" s="16"/>
      <c r="E226" s="16"/>
      <c r="F226" s="16"/>
      <c r="G226" s="18" t="s">
        <v>1190</v>
      </c>
      <c r="H226" s="69" t="s">
        <v>1191</v>
      </c>
      <c r="I226" s="69" t="s">
        <v>1192</v>
      </c>
      <c r="J226" s="53">
        <v>3</v>
      </c>
      <c r="K226" s="1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 t="e">
        <f t="shared" si="1"/>
        <v>#DIV/0!</v>
      </c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</row>
    <row r="227" spans="1:80" ht="13">
      <c r="A227" s="66" t="s">
        <v>1193</v>
      </c>
      <c r="B227" s="67"/>
      <c r="C227" s="41" t="s">
        <v>1194</v>
      </c>
      <c r="D227" s="41"/>
      <c r="E227" s="16"/>
      <c r="F227" s="16"/>
      <c r="G227" s="18" t="s">
        <v>1195</v>
      </c>
      <c r="H227" s="69" t="s">
        <v>1196</v>
      </c>
      <c r="I227" s="69" t="s">
        <v>1197</v>
      </c>
      <c r="J227" s="53">
        <v>3</v>
      </c>
      <c r="K227" s="1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 t="e">
        <f t="shared" si="1"/>
        <v>#DIV/0!</v>
      </c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</row>
    <row r="228" spans="1:80" ht="13">
      <c r="A228" s="66" t="s">
        <v>1198</v>
      </c>
      <c r="B228" s="67"/>
      <c r="C228" s="16" t="s">
        <v>1199</v>
      </c>
      <c r="D228" s="16"/>
      <c r="E228" s="16"/>
      <c r="F228" s="16"/>
      <c r="G228" s="18" t="s">
        <v>1200</v>
      </c>
      <c r="H228" s="69" t="s">
        <v>1201</v>
      </c>
      <c r="I228" s="69" t="s">
        <v>1202</v>
      </c>
      <c r="J228" s="53">
        <v>3</v>
      </c>
      <c r="K228" s="1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 t="e">
        <f t="shared" si="1"/>
        <v>#DIV/0!</v>
      </c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</row>
    <row r="229" spans="1:80" ht="13">
      <c r="A229" s="66" t="s">
        <v>1203</v>
      </c>
      <c r="B229" s="67"/>
      <c r="C229" s="16" t="s">
        <v>1204</v>
      </c>
      <c r="D229" s="16"/>
      <c r="E229" s="16"/>
      <c r="F229" s="16"/>
      <c r="G229" s="18" t="s">
        <v>1205</v>
      </c>
      <c r="H229" s="69" t="s">
        <v>1206</v>
      </c>
      <c r="I229" s="69" t="s">
        <v>1207</v>
      </c>
      <c r="J229" s="53">
        <v>3</v>
      </c>
      <c r="K229" s="1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 t="e">
        <f t="shared" si="1"/>
        <v>#DIV/0!</v>
      </c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</row>
    <row r="230" spans="1:80" ht="13">
      <c r="A230" s="66" t="s">
        <v>1208</v>
      </c>
      <c r="B230" s="67"/>
      <c r="C230" s="16" t="s">
        <v>1209</v>
      </c>
      <c r="D230" s="16"/>
      <c r="E230" s="16"/>
      <c r="F230" s="16"/>
      <c r="G230" s="18" t="s">
        <v>1210</v>
      </c>
      <c r="H230" s="69" t="s">
        <v>1211</v>
      </c>
      <c r="I230" s="69" t="s">
        <v>1212</v>
      </c>
      <c r="J230" s="53">
        <v>3</v>
      </c>
      <c r="K230" s="1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 t="e">
        <f t="shared" si="1"/>
        <v>#DIV/0!</v>
      </c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</row>
    <row r="231" spans="1:80" ht="13">
      <c r="A231" s="66" t="s">
        <v>1213</v>
      </c>
      <c r="B231" s="67"/>
      <c r="C231" s="16" t="s">
        <v>1214</v>
      </c>
      <c r="D231" s="16"/>
      <c r="E231" s="16"/>
      <c r="F231" s="16"/>
      <c r="G231" s="18" t="s">
        <v>1215</v>
      </c>
      <c r="H231" s="69" t="s">
        <v>1216</v>
      </c>
      <c r="I231" s="69" t="s">
        <v>1217</v>
      </c>
      <c r="J231" s="53">
        <v>3</v>
      </c>
      <c r="K231" s="1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 t="e">
        <f t="shared" si="1"/>
        <v>#DIV/0!</v>
      </c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</row>
    <row r="232" spans="1:80" ht="13">
      <c r="A232" s="66" t="s">
        <v>1218</v>
      </c>
      <c r="B232" s="67"/>
      <c r="C232" s="16" t="s">
        <v>1219</v>
      </c>
      <c r="D232" s="16"/>
      <c r="E232" s="16"/>
      <c r="F232" s="16"/>
      <c r="G232" s="18" t="s">
        <v>1220</v>
      </c>
      <c r="H232" s="69" t="s">
        <v>1221</v>
      </c>
      <c r="I232" s="69" t="s">
        <v>1222</v>
      </c>
      <c r="J232" s="53">
        <v>3</v>
      </c>
      <c r="K232" s="19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 t="e">
        <f t="shared" si="1"/>
        <v>#DIV/0!</v>
      </c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</row>
    <row r="233" spans="1:80" ht="13">
      <c r="A233" s="66" t="s">
        <v>1223</v>
      </c>
      <c r="B233" s="67"/>
      <c r="C233" s="16" t="s">
        <v>1224</v>
      </c>
      <c r="D233" s="16"/>
      <c r="E233" s="16"/>
      <c r="F233" s="16"/>
      <c r="G233" s="18" t="s">
        <v>1225</v>
      </c>
      <c r="H233" s="69" t="s">
        <v>1226</v>
      </c>
      <c r="I233" s="69" t="s">
        <v>1227</v>
      </c>
      <c r="J233" s="53">
        <v>3</v>
      </c>
      <c r="K233" s="19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 t="e">
        <f t="shared" si="1"/>
        <v>#DIV/0!</v>
      </c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</row>
    <row r="234" spans="1:80" ht="13">
      <c r="A234" s="66" t="s">
        <v>1228</v>
      </c>
      <c r="B234" s="67"/>
      <c r="C234" s="16" t="s">
        <v>1229</v>
      </c>
      <c r="D234" s="16"/>
      <c r="E234" s="16"/>
      <c r="F234" s="16"/>
      <c r="G234" s="18" t="s">
        <v>1230</v>
      </c>
      <c r="H234" s="69" t="s">
        <v>1231</v>
      </c>
      <c r="I234" s="69" t="s">
        <v>1232</v>
      </c>
      <c r="J234" s="53">
        <v>3</v>
      </c>
      <c r="K234" s="19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 t="e">
        <f t="shared" si="1"/>
        <v>#DIV/0!</v>
      </c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</row>
    <row r="235" spans="1:80" ht="13">
      <c r="A235" s="66" t="s">
        <v>1233</v>
      </c>
      <c r="B235" s="67"/>
      <c r="C235" s="16" t="s">
        <v>1234</v>
      </c>
      <c r="D235" s="16"/>
      <c r="E235" s="16"/>
      <c r="F235" s="16"/>
      <c r="G235" s="18" t="s">
        <v>1235</v>
      </c>
      <c r="H235" s="69" t="s">
        <v>1236</v>
      </c>
      <c r="I235" s="69" t="s">
        <v>1237</v>
      </c>
      <c r="J235" s="53">
        <v>3</v>
      </c>
      <c r="K235" s="19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 t="e">
        <f t="shared" si="1"/>
        <v>#DIV/0!</v>
      </c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</row>
    <row r="236" spans="1:80" ht="13">
      <c r="A236" s="66" t="s">
        <v>1238</v>
      </c>
      <c r="B236" s="67"/>
      <c r="C236" s="16" t="s">
        <v>1239</v>
      </c>
      <c r="D236" s="16"/>
      <c r="E236" s="16"/>
      <c r="F236" s="16"/>
      <c r="G236" s="18" t="s">
        <v>1240</v>
      </c>
      <c r="H236" s="69" t="s">
        <v>1241</v>
      </c>
      <c r="I236" s="69" t="s">
        <v>1242</v>
      </c>
      <c r="J236" s="53">
        <v>3</v>
      </c>
      <c r="K236" s="19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 t="e">
        <f t="shared" si="1"/>
        <v>#DIV/0!</v>
      </c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</row>
    <row r="237" spans="1:80" ht="13">
      <c r="A237" s="66" t="s">
        <v>1243</v>
      </c>
      <c r="B237" s="67"/>
      <c r="C237" s="16" t="s">
        <v>1244</v>
      </c>
      <c r="D237" s="16"/>
      <c r="E237" s="16"/>
      <c r="F237" s="16"/>
      <c r="G237" s="18" t="s">
        <v>1245</v>
      </c>
      <c r="H237" s="69" t="s">
        <v>1246</v>
      </c>
      <c r="I237" s="69" t="s">
        <v>1247</v>
      </c>
      <c r="J237" s="53">
        <v>3</v>
      </c>
      <c r="K237" s="19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 t="e">
        <f t="shared" si="1"/>
        <v>#DIV/0!</v>
      </c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</row>
    <row r="238" spans="1:80" ht="13">
      <c r="A238" s="66" t="s">
        <v>1248</v>
      </c>
      <c r="B238" s="67"/>
      <c r="C238" s="16" t="s">
        <v>1249</v>
      </c>
      <c r="D238" s="16"/>
      <c r="E238" s="16"/>
      <c r="F238" s="16"/>
      <c r="G238" s="18" t="s">
        <v>1250</v>
      </c>
      <c r="H238" s="69" t="s">
        <v>1251</v>
      </c>
      <c r="I238" s="69" t="s">
        <v>1252</v>
      </c>
      <c r="J238" s="53">
        <v>3</v>
      </c>
      <c r="K238" s="19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 t="e">
        <f t="shared" si="1"/>
        <v>#DIV/0!</v>
      </c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</row>
    <row r="239" spans="1:80" ht="13">
      <c r="A239" s="66" t="s">
        <v>1253</v>
      </c>
      <c r="B239" s="67"/>
      <c r="C239" s="16" t="s">
        <v>1254</v>
      </c>
      <c r="D239" s="16"/>
      <c r="E239" s="16"/>
      <c r="F239" s="16"/>
      <c r="G239" s="18" t="s">
        <v>1255</v>
      </c>
      <c r="H239" s="69" t="s">
        <v>1256</v>
      </c>
      <c r="I239" s="69" t="s">
        <v>1257</v>
      </c>
      <c r="J239" s="53">
        <v>3</v>
      </c>
      <c r="K239" s="19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 t="e">
        <f t="shared" si="1"/>
        <v>#DIV/0!</v>
      </c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</row>
    <row r="240" spans="1:80" ht="13">
      <c r="A240" s="66" t="s">
        <v>1258</v>
      </c>
      <c r="B240" s="67"/>
      <c r="C240" s="16" t="s">
        <v>1259</v>
      </c>
      <c r="D240" s="16"/>
      <c r="E240" s="16"/>
      <c r="F240" s="16"/>
      <c r="G240" s="18" t="s">
        <v>1260</v>
      </c>
      <c r="H240" s="69" t="s">
        <v>1261</v>
      </c>
      <c r="I240" s="69" t="s">
        <v>1262</v>
      </c>
      <c r="J240" s="53">
        <v>3</v>
      </c>
      <c r="K240" s="19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 t="e">
        <f t="shared" si="1"/>
        <v>#DIV/0!</v>
      </c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</row>
    <row r="241" spans="1:80" ht="13">
      <c r="A241" s="66" t="s">
        <v>1263</v>
      </c>
      <c r="B241" s="67"/>
      <c r="C241" s="16" t="s">
        <v>1264</v>
      </c>
      <c r="D241" s="16"/>
      <c r="E241" s="16"/>
      <c r="F241" s="16"/>
      <c r="G241" s="18" t="s">
        <v>1265</v>
      </c>
      <c r="H241" s="69" t="s">
        <v>1266</v>
      </c>
      <c r="I241" s="69" t="s">
        <v>1267</v>
      </c>
      <c r="J241" s="53">
        <v>3</v>
      </c>
      <c r="K241" s="19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 t="e">
        <f t="shared" si="1"/>
        <v>#DIV/0!</v>
      </c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</row>
    <row r="242" spans="1:80" ht="13">
      <c r="A242" s="66" t="s">
        <v>1268</v>
      </c>
      <c r="B242" s="67"/>
      <c r="C242" s="16" t="s">
        <v>1269</v>
      </c>
      <c r="D242" s="16"/>
      <c r="E242" s="16"/>
      <c r="F242" s="16"/>
      <c r="G242" s="18" t="s">
        <v>1270</v>
      </c>
      <c r="H242" s="69" t="s">
        <v>1271</v>
      </c>
      <c r="I242" s="69" t="s">
        <v>1272</v>
      </c>
      <c r="J242" s="53">
        <v>3</v>
      </c>
      <c r="K242" s="19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 t="e">
        <f t="shared" si="1"/>
        <v>#DIV/0!</v>
      </c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</row>
    <row r="243" spans="1:80" ht="13">
      <c r="A243" s="66" t="s">
        <v>1273</v>
      </c>
      <c r="B243" s="67"/>
      <c r="C243" s="16" t="s">
        <v>1274</v>
      </c>
      <c r="D243" s="16"/>
      <c r="E243" s="16"/>
      <c r="F243" s="16"/>
      <c r="G243" s="18" t="s">
        <v>1275</v>
      </c>
      <c r="H243" s="69" t="s">
        <v>1276</v>
      </c>
      <c r="I243" s="69" t="s">
        <v>1277</v>
      </c>
      <c r="J243" s="53">
        <v>3</v>
      </c>
      <c r="K243" s="19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 t="e">
        <f t="shared" si="1"/>
        <v>#DIV/0!</v>
      </c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</row>
    <row r="244" spans="1:80" ht="13">
      <c r="A244" s="66" t="s">
        <v>1278</v>
      </c>
      <c r="B244" s="67"/>
      <c r="C244" s="16" t="s">
        <v>1279</v>
      </c>
      <c r="D244" s="16"/>
      <c r="E244" s="16"/>
      <c r="F244" s="16"/>
      <c r="G244" s="18" t="s">
        <v>1280</v>
      </c>
      <c r="H244" s="69" t="s">
        <v>1281</v>
      </c>
      <c r="I244" s="69" t="s">
        <v>1282</v>
      </c>
      <c r="J244" s="53">
        <v>3</v>
      </c>
      <c r="K244" s="19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 t="e">
        <f t="shared" si="1"/>
        <v>#DIV/0!</v>
      </c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</row>
    <row r="245" spans="1:80" ht="13">
      <c r="A245" s="66" t="s">
        <v>1283</v>
      </c>
      <c r="B245" s="67"/>
      <c r="C245" s="16" t="s">
        <v>1284</v>
      </c>
      <c r="D245" s="16"/>
      <c r="E245" s="16"/>
      <c r="F245" s="16"/>
      <c r="G245" s="18" t="s">
        <v>1285</v>
      </c>
      <c r="H245" s="69" t="s">
        <v>1286</v>
      </c>
      <c r="I245" s="69" t="s">
        <v>1287</v>
      </c>
      <c r="J245" s="53">
        <v>3</v>
      </c>
      <c r="K245" s="19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 t="e">
        <f t="shared" si="1"/>
        <v>#DIV/0!</v>
      </c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</row>
    <row r="246" spans="1:80" ht="13">
      <c r="A246" s="66" t="s">
        <v>1288</v>
      </c>
      <c r="B246" s="67"/>
      <c r="C246" s="16" t="s">
        <v>1289</v>
      </c>
      <c r="D246" s="16"/>
      <c r="E246" s="16"/>
      <c r="F246" s="16"/>
      <c r="G246" s="18" t="s">
        <v>1290</v>
      </c>
      <c r="H246" s="69" t="s">
        <v>1291</v>
      </c>
      <c r="I246" s="69" t="s">
        <v>1292</v>
      </c>
      <c r="J246" s="53">
        <v>3</v>
      </c>
      <c r="K246" s="19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 t="e">
        <f t="shared" si="1"/>
        <v>#DIV/0!</v>
      </c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</row>
    <row r="247" spans="1:80" ht="13">
      <c r="A247" s="66" t="s">
        <v>1293</v>
      </c>
      <c r="B247" s="67"/>
      <c r="C247" s="16" t="s">
        <v>1294</v>
      </c>
      <c r="D247" s="16"/>
      <c r="E247" s="16"/>
      <c r="F247" s="16"/>
      <c r="G247" s="18" t="s">
        <v>1295</v>
      </c>
      <c r="H247" s="69" t="s">
        <v>1296</v>
      </c>
      <c r="I247" s="69" t="s">
        <v>1297</v>
      </c>
      <c r="J247" s="53">
        <v>3</v>
      </c>
      <c r="K247" s="19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 t="e">
        <f t="shared" si="1"/>
        <v>#DIV/0!</v>
      </c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</row>
    <row r="248" spans="1:80" ht="13">
      <c r="A248" s="66" t="s">
        <v>1298</v>
      </c>
      <c r="B248" s="67"/>
      <c r="C248" s="16" t="s">
        <v>1299</v>
      </c>
      <c r="D248" s="16"/>
      <c r="E248" s="16"/>
      <c r="F248" s="16"/>
      <c r="G248" s="18" t="s">
        <v>1300</v>
      </c>
      <c r="H248" s="69" t="s">
        <v>1301</v>
      </c>
      <c r="I248" s="69" t="s">
        <v>1302</v>
      </c>
      <c r="J248" s="53">
        <v>3</v>
      </c>
      <c r="K248" s="19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 t="e">
        <f t="shared" si="1"/>
        <v>#DIV/0!</v>
      </c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</row>
    <row r="249" spans="1:80" ht="13">
      <c r="A249" s="66" t="s">
        <v>1303</v>
      </c>
      <c r="B249" s="67"/>
      <c r="C249" s="16" t="s">
        <v>1304</v>
      </c>
      <c r="D249" s="16"/>
      <c r="E249" s="16"/>
      <c r="F249" s="16"/>
      <c r="G249" s="18" t="s">
        <v>1305</v>
      </c>
      <c r="H249" s="69" t="s">
        <v>1306</v>
      </c>
      <c r="I249" s="69" t="s">
        <v>1307</v>
      </c>
      <c r="J249" s="53">
        <v>3</v>
      </c>
      <c r="K249" s="19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 t="e">
        <f t="shared" si="1"/>
        <v>#DIV/0!</v>
      </c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</row>
    <row r="250" spans="1:80" ht="13">
      <c r="A250" s="66" t="s">
        <v>1308</v>
      </c>
      <c r="B250" s="67"/>
      <c r="C250" s="16" t="s">
        <v>1309</v>
      </c>
      <c r="D250" s="16"/>
      <c r="E250" s="16"/>
      <c r="F250" s="16"/>
      <c r="G250" s="18" t="s">
        <v>1310</v>
      </c>
      <c r="H250" s="69" t="s">
        <v>1311</v>
      </c>
      <c r="I250" s="69" t="s">
        <v>1312</v>
      </c>
      <c r="J250" s="53">
        <v>3</v>
      </c>
      <c r="K250" s="19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 t="e">
        <f t="shared" si="1"/>
        <v>#DIV/0!</v>
      </c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</row>
    <row r="251" spans="1:80" ht="13">
      <c r="A251" s="66" t="s">
        <v>1313</v>
      </c>
      <c r="B251" s="67"/>
      <c r="C251" s="16" t="s">
        <v>1314</v>
      </c>
      <c r="D251" s="16"/>
      <c r="E251" s="16"/>
      <c r="F251" s="16"/>
      <c r="G251" s="18" t="s">
        <v>1315</v>
      </c>
      <c r="H251" s="69" t="s">
        <v>1316</v>
      </c>
      <c r="I251" s="69" t="s">
        <v>1317</v>
      </c>
      <c r="J251" s="53">
        <v>3</v>
      </c>
      <c r="K251" s="19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 t="e">
        <f t="shared" si="1"/>
        <v>#DIV/0!</v>
      </c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</row>
    <row r="252" spans="1:80" ht="13">
      <c r="A252" s="66" t="s">
        <v>1318</v>
      </c>
      <c r="B252" s="67"/>
      <c r="C252" s="16" t="s">
        <v>1319</v>
      </c>
      <c r="D252" s="16"/>
      <c r="E252" s="16"/>
      <c r="F252" s="16"/>
      <c r="G252" s="18" t="s">
        <v>1320</v>
      </c>
      <c r="H252" s="69" t="s">
        <v>1321</v>
      </c>
      <c r="I252" s="69" t="s">
        <v>1322</v>
      </c>
      <c r="J252" s="53">
        <v>3</v>
      </c>
      <c r="K252" s="19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 t="e">
        <f t="shared" si="1"/>
        <v>#DIV/0!</v>
      </c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</row>
    <row r="253" spans="1:80" ht="13">
      <c r="A253" s="66" t="s">
        <v>1323</v>
      </c>
      <c r="B253" s="67"/>
      <c r="C253" s="16" t="s">
        <v>1324</v>
      </c>
      <c r="D253" s="16"/>
      <c r="E253" s="16"/>
      <c r="F253" s="16"/>
      <c r="G253" s="18" t="s">
        <v>1325</v>
      </c>
      <c r="H253" s="69" t="s">
        <v>1326</v>
      </c>
      <c r="I253" s="69" t="s">
        <v>1327</v>
      </c>
      <c r="J253" s="53">
        <v>3</v>
      </c>
      <c r="K253" s="19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 t="e">
        <f t="shared" si="1"/>
        <v>#DIV/0!</v>
      </c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</row>
    <row r="254" spans="1:80" ht="13">
      <c r="A254" s="66" t="s">
        <v>1328</v>
      </c>
      <c r="B254" s="67"/>
      <c r="C254" s="16" t="s">
        <v>1329</v>
      </c>
      <c r="D254" s="16"/>
      <c r="E254" s="16"/>
      <c r="F254" s="16"/>
      <c r="G254" s="18" t="s">
        <v>1330</v>
      </c>
      <c r="H254" s="69" t="s">
        <v>1331</v>
      </c>
      <c r="I254" s="69" t="s">
        <v>1332</v>
      </c>
      <c r="J254" s="53">
        <v>3</v>
      </c>
      <c r="K254" s="19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 t="e">
        <f t="shared" si="1"/>
        <v>#DIV/0!</v>
      </c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</row>
    <row r="255" spans="1:80" ht="13">
      <c r="A255" s="66" t="s">
        <v>1333</v>
      </c>
      <c r="B255" s="67"/>
      <c r="C255" s="16" t="s">
        <v>1334</v>
      </c>
      <c r="D255" s="16"/>
      <c r="E255" s="16"/>
      <c r="F255" s="16"/>
      <c r="G255" s="18" t="s">
        <v>1335</v>
      </c>
      <c r="H255" s="69" t="s">
        <v>1336</v>
      </c>
      <c r="I255" s="69" t="s">
        <v>1337</v>
      </c>
      <c r="J255" s="53">
        <v>3</v>
      </c>
      <c r="K255" s="19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 t="e">
        <f t="shared" si="1"/>
        <v>#DIV/0!</v>
      </c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</row>
    <row r="256" spans="1:80" ht="13">
      <c r="A256" s="66" t="s">
        <v>1338</v>
      </c>
      <c r="B256" s="67"/>
      <c r="C256" s="16" t="s">
        <v>1339</v>
      </c>
      <c r="D256" s="16"/>
      <c r="E256" s="16"/>
      <c r="F256" s="16"/>
      <c r="G256" s="18" t="s">
        <v>1340</v>
      </c>
      <c r="H256" s="69" t="s">
        <v>1341</v>
      </c>
      <c r="I256" s="69" t="s">
        <v>1342</v>
      </c>
      <c r="J256" s="53">
        <v>3</v>
      </c>
      <c r="K256" s="19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 t="e">
        <f t="shared" si="1"/>
        <v>#DIV/0!</v>
      </c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</row>
    <row r="257" spans="1:80" ht="13">
      <c r="A257" s="66" t="s">
        <v>1343</v>
      </c>
      <c r="B257" s="67"/>
      <c r="C257" s="16" t="s">
        <v>1344</v>
      </c>
      <c r="D257" s="16"/>
      <c r="E257" s="16"/>
      <c r="F257" s="16"/>
      <c r="G257" s="18" t="s">
        <v>1345</v>
      </c>
      <c r="H257" s="69" t="s">
        <v>1346</v>
      </c>
      <c r="I257" s="69" t="s">
        <v>1347</v>
      </c>
      <c r="J257" s="53">
        <v>3</v>
      </c>
      <c r="K257" s="19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 t="e">
        <f t="shared" si="1"/>
        <v>#DIV/0!</v>
      </c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</row>
    <row r="258" spans="1:80" ht="13">
      <c r="A258" s="66" t="s">
        <v>1348</v>
      </c>
      <c r="B258" s="67"/>
      <c r="C258" s="16" t="s">
        <v>1349</v>
      </c>
      <c r="D258" s="16"/>
      <c r="E258" s="16"/>
      <c r="F258" s="16"/>
      <c r="G258" s="18" t="s">
        <v>1350</v>
      </c>
      <c r="H258" s="69" t="s">
        <v>1351</v>
      </c>
      <c r="I258" s="69" t="s">
        <v>1352</v>
      </c>
      <c r="J258" s="53">
        <v>3</v>
      </c>
      <c r="K258" s="19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 t="e">
        <f t="shared" si="1"/>
        <v>#DIV/0!</v>
      </c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</row>
    <row r="259" spans="1:80" ht="13">
      <c r="A259" s="66" t="s">
        <v>1353</v>
      </c>
      <c r="B259" s="67"/>
      <c r="C259" s="16" t="s">
        <v>1354</v>
      </c>
      <c r="D259" s="16"/>
      <c r="E259" s="16"/>
      <c r="F259" s="16"/>
      <c r="G259" s="18" t="s">
        <v>1355</v>
      </c>
      <c r="H259" s="69" t="s">
        <v>1356</v>
      </c>
      <c r="I259" s="69" t="s">
        <v>1357</v>
      </c>
      <c r="J259" s="53">
        <v>3</v>
      </c>
      <c r="K259" s="19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 t="e">
        <f t="shared" si="1"/>
        <v>#DIV/0!</v>
      </c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</row>
    <row r="260" spans="1:80" ht="13">
      <c r="A260" s="66" t="s">
        <v>1358</v>
      </c>
      <c r="B260" s="67"/>
      <c r="C260" s="16" t="s">
        <v>1359</v>
      </c>
      <c r="D260" s="16"/>
      <c r="E260" s="16"/>
      <c r="F260" s="16"/>
      <c r="G260" s="18" t="s">
        <v>1360</v>
      </c>
      <c r="H260" s="69" t="s">
        <v>1361</v>
      </c>
      <c r="I260" s="69" t="s">
        <v>1362</v>
      </c>
      <c r="J260" s="53">
        <v>3</v>
      </c>
      <c r="K260" s="19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 t="e">
        <f t="shared" si="1"/>
        <v>#DIV/0!</v>
      </c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</row>
    <row r="261" spans="1:80" ht="13">
      <c r="A261" s="66" t="s">
        <v>1363</v>
      </c>
      <c r="B261" s="67"/>
      <c r="C261" s="16" t="s">
        <v>1364</v>
      </c>
      <c r="D261" s="16"/>
      <c r="E261" s="16"/>
      <c r="F261" s="16"/>
      <c r="G261" s="18" t="s">
        <v>1365</v>
      </c>
      <c r="H261" s="69" t="s">
        <v>1366</v>
      </c>
      <c r="I261" s="69" t="s">
        <v>1367</v>
      </c>
      <c r="J261" s="53">
        <v>3</v>
      </c>
      <c r="K261" s="19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 t="e">
        <f t="shared" si="1"/>
        <v>#DIV/0!</v>
      </c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</row>
    <row r="262" spans="1:80" ht="13">
      <c r="A262" s="66" t="s">
        <v>1368</v>
      </c>
      <c r="B262" s="67"/>
      <c r="C262" s="16" t="s">
        <v>1369</v>
      </c>
      <c r="D262" s="16"/>
      <c r="E262" s="16"/>
      <c r="F262" s="16"/>
      <c r="G262" s="18" t="s">
        <v>1370</v>
      </c>
      <c r="H262" s="69" t="s">
        <v>1371</v>
      </c>
      <c r="I262" s="69" t="s">
        <v>1372</v>
      </c>
      <c r="J262" s="53">
        <v>3</v>
      </c>
      <c r="K262" s="19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 t="e">
        <f t="shared" si="1"/>
        <v>#DIV/0!</v>
      </c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</row>
    <row r="263" spans="1:80" ht="13">
      <c r="A263" s="66" t="s">
        <v>1373</v>
      </c>
      <c r="B263" s="67"/>
      <c r="C263" s="16" t="s">
        <v>1374</v>
      </c>
      <c r="D263" s="16"/>
      <c r="E263" s="16"/>
      <c r="F263" s="16"/>
      <c r="G263" s="18" t="s">
        <v>1375</v>
      </c>
      <c r="H263" s="69" t="s">
        <v>1376</v>
      </c>
      <c r="I263" s="69" t="s">
        <v>1377</v>
      </c>
      <c r="J263" s="53">
        <v>3</v>
      </c>
      <c r="K263" s="19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 t="e">
        <f t="shared" si="1"/>
        <v>#DIV/0!</v>
      </c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</row>
    <row r="264" spans="1:80" ht="13">
      <c r="A264" s="66" t="s">
        <v>1378</v>
      </c>
      <c r="B264" s="67"/>
      <c r="C264" s="16" t="s">
        <v>1379</v>
      </c>
      <c r="D264" s="16"/>
      <c r="E264" s="16"/>
      <c r="F264" s="16"/>
      <c r="G264" s="18" t="s">
        <v>1380</v>
      </c>
      <c r="H264" s="69" t="s">
        <v>1381</v>
      </c>
      <c r="I264" s="69" t="s">
        <v>1382</v>
      </c>
      <c r="J264" s="53">
        <v>3</v>
      </c>
      <c r="K264" s="19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 t="e">
        <f t="shared" si="1"/>
        <v>#DIV/0!</v>
      </c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</row>
    <row r="265" spans="1:80" ht="13">
      <c r="A265" s="66" t="s">
        <v>1383</v>
      </c>
      <c r="B265" s="67"/>
      <c r="C265" s="16" t="s">
        <v>1384</v>
      </c>
      <c r="D265" s="16"/>
      <c r="E265" s="16"/>
      <c r="F265" s="16"/>
      <c r="G265" s="18" t="s">
        <v>1385</v>
      </c>
      <c r="H265" s="69" t="s">
        <v>1386</v>
      </c>
      <c r="I265" s="69" t="s">
        <v>1387</v>
      </c>
      <c r="J265" s="53">
        <v>3</v>
      </c>
      <c r="K265" s="19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 t="e">
        <f t="shared" si="1"/>
        <v>#DIV/0!</v>
      </c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</row>
    <row r="266" spans="1:80" ht="13">
      <c r="A266" s="66" t="s">
        <v>1388</v>
      </c>
      <c r="B266" s="67"/>
      <c r="C266" s="16" t="s">
        <v>1389</v>
      </c>
      <c r="D266" s="16"/>
      <c r="E266" s="16"/>
      <c r="F266" s="16"/>
      <c r="G266" s="18" t="s">
        <v>1390</v>
      </c>
      <c r="H266" s="69" t="s">
        <v>1391</v>
      </c>
      <c r="I266" s="69" t="s">
        <v>1392</v>
      </c>
      <c r="J266" s="53">
        <v>3</v>
      </c>
      <c r="K266" s="19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 t="e">
        <f t="shared" si="1"/>
        <v>#DIV/0!</v>
      </c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</row>
    <row r="267" spans="1:80" ht="13">
      <c r="A267" s="66" t="s">
        <v>1393</v>
      </c>
      <c r="B267" s="67"/>
      <c r="C267" s="16" t="s">
        <v>1394</v>
      </c>
      <c r="D267" s="16"/>
      <c r="E267" s="16"/>
      <c r="F267" s="16"/>
      <c r="G267" s="18" t="s">
        <v>1395</v>
      </c>
      <c r="H267" s="69" t="s">
        <v>1396</v>
      </c>
      <c r="I267" s="69" t="s">
        <v>1397</v>
      </c>
      <c r="J267" s="53">
        <v>3</v>
      </c>
      <c r="K267" s="19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 t="e">
        <f t="shared" si="1"/>
        <v>#DIV/0!</v>
      </c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</row>
    <row r="268" spans="1:80" ht="13">
      <c r="A268" s="66" t="s">
        <v>1398</v>
      </c>
      <c r="B268" s="67"/>
      <c r="C268" s="16" t="s">
        <v>1399</v>
      </c>
      <c r="D268" s="16"/>
      <c r="E268" s="16"/>
      <c r="F268" s="16"/>
      <c r="G268" s="18" t="s">
        <v>1400</v>
      </c>
      <c r="H268" s="69" t="s">
        <v>1401</v>
      </c>
      <c r="I268" s="69" t="s">
        <v>1402</v>
      </c>
      <c r="J268" s="53">
        <v>3</v>
      </c>
      <c r="K268" s="19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 t="e">
        <f t="shared" si="1"/>
        <v>#DIV/0!</v>
      </c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</row>
    <row r="269" spans="1:80" ht="13">
      <c r="A269" s="66" t="s">
        <v>1403</v>
      </c>
      <c r="B269" s="67"/>
      <c r="C269" s="16" t="s">
        <v>1404</v>
      </c>
      <c r="D269" s="16"/>
      <c r="E269" s="16"/>
      <c r="F269" s="16"/>
      <c r="G269" s="18" t="s">
        <v>1405</v>
      </c>
      <c r="H269" s="69" t="s">
        <v>1406</v>
      </c>
      <c r="I269" s="69" t="s">
        <v>1407</v>
      </c>
      <c r="J269" s="53">
        <v>3</v>
      </c>
      <c r="K269" s="19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 t="e">
        <f t="shared" si="1"/>
        <v>#DIV/0!</v>
      </c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</row>
    <row r="270" spans="1:80" ht="13">
      <c r="A270" s="66" t="s">
        <v>1408</v>
      </c>
      <c r="B270" s="67"/>
      <c r="C270" s="16" t="s">
        <v>1409</v>
      </c>
      <c r="D270" s="16"/>
      <c r="E270" s="16"/>
      <c r="F270" s="16"/>
      <c r="G270" s="18" t="s">
        <v>1410</v>
      </c>
      <c r="H270" s="69" t="s">
        <v>1411</v>
      </c>
      <c r="I270" s="69" t="s">
        <v>1412</v>
      </c>
      <c r="J270" s="53">
        <v>3</v>
      </c>
      <c r="K270" s="19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 t="e">
        <f t="shared" si="1"/>
        <v>#DIV/0!</v>
      </c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</row>
    <row r="271" spans="1:80" ht="13">
      <c r="A271" s="66" t="s">
        <v>1413</v>
      </c>
      <c r="B271" s="67"/>
      <c r="C271" s="16" t="s">
        <v>1414</v>
      </c>
      <c r="D271" s="16"/>
      <c r="E271" s="16"/>
      <c r="F271" s="16"/>
      <c r="G271" s="18" t="s">
        <v>1415</v>
      </c>
      <c r="H271" s="69" t="s">
        <v>1416</v>
      </c>
      <c r="I271" s="69" t="s">
        <v>1417</v>
      </c>
      <c r="J271" s="53">
        <v>3</v>
      </c>
      <c r="K271" s="19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 t="e">
        <f t="shared" si="1"/>
        <v>#DIV/0!</v>
      </c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</row>
    <row r="272" spans="1:80" ht="13">
      <c r="A272" s="66" t="s">
        <v>1418</v>
      </c>
      <c r="B272" s="67"/>
      <c r="C272" s="16" t="s">
        <v>1419</v>
      </c>
      <c r="D272" s="16"/>
      <c r="E272" s="16"/>
      <c r="F272" s="16"/>
      <c r="G272" s="18" t="s">
        <v>1420</v>
      </c>
      <c r="H272" s="69" t="s">
        <v>1421</v>
      </c>
      <c r="I272" s="69" t="s">
        <v>1422</v>
      </c>
      <c r="J272" s="53">
        <v>3</v>
      </c>
      <c r="K272" s="19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 t="e">
        <f t="shared" si="1"/>
        <v>#DIV/0!</v>
      </c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</row>
    <row r="273" spans="1:80" ht="13">
      <c r="A273" s="66" t="s">
        <v>1423</v>
      </c>
      <c r="B273" s="67"/>
      <c r="C273" s="16"/>
      <c r="D273" s="16"/>
      <c r="E273" s="16"/>
      <c r="F273" s="16"/>
      <c r="G273" s="18" t="s">
        <v>1424</v>
      </c>
      <c r="H273" s="69" t="s">
        <v>1425</v>
      </c>
      <c r="I273" s="69" t="s">
        <v>1426</v>
      </c>
      <c r="J273" s="53">
        <v>3</v>
      </c>
      <c r="K273" s="19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 t="e">
        <f t="shared" si="1"/>
        <v>#DIV/0!</v>
      </c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</row>
    <row r="274" spans="1:80" ht="13">
      <c r="A274" s="66" t="s">
        <v>1427</v>
      </c>
      <c r="B274" s="67"/>
      <c r="C274" s="16"/>
      <c r="D274" s="16"/>
      <c r="E274" s="16"/>
      <c r="F274" s="16"/>
      <c r="G274" s="18" t="s">
        <v>1428</v>
      </c>
      <c r="H274" s="69" t="s">
        <v>1429</v>
      </c>
      <c r="I274" s="69" t="s">
        <v>1430</v>
      </c>
      <c r="J274" s="53">
        <v>3</v>
      </c>
      <c r="K274" s="19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 t="e">
        <f t="shared" si="1"/>
        <v>#DIV/0!</v>
      </c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</row>
    <row r="275" spans="1:80" ht="13">
      <c r="A275" s="66" t="s">
        <v>1431</v>
      </c>
      <c r="B275" s="67"/>
      <c r="C275" s="16" t="s">
        <v>1432</v>
      </c>
      <c r="D275" s="16"/>
      <c r="E275" s="16"/>
      <c r="F275" s="16"/>
      <c r="G275" s="18" t="s">
        <v>1433</v>
      </c>
      <c r="H275" s="69" t="s">
        <v>1434</v>
      </c>
      <c r="I275" s="69" t="s">
        <v>1435</v>
      </c>
      <c r="J275" s="53">
        <v>3</v>
      </c>
      <c r="K275" s="19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 t="e">
        <f t="shared" si="1"/>
        <v>#DIV/0!</v>
      </c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</row>
    <row r="276" spans="1:80" ht="13">
      <c r="A276" s="64" t="s">
        <v>1436</v>
      </c>
      <c r="B276" s="65"/>
      <c r="C276" s="16" t="s">
        <v>1437</v>
      </c>
      <c r="D276" s="16"/>
      <c r="E276" s="16"/>
      <c r="F276" s="16"/>
      <c r="G276" s="18" t="s">
        <v>1438</v>
      </c>
      <c r="H276" s="18" t="s">
        <v>937</v>
      </c>
      <c r="I276" s="18" t="s">
        <v>938</v>
      </c>
      <c r="J276" s="19">
        <v>3</v>
      </c>
      <c r="K276" s="19"/>
      <c r="L276" s="20"/>
      <c r="M276" s="20"/>
      <c r="N276" s="20" t="s">
        <v>129</v>
      </c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 t="e">
        <f t="shared" si="1"/>
        <v>#DIV/0!</v>
      </c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</row>
    <row r="277" spans="1:80" ht="13">
      <c r="A277" s="64" t="s">
        <v>1439</v>
      </c>
      <c r="B277" s="65"/>
      <c r="C277" s="19" t="s">
        <v>1440</v>
      </c>
      <c r="D277" s="19"/>
      <c r="E277" s="16"/>
      <c r="F277" s="16"/>
      <c r="G277" s="18" t="s">
        <v>1441</v>
      </c>
      <c r="H277" s="18" t="s">
        <v>1442</v>
      </c>
      <c r="I277" s="18" t="s">
        <v>1443</v>
      </c>
      <c r="J277" s="19">
        <v>3</v>
      </c>
      <c r="K277" s="19"/>
      <c r="L277" s="20"/>
      <c r="M277" s="20"/>
      <c r="N277" s="20" t="s">
        <v>129</v>
      </c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 t="e">
        <f t="shared" si="1"/>
        <v>#DIV/0!</v>
      </c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</row>
    <row r="278" spans="1:80" ht="13">
      <c r="A278" s="66" t="s">
        <v>1444</v>
      </c>
      <c r="B278" s="67"/>
      <c r="C278" s="16" t="s">
        <v>1445</v>
      </c>
      <c r="D278" s="16"/>
      <c r="E278" s="16"/>
      <c r="F278" s="16"/>
      <c r="G278" s="18" t="s">
        <v>1446</v>
      </c>
      <c r="H278" s="69" t="s">
        <v>1447</v>
      </c>
      <c r="I278" s="69" t="s">
        <v>1448</v>
      </c>
      <c r="J278" s="19">
        <v>3</v>
      </c>
      <c r="K278" s="19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 t="e">
        <f t="shared" si="1"/>
        <v>#DIV/0!</v>
      </c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</row>
    <row r="279" spans="1:80" ht="13">
      <c r="A279" s="66" t="s">
        <v>1449</v>
      </c>
      <c r="B279" s="67"/>
      <c r="C279" s="16" t="s">
        <v>1450</v>
      </c>
      <c r="D279" s="16"/>
      <c r="E279" s="16"/>
      <c r="F279" s="16"/>
      <c r="G279" s="18" t="s">
        <v>1451</v>
      </c>
      <c r="H279" s="69" t="s">
        <v>1452</v>
      </c>
      <c r="I279" s="69" t="s">
        <v>1453</v>
      </c>
      <c r="J279" s="53">
        <v>3</v>
      </c>
      <c r="K279" s="19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 t="e">
        <f t="shared" si="1"/>
        <v>#DIV/0!</v>
      </c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</row>
    <row r="280" spans="1:80" ht="13">
      <c r="A280" s="66" t="s">
        <v>1454</v>
      </c>
      <c r="B280" s="67"/>
      <c r="C280" s="16" t="s">
        <v>1455</v>
      </c>
      <c r="D280" s="16"/>
      <c r="E280" s="16"/>
      <c r="F280" s="16"/>
      <c r="G280" s="18" t="s">
        <v>1456</v>
      </c>
      <c r="H280" s="69" t="s">
        <v>1457</v>
      </c>
      <c r="I280" s="69" t="s">
        <v>1458</v>
      </c>
      <c r="J280" s="53">
        <v>3</v>
      </c>
      <c r="K280" s="19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 t="e">
        <f t="shared" si="1"/>
        <v>#DIV/0!</v>
      </c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</row>
    <row r="281" spans="1:80" ht="13">
      <c r="A281" s="75" t="s">
        <v>1459</v>
      </c>
      <c r="B281" s="15"/>
      <c r="C281" s="16"/>
      <c r="D281" s="16"/>
      <c r="E281" s="16"/>
      <c r="F281" s="16"/>
      <c r="G281" s="18" t="s">
        <v>1460</v>
      </c>
      <c r="H281" s="18" t="s">
        <v>1461</v>
      </c>
      <c r="I281" s="18" t="s">
        <v>1462</v>
      </c>
      <c r="J281" s="19">
        <v>3</v>
      </c>
      <c r="K281" s="19"/>
      <c r="L281" s="20"/>
      <c r="M281" s="20"/>
      <c r="N281" s="20"/>
      <c r="O281" s="20"/>
      <c r="P281" s="20" t="s">
        <v>874</v>
      </c>
      <c r="Q281" s="20"/>
      <c r="R281" s="20"/>
      <c r="S281" s="20"/>
      <c r="T281" s="20"/>
      <c r="U281" s="20"/>
      <c r="V281" s="20"/>
      <c r="W281" s="20"/>
      <c r="X281" s="20"/>
      <c r="Y281" s="20"/>
      <c r="Z281" s="20" t="e">
        <f t="shared" si="1"/>
        <v>#DIV/0!</v>
      </c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</row>
    <row r="282" spans="1:80" ht="13">
      <c r="A282" s="76" t="s">
        <v>1463</v>
      </c>
      <c r="B282" s="77"/>
      <c r="C282" s="78" t="s">
        <v>1464</v>
      </c>
      <c r="D282" s="78"/>
      <c r="E282" s="79"/>
      <c r="F282" s="78"/>
      <c r="G282" s="80" t="s">
        <v>1465</v>
      </c>
      <c r="H282" s="81" t="s">
        <v>1466</v>
      </c>
      <c r="I282" s="81" t="s">
        <v>1467</v>
      </c>
      <c r="J282" s="82">
        <v>3</v>
      </c>
      <c r="K282" s="82"/>
      <c r="L282" s="83"/>
      <c r="M282" s="83"/>
      <c r="N282" s="83"/>
      <c r="O282" s="83"/>
      <c r="P282" s="83">
        <v>0.23100000000000001</v>
      </c>
      <c r="Q282" s="83"/>
      <c r="R282" s="83"/>
      <c r="S282" s="83"/>
      <c r="T282" s="83"/>
      <c r="U282" s="83"/>
      <c r="V282" s="83"/>
      <c r="W282" s="83"/>
      <c r="X282" s="83"/>
      <c r="Y282" s="83"/>
      <c r="Z282" s="20">
        <f t="shared" si="1"/>
        <v>0.23100000000000001</v>
      </c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  <c r="AL282" s="83"/>
      <c r="AM282" s="83"/>
      <c r="AN282" s="83"/>
      <c r="AO282" s="83"/>
      <c r="AP282" s="83"/>
      <c r="AQ282" s="83"/>
      <c r="AR282" s="83"/>
      <c r="AS282" s="83"/>
      <c r="AT282" s="83"/>
      <c r="AU282" s="83"/>
      <c r="AV282" s="83"/>
      <c r="AW282" s="83"/>
      <c r="AX282" s="83"/>
      <c r="AY282" s="83"/>
      <c r="AZ282" s="83"/>
      <c r="BA282" s="83"/>
      <c r="BB282" s="83"/>
      <c r="BC282" s="83"/>
      <c r="BD282" s="83"/>
      <c r="BE282" s="83"/>
      <c r="BF282" s="83"/>
      <c r="BG282" s="83"/>
      <c r="BH282" s="83"/>
      <c r="BI282" s="83"/>
      <c r="BJ282" s="83"/>
      <c r="BK282" s="83"/>
      <c r="BL282" s="83"/>
      <c r="BM282" s="83"/>
      <c r="BN282" s="83"/>
      <c r="BO282" s="83"/>
      <c r="BP282" s="83"/>
      <c r="BQ282" s="83"/>
      <c r="BR282" s="83"/>
      <c r="BS282" s="83"/>
      <c r="BT282" s="83"/>
      <c r="BU282" s="83"/>
      <c r="BV282" s="83"/>
      <c r="BW282" s="83"/>
      <c r="BX282" s="83"/>
      <c r="BY282" s="83"/>
      <c r="BZ282" s="83"/>
      <c r="CA282" s="83"/>
      <c r="CB282" s="83"/>
    </row>
    <row r="283" spans="1:80" ht="13">
      <c r="A283" s="84" t="s">
        <v>1468</v>
      </c>
      <c r="B283" s="85"/>
      <c r="C283" s="78" t="s">
        <v>1469</v>
      </c>
      <c r="D283" s="78"/>
      <c r="E283" s="79"/>
      <c r="F283" s="78"/>
      <c r="G283" s="86" t="s">
        <v>1470</v>
      </c>
      <c r="H283" s="87" t="s">
        <v>1471</v>
      </c>
      <c r="I283" s="86" t="s">
        <v>1472</v>
      </c>
      <c r="J283" s="82">
        <v>3</v>
      </c>
      <c r="K283" s="82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  <c r="AL283" s="83"/>
      <c r="AM283" s="83"/>
      <c r="AN283" s="83"/>
      <c r="AO283" s="83"/>
      <c r="AP283" s="83"/>
      <c r="AQ283" s="83"/>
      <c r="AR283" s="83"/>
      <c r="AS283" s="83"/>
      <c r="AT283" s="83"/>
      <c r="AU283" s="83"/>
      <c r="AV283" s="83"/>
      <c r="AW283" s="83"/>
      <c r="AX283" s="83"/>
      <c r="AY283" s="83"/>
      <c r="AZ283" s="83"/>
      <c r="BA283" s="83"/>
      <c r="BB283" s="83"/>
      <c r="BC283" s="83"/>
      <c r="BD283" s="83"/>
      <c r="BE283" s="83"/>
      <c r="BF283" s="83"/>
      <c r="BG283" s="83"/>
      <c r="BH283" s="83"/>
      <c r="BI283" s="83"/>
      <c r="BJ283" s="83"/>
      <c r="BK283" s="83"/>
      <c r="BL283" s="83"/>
      <c r="BM283" s="83"/>
      <c r="BN283" s="83"/>
      <c r="BO283" s="83"/>
      <c r="BP283" s="83"/>
      <c r="BQ283" s="83"/>
      <c r="BR283" s="83"/>
      <c r="BS283" s="83"/>
      <c r="BT283" s="83"/>
      <c r="BU283" s="83"/>
      <c r="BV283" s="83"/>
      <c r="BW283" s="83"/>
      <c r="BX283" s="83"/>
      <c r="BY283" s="83"/>
      <c r="BZ283" s="83"/>
      <c r="CA283" s="83"/>
      <c r="CB283" s="83"/>
    </row>
    <row r="284" spans="1:80" ht="13">
      <c r="A284" s="84" t="s">
        <v>1473</v>
      </c>
      <c r="B284" s="85"/>
      <c r="C284" s="78" t="s">
        <v>1474</v>
      </c>
      <c r="D284" s="78"/>
      <c r="E284" s="79"/>
      <c r="F284" s="78"/>
      <c r="G284" s="86" t="s">
        <v>1475</v>
      </c>
      <c r="H284" s="87" t="s">
        <v>1476</v>
      </c>
      <c r="I284" s="87" t="s">
        <v>1477</v>
      </c>
      <c r="J284" s="82">
        <v>3</v>
      </c>
      <c r="K284" s="82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83"/>
      <c r="AQ284" s="83"/>
      <c r="AR284" s="83"/>
      <c r="AS284" s="83"/>
      <c r="AT284" s="83"/>
      <c r="AU284" s="83"/>
      <c r="AV284" s="83"/>
      <c r="AW284" s="83"/>
      <c r="AX284" s="83"/>
      <c r="AY284" s="83"/>
      <c r="AZ284" s="83"/>
      <c r="BA284" s="83"/>
      <c r="BB284" s="83"/>
      <c r="BC284" s="83"/>
      <c r="BD284" s="83"/>
      <c r="BE284" s="83"/>
      <c r="BF284" s="83"/>
      <c r="BG284" s="83"/>
      <c r="BH284" s="83"/>
      <c r="BI284" s="83"/>
      <c r="BJ284" s="83"/>
      <c r="BK284" s="83"/>
      <c r="BL284" s="83"/>
      <c r="BM284" s="83"/>
      <c r="BN284" s="83"/>
      <c r="BO284" s="83"/>
      <c r="BP284" s="83"/>
      <c r="BQ284" s="83"/>
      <c r="BR284" s="83"/>
      <c r="BS284" s="83"/>
      <c r="BT284" s="83"/>
      <c r="BU284" s="83"/>
      <c r="BV284" s="83"/>
      <c r="BW284" s="83"/>
      <c r="BX284" s="83"/>
      <c r="BY284" s="83"/>
      <c r="BZ284" s="83"/>
      <c r="CA284" s="83"/>
      <c r="CB284" s="83"/>
    </row>
    <row r="285" spans="1:80" ht="13">
      <c r="A285" s="84" t="s">
        <v>1478</v>
      </c>
      <c r="B285" s="85"/>
      <c r="C285" s="78" t="s">
        <v>1479</v>
      </c>
      <c r="D285" s="78"/>
      <c r="E285" s="79"/>
      <c r="F285" s="78"/>
      <c r="G285" s="86" t="s">
        <v>1480</v>
      </c>
      <c r="H285" s="87" t="s">
        <v>1481</v>
      </c>
      <c r="I285" s="87" t="s">
        <v>1482</v>
      </c>
      <c r="J285" s="82">
        <v>3</v>
      </c>
      <c r="K285" s="82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  <c r="AP285" s="83"/>
      <c r="AQ285" s="83"/>
      <c r="AR285" s="83"/>
      <c r="AS285" s="83"/>
      <c r="AT285" s="83"/>
      <c r="AU285" s="83"/>
      <c r="AV285" s="83"/>
      <c r="AW285" s="83"/>
      <c r="AX285" s="83"/>
      <c r="AY285" s="83"/>
      <c r="AZ285" s="83"/>
      <c r="BA285" s="83"/>
      <c r="BB285" s="83"/>
      <c r="BC285" s="83"/>
      <c r="BD285" s="83"/>
      <c r="BE285" s="83"/>
      <c r="BF285" s="83"/>
      <c r="BG285" s="83"/>
      <c r="BH285" s="83"/>
      <c r="BI285" s="83"/>
      <c r="BJ285" s="83"/>
      <c r="BK285" s="83"/>
      <c r="BL285" s="83"/>
      <c r="BM285" s="83"/>
      <c r="BN285" s="83"/>
      <c r="BO285" s="83"/>
      <c r="BP285" s="83"/>
      <c r="BQ285" s="83"/>
      <c r="BR285" s="83"/>
      <c r="BS285" s="83"/>
      <c r="BT285" s="83"/>
      <c r="BU285" s="83"/>
      <c r="BV285" s="83"/>
      <c r="BW285" s="83"/>
      <c r="BX285" s="83"/>
      <c r="BY285" s="83"/>
      <c r="BZ285" s="83"/>
      <c r="CA285" s="83"/>
      <c r="CB285" s="83"/>
    </row>
    <row r="286" spans="1:80" ht="13">
      <c r="A286" s="84" t="s">
        <v>1483</v>
      </c>
      <c r="B286" s="85"/>
      <c r="C286" s="78" t="s">
        <v>1484</v>
      </c>
      <c r="D286" s="78"/>
      <c r="E286" s="79"/>
      <c r="F286" s="78"/>
      <c r="G286" s="86" t="s">
        <v>1485</v>
      </c>
      <c r="H286" s="87" t="s">
        <v>1486</v>
      </c>
      <c r="I286" s="87" t="s">
        <v>1487</v>
      </c>
      <c r="J286" s="82">
        <v>3</v>
      </c>
      <c r="K286" s="82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83"/>
      <c r="AQ286" s="83"/>
      <c r="AR286" s="83"/>
      <c r="AS286" s="83"/>
      <c r="AT286" s="83"/>
      <c r="AU286" s="83"/>
      <c r="AV286" s="83"/>
      <c r="AW286" s="83"/>
      <c r="AX286" s="83"/>
      <c r="AY286" s="83"/>
      <c r="AZ286" s="83"/>
      <c r="BA286" s="83"/>
      <c r="BB286" s="83"/>
      <c r="BC286" s="83"/>
      <c r="BD286" s="83"/>
      <c r="BE286" s="83"/>
      <c r="BF286" s="83"/>
      <c r="BG286" s="83"/>
      <c r="BH286" s="83"/>
      <c r="BI286" s="83"/>
      <c r="BJ286" s="83"/>
      <c r="BK286" s="83"/>
      <c r="BL286" s="83"/>
      <c r="BM286" s="83"/>
      <c r="BN286" s="83"/>
      <c r="BO286" s="83"/>
      <c r="BP286" s="83"/>
      <c r="BQ286" s="83"/>
      <c r="BR286" s="83"/>
      <c r="BS286" s="83"/>
      <c r="BT286" s="83"/>
      <c r="BU286" s="83"/>
      <c r="BV286" s="83"/>
      <c r="BW286" s="83"/>
      <c r="BX286" s="83"/>
      <c r="BY286" s="83"/>
      <c r="BZ286" s="83"/>
      <c r="CA286" s="83"/>
      <c r="CB286" s="83"/>
    </row>
    <row r="287" spans="1:80" ht="13">
      <c r="A287" s="70" t="s">
        <v>1488</v>
      </c>
      <c r="B287" s="15"/>
      <c r="C287" s="16" t="s">
        <v>1489</v>
      </c>
      <c r="D287" s="16"/>
      <c r="E287" s="16"/>
      <c r="F287" s="16" t="s">
        <v>1490</v>
      </c>
      <c r="G287" s="22" t="s">
        <v>1491</v>
      </c>
      <c r="H287" s="88" t="s">
        <v>1492</v>
      </c>
      <c r="I287" s="36" t="s">
        <v>1493</v>
      </c>
      <c r="J287" s="19">
        <v>3</v>
      </c>
      <c r="K287" s="19"/>
      <c r="L287" s="20"/>
      <c r="M287" s="20"/>
      <c r="N287" s="20"/>
      <c r="O287" s="20" t="s">
        <v>1080</v>
      </c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</row>
    <row r="288" spans="1:80" ht="13">
      <c r="A288" s="84" t="s">
        <v>1494</v>
      </c>
      <c r="B288" s="85"/>
      <c r="C288" s="78" t="s">
        <v>1495</v>
      </c>
      <c r="D288" s="78"/>
      <c r="E288" s="79"/>
      <c r="F288" s="78" t="s">
        <v>1496</v>
      </c>
      <c r="G288" s="80" t="s">
        <v>1497</v>
      </c>
      <c r="H288" s="81" t="s">
        <v>1498</v>
      </c>
      <c r="I288" s="81" t="s">
        <v>1499</v>
      </c>
      <c r="J288" s="82">
        <v>3</v>
      </c>
      <c r="K288" s="82"/>
      <c r="L288" s="83"/>
      <c r="M288" s="83"/>
      <c r="N288" s="83"/>
      <c r="O288" s="83" t="s">
        <v>1500</v>
      </c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83"/>
      <c r="AQ288" s="83"/>
      <c r="AR288" s="83"/>
      <c r="AS288" s="83"/>
      <c r="AT288" s="83"/>
      <c r="AU288" s="83"/>
      <c r="AV288" s="83"/>
      <c r="AW288" s="83"/>
      <c r="AX288" s="83"/>
      <c r="AY288" s="83"/>
      <c r="AZ288" s="83"/>
      <c r="BA288" s="83"/>
      <c r="BB288" s="83"/>
      <c r="BC288" s="83"/>
      <c r="BD288" s="83"/>
      <c r="BE288" s="83"/>
      <c r="BF288" s="83"/>
      <c r="BG288" s="83"/>
      <c r="BH288" s="83"/>
      <c r="BI288" s="83"/>
      <c r="BJ288" s="83"/>
      <c r="BK288" s="83"/>
      <c r="BL288" s="83"/>
      <c r="BM288" s="83"/>
      <c r="BN288" s="83"/>
      <c r="BO288" s="83"/>
      <c r="BP288" s="83"/>
      <c r="BQ288" s="83"/>
      <c r="BR288" s="83"/>
      <c r="BS288" s="83"/>
      <c r="BT288" s="83"/>
      <c r="BU288" s="83"/>
      <c r="BV288" s="83"/>
      <c r="BW288" s="83"/>
      <c r="BX288" s="83"/>
      <c r="BY288" s="83"/>
      <c r="BZ288" s="83"/>
      <c r="CA288" s="83"/>
      <c r="CB288" s="83"/>
    </row>
    <row r="289" spans="1:80" ht="13">
      <c r="A289" s="84" t="s">
        <v>1501</v>
      </c>
      <c r="B289" s="85"/>
      <c r="C289" s="78" t="s">
        <v>1502</v>
      </c>
      <c r="D289" s="78"/>
      <c r="E289" s="79"/>
      <c r="F289" s="78" t="s">
        <v>1503</v>
      </c>
      <c r="G289" s="80" t="s">
        <v>1504</v>
      </c>
      <c r="H289" s="81" t="s">
        <v>1505</v>
      </c>
      <c r="I289" s="81" t="s">
        <v>1506</v>
      </c>
      <c r="J289" s="82">
        <v>3</v>
      </c>
      <c r="K289" s="82"/>
      <c r="L289" s="83"/>
      <c r="M289" s="83"/>
      <c r="N289" s="83"/>
      <c r="O289" s="83" t="s">
        <v>1080</v>
      </c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  <c r="AL289" s="83"/>
      <c r="AM289" s="83"/>
      <c r="AN289" s="83"/>
      <c r="AO289" s="83"/>
      <c r="AP289" s="83"/>
      <c r="AQ289" s="83"/>
      <c r="AR289" s="83"/>
      <c r="AS289" s="83"/>
      <c r="AT289" s="83"/>
      <c r="AU289" s="83"/>
      <c r="AV289" s="83"/>
      <c r="AW289" s="83"/>
      <c r="AX289" s="83"/>
      <c r="AY289" s="83"/>
      <c r="AZ289" s="83"/>
      <c r="BA289" s="83"/>
      <c r="BB289" s="83"/>
      <c r="BC289" s="83"/>
      <c r="BD289" s="83"/>
      <c r="BE289" s="83"/>
      <c r="BF289" s="83"/>
      <c r="BG289" s="83"/>
      <c r="BH289" s="83"/>
      <c r="BI289" s="83"/>
      <c r="BJ289" s="83"/>
      <c r="BK289" s="83"/>
      <c r="BL289" s="83"/>
      <c r="BM289" s="83"/>
      <c r="BN289" s="83"/>
      <c r="BO289" s="83"/>
      <c r="BP289" s="83"/>
      <c r="BQ289" s="83"/>
      <c r="BR289" s="83"/>
      <c r="BS289" s="83"/>
      <c r="BT289" s="83"/>
      <c r="BU289" s="83"/>
      <c r="BV289" s="83"/>
      <c r="BW289" s="83"/>
      <c r="BX289" s="83"/>
      <c r="BY289" s="83"/>
      <c r="BZ289" s="83"/>
      <c r="CA289" s="83"/>
      <c r="CB289" s="83"/>
    </row>
    <row r="290" spans="1:80" ht="13">
      <c r="A290" s="84" t="s">
        <v>1507</v>
      </c>
      <c r="B290" s="85"/>
      <c r="C290" s="78" t="s">
        <v>1508</v>
      </c>
      <c r="D290" s="78"/>
      <c r="E290" s="79"/>
      <c r="F290" s="78" t="s">
        <v>1509</v>
      </c>
      <c r="G290" s="80" t="s">
        <v>1510</v>
      </c>
      <c r="H290" s="81" t="s">
        <v>1511</v>
      </c>
      <c r="I290" s="81" t="s">
        <v>1512</v>
      </c>
      <c r="J290" s="82">
        <v>3</v>
      </c>
      <c r="K290" s="82"/>
      <c r="L290" s="83"/>
      <c r="M290" s="83"/>
      <c r="N290" s="83"/>
      <c r="O290" s="83" t="s">
        <v>1080</v>
      </c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  <c r="AL290" s="83"/>
      <c r="AM290" s="83"/>
      <c r="AN290" s="83"/>
      <c r="AO290" s="83"/>
      <c r="AP290" s="83"/>
      <c r="AQ290" s="83"/>
      <c r="AR290" s="83"/>
      <c r="AS290" s="83"/>
      <c r="AT290" s="83"/>
      <c r="AU290" s="83"/>
      <c r="AV290" s="83"/>
      <c r="AW290" s="83"/>
      <c r="AX290" s="83"/>
      <c r="AY290" s="83"/>
      <c r="AZ290" s="83"/>
      <c r="BA290" s="83"/>
      <c r="BB290" s="83"/>
      <c r="BC290" s="83"/>
      <c r="BD290" s="83"/>
      <c r="BE290" s="83"/>
      <c r="BF290" s="83"/>
      <c r="BG290" s="83"/>
      <c r="BH290" s="83"/>
      <c r="BI290" s="83"/>
      <c r="BJ290" s="83"/>
      <c r="BK290" s="83"/>
      <c r="BL290" s="83"/>
      <c r="BM290" s="83"/>
      <c r="BN290" s="83"/>
      <c r="BO290" s="83"/>
      <c r="BP290" s="83"/>
      <c r="BQ290" s="83"/>
      <c r="BR290" s="83"/>
      <c r="BS290" s="83"/>
      <c r="BT290" s="83"/>
      <c r="BU290" s="83"/>
      <c r="BV290" s="83"/>
      <c r="BW290" s="83"/>
      <c r="BX290" s="83"/>
      <c r="BY290" s="83"/>
      <c r="BZ290" s="83"/>
      <c r="CA290" s="83"/>
      <c r="CB290" s="83"/>
    </row>
    <row r="291" spans="1:80" ht="13">
      <c r="A291" s="84" t="s">
        <v>1513</v>
      </c>
      <c r="B291" s="85"/>
      <c r="C291" s="78" t="s">
        <v>1514</v>
      </c>
      <c r="D291" s="78"/>
      <c r="E291" s="79"/>
      <c r="F291" s="78" t="s">
        <v>1515</v>
      </c>
      <c r="G291" s="80" t="s">
        <v>1516</v>
      </c>
      <c r="H291" s="81" t="s">
        <v>1517</v>
      </c>
      <c r="I291" s="81" t="s">
        <v>1518</v>
      </c>
      <c r="J291" s="82">
        <v>3</v>
      </c>
      <c r="K291" s="82"/>
      <c r="L291" s="83"/>
      <c r="M291" s="83"/>
      <c r="N291" s="83"/>
      <c r="O291" s="83" t="s">
        <v>1080</v>
      </c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  <c r="AL291" s="83"/>
      <c r="AM291" s="83"/>
      <c r="AN291" s="83"/>
      <c r="AO291" s="83"/>
      <c r="AP291" s="83"/>
      <c r="AQ291" s="83"/>
      <c r="AR291" s="83"/>
      <c r="AS291" s="83"/>
      <c r="AT291" s="83"/>
      <c r="AU291" s="83"/>
      <c r="AV291" s="83"/>
      <c r="AW291" s="83"/>
      <c r="AX291" s="83"/>
      <c r="AY291" s="83"/>
      <c r="AZ291" s="83"/>
      <c r="BA291" s="83"/>
      <c r="BB291" s="83"/>
      <c r="BC291" s="83"/>
      <c r="BD291" s="83"/>
      <c r="BE291" s="83"/>
      <c r="BF291" s="83"/>
      <c r="BG291" s="83"/>
      <c r="BH291" s="83"/>
      <c r="BI291" s="83"/>
      <c r="BJ291" s="83"/>
      <c r="BK291" s="83"/>
      <c r="BL291" s="83"/>
      <c r="BM291" s="83"/>
      <c r="BN291" s="83"/>
      <c r="BO291" s="83"/>
      <c r="BP291" s="83"/>
      <c r="BQ291" s="83"/>
      <c r="BR291" s="83"/>
      <c r="BS291" s="83"/>
      <c r="BT291" s="83"/>
      <c r="BU291" s="83"/>
      <c r="BV291" s="83"/>
      <c r="BW291" s="83"/>
      <c r="BX291" s="83"/>
      <c r="BY291" s="83"/>
      <c r="BZ291" s="83"/>
      <c r="CA291" s="83"/>
      <c r="CB291" s="83"/>
    </row>
    <row r="292" spans="1:80" ht="13">
      <c r="A292" s="84" t="s">
        <v>1519</v>
      </c>
      <c r="B292" s="85"/>
      <c r="C292" s="78" t="s">
        <v>1520</v>
      </c>
      <c r="D292" s="78"/>
      <c r="E292" s="79"/>
      <c r="F292" s="78" t="s">
        <v>1521</v>
      </c>
      <c r="G292" s="80" t="s">
        <v>1522</v>
      </c>
      <c r="H292" s="81" t="s">
        <v>1523</v>
      </c>
      <c r="I292" s="81" t="s">
        <v>1524</v>
      </c>
      <c r="J292" s="82">
        <v>3</v>
      </c>
      <c r="K292" s="82"/>
      <c r="L292" s="83"/>
      <c r="M292" s="83"/>
      <c r="N292" s="83"/>
      <c r="O292" s="83">
        <v>18.45</v>
      </c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83"/>
      <c r="AQ292" s="83"/>
      <c r="AR292" s="83"/>
      <c r="AS292" s="83"/>
      <c r="AT292" s="83"/>
      <c r="AU292" s="83"/>
      <c r="AV292" s="83"/>
      <c r="AW292" s="83"/>
      <c r="AX292" s="83"/>
      <c r="AY292" s="83"/>
      <c r="AZ292" s="83"/>
      <c r="BA292" s="83"/>
      <c r="BB292" s="83"/>
      <c r="BC292" s="83"/>
      <c r="BD292" s="83"/>
      <c r="BE292" s="83"/>
      <c r="BF292" s="83"/>
      <c r="BG292" s="83"/>
      <c r="BH292" s="83"/>
      <c r="BI292" s="83"/>
      <c r="BJ292" s="83"/>
      <c r="BK292" s="83"/>
      <c r="BL292" s="83"/>
      <c r="BM292" s="83"/>
      <c r="BN292" s="83"/>
      <c r="BO292" s="83"/>
      <c r="BP292" s="83"/>
      <c r="BQ292" s="83"/>
      <c r="BR292" s="83"/>
      <c r="BS292" s="83"/>
      <c r="BT292" s="83"/>
      <c r="BU292" s="83"/>
      <c r="BV292" s="83"/>
      <c r="BW292" s="83"/>
      <c r="BX292" s="83"/>
      <c r="BY292" s="83"/>
      <c r="BZ292" s="83"/>
      <c r="CA292" s="83"/>
      <c r="CB292" s="83"/>
    </row>
    <row r="293" spans="1:80" ht="13">
      <c r="A293" s="84" t="s">
        <v>1525</v>
      </c>
      <c r="B293" s="85"/>
      <c r="C293" s="78" t="s">
        <v>1526</v>
      </c>
      <c r="D293" s="78"/>
      <c r="E293" s="79"/>
      <c r="F293" s="78" t="s">
        <v>1527</v>
      </c>
      <c r="G293" s="80" t="s">
        <v>1528</v>
      </c>
      <c r="H293" s="81" t="s">
        <v>1529</v>
      </c>
      <c r="I293" s="81" t="s">
        <v>1530</v>
      </c>
      <c r="J293" s="82">
        <v>3</v>
      </c>
      <c r="K293" s="82"/>
      <c r="L293" s="83"/>
      <c r="M293" s="83"/>
      <c r="N293" s="83"/>
      <c r="O293" s="83" t="s">
        <v>1080</v>
      </c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  <c r="AL293" s="83"/>
      <c r="AM293" s="83"/>
      <c r="AN293" s="83"/>
      <c r="AO293" s="83"/>
      <c r="AP293" s="83"/>
      <c r="AQ293" s="83"/>
      <c r="AR293" s="83"/>
      <c r="AS293" s="83"/>
      <c r="AT293" s="83"/>
      <c r="AU293" s="83"/>
      <c r="AV293" s="83"/>
      <c r="AW293" s="83"/>
      <c r="AX293" s="83"/>
      <c r="AY293" s="83"/>
      <c r="AZ293" s="83"/>
      <c r="BA293" s="83"/>
      <c r="BB293" s="83"/>
      <c r="BC293" s="83"/>
      <c r="BD293" s="83"/>
      <c r="BE293" s="83"/>
      <c r="BF293" s="83"/>
      <c r="BG293" s="83"/>
      <c r="BH293" s="83"/>
      <c r="BI293" s="83"/>
      <c r="BJ293" s="83"/>
      <c r="BK293" s="83"/>
      <c r="BL293" s="83"/>
      <c r="BM293" s="83"/>
      <c r="BN293" s="83"/>
      <c r="BO293" s="83"/>
      <c r="BP293" s="83"/>
      <c r="BQ293" s="83"/>
      <c r="BR293" s="83"/>
      <c r="BS293" s="83"/>
      <c r="BT293" s="83"/>
      <c r="BU293" s="83"/>
      <c r="BV293" s="83"/>
      <c r="BW293" s="83"/>
      <c r="BX293" s="83"/>
      <c r="BY293" s="83"/>
      <c r="BZ293" s="83"/>
      <c r="CA293" s="83"/>
      <c r="CB293" s="83"/>
    </row>
    <row r="294" spans="1:80" ht="13">
      <c r="A294" s="84" t="s">
        <v>1531</v>
      </c>
      <c r="B294" s="85"/>
      <c r="C294" s="78" t="s">
        <v>1532</v>
      </c>
      <c r="D294" s="78"/>
      <c r="E294" s="79"/>
      <c r="F294" s="78" t="s">
        <v>1533</v>
      </c>
      <c r="G294" s="80" t="s">
        <v>1534</v>
      </c>
      <c r="H294" s="81" t="s">
        <v>1535</v>
      </c>
      <c r="I294" s="81" t="s">
        <v>1536</v>
      </c>
      <c r="J294" s="82">
        <v>3</v>
      </c>
      <c r="K294" s="82"/>
      <c r="L294" s="83"/>
      <c r="M294" s="83"/>
      <c r="N294" s="83"/>
      <c r="O294" s="83" t="s">
        <v>1080</v>
      </c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  <c r="AL294" s="83"/>
      <c r="AM294" s="83"/>
      <c r="AN294" s="83"/>
      <c r="AO294" s="83"/>
      <c r="AP294" s="83"/>
      <c r="AQ294" s="83"/>
      <c r="AR294" s="83"/>
      <c r="AS294" s="83"/>
      <c r="AT294" s="83"/>
      <c r="AU294" s="83"/>
      <c r="AV294" s="83"/>
      <c r="AW294" s="83"/>
      <c r="AX294" s="83"/>
      <c r="AY294" s="83"/>
      <c r="AZ294" s="83"/>
      <c r="BA294" s="83"/>
      <c r="BB294" s="83"/>
      <c r="BC294" s="83"/>
      <c r="BD294" s="83"/>
      <c r="BE294" s="83"/>
      <c r="BF294" s="83"/>
      <c r="BG294" s="83"/>
      <c r="BH294" s="83"/>
      <c r="BI294" s="83"/>
      <c r="BJ294" s="83"/>
      <c r="BK294" s="83"/>
      <c r="BL294" s="83"/>
      <c r="BM294" s="83"/>
      <c r="BN294" s="83"/>
      <c r="BO294" s="83"/>
      <c r="BP294" s="83"/>
      <c r="BQ294" s="83"/>
      <c r="BR294" s="83"/>
      <c r="BS294" s="83"/>
      <c r="BT294" s="83"/>
      <c r="BU294" s="83"/>
      <c r="BV294" s="83"/>
      <c r="BW294" s="83"/>
      <c r="BX294" s="83"/>
      <c r="BY294" s="83"/>
      <c r="BZ294" s="83"/>
      <c r="CA294" s="83"/>
      <c r="CB294" s="83"/>
    </row>
    <row r="295" spans="1:80" ht="13">
      <c r="A295" s="84" t="s">
        <v>1537</v>
      </c>
      <c r="B295" s="85"/>
      <c r="C295" s="78" t="s">
        <v>1538</v>
      </c>
      <c r="D295" s="78"/>
      <c r="E295" s="79"/>
      <c r="F295" s="78" t="s">
        <v>1539</v>
      </c>
      <c r="G295" s="80" t="s">
        <v>1540</v>
      </c>
      <c r="H295" s="81" t="s">
        <v>1541</v>
      </c>
      <c r="I295" s="80" t="s">
        <v>1542</v>
      </c>
      <c r="J295" s="82">
        <v>3</v>
      </c>
      <c r="K295" s="82"/>
      <c r="L295" s="83"/>
      <c r="M295" s="83"/>
      <c r="N295" s="83"/>
      <c r="O295" s="83" t="s">
        <v>1080</v>
      </c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  <c r="AP295" s="83"/>
      <c r="AQ295" s="83"/>
      <c r="AR295" s="83"/>
      <c r="AS295" s="83"/>
      <c r="AT295" s="83"/>
      <c r="AU295" s="83"/>
      <c r="AV295" s="83"/>
      <c r="AW295" s="83"/>
      <c r="AX295" s="83"/>
      <c r="AY295" s="83"/>
      <c r="AZ295" s="83"/>
      <c r="BA295" s="83"/>
      <c r="BB295" s="83"/>
      <c r="BC295" s="83"/>
      <c r="BD295" s="83"/>
      <c r="BE295" s="83"/>
      <c r="BF295" s="83"/>
      <c r="BG295" s="83"/>
      <c r="BH295" s="83"/>
      <c r="BI295" s="83"/>
      <c r="BJ295" s="83"/>
      <c r="BK295" s="83"/>
      <c r="BL295" s="83"/>
      <c r="BM295" s="83"/>
      <c r="BN295" s="83"/>
      <c r="BO295" s="83"/>
      <c r="BP295" s="83"/>
      <c r="BQ295" s="83"/>
      <c r="BR295" s="83"/>
      <c r="BS295" s="83"/>
      <c r="BT295" s="83"/>
      <c r="BU295" s="83"/>
      <c r="BV295" s="83"/>
      <c r="BW295" s="83"/>
      <c r="BX295" s="83"/>
      <c r="BY295" s="83"/>
      <c r="BZ295" s="83"/>
      <c r="CA295" s="83"/>
      <c r="CB295" s="83"/>
    </row>
    <row r="296" spans="1:80" ht="13">
      <c r="A296" s="84" t="s">
        <v>1543</v>
      </c>
      <c r="B296" s="85"/>
      <c r="C296" s="78" t="s">
        <v>1544</v>
      </c>
      <c r="D296" s="78"/>
      <c r="E296" s="79"/>
      <c r="F296" s="78" t="s">
        <v>1545</v>
      </c>
      <c r="G296" s="80" t="s">
        <v>1546</v>
      </c>
      <c r="H296" s="81" t="s">
        <v>1547</v>
      </c>
      <c r="I296" s="80" t="s">
        <v>1548</v>
      </c>
      <c r="J296" s="82">
        <v>3</v>
      </c>
      <c r="K296" s="82"/>
      <c r="L296" s="83"/>
      <c r="M296" s="83"/>
      <c r="N296" s="83"/>
      <c r="O296" s="83" t="s">
        <v>1080</v>
      </c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  <c r="AP296" s="83"/>
      <c r="AQ296" s="83"/>
      <c r="AR296" s="83"/>
      <c r="AS296" s="83"/>
      <c r="AT296" s="83"/>
      <c r="AU296" s="83"/>
      <c r="AV296" s="83"/>
      <c r="AW296" s="83"/>
      <c r="AX296" s="83"/>
      <c r="AY296" s="83"/>
      <c r="AZ296" s="83"/>
      <c r="BA296" s="83"/>
      <c r="BB296" s="83"/>
      <c r="BC296" s="83"/>
      <c r="BD296" s="83"/>
      <c r="BE296" s="83"/>
      <c r="BF296" s="83"/>
      <c r="BG296" s="83"/>
      <c r="BH296" s="83"/>
      <c r="BI296" s="83"/>
      <c r="BJ296" s="83"/>
      <c r="BK296" s="83"/>
      <c r="BL296" s="83"/>
      <c r="BM296" s="83"/>
      <c r="BN296" s="83"/>
      <c r="BO296" s="83"/>
      <c r="BP296" s="83"/>
      <c r="BQ296" s="83"/>
      <c r="BR296" s="83"/>
      <c r="BS296" s="83"/>
      <c r="BT296" s="83"/>
      <c r="BU296" s="83"/>
      <c r="BV296" s="83"/>
      <c r="BW296" s="83"/>
      <c r="BX296" s="83"/>
      <c r="BY296" s="83"/>
      <c r="BZ296" s="83"/>
      <c r="CA296" s="83"/>
      <c r="CB296" s="83"/>
    </row>
    <row r="297" spans="1:80" ht="17.25" customHeight="1">
      <c r="A297" s="70" t="s">
        <v>1549</v>
      </c>
      <c r="B297" s="15"/>
      <c r="C297" s="16"/>
      <c r="D297" s="16"/>
      <c r="E297" s="16"/>
      <c r="F297" s="56"/>
      <c r="G297" s="18" t="s">
        <v>1550</v>
      </c>
      <c r="H297" s="32" t="s">
        <v>1551</v>
      </c>
      <c r="I297" s="32" t="s">
        <v>1552</v>
      </c>
      <c r="J297" s="19">
        <v>3</v>
      </c>
      <c r="K297" s="19"/>
      <c r="L297" s="20"/>
      <c r="M297" s="20"/>
      <c r="N297" s="20"/>
      <c r="O297" s="20"/>
      <c r="P297" s="20" t="s">
        <v>874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 t="e">
        <f t="shared" ref="Z297:Z317" si="2">AVERAGE(L297:V297)</f>
        <v>#DIV/0!</v>
      </c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</row>
    <row r="298" spans="1:80" ht="13">
      <c r="A298" s="70" t="s">
        <v>1553</v>
      </c>
      <c r="B298" s="15"/>
      <c r="C298" s="16"/>
      <c r="D298" s="16"/>
      <c r="E298" s="16"/>
      <c r="F298" s="56"/>
      <c r="G298" s="18" t="s">
        <v>1554</v>
      </c>
      <c r="H298" s="32" t="s">
        <v>1555</v>
      </c>
      <c r="I298" s="32" t="s">
        <v>1556</v>
      </c>
      <c r="J298" s="19">
        <v>3</v>
      </c>
      <c r="K298" s="19"/>
      <c r="L298" s="20"/>
      <c r="M298" s="20"/>
      <c r="N298" s="20"/>
      <c r="O298" s="20"/>
      <c r="P298" s="20" t="s">
        <v>874</v>
      </c>
      <c r="Q298" s="20"/>
      <c r="R298" s="20"/>
      <c r="S298" s="20"/>
      <c r="T298" s="20"/>
      <c r="U298" s="20"/>
      <c r="V298" s="20"/>
      <c r="W298" s="20"/>
      <c r="X298" s="20"/>
      <c r="Y298" s="20"/>
      <c r="Z298" s="20" t="e">
        <f t="shared" si="2"/>
        <v>#DIV/0!</v>
      </c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</row>
    <row r="299" spans="1:80" ht="13">
      <c r="A299" s="70" t="s">
        <v>1557</v>
      </c>
      <c r="B299" s="15"/>
      <c r="C299" s="16"/>
      <c r="D299" s="16"/>
      <c r="E299" s="16"/>
      <c r="F299" s="16"/>
      <c r="G299" s="16" t="s">
        <v>1558</v>
      </c>
      <c r="H299" s="32" t="s">
        <v>1559</v>
      </c>
      <c r="I299" s="32" t="s">
        <v>1560</v>
      </c>
      <c r="J299" s="19">
        <v>3</v>
      </c>
      <c r="K299" s="19"/>
      <c r="L299" s="20"/>
      <c r="M299" s="20"/>
      <c r="N299" s="20"/>
      <c r="O299" s="20"/>
      <c r="P299" s="53" t="s">
        <v>874</v>
      </c>
      <c r="Q299" s="20"/>
      <c r="R299" s="20"/>
      <c r="S299" s="20"/>
      <c r="T299" s="20"/>
      <c r="U299" s="20"/>
      <c r="V299" s="20"/>
      <c r="W299" s="20"/>
      <c r="X299" s="20"/>
      <c r="Y299" s="20"/>
      <c r="Z299" s="20" t="e">
        <f t="shared" si="2"/>
        <v>#DIV/0!</v>
      </c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</row>
    <row r="300" spans="1:80" ht="13">
      <c r="A300" s="70" t="s">
        <v>1561</v>
      </c>
      <c r="B300" s="15"/>
      <c r="C300" s="16"/>
      <c r="D300" s="16"/>
      <c r="E300" s="16"/>
      <c r="F300" s="16"/>
      <c r="G300" s="16" t="s">
        <v>1562</v>
      </c>
      <c r="H300" s="32" t="s">
        <v>1563</v>
      </c>
      <c r="I300" s="32" t="s">
        <v>1564</v>
      </c>
      <c r="J300" s="19">
        <v>3</v>
      </c>
      <c r="K300" s="19"/>
      <c r="L300" s="20"/>
      <c r="M300" s="20"/>
      <c r="N300" s="20"/>
      <c r="O300" s="20"/>
      <c r="P300" s="72" t="s">
        <v>874</v>
      </c>
      <c r="Q300" s="20"/>
      <c r="R300" s="20"/>
      <c r="S300" s="20"/>
      <c r="T300" s="20"/>
      <c r="U300" s="20"/>
      <c r="V300" s="20"/>
      <c r="W300" s="20"/>
      <c r="X300" s="20"/>
      <c r="Y300" s="20"/>
      <c r="Z300" s="20" t="e">
        <f t="shared" si="2"/>
        <v>#DIV/0!</v>
      </c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</row>
    <row r="301" spans="1:80" ht="13">
      <c r="A301" s="89" t="s">
        <v>1565</v>
      </c>
      <c r="B301" s="15"/>
      <c r="C301" s="16"/>
      <c r="D301" s="16"/>
      <c r="E301" s="16"/>
      <c r="F301" s="16"/>
      <c r="G301" s="16" t="s">
        <v>1566</v>
      </c>
      <c r="H301" s="32" t="s">
        <v>1567</v>
      </c>
      <c r="I301" s="32" t="s">
        <v>1568</v>
      </c>
      <c r="J301" s="19">
        <v>3</v>
      </c>
      <c r="K301" s="19"/>
      <c r="L301" s="20"/>
      <c r="M301" s="20"/>
      <c r="N301" s="20"/>
      <c r="O301" s="20"/>
      <c r="P301" s="72" t="s">
        <v>874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 t="e">
        <f t="shared" si="2"/>
        <v>#DIV/0!</v>
      </c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</row>
    <row r="302" spans="1:80" ht="13">
      <c r="A302" s="70" t="s">
        <v>1569</v>
      </c>
      <c r="B302" s="15"/>
      <c r="C302" s="16"/>
      <c r="D302" s="16"/>
      <c r="E302" s="16"/>
      <c r="F302" s="16"/>
      <c r="G302" s="16" t="s">
        <v>1570</v>
      </c>
      <c r="H302" s="32" t="s">
        <v>1571</v>
      </c>
      <c r="I302" s="32" t="s">
        <v>1572</v>
      </c>
      <c r="J302" s="19">
        <v>3</v>
      </c>
      <c r="K302" s="19"/>
      <c r="L302" s="20"/>
      <c r="M302" s="20"/>
      <c r="N302" s="20"/>
      <c r="O302" s="20"/>
      <c r="P302" s="72" t="s">
        <v>874</v>
      </c>
      <c r="Q302" s="20"/>
      <c r="R302" s="20"/>
      <c r="S302" s="20"/>
      <c r="T302" s="20"/>
      <c r="U302" s="20"/>
      <c r="V302" s="20"/>
      <c r="W302" s="20"/>
      <c r="X302" s="20"/>
      <c r="Y302" s="20"/>
      <c r="Z302" s="20" t="e">
        <f t="shared" si="2"/>
        <v>#DIV/0!</v>
      </c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</row>
    <row r="303" spans="1:80" ht="13">
      <c r="A303" s="90" t="s">
        <v>1573</v>
      </c>
      <c r="B303" s="15"/>
      <c r="C303" s="16"/>
      <c r="D303" s="16"/>
      <c r="E303" s="16"/>
      <c r="F303" s="16"/>
      <c r="G303" s="16" t="s">
        <v>1574</v>
      </c>
      <c r="H303" s="32" t="s">
        <v>1575</v>
      </c>
      <c r="I303" s="32" t="s">
        <v>1576</v>
      </c>
      <c r="J303" s="19">
        <v>3</v>
      </c>
      <c r="K303" s="19"/>
      <c r="L303" s="20"/>
      <c r="M303" s="20"/>
      <c r="N303" s="20"/>
      <c r="O303" s="20"/>
      <c r="P303" s="20">
        <v>17.600000000000001</v>
      </c>
      <c r="Q303" s="20"/>
      <c r="R303" s="20"/>
      <c r="S303" s="20"/>
      <c r="T303" s="20"/>
      <c r="U303" s="20"/>
      <c r="V303" s="20"/>
      <c r="W303" s="20"/>
      <c r="X303" s="20"/>
      <c r="Y303" s="20"/>
      <c r="Z303" s="20">
        <f t="shared" si="2"/>
        <v>17.600000000000001</v>
      </c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</row>
    <row r="304" spans="1:80" ht="13">
      <c r="A304" s="70" t="s">
        <v>1577</v>
      </c>
      <c r="B304" s="15"/>
      <c r="C304" s="16"/>
      <c r="D304" s="16"/>
      <c r="E304" s="16"/>
      <c r="F304" s="16"/>
      <c r="G304" s="16" t="s">
        <v>1578</v>
      </c>
      <c r="H304" s="32" t="s">
        <v>1579</v>
      </c>
      <c r="I304" s="32" t="s">
        <v>1580</v>
      </c>
      <c r="J304" s="19">
        <v>3</v>
      </c>
      <c r="K304" s="19"/>
      <c r="L304" s="20"/>
      <c r="M304" s="20"/>
      <c r="N304" s="20"/>
      <c r="O304" s="20"/>
      <c r="P304" s="20" t="s">
        <v>874</v>
      </c>
      <c r="Q304" s="20"/>
      <c r="R304" s="20"/>
      <c r="S304" s="20"/>
      <c r="T304" s="20"/>
      <c r="U304" s="20"/>
      <c r="V304" s="20"/>
      <c r="W304" s="20"/>
      <c r="X304" s="20"/>
      <c r="Y304" s="20"/>
      <c r="Z304" s="20" t="e">
        <f t="shared" si="2"/>
        <v>#DIV/0!</v>
      </c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</row>
    <row r="305" spans="1:80" ht="13">
      <c r="A305" s="70" t="s">
        <v>1581</v>
      </c>
      <c r="B305" s="15"/>
      <c r="C305" s="16"/>
      <c r="D305" s="16"/>
      <c r="E305" s="16"/>
      <c r="F305" s="16"/>
      <c r="G305" s="16" t="s">
        <v>1582</v>
      </c>
      <c r="H305" s="32" t="s">
        <v>1583</v>
      </c>
      <c r="I305" s="32" t="s">
        <v>1584</v>
      </c>
      <c r="J305" s="19">
        <v>3</v>
      </c>
      <c r="K305" s="19"/>
      <c r="L305" s="20"/>
      <c r="M305" s="20"/>
      <c r="N305" s="20"/>
      <c r="O305" s="20"/>
      <c r="P305" s="72" t="s">
        <v>874</v>
      </c>
      <c r="Q305" s="20"/>
      <c r="R305" s="20"/>
      <c r="S305" s="20"/>
      <c r="T305" s="20"/>
      <c r="U305" s="20"/>
      <c r="V305" s="20"/>
      <c r="W305" s="20"/>
      <c r="X305" s="20"/>
      <c r="Y305" s="20"/>
      <c r="Z305" s="20" t="e">
        <f t="shared" si="2"/>
        <v>#DIV/0!</v>
      </c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</row>
    <row r="306" spans="1:80" ht="13">
      <c r="A306" s="70" t="s">
        <v>1585</v>
      </c>
      <c r="B306" s="15"/>
      <c r="C306" s="16"/>
      <c r="D306" s="16"/>
      <c r="E306" s="16"/>
      <c r="F306" s="16"/>
      <c r="G306" s="16" t="s">
        <v>1586</v>
      </c>
      <c r="H306" s="32" t="s">
        <v>1587</v>
      </c>
      <c r="I306" s="32" t="s">
        <v>1588</v>
      </c>
      <c r="J306" s="19">
        <v>3</v>
      </c>
      <c r="K306" s="19"/>
      <c r="L306" s="20"/>
      <c r="M306" s="20"/>
      <c r="N306" s="20"/>
      <c r="O306" s="20"/>
      <c r="P306" s="72" t="s">
        <v>874</v>
      </c>
      <c r="Q306" s="20"/>
      <c r="R306" s="20"/>
      <c r="S306" s="20"/>
      <c r="T306" s="20"/>
      <c r="U306" s="20"/>
      <c r="V306" s="20"/>
      <c r="W306" s="20"/>
      <c r="X306" s="20"/>
      <c r="Y306" s="20"/>
      <c r="Z306" s="20" t="e">
        <f t="shared" si="2"/>
        <v>#DIV/0!</v>
      </c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</row>
    <row r="307" spans="1:80" ht="13">
      <c r="A307" s="70" t="s">
        <v>1589</v>
      </c>
      <c r="B307" s="15"/>
      <c r="C307" s="16"/>
      <c r="D307" s="16"/>
      <c r="E307" s="16"/>
      <c r="F307" s="16"/>
      <c r="G307" s="16" t="s">
        <v>1590</v>
      </c>
      <c r="H307" s="32" t="s">
        <v>1591</v>
      </c>
      <c r="I307" s="32" t="s">
        <v>1592</v>
      </c>
      <c r="J307" s="19">
        <v>3</v>
      </c>
      <c r="K307" s="19"/>
      <c r="L307" s="20"/>
      <c r="M307" s="20"/>
      <c r="N307" s="20"/>
      <c r="O307" s="20"/>
      <c r="P307" s="72" t="s">
        <v>874</v>
      </c>
      <c r="Q307" s="20"/>
      <c r="R307" s="20"/>
      <c r="S307" s="20"/>
      <c r="T307" s="20"/>
      <c r="U307" s="20"/>
      <c r="V307" s="20"/>
      <c r="W307" s="20"/>
      <c r="X307" s="20"/>
      <c r="Y307" s="20"/>
      <c r="Z307" s="20" t="e">
        <f t="shared" si="2"/>
        <v>#DIV/0!</v>
      </c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</row>
    <row r="308" spans="1:80" ht="13">
      <c r="A308" s="70" t="s">
        <v>1593</v>
      </c>
      <c r="B308" s="15"/>
      <c r="C308" s="16"/>
      <c r="D308" s="16"/>
      <c r="E308" s="16"/>
      <c r="F308" s="16"/>
      <c r="G308" s="16" t="s">
        <v>1594</v>
      </c>
      <c r="H308" s="32" t="s">
        <v>1595</v>
      </c>
      <c r="I308" s="32" t="s">
        <v>1596</v>
      </c>
      <c r="J308" s="19">
        <v>3</v>
      </c>
      <c r="K308" s="19"/>
      <c r="L308" s="20"/>
      <c r="M308" s="20"/>
      <c r="N308" s="20"/>
      <c r="O308" s="20"/>
      <c r="P308" s="72" t="s">
        <v>874</v>
      </c>
      <c r="Q308" s="20"/>
      <c r="R308" s="20"/>
      <c r="S308" s="20"/>
      <c r="T308" s="20"/>
      <c r="U308" s="20"/>
      <c r="V308" s="20"/>
      <c r="W308" s="20"/>
      <c r="X308" s="20"/>
      <c r="Y308" s="20"/>
      <c r="Z308" s="20" t="e">
        <f t="shared" si="2"/>
        <v>#DIV/0!</v>
      </c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</row>
    <row r="309" spans="1:80" ht="13">
      <c r="A309" s="91" t="s">
        <v>1597</v>
      </c>
      <c r="B309" s="91"/>
      <c r="C309" s="92"/>
      <c r="D309" s="92"/>
      <c r="E309" s="93"/>
      <c r="F309" s="94"/>
      <c r="G309" s="95" t="s">
        <v>1598</v>
      </c>
      <c r="H309" s="96" t="s">
        <v>1599</v>
      </c>
      <c r="I309" s="96" t="s">
        <v>1600</v>
      </c>
      <c r="J309" s="97">
        <v>3</v>
      </c>
      <c r="K309" s="97"/>
      <c r="L309" s="98"/>
      <c r="M309" s="98"/>
      <c r="N309" s="98"/>
      <c r="O309" s="98"/>
      <c r="P309" s="99" t="s">
        <v>1601</v>
      </c>
      <c r="Q309" s="98"/>
      <c r="R309" s="98"/>
      <c r="S309" s="98"/>
      <c r="T309" s="98"/>
      <c r="U309" s="98"/>
      <c r="V309" s="98"/>
      <c r="W309" s="98"/>
      <c r="X309" s="98"/>
      <c r="Y309" s="98"/>
      <c r="Z309" s="98" t="e">
        <f t="shared" si="2"/>
        <v>#DIV/0!</v>
      </c>
      <c r="AA309" s="98"/>
      <c r="AB309" s="98"/>
      <c r="AC309" s="98"/>
      <c r="AD309" s="98"/>
      <c r="AE309" s="98"/>
      <c r="AF309" s="98"/>
      <c r="AG309" s="98"/>
      <c r="AH309" s="98"/>
      <c r="AI309" s="98"/>
      <c r="AJ309" s="98"/>
      <c r="AK309" s="98"/>
      <c r="AL309" s="98"/>
      <c r="AM309" s="98"/>
      <c r="AN309" s="98"/>
      <c r="AO309" s="98"/>
      <c r="AP309" s="98"/>
      <c r="AQ309" s="98"/>
      <c r="AR309" s="98"/>
      <c r="AS309" s="98"/>
      <c r="AT309" s="98"/>
      <c r="AU309" s="98"/>
      <c r="AV309" s="98"/>
      <c r="AW309" s="98"/>
      <c r="AX309" s="98"/>
      <c r="AY309" s="98"/>
      <c r="AZ309" s="98"/>
      <c r="BA309" s="98"/>
      <c r="BB309" s="98"/>
      <c r="BC309" s="98"/>
      <c r="BD309" s="98"/>
      <c r="BE309" s="98"/>
      <c r="BF309" s="98"/>
      <c r="BG309" s="98"/>
      <c r="BH309" s="98"/>
      <c r="BI309" s="98"/>
      <c r="BJ309" s="98"/>
      <c r="BK309" s="98"/>
      <c r="BL309" s="98"/>
      <c r="BM309" s="98"/>
      <c r="BN309" s="98"/>
      <c r="BO309" s="98"/>
      <c r="BP309" s="98"/>
      <c r="BQ309" s="98"/>
      <c r="BR309" s="98"/>
      <c r="BS309" s="98"/>
      <c r="BT309" s="98"/>
      <c r="BU309" s="98"/>
      <c r="BV309" s="98"/>
      <c r="BW309" s="98"/>
      <c r="BX309" s="98"/>
      <c r="BY309" s="98"/>
      <c r="BZ309" s="98"/>
      <c r="CA309" s="98"/>
      <c r="CB309" s="98"/>
    </row>
    <row r="310" spans="1:80" ht="13">
      <c r="A310" s="65" t="s">
        <v>1602</v>
      </c>
      <c r="B310" s="65"/>
      <c r="C310" s="19" t="s">
        <v>1603</v>
      </c>
      <c r="D310" s="19"/>
      <c r="E310" s="16"/>
      <c r="F310" s="16"/>
      <c r="G310" s="18" t="s">
        <v>1604</v>
      </c>
      <c r="H310" s="32" t="s">
        <v>1605</v>
      </c>
      <c r="I310" s="32" t="s">
        <v>1606</v>
      </c>
      <c r="J310" s="19">
        <v>4</v>
      </c>
      <c r="K310" s="19"/>
      <c r="L310" s="20"/>
      <c r="M310" s="20"/>
      <c r="N310" s="20">
        <v>3.5</v>
      </c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>
        <f t="shared" si="2"/>
        <v>3.5</v>
      </c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</row>
    <row r="311" spans="1:80" ht="13">
      <c r="A311" s="65" t="s">
        <v>1607</v>
      </c>
      <c r="B311" s="65"/>
      <c r="C311" s="19" t="s">
        <v>1608</v>
      </c>
      <c r="D311" s="19"/>
      <c r="E311" s="16"/>
      <c r="F311" s="16"/>
      <c r="G311" s="18" t="s">
        <v>1609</v>
      </c>
      <c r="H311" s="18" t="s">
        <v>1610</v>
      </c>
      <c r="I311" s="18" t="s">
        <v>1611</v>
      </c>
      <c r="J311" s="19">
        <v>4</v>
      </c>
      <c r="K311" s="19"/>
      <c r="L311" s="20"/>
      <c r="M311" s="20"/>
      <c r="N311" s="20">
        <v>5.2</v>
      </c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>
        <f t="shared" si="2"/>
        <v>5.2</v>
      </c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</row>
    <row r="312" spans="1:80" ht="13">
      <c r="A312" s="65" t="s">
        <v>1612</v>
      </c>
      <c r="B312" s="65"/>
      <c r="C312" s="19" t="s">
        <v>1613</v>
      </c>
      <c r="D312" s="19"/>
      <c r="E312" s="16"/>
      <c r="F312" s="16"/>
      <c r="G312" s="18" t="s">
        <v>1614</v>
      </c>
      <c r="H312" s="18" t="s">
        <v>1615</v>
      </c>
      <c r="I312" s="18" t="s">
        <v>1616</v>
      </c>
      <c r="J312" s="19">
        <v>4</v>
      </c>
      <c r="K312" s="19"/>
      <c r="L312" s="20"/>
      <c r="M312" s="20"/>
      <c r="N312" s="20">
        <v>6.8</v>
      </c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>
        <f t="shared" si="2"/>
        <v>6.8</v>
      </c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</row>
    <row r="313" spans="1:80" ht="13">
      <c r="A313" s="65" t="s">
        <v>1617</v>
      </c>
      <c r="B313" s="65"/>
      <c r="C313" s="19" t="s">
        <v>1618</v>
      </c>
      <c r="D313" s="19"/>
      <c r="E313" s="16"/>
      <c r="F313" s="16"/>
      <c r="G313" s="18" t="s">
        <v>1619</v>
      </c>
      <c r="H313" s="18" t="s">
        <v>1620</v>
      </c>
      <c r="I313" s="18" t="s">
        <v>1621</v>
      </c>
      <c r="J313" s="19">
        <v>4</v>
      </c>
      <c r="K313" s="19"/>
      <c r="L313" s="20"/>
      <c r="M313" s="20"/>
      <c r="N313" s="20" t="s">
        <v>129</v>
      </c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 t="s">
        <v>1622</v>
      </c>
      <c r="Z313" s="20" t="e">
        <f t="shared" si="2"/>
        <v>#DIV/0!</v>
      </c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</row>
    <row r="314" spans="1:80" ht="13">
      <c r="A314" s="65" t="s">
        <v>1623</v>
      </c>
      <c r="B314" s="65"/>
      <c r="C314" s="19" t="s">
        <v>1624</v>
      </c>
      <c r="D314" s="19"/>
      <c r="E314" s="16"/>
      <c r="F314" s="16"/>
      <c r="G314" s="18" t="s">
        <v>1625</v>
      </c>
      <c r="H314" s="18" t="s">
        <v>1626</v>
      </c>
      <c r="I314" s="18" t="s">
        <v>1627</v>
      </c>
      <c r="J314" s="19">
        <v>4</v>
      </c>
      <c r="K314" s="19"/>
      <c r="L314" s="20"/>
      <c r="M314" s="20"/>
      <c r="N314" s="20" t="s">
        <v>129</v>
      </c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 t="s">
        <v>1622</v>
      </c>
      <c r="Z314" s="20" t="e">
        <f t="shared" si="2"/>
        <v>#DIV/0!</v>
      </c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</row>
    <row r="315" spans="1:80" ht="13">
      <c r="A315" s="65" t="s">
        <v>1628</v>
      </c>
      <c r="B315" s="65"/>
      <c r="C315" s="19" t="s">
        <v>1629</v>
      </c>
      <c r="D315" s="19"/>
      <c r="E315" s="16"/>
      <c r="F315" s="16"/>
      <c r="G315" s="18" t="s">
        <v>1630</v>
      </c>
      <c r="H315" s="18" t="s">
        <v>1631</v>
      </c>
      <c r="I315" s="18" t="s">
        <v>1632</v>
      </c>
      <c r="J315" s="19">
        <v>4</v>
      </c>
      <c r="K315" s="19"/>
      <c r="L315" s="20"/>
      <c r="M315" s="20"/>
      <c r="N315" s="20" t="s">
        <v>129</v>
      </c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 t="s">
        <v>1622</v>
      </c>
      <c r="Z315" s="20" t="e">
        <f t="shared" si="2"/>
        <v>#DIV/0!</v>
      </c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</row>
    <row r="316" spans="1:80" ht="13">
      <c r="A316" s="65" t="s">
        <v>1633</v>
      </c>
      <c r="B316" s="65"/>
      <c r="C316" s="19" t="s">
        <v>1634</v>
      </c>
      <c r="D316" s="19"/>
      <c r="E316" s="16"/>
      <c r="F316" s="16"/>
      <c r="G316" s="18" t="s">
        <v>1635</v>
      </c>
      <c r="H316" s="18" t="s">
        <v>1636</v>
      </c>
      <c r="I316" s="18" t="s">
        <v>1637</v>
      </c>
      <c r="J316" s="19">
        <v>4</v>
      </c>
      <c r="K316" s="19"/>
      <c r="L316" s="20"/>
      <c r="M316" s="20"/>
      <c r="N316" s="20" t="s">
        <v>129</v>
      </c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 t="s">
        <v>1622</v>
      </c>
      <c r="Z316" s="20" t="e">
        <f t="shared" si="2"/>
        <v>#DIV/0!</v>
      </c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</row>
    <row r="317" spans="1:80" ht="13">
      <c r="A317" s="65" t="s">
        <v>1638</v>
      </c>
      <c r="B317" s="65"/>
      <c r="C317" s="19" t="s">
        <v>1639</v>
      </c>
      <c r="D317" s="19"/>
      <c r="E317" s="16"/>
      <c r="F317" s="16"/>
      <c r="G317" s="18" t="s">
        <v>1640</v>
      </c>
      <c r="H317" s="18" t="s">
        <v>1641</v>
      </c>
      <c r="I317" s="18" t="s">
        <v>1642</v>
      </c>
      <c r="J317" s="19">
        <v>4</v>
      </c>
      <c r="K317" s="19"/>
      <c r="L317" s="20"/>
      <c r="M317" s="20"/>
      <c r="N317" s="20" t="s">
        <v>129</v>
      </c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 t="s">
        <v>1622</v>
      </c>
      <c r="Z317" s="20" t="e">
        <f t="shared" si="2"/>
        <v>#DIV/0!</v>
      </c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</row>
    <row r="318" spans="1:80" ht="13">
      <c r="A318" s="15" t="s">
        <v>1643</v>
      </c>
      <c r="B318" s="15"/>
      <c r="C318" s="16" t="s">
        <v>1644</v>
      </c>
      <c r="D318" s="16"/>
      <c r="F318" s="16" t="s">
        <v>1645</v>
      </c>
      <c r="G318" s="18" t="s">
        <v>1646</v>
      </c>
      <c r="H318" s="32" t="s">
        <v>1647</v>
      </c>
      <c r="I318" s="32" t="s">
        <v>1648</v>
      </c>
      <c r="J318" s="19">
        <v>4</v>
      </c>
      <c r="K318" s="19"/>
      <c r="L318" s="20"/>
      <c r="M318" s="20"/>
      <c r="N318" s="20"/>
      <c r="O318" s="20">
        <v>2</v>
      </c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</row>
    <row r="319" spans="1:80" ht="13">
      <c r="A319" s="15" t="s">
        <v>1649</v>
      </c>
      <c r="B319" s="15"/>
      <c r="C319" s="16" t="s">
        <v>1650</v>
      </c>
      <c r="D319" s="16"/>
      <c r="E319" s="16"/>
      <c r="F319" s="16" t="s">
        <v>1651</v>
      </c>
      <c r="G319" s="18" t="s">
        <v>1652</v>
      </c>
      <c r="H319" s="32" t="s">
        <v>1653</v>
      </c>
      <c r="I319" s="32" t="s">
        <v>1654</v>
      </c>
      <c r="J319" s="19">
        <v>4</v>
      </c>
      <c r="K319" s="19"/>
      <c r="L319" s="20"/>
      <c r="M319" s="20"/>
      <c r="N319" s="20"/>
      <c r="O319" s="20">
        <v>0.72199999999999998</v>
      </c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</row>
    <row r="320" spans="1:80" ht="13">
      <c r="A320" s="15" t="s">
        <v>1655</v>
      </c>
      <c r="B320" s="15"/>
      <c r="C320" s="16" t="s">
        <v>1656</v>
      </c>
      <c r="D320" s="16"/>
      <c r="E320" s="16"/>
      <c r="F320" s="16" t="s">
        <v>1657</v>
      </c>
      <c r="G320" s="18" t="s">
        <v>1658</v>
      </c>
      <c r="H320" s="32" t="s">
        <v>1659</v>
      </c>
      <c r="I320" s="32" t="s">
        <v>1660</v>
      </c>
      <c r="J320" s="19">
        <v>4</v>
      </c>
      <c r="K320" s="19"/>
      <c r="L320" s="20"/>
      <c r="M320" s="20"/>
      <c r="N320" s="20"/>
      <c r="O320" s="20" t="s">
        <v>1080</v>
      </c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</row>
    <row r="321" spans="1:80" ht="13">
      <c r="A321" s="15" t="s">
        <v>1661</v>
      </c>
      <c r="B321" s="15"/>
      <c r="C321" s="16" t="s">
        <v>1662</v>
      </c>
      <c r="D321" s="16"/>
      <c r="E321" s="16"/>
      <c r="F321" s="16" t="s">
        <v>1663</v>
      </c>
      <c r="G321" s="18" t="s">
        <v>1664</v>
      </c>
      <c r="H321" s="32" t="s">
        <v>1665</v>
      </c>
      <c r="I321" s="32" t="s">
        <v>1666</v>
      </c>
      <c r="J321" s="19">
        <v>4</v>
      </c>
      <c r="K321" s="19"/>
      <c r="L321" s="20"/>
      <c r="M321" s="20"/>
      <c r="N321" s="20"/>
      <c r="O321" s="20">
        <v>9.94</v>
      </c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</row>
    <row r="322" spans="1:80" ht="13">
      <c r="A322" s="15" t="s">
        <v>1667</v>
      </c>
      <c r="B322" s="15"/>
      <c r="C322" s="16" t="s">
        <v>1668</v>
      </c>
      <c r="D322" s="16"/>
      <c r="F322" s="16" t="s">
        <v>1669</v>
      </c>
      <c r="G322" s="18" t="s">
        <v>1670</v>
      </c>
      <c r="H322" s="32" t="s">
        <v>1671</v>
      </c>
      <c r="I322" s="32" t="s">
        <v>1672</v>
      </c>
      <c r="J322" s="19">
        <v>4</v>
      </c>
      <c r="K322" s="19"/>
      <c r="L322" s="20"/>
      <c r="M322" s="20"/>
      <c r="N322" s="20"/>
      <c r="O322" s="20">
        <v>0.27900000000000003</v>
      </c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</row>
    <row r="323" spans="1:80" ht="13">
      <c r="A323" s="15" t="s">
        <v>1673</v>
      </c>
      <c r="B323" s="15"/>
      <c r="C323" s="16" t="s">
        <v>1674</v>
      </c>
      <c r="D323" s="16"/>
      <c r="F323" s="16" t="s">
        <v>1675</v>
      </c>
      <c r="G323" s="18" t="s">
        <v>1676</v>
      </c>
      <c r="H323" s="32" t="s">
        <v>1677</v>
      </c>
      <c r="I323" s="32" t="s">
        <v>1678</v>
      </c>
      <c r="J323" s="19">
        <v>4</v>
      </c>
      <c r="K323" s="19"/>
      <c r="L323" s="20"/>
      <c r="M323" s="20"/>
      <c r="N323" s="20"/>
      <c r="O323" s="20">
        <v>9.5380000000000003</v>
      </c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</row>
    <row r="324" spans="1:80" ht="13">
      <c r="A324" s="15" t="s">
        <v>1679</v>
      </c>
      <c r="B324" s="15"/>
      <c r="C324" s="16" t="s">
        <v>1680</v>
      </c>
      <c r="D324" s="16"/>
      <c r="E324" s="16"/>
      <c r="F324" s="16" t="s">
        <v>1681</v>
      </c>
      <c r="G324" s="100" t="s">
        <v>1682</v>
      </c>
      <c r="H324" s="32" t="s">
        <v>1683</v>
      </c>
      <c r="I324" s="32" t="s">
        <v>1684</v>
      </c>
      <c r="J324" s="19">
        <v>4</v>
      </c>
      <c r="K324" s="19"/>
      <c r="L324" s="20"/>
      <c r="M324" s="20"/>
      <c r="N324" s="20"/>
      <c r="O324" s="20">
        <v>1.34</v>
      </c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</row>
    <row r="325" spans="1:80" ht="13">
      <c r="A325" s="15" t="s">
        <v>1685</v>
      </c>
      <c r="B325" s="15"/>
      <c r="C325" s="16" t="s">
        <v>1686</v>
      </c>
      <c r="D325" s="16"/>
      <c r="E325" s="16"/>
      <c r="F325" s="16" t="s">
        <v>1687</v>
      </c>
      <c r="G325" s="100" t="s">
        <v>1688</v>
      </c>
      <c r="H325" s="32" t="s">
        <v>1689</v>
      </c>
      <c r="I325" s="32" t="s">
        <v>1690</v>
      </c>
      <c r="J325" s="19">
        <v>4</v>
      </c>
      <c r="K325" s="19"/>
      <c r="L325" s="20"/>
      <c r="M325" s="20"/>
      <c r="N325" s="20"/>
      <c r="O325" s="20">
        <v>0.46</v>
      </c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</row>
    <row r="326" spans="1:80" ht="13">
      <c r="A326" s="15" t="s">
        <v>1691</v>
      </c>
      <c r="B326" s="15"/>
      <c r="C326" s="16" t="s">
        <v>1692</v>
      </c>
      <c r="D326" s="16"/>
      <c r="E326" s="16"/>
      <c r="F326" s="16" t="s">
        <v>1693</v>
      </c>
      <c r="G326" s="100" t="s">
        <v>1694</v>
      </c>
      <c r="H326" s="32" t="s">
        <v>1695</v>
      </c>
      <c r="I326" s="32" t="s">
        <v>1696</v>
      </c>
      <c r="J326" s="19">
        <v>4</v>
      </c>
      <c r="K326" s="19"/>
      <c r="L326" s="20"/>
      <c r="M326" s="20"/>
      <c r="N326" s="20"/>
      <c r="O326" s="20" t="s">
        <v>1080</v>
      </c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</row>
    <row r="327" spans="1:80" ht="13">
      <c r="A327" s="15" t="s">
        <v>1697</v>
      </c>
      <c r="B327" s="15"/>
      <c r="C327" s="16" t="s">
        <v>1698</v>
      </c>
      <c r="D327" s="16"/>
      <c r="E327" s="16"/>
      <c r="F327" s="16" t="s">
        <v>1699</v>
      </c>
      <c r="G327" s="100" t="s">
        <v>1700</v>
      </c>
      <c r="H327" s="32" t="s">
        <v>1701</v>
      </c>
      <c r="I327" s="32" t="s">
        <v>1702</v>
      </c>
      <c r="J327" s="19">
        <v>4</v>
      </c>
      <c r="K327" s="19"/>
      <c r="L327" s="20"/>
      <c r="M327" s="20"/>
      <c r="N327" s="20"/>
      <c r="O327" s="20">
        <v>10.94</v>
      </c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</row>
    <row r="328" spans="1:80" ht="13">
      <c r="A328" s="15" t="s">
        <v>1703</v>
      </c>
      <c r="B328" s="15"/>
      <c r="C328" s="16" t="s">
        <v>1704</v>
      </c>
      <c r="D328" s="16"/>
      <c r="E328" s="16"/>
      <c r="F328" s="16" t="s">
        <v>1705</v>
      </c>
      <c r="G328" s="100" t="s">
        <v>1706</v>
      </c>
      <c r="H328" s="32" t="s">
        <v>1707</v>
      </c>
      <c r="I328" s="32" t="s">
        <v>1708</v>
      </c>
      <c r="J328" s="19">
        <v>4</v>
      </c>
      <c r="K328" s="19"/>
      <c r="L328" s="20"/>
      <c r="M328" s="20"/>
      <c r="N328" s="20"/>
      <c r="O328" s="20" t="s">
        <v>1080</v>
      </c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</row>
    <row r="329" spans="1:80" ht="13">
      <c r="A329" s="15" t="s">
        <v>1709</v>
      </c>
      <c r="B329" s="15"/>
      <c r="C329" s="16" t="s">
        <v>1710</v>
      </c>
      <c r="D329" s="16"/>
      <c r="E329" s="16"/>
      <c r="F329" s="16" t="s">
        <v>1711</v>
      </c>
      <c r="G329" s="18" t="s">
        <v>1712</v>
      </c>
      <c r="H329" s="32" t="s">
        <v>1713</v>
      </c>
      <c r="I329" s="32" t="s">
        <v>1714</v>
      </c>
      <c r="J329" s="19">
        <v>4</v>
      </c>
      <c r="K329" s="19"/>
      <c r="L329" s="20"/>
      <c r="M329" s="20"/>
      <c r="N329" s="20"/>
      <c r="O329" s="20">
        <v>0.159</v>
      </c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</row>
    <row r="330" spans="1:80" ht="13">
      <c r="A330" s="15" t="s">
        <v>1715</v>
      </c>
      <c r="B330" s="15"/>
      <c r="C330" s="16" t="s">
        <v>1716</v>
      </c>
      <c r="D330" s="16"/>
      <c r="E330" s="16"/>
      <c r="F330" s="16" t="s">
        <v>1717</v>
      </c>
      <c r="G330" s="100" t="s">
        <v>1718</v>
      </c>
      <c r="H330" s="32" t="s">
        <v>1719</v>
      </c>
      <c r="I330" s="32" t="s">
        <v>1720</v>
      </c>
      <c r="J330" s="19">
        <v>4</v>
      </c>
      <c r="K330" s="19"/>
      <c r="L330" s="20"/>
      <c r="M330" s="20"/>
      <c r="N330" s="20"/>
      <c r="O330" s="20">
        <v>13.76</v>
      </c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</row>
    <row r="331" spans="1:80" ht="13">
      <c r="A331" s="15" t="s">
        <v>1721</v>
      </c>
      <c r="B331" s="15"/>
      <c r="C331" s="16" t="s">
        <v>1722</v>
      </c>
      <c r="D331" s="16"/>
      <c r="E331" s="16"/>
      <c r="F331" s="16" t="s">
        <v>1723</v>
      </c>
      <c r="G331" s="18" t="s">
        <v>1724</v>
      </c>
      <c r="H331" s="32" t="s">
        <v>1725</v>
      </c>
      <c r="I331" s="32" t="s">
        <v>1726</v>
      </c>
      <c r="J331" s="19">
        <v>4</v>
      </c>
      <c r="K331" s="19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</row>
    <row r="332" spans="1:80" ht="13">
      <c r="A332" s="15" t="s">
        <v>1727</v>
      </c>
      <c r="B332" s="15"/>
      <c r="C332" s="16" t="s">
        <v>1728</v>
      </c>
      <c r="D332" s="16"/>
      <c r="E332" s="16"/>
      <c r="F332" s="16" t="s">
        <v>1729</v>
      </c>
      <c r="G332" s="18" t="s">
        <v>1730</v>
      </c>
      <c r="H332" s="32" t="s">
        <v>1731</v>
      </c>
      <c r="I332" s="32" t="s">
        <v>1732</v>
      </c>
      <c r="J332" s="19">
        <v>4</v>
      </c>
      <c r="K332" s="19"/>
      <c r="L332" s="20"/>
      <c r="M332" s="20"/>
      <c r="N332" s="20"/>
      <c r="O332" s="20">
        <v>0.30399999999999999</v>
      </c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</row>
    <row r="333" spans="1:80" ht="13">
      <c r="A333" s="15" t="s">
        <v>1733</v>
      </c>
      <c r="B333" s="15"/>
      <c r="C333" s="16" t="s">
        <v>1734</v>
      </c>
      <c r="D333" s="16"/>
      <c r="E333" s="16"/>
      <c r="F333" s="16" t="s">
        <v>1735</v>
      </c>
      <c r="G333" s="18" t="s">
        <v>1736</v>
      </c>
      <c r="H333" s="32" t="s">
        <v>1737</v>
      </c>
      <c r="I333" s="32" t="s">
        <v>1738</v>
      </c>
      <c r="J333" s="19">
        <v>4</v>
      </c>
      <c r="K333" s="19"/>
      <c r="L333" s="20"/>
      <c r="M333" s="20"/>
      <c r="N333" s="20"/>
      <c r="O333" s="20">
        <v>1.6659999999999999</v>
      </c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</row>
    <row r="334" spans="1:80" ht="13">
      <c r="A334" s="15" t="s">
        <v>1739</v>
      </c>
      <c r="B334" s="15"/>
      <c r="C334" s="16" t="s">
        <v>1740</v>
      </c>
      <c r="D334" s="16"/>
      <c r="E334" s="16"/>
      <c r="F334" s="16" t="s">
        <v>1741</v>
      </c>
      <c r="G334" s="18" t="s">
        <v>1742</v>
      </c>
      <c r="H334" s="32" t="s">
        <v>1743</v>
      </c>
      <c r="I334" s="32" t="s">
        <v>1744</v>
      </c>
      <c r="J334" s="19">
        <v>4</v>
      </c>
      <c r="K334" s="19"/>
      <c r="L334" s="20"/>
      <c r="M334" s="20"/>
      <c r="N334" s="20"/>
      <c r="O334" s="20">
        <v>1.2170000000000001</v>
      </c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</row>
    <row r="335" spans="1:80" ht="13">
      <c r="A335" s="15" t="s">
        <v>1745</v>
      </c>
      <c r="B335" s="15"/>
      <c r="C335" s="16" t="s">
        <v>1746</v>
      </c>
      <c r="D335" s="16"/>
      <c r="E335" s="16"/>
      <c r="F335" s="16" t="s">
        <v>1747</v>
      </c>
      <c r="G335" s="18" t="s">
        <v>1748</v>
      </c>
      <c r="H335" s="32" t="s">
        <v>1749</v>
      </c>
      <c r="I335" s="32" t="s">
        <v>1750</v>
      </c>
      <c r="J335" s="19">
        <v>4</v>
      </c>
      <c r="K335" s="19"/>
      <c r="L335" s="20"/>
      <c r="M335" s="20"/>
      <c r="N335" s="20"/>
      <c r="O335" s="20">
        <v>0.124</v>
      </c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</row>
    <row r="336" spans="1:80" ht="13">
      <c r="A336" s="15" t="s">
        <v>1751</v>
      </c>
      <c r="B336" s="15"/>
      <c r="C336" s="16" t="s">
        <v>1752</v>
      </c>
      <c r="D336" s="16"/>
      <c r="E336" s="16"/>
      <c r="F336" s="16" t="s">
        <v>1753</v>
      </c>
      <c r="G336" s="18" t="s">
        <v>1754</v>
      </c>
      <c r="H336" s="32" t="s">
        <v>1755</v>
      </c>
      <c r="I336" s="32" t="s">
        <v>1756</v>
      </c>
      <c r="J336" s="19">
        <v>4</v>
      </c>
      <c r="K336" s="19"/>
      <c r="L336" s="20"/>
      <c r="M336" s="20"/>
      <c r="N336" s="20"/>
      <c r="O336" s="20">
        <v>5.6000000000000001E-2</v>
      </c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</row>
    <row r="337" spans="1:80" ht="13">
      <c r="A337" s="15" t="s">
        <v>1757</v>
      </c>
      <c r="B337" s="15"/>
      <c r="C337" s="16" t="s">
        <v>1758</v>
      </c>
      <c r="D337" s="16"/>
      <c r="E337" s="16"/>
      <c r="F337" s="16" t="s">
        <v>1759</v>
      </c>
      <c r="G337" s="18" t="s">
        <v>1760</v>
      </c>
      <c r="H337" s="32" t="s">
        <v>1761</v>
      </c>
      <c r="I337" s="32" t="s">
        <v>1762</v>
      </c>
      <c r="J337" s="19">
        <v>4</v>
      </c>
      <c r="K337" s="19"/>
      <c r="L337" s="20"/>
      <c r="M337" s="20"/>
      <c r="N337" s="20"/>
      <c r="O337" s="20">
        <v>6.5110000000000001</v>
      </c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</row>
    <row r="338" spans="1:80" ht="13">
      <c r="A338" s="15" t="s">
        <v>1763</v>
      </c>
      <c r="B338" s="15"/>
      <c r="C338" s="16" t="s">
        <v>1764</v>
      </c>
      <c r="D338" s="16"/>
      <c r="E338" s="16"/>
      <c r="F338" s="16" t="s">
        <v>1765</v>
      </c>
      <c r="G338" s="18" t="s">
        <v>1766</v>
      </c>
      <c r="H338" s="32" t="s">
        <v>1767</v>
      </c>
      <c r="I338" s="32" t="s">
        <v>1768</v>
      </c>
      <c r="J338" s="19">
        <v>4</v>
      </c>
      <c r="K338" s="19"/>
      <c r="L338" s="20"/>
      <c r="M338" s="20"/>
      <c r="N338" s="20"/>
      <c r="O338" s="20">
        <v>1.6240000000000001</v>
      </c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</row>
    <row r="339" spans="1:80" ht="13">
      <c r="A339" s="15" t="s">
        <v>1769</v>
      </c>
      <c r="B339" s="15"/>
      <c r="C339" s="16" t="s">
        <v>1770</v>
      </c>
      <c r="D339" s="16"/>
      <c r="E339" s="16"/>
      <c r="F339" s="16" t="s">
        <v>1771</v>
      </c>
      <c r="G339" s="18" t="s">
        <v>1772</v>
      </c>
      <c r="H339" s="32" t="s">
        <v>1773</v>
      </c>
      <c r="I339" s="32" t="s">
        <v>1774</v>
      </c>
      <c r="J339" s="19">
        <v>4</v>
      </c>
      <c r="K339" s="19"/>
      <c r="L339" s="20"/>
      <c r="M339" s="20"/>
      <c r="N339" s="20"/>
      <c r="O339" s="20">
        <v>1.6910000000000001</v>
      </c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</row>
    <row r="340" spans="1:80" ht="13">
      <c r="A340" s="15" t="s">
        <v>1775</v>
      </c>
      <c r="B340" s="15"/>
      <c r="C340" s="16" t="s">
        <v>1776</v>
      </c>
      <c r="D340" s="16"/>
      <c r="E340" s="16"/>
      <c r="F340" s="16" t="s">
        <v>1777</v>
      </c>
      <c r="G340" s="18" t="s">
        <v>1778</v>
      </c>
      <c r="H340" s="32" t="s">
        <v>1779</v>
      </c>
      <c r="I340" s="32" t="s">
        <v>1780</v>
      </c>
      <c r="J340" s="19">
        <v>4</v>
      </c>
      <c r="K340" s="19"/>
      <c r="L340" s="20"/>
      <c r="M340" s="20"/>
      <c r="N340" s="20"/>
      <c r="O340" s="20">
        <v>5.4195000000000002</v>
      </c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</row>
    <row r="341" spans="1:80" ht="13">
      <c r="A341" s="15" t="s">
        <v>1781</v>
      </c>
      <c r="B341" s="15"/>
      <c r="C341" s="16" t="s">
        <v>1782</v>
      </c>
      <c r="D341" s="16"/>
      <c r="E341" s="16"/>
      <c r="F341" s="16" t="s">
        <v>1783</v>
      </c>
      <c r="G341" s="18" t="s">
        <v>1784</v>
      </c>
      <c r="H341" s="32" t="s">
        <v>1785</v>
      </c>
      <c r="I341" s="32" t="s">
        <v>1786</v>
      </c>
      <c r="J341" s="19">
        <v>4</v>
      </c>
      <c r="K341" s="19"/>
      <c r="L341" s="20"/>
      <c r="M341" s="20"/>
      <c r="N341" s="20"/>
      <c r="O341" s="20">
        <v>14.423</v>
      </c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</row>
    <row r="342" spans="1:80" ht="13">
      <c r="A342" s="15" t="s">
        <v>1787</v>
      </c>
      <c r="B342" s="15"/>
      <c r="C342" s="16" t="s">
        <v>1788</v>
      </c>
      <c r="D342" s="16"/>
      <c r="E342" s="16"/>
      <c r="F342" s="16" t="s">
        <v>1789</v>
      </c>
      <c r="G342" s="18" t="s">
        <v>1790</v>
      </c>
      <c r="H342" s="32" t="s">
        <v>1791</v>
      </c>
      <c r="I342" s="32" t="s">
        <v>1792</v>
      </c>
      <c r="J342" s="19">
        <v>4</v>
      </c>
      <c r="K342" s="19"/>
      <c r="L342" s="20"/>
      <c r="M342" s="20"/>
      <c r="N342" s="20"/>
      <c r="O342" s="20" t="s">
        <v>1080</v>
      </c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</row>
    <row r="343" spans="1:80" ht="13">
      <c r="A343" s="15" t="s">
        <v>1793</v>
      </c>
      <c r="B343" s="15"/>
      <c r="C343" s="16" t="s">
        <v>1794</v>
      </c>
      <c r="D343" s="16"/>
      <c r="E343" s="16"/>
      <c r="F343" s="16" t="s">
        <v>1795</v>
      </c>
      <c r="G343" s="18" t="s">
        <v>1796</v>
      </c>
      <c r="H343" s="32" t="s">
        <v>1797</v>
      </c>
      <c r="I343" s="32" t="s">
        <v>1798</v>
      </c>
      <c r="J343" s="19">
        <v>4</v>
      </c>
      <c r="K343" s="19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</row>
    <row r="344" spans="1:80" ht="13">
      <c r="A344" s="15" t="s">
        <v>1799</v>
      </c>
      <c r="B344" s="15"/>
      <c r="C344" s="16" t="s">
        <v>1800</v>
      </c>
      <c r="D344" s="16"/>
      <c r="E344" s="16"/>
      <c r="F344" s="16" t="s">
        <v>1801</v>
      </c>
      <c r="G344" s="18" t="s">
        <v>1802</v>
      </c>
      <c r="H344" s="32" t="s">
        <v>1803</v>
      </c>
      <c r="I344" s="32" t="s">
        <v>1804</v>
      </c>
      <c r="J344" s="19">
        <v>4</v>
      </c>
      <c r="K344" s="19"/>
      <c r="L344" s="20"/>
      <c r="M344" s="20"/>
      <c r="N344" s="20"/>
      <c r="O344" s="20">
        <v>9.4E-2</v>
      </c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</row>
    <row r="345" spans="1:80" ht="13">
      <c r="A345" s="15" t="s">
        <v>1805</v>
      </c>
      <c r="B345" s="15"/>
      <c r="C345" s="16" t="s">
        <v>1806</v>
      </c>
      <c r="D345" s="16"/>
      <c r="E345" s="16"/>
      <c r="F345" s="16" t="s">
        <v>1807</v>
      </c>
      <c r="G345" s="18" t="s">
        <v>1808</v>
      </c>
      <c r="H345" s="32" t="s">
        <v>1809</v>
      </c>
      <c r="I345" s="32" t="s">
        <v>1810</v>
      </c>
      <c r="J345" s="19">
        <v>4</v>
      </c>
      <c r="K345" s="19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</row>
    <row r="346" spans="1:80" ht="13">
      <c r="A346" s="15" t="s">
        <v>1811</v>
      </c>
      <c r="B346" s="15"/>
      <c r="C346" s="16" t="s">
        <v>1812</v>
      </c>
      <c r="D346" s="16"/>
      <c r="E346" s="16"/>
      <c r="F346" s="16" t="s">
        <v>1813</v>
      </c>
      <c r="G346" s="18" t="s">
        <v>1814</v>
      </c>
      <c r="H346" s="32" t="s">
        <v>1815</v>
      </c>
      <c r="I346" s="32" t="s">
        <v>1816</v>
      </c>
      <c r="J346" s="19">
        <v>4</v>
      </c>
      <c r="K346" s="19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</row>
    <row r="347" spans="1:80" ht="13">
      <c r="A347" s="15" t="s">
        <v>1817</v>
      </c>
      <c r="B347" s="15"/>
      <c r="C347" s="16" t="s">
        <v>1818</v>
      </c>
      <c r="D347" s="16"/>
      <c r="E347" s="16"/>
      <c r="F347" s="16" t="s">
        <v>1819</v>
      </c>
      <c r="G347" s="18" t="s">
        <v>1820</v>
      </c>
      <c r="H347" s="32" t="s">
        <v>1821</v>
      </c>
      <c r="I347" s="32" t="s">
        <v>1822</v>
      </c>
      <c r="J347" s="19">
        <v>4</v>
      </c>
      <c r="K347" s="19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</row>
    <row r="348" spans="1:80" ht="13">
      <c r="A348" s="15" t="s">
        <v>1823</v>
      </c>
      <c r="B348" s="15"/>
      <c r="C348" s="16" t="s">
        <v>1824</v>
      </c>
      <c r="D348" s="16"/>
      <c r="E348" s="16"/>
      <c r="F348" s="16" t="s">
        <v>1825</v>
      </c>
      <c r="G348" s="18" t="s">
        <v>1826</v>
      </c>
      <c r="H348" s="32" t="s">
        <v>1827</v>
      </c>
      <c r="I348" s="32" t="s">
        <v>1828</v>
      </c>
      <c r="J348" s="19">
        <v>4</v>
      </c>
      <c r="K348" s="19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</row>
    <row r="349" spans="1:80" ht="13">
      <c r="A349" s="15" t="s">
        <v>1829</v>
      </c>
      <c r="B349" s="15"/>
      <c r="C349" s="16" t="s">
        <v>1830</v>
      </c>
      <c r="D349" s="16"/>
      <c r="E349" s="16"/>
      <c r="F349" s="16" t="s">
        <v>1831</v>
      </c>
      <c r="G349" s="18" t="s">
        <v>1832</v>
      </c>
      <c r="H349" s="32" t="s">
        <v>1833</v>
      </c>
      <c r="I349" s="32" t="s">
        <v>1834</v>
      </c>
      <c r="J349" s="19">
        <v>4</v>
      </c>
      <c r="K349" s="19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</row>
    <row r="350" spans="1:80" ht="13">
      <c r="A350" s="15" t="s">
        <v>1835</v>
      </c>
      <c r="B350" s="15"/>
      <c r="C350" s="16" t="s">
        <v>1836</v>
      </c>
      <c r="D350" s="16"/>
      <c r="E350" s="16"/>
      <c r="F350" s="16" t="s">
        <v>1837</v>
      </c>
      <c r="G350" s="18" t="s">
        <v>1838</v>
      </c>
      <c r="H350" s="32" t="s">
        <v>1839</v>
      </c>
      <c r="I350" s="32" t="s">
        <v>1840</v>
      </c>
      <c r="J350" s="19">
        <v>4</v>
      </c>
      <c r="K350" s="19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</row>
    <row r="351" spans="1:80" ht="13">
      <c r="A351" s="15" t="s">
        <v>1841</v>
      </c>
      <c r="B351" s="15"/>
      <c r="C351" s="16" t="s">
        <v>1842</v>
      </c>
      <c r="D351" s="16"/>
      <c r="E351" s="16"/>
      <c r="F351" s="16" t="s">
        <v>1843</v>
      </c>
      <c r="G351" s="18" t="s">
        <v>1844</v>
      </c>
      <c r="H351" s="32" t="s">
        <v>1845</v>
      </c>
      <c r="I351" s="32" t="s">
        <v>1846</v>
      </c>
      <c r="J351" s="19">
        <v>4</v>
      </c>
      <c r="K351" s="19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</row>
    <row r="352" spans="1:80" ht="13">
      <c r="A352" s="15" t="s">
        <v>1847</v>
      </c>
      <c r="B352" s="15"/>
      <c r="C352" s="16" t="s">
        <v>1848</v>
      </c>
      <c r="D352" s="16"/>
      <c r="E352" s="16"/>
      <c r="F352" s="16" t="s">
        <v>1849</v>
      </c>
      <c r="G352" s="18" t="s">
        <v>1850</v>
      </c>
      <c r="H352" s="32" t="s">
        <v>1851</v>
      </c>
      <c r="I352" s="32" t="s">
        <v>1852</v>
      </c>
      <c r="J352" s="19">
        <v>4</v>
      </c>
      <c r="K352" s="19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</row>
    <row r="353" spans="1:80" ht="13">
      <c r="A353" s="15" t="s">
        <v>1853</v>
      </c>
      <c r="B353" s="15"/>
      <c r="C353" s="16" t="s">
        <v>1854</v>
      </c>
      <c r="D353" s="16"/>
      <c r="E353" s="16"/>
      <c r="F353" s="16" t="s">
        <v>1855</v>
      </c>
      <c r="G353" s="18" t="s">
        <v>1856</v>
      </c>
      <c r="H353" s="32" t="s">
        <v>1857</v>
      </c>
      <c r="I353" s="32" t="s">
        <v>1858</v>
      </c>
      <c r="J353" s="19">
        <v>4</v>
      </c>
      <c r="K353" s="19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</row>
    <row r="354" spans="1:80" ht="13">
      <c r="A354" s="15" t="s">
        <v>1859</v>
      </c>
      <c r="B354" s="15"/>
      <c r="C354" s="16" t="s">
        <v>1860</v>
      </c>
      <c r="D354" s="16"/>
      <c r="E354" s="16"/>
      <c r="F354" s="16" t="s">
        <v>1861</v>
      </c>
      <c r="G354" s="18" t="s">
        <v>1862</v>
      </c>
      <c r="H354" s="32" t="s">
        <v>1863</v>
      </c>
      <c r="I354" s="32" t="s">
        <v>1864</v>
      </c>
      <c r="J354" s="19">
        <v>4</v>
      </c>
      <c r="K354" s="19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</row>
    <row r="355" spans="1:80" ht="13">
      <c r="A355" s="15" t="s">
        <v>1865</v>
      </c>
      <c r="B355" s="15"/>
      <c r="C355" s="16" t="s">
        <v>1866</v>
      </c>
      <c r="D355" s="16"/>
      <c r="E355" s="16"/>
      <c r="F355" s="16" t="s">
        <v>1867</v>
      </c>
      <c r="G355" s="18" t="s">
        <v>1868</v>
      </c>
      <c r="H355" s="32" t="s">
        <v>1869</v>
      </c>
      <c r="I355" s="32" t="s">
        <v>1870</v>
      </c>
      <c r="J355" s="19">
        <v>4</v>
      </c>
      <c r="K355" s="19"/>
      <c r="L355" s="20"/>
      <c r="M355" s="20"/>
      <c r="N355" s="20"/>
      <c r="O355" s="20">
        <v>0.89</v>
      </c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</row>
    <row r="356" spans="1:80" ht="13">
      <c r="A356" s="15" t="s">
        <v>1871</v>
      </c>
      <c r="B356" s="15"/>
      <c r="C356" s="16" t="s">
        <v>1872</v>
      </c>
      <c r="D356" s="16"/>
      <c r="E356" s="16"/>
      <c r="F356" s="16" t="s">
        <v>1873</v>
      </c>
      <c r="G356" s="18" t="s">
        <v>1874</v>
      </c>
      <c r="H356" s="32" t="s">
        <v>1875</v>
      </c>
      <c r="I356" s="32" t="s">
        <v>1876</v>
      </c>
      <c r="J356" s="19">
        <v>4</v>
      </c>
      <c r="K356" s="19"/>
      <c r="L356" s="20"/>
      <c r="M356" s="20"/>
      <c r="N356" s="20"/>
      <c r="O356" s="20">
        <v>0.19</v>
      </c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</row>
    <row r="357" spans="1:80" ht="13">
      <c r="A357" s="15" t="s">
        <v>1877</v>
      </c>
      <c r="B357" s="15"/>
      <c r="C357" s="16" t="s">
        <v>1878</v>
      </c>
      <c r="D357" s="16"/>
      <c r="E357" s="16"/>
      <c r="F357" s="16" t="s">
        <v>1879</v>
      </c>
      <c r="G357" s="18" t="s">
        <v>1880</v>
      </c>
      <c r="H357" s="32" t="s">
        <v>1881</v>
      </c>
      <c r="I357" s="32" t="s">
        <v>1882</v>
      </c>
      <c r="J357" s="19">
        <v>4</v>
      </c>
      <c r="K357" s="19"/>
      <c r="L357" s="20"/>
      <c r="M357" s="20"/>
      <c r="N357" s="20"/>
      <c r="O357" s="20">
        <v>9.69</v>
      </c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</row>
    <row r="358" spans="1:80" ht="13">
      <c r="A358" s="15" t="s">
        <v>1883</v>
      </c>
      <c r="B358" s="15"/>
      <c r="C358" s="16"/>
      <c r="D358" s="16"/>
      <c r="E358" s="16"/>
      <c r="F358" s="16"/>
      <c r="G358" s="18" t="s">
        <v>1884</v>
      </c>
      <c r="H358" s="18" t="s">
        <v>1885</v>
      </c>
      <c r="I358" s="22" t="s">
        <v>1886</v>
      </c>
      <c r="J358" s="19">
        <v>4</v>
      </c>
      <c r="K358" s="19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 t="e">
        <f t="shared" ref="Z358:Z657" si="3">AVERAGE(L358:V358)</f>
        <v>#DIV/0!</v>
      </c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</row>
    <row r="359" spans="1:80" ht="13">
      <c r="A359" s="15" t="s">
        <v>1887</v>
      </c>
      <c r="B359" s="15"/>
      <c r="C359" s="16"/>
      <c r="D359" s="16"/>
      <c r="E359" s="16"/>
      <c r="F359" s="16"/>
      <c r="G359" s="18" t="s">
        <v>1888</v>
      </c>
      <c r="H359" s="18" t="s">
        <v>1889</v>
      </c>
      <c r="I359" s="22" t="s">
        <v>1890</v>
      </c>
      <c r="J359" s="19">
        <v>4</v>
      </c>
      <c r="K359" s="19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 t="e">
        <f t="shared" si="3"/>
        <v>#DIV/0!</v>
      </c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</row>
    <row r="360" spans="1:80" ht="13">
      <c r="A360" s="15" t="s">
        <v>1891</v>
      </c>
      <c r="B360" s="15"/>
      <c r="C360" s="16"/>
      <c r="D360" s="16"/>
      <c r="E360" s="16"/>
      <c r="F360" s="16"/>
      <c r="G360" s="18" t="s">
        <v>1892</v>
      </c>
      <c r="H360" s="18" t="s">
        <v>1893</v>
      </c>
      <c r="I360" s="22" t="s">
        <v>1894</v>
      </c>
      <c r="J360" s="19">
        <v>4</v>
      </c>
      <c r="K360" s="19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 t="e">
        <f t="shared" si="3"/>
        <v>#DIV/0!</v>
      </c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</row>
    <row r="361" spans="1:80" ht="13">
      <c r="A361" s="15" t="s">
        <v>1895</v>
      </c>
      <c r="B361" s="15"/>
      <c r="C361" s="16"/>
      <c r="D361" s="16"/>
      <c r="E361" s="17"/>
      <c r="F361" s="21"/>
      <c r="G361" s="18" t="s">
        <v>1896</v>
      </c>
      <c r="H361" s="18" t="s">
        <v>1897</v>
      </c>
      <c r="I361" s="18" t="s">
        <v>1898</v>
      </c>
      <c r="J361" s="19">
        <v>4</v>
      </c>
      <c r="K361" s="19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 t="e">
        <f t="shared" si="3"/>
        <v>#DIV/0!</v>
      </c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</row>
    <row r="362" spans="1:80" ht="13">
      <c r="A362" s="15" t="s">
        <v>1899</v>
      </c>
      <c r="B362" s="15"/>
      <c r="C362" s="16" t="s">
        <v>1900</v>
      </c>
      <c r="D362" s="16"/>
      <c r="E362" s="16"/>
      <c r="F362" s="16" t="s">
        <v>1901</v>
      </c>
      <c r="G362" s="16" t="s">
        <v>1902</v>
      </c>
      <c r="H362" s="26" t="s">
        <v>1903</v>
      </c>
      <c r="I362" s="26" t="s">
        <v>1904</v>
      </c>
      <c r="J362" s="19">
        <v>4</v>
      </c>
      <c r="K362" s="19"/>
      <c r="L362" s="20">
        <v>0.1404</v>
      </c>
      <c r="M362" s="20"/>
      <c r="N362" s="20"/>
      <c r="O362" s="20">
        <v>0.45100000000000001</v>
      </c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>
        <f t="shared" si="3"/>
        <v>0.29570000000000002</v>
      </c>
      <c r="AA362" s="20"/>
      <c r="AB362" s="20"/>
      <c r="AC362" s="20" t="s">
        <v>1905</v>
      </c>
      <c r="AD362" s="20" t="s">
        <v>1906</v>
      </c>
      <c r="AE362" s="20"/>
      <c r="AF362" s="20"/>
      <c r="AG362" s="20">
        <v>3.827</v>
      </c>
      <c r="AH362" s="20">
        <v>10</v>
      </c>
      <c r="AI362" s="20"/>
      <c r="AJ362" s="20"/>
      <c r="AK362" s="20"/>
      <c r="AL362" s="20"/>
      <c r="AM362" s="20">
        <v>5.6</v>
      </c>
      <c r="AN362" s="20" t="s">
        <v>1907</v>
      </c>
      <c r="AO362" s="20">
        <v>52</v>
      </c>
      <c r="AP362" s="20" t="s">
        <v>1908</v>
      </c>
      <c r="AQ362" s="20">
        <v>105</v>
      </c>
      <c r="AR362" s="20"/>
      <c r="AS362" s="20"/>
      <c r="AT362" s="20"/>
      <c r="AU362" s="20"/>
      <c r="AV362" s="20"/>
      <c r="AW362" s="20" t="s">
        <v>1909</v>
      </c>
      <c r="AX362" s="20"/>
      <c r="AY362" s="20"/>
      <c r="AZ362" s="20">
        <v>20</v>
      </c>
      <c r="BA362" s="20" t="s">
        <v>1910</v>
      </c>
      <c r="BB362" s="20">
        <v>16</v>
      </c>
      <c r="BC362" s="20"/>
      <c r="BD362" s="20"/>
      <c r="BE362" s="20"/>
      <c r="BF362" s="20" t="s">
        <v>1911</v>
      </c>
      <c r="BG362" s="20" t="s">
        <v>1912</v>
      </c>
      <c r="BH362" s="20"/>
      <c r="BI362" s="20"/>
      <c r="BJ362" s="20"/>
      <c r="BK362" s="20">
        <v>2.6</v>
      </c>
      <c r="BL362" s="20" t="s">
        <v>1913</v>
      </c>
      <c r="BM362" s="20" t="s">
        <v>1914</v>
      </c>
      <c r="BN362" s="20" t="s">
        <v>1915</v>
      </c>
      <c r="BO362" s="20" t="s">
        <v>1916</v>
      </c>
      <c r="BP362" s="20"/>
      <c r="BQ362" s="20">
        <v>73.400000000000006</v>
      </c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>
        <v>9.8000000000000007</v>
      </c>
    </row>
    <row r="363" spans="1:80" ht="13">
      <c r="A363" s="15" t="s">
        <v>1917</v>
      </c>
      <c r="B363" s="15"/>
      <c r="C363" s="68" t="s">
        <v>1918</v>
      </c>
      <c r="D363" s="68"/>
      <c r="E363" s="16"/>
      <c r="F363" s="16" t="s">
        <v>1919</v>
      </c>
      <c r="G363" s="16" t="s">
        <v>1920</v>
      </c>
      <c r="H363" s="26" t="s">
        <v>1921</v>
      </c>
      <c r="I363" s="26" t="s">
        <v>1922</v>
      </c>
      <c r="J363" s="19">
        <v>4</v>
      </c>
      <c r="K363" s="19"/>
      <c r="L363" s="20">
        <v>0.25</v>
      </c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>
        <f t="shared" si="3"/>
        <v>0.25</v>
      </c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>
        <v>11</v>
      </c>
      <c r="AO363" s="20">
        <v>20</v>
      </c>
      <c r="AP363" s="20">
        <v>6</v>
      </c>
      <c r="AQ363" s="20"/>
      <c r="AR363" s="20"/>
      <c r="AS363" s="20"/>
      <c r="AT363" s="20"/>
      <c r="AU363" s="20"/>
      <c r="AV363" s="20"/>
      <c r="AW363" s="20">
        <v>154</v>
      </c>
      <c r="AX363" s="20"/>
      <c r="AY363" s="20"/>
      <c r="AZ363" s="20">
        <v>50</v>
      </c>
      <c r="BA363" s="20">
        <v>274</v>
      </c>
      <c r="BB363" s="20"/>
      <c r="BC363" s="20"/>
      <c r="BD363" s="20"/>
      <c r="BE363" s="20"/>
      <c r="BF363" s="20">
        <v>0.86</v>
      </c>
      <c r="BG363" s="20">
        <v>0.85</v>
      </c>
      <c r="BH363" s="20"/>
      <c r="BI363" s="20"/>
      <c r="BJ363" s="20"/>
      <c r="BK363" s="20">
        <v>2.9</v>
      </c>
      <c r="BL363" s="20">
        <v>2.9</v>
      </c>
      <c r="BM363" s="20" t="s">
        <v>736</v>
      </c>
      <c r="BN363" s="20" t="s">
        <v>736</v>
      </c>
      <c r="BO363" s="20">
        <v>54</v>
      </c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</row>
    <row r="364" spans="1:80" ht="13">
      <c r="A364" s="15" t="s">
        <v>1923</v>
      </c>
      <c r="B364" s="15"/>
      <c r="C364" s="16" t="s">
        <v>1924</v>
      </c>
      <c r="D364" s="16"/>
      <c r="E364" s="16"/>
      <c r="F364" s="16" t="s">
        <v>1925</v>
      </c>
      <c r="G364" s="16" t="s">
        <v>1926</v>
      </c>
      <c r="H364" s="26" t="s">
        <v>1927</v>
      </c>
      <c r="I364" s="26" t="s">
        <v>1928</v>
      </c>
      <c r="J364" s="19">
        <v>4</v>
      </c>
      <c r="K364" s="19"/>
      <c r="L364" s="20" t="s">
        <v>1929</v>
      </c>
      <c r="M364" s="20"/>
      <c r="N364" s="20"/>
      <c r="O364" s="20" t="s">
        <v>1929</v>
      </c>
      <c r="P364" s="20"/>
      <c r="Q364" s="20"/>
      <c r="R364" s="20"/>
      <c r="S364" s="20"/>
      <c r="T364" s="20"/>
      <c r="U364" s="20"/>
      <c r="V364" s="20"/>
      <c r="W364" s="20"/>
      <c r="X364" s="20"/>
      <c r="Y364" s="20" t="s">
        <v>1622</v>
      </c>
      <c r="Z364" s="20" t="e">
        <f t="shared" si="3"/>
        <v>#DIV/0!</v>
      </c>
      <c r="AA364" s="20"/>
      <c r="AB364" s="20"/>
      <c r="AC364" s="20" t="s">
        <v>275</v>
      </c>
      <c r="AD364" s="20" t="s">
        <v>276</v>
      </c>
      <c r="AE364" s="20"/>
      <c r="AF364" s="20"/>
      <c r="AG364" s="20"/>
      <c r="AH364" s="20"/>
      <c r="AI364" s="20"/>
      <c r="AJ364" s="20"/>
      <c r="AK364" s="20"/>
      <c r="AL364" s="20"/>
      <c r="AM364" s="20"/>
      <c r="AN364" s="20">
        <v>19</v>
      </c>
      <c r="AO364" s="20"/>
      <c r="AP364" s="20">
        <v>4</v>
      </c>
      <c r="AQ364" s="20"/>
      <c r="AR364" s="20"/>
      <c r="AS364" s="20"/>
      <c r="AT364" s="20"/>
      <c r="AU364" s="20"/>
      <c r="AV364" s="20"/>
      <c r="AW364" s="20">
        <v>89</v>
      </c>
      <c r="AX364" s="20"/>
      <c r="AY364" s="20"/>
      <c r="AZ364" s="20"/>
      <c r="BA364" s="20">
        <v>417</v>
      </c>
      <c r="BB364" s="20"/>
      <c r="BC364" s="20"/>
      <c r="BD364" s="20"/>
      <c r="BE364" s="20"/>
      <c r="BF364" s="20">
        <v>0.78</v>
      </c>
      <c r="BG364" s="20">
        <v>0.9</v>
      </c>
      <c r="BH364" s="20"/>
      <c r="BI364" s="20"/>
      <c r="BJ364" s="20"/>
      <c r="BK364" s="20"/>
      <c r="BL364" s="20">
        <v>2.8</v>
      </c>
      <c r="BM364" s="20" t="s">
        <v>952</v>
      </c>
      <c r="BN364" s="20" t="s">
        <v>736</v>
      </c>
      <c r="BO364" s="20"/>
      <c r="BP364" s="20"/>
      <c r="BQ364" s="20">
        <v>40.6</v>
      </c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</row>
    <row r="365" spans="1:80" ht="13">
      <c r="A365" s="15" t="s">
        <v>1930</v>
      </c>
      <c r="B365" s="15"/>
      <c r="C365" s="68" t="s">
        <v>1918</v>
      </c>
      <c r="D365" s="68"/>
      <c r="E365" s="16"/>
      <c r="F365" s="16" t="s">
        <v>1931</v>
      </c>
      <c r="G365" s="16" t="s">
        <v>1932</v>
      </c>
      <c r="H365" s="16" t="s">
        <v>1933</v>
      </c>
      <c r="I365" s="16" t="s">
        <v>1934</v>
      </c>
      <c r="J365" s="19">
        <v>4</v>
      </c>
      <c r="K365" s="19"/>
      <c r="L365" s="20">
        <v>1.34</v>
      </c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>
        <f t="shared" si="3"/>
        <v>1.34</v>
      </c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</row>
    <row r="366" spans="1:80" ht="13">
      <c r="A366" s="15" t="s">
        <v>1935</v>
      </c>
      <c r="B366" s="15"/>
      <c r="C366" s="68" t="s">
        <v>1918</v>
      </c>
      <c r="D366" s="68"/>
      <c r="E366" s="16"/>
      <c r="F366" s="16" t="s">
        <v>1936</v>
      </c>
      <c r="G366" s="16" t="s">
        <v>1937</v>
      </c>
      <c r="H366" s="26" t="s">
        <v>1938</v>
      </c>
      <c r="I366" s="26" t="s">
        <v>1939</v>
      </c>
      <c r="J366" s="19">
        <v>4</v>
      </c>
      <c r="K366" s="19"/>
      <c r="L366" s="20">
        <v>10</v>
      </c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>
        <f t="shared" si="3"/>
        <v>10</v>
      </c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</row>
    <row r="367" spans="1:80" ht="13">
      <c r="A367" s="15" t="s">
        <v>1940</v>
      </c>
      <c r="B367" s="15"/>
      <c r="C367" s="68" t="s">
        <v>1918</v>
      </c>
      <c r="D367" s="68"/>
      <c r="E367" s="16"/>
      <c r="F367" s="16" t="s">
        <v>1941</v>
      </c>
      <c r="G367" s="16" t="s">
        <v>1942</v>
      </c>
      <c r="H367" s="26" t="s">
        <v>1943</v>
      </c>
      <c r="I367" s="26" t="s">
        <v>1944</v>
      </c>
      <c r="J367" s="19">
        <v>4</v>
      </c>
      <c r="K367" s="19"/>
      <c r="L367" s="20">
        <v>10</v>
      </c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>
        <f t="shared" si="3"/>
        <v>10</v>
      </c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</row>
    <row r="368" spans="1:80" ht="13">
      <c r="A368" s="15" t="s">
        <v>1945</v>
      </c>
      <c r="B368" s="15"/>
      <c r="C368" s="68" t="s">
        <v>1918</v>
      </c>
      <c r="D368" s="68"/>
      <c r="E368" s="16"/>
      <c r="F368" s="16" t="s">
        <v>1946</v>
      </c>
      <c r="G368" s="16" t="s">
        <v>1947</v>
      </c>
      <c r="H368" s="26" t="s">
        <v>1948</v>
      </c>
      <c r="I368" s="26" t="s">
        <v>1949</v>
      </c>
      <c r="J368" s="19">
        <v>4</v>
      </c>
      <c r="K368" s="19"/>
      <c r="L368" s="20">
        <v>10</v>
      </c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>
        <f t="shared" si="3"/>
        <v>10</v>
      </c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</row>
    <row r="369" spans="1:80" ht="13">
      <c r="A369" s="15" t="s">
        <v>1950</v>
      </c>
      <c r="B369" s="15"/>
      <c r="C369" s="68" t="s">
        <v>1918</v>
      </c>
      <c r="D369" s="68"/>
      <c r="E369" s="16"/>
      <c r="F369" s="16" t="s">
        <v>1951</v>
      </c>
      <c r="G369" s="16" t="s">
        <v>1952</v>
      </c>
      <c r="H369" s="26" t="s">
        <v>1953</v>
      </c>
      <c r="I369" s="26" t="s">
        <v>1954</v>
      </c>
      <c r="J369" s="19">
        <v>4</v>
      </c>
      <c r="K369" s="19"/>
      <c r="L369" s="20">
        <v>10</v>
      </c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>
        <f t="shared" si="3"/>
        <v>10</v>
      </c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</row>
    <row r="370" spans="1:80" ht="13">
      <c r="A370" s="15" t="s">
        <v>1955</v>
      </c>
      <c r="B370" s="15"/>
      <c r="C370" s="68" t="s">
        <v>1918</v>
      </c>
      <c r="D370" s="68"/>
      <c r="E370" s="16"/>
      <c r="F370" s="16" t="s">
        <v>1956</v>
      </c>
      <c r="G370" s="16" t="s">
        <v>1957</v>
      </c>
      <c r="H370" s="26" t="s">
        <v>1958</v>
      </c>
      <c r="I370" s="26" t="s">
        <v>1959</v>
      </c>
      <c r="J370" s="19">
        <v>4</v>
      </c>
      <c r="K370" s="19"/>
      <c r="L370" s="20">
        <v>3.56</v>
      </c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>
        <f t="shared" si="3"/>
        <v>3.56</v>
      </c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</row>
    <row r="371" spans="1:80" ht="13">
      <c r="A371" s="15" t="s">
        <v>1960</v>
      </c>
      <c r="B371" s="15"/>
      <c r="C371" s="68" t="s">
        <v>1918</v>
      </c>
      <c r="D371" s="68"/>
      <c r="E371" s="16"/>
      <c r="F371" s="16" t="s">
        <v>1961</v>
      </c>
      <c r="G371" s="16" t="s">
        <v>1962</v>
      </c>
      <c r="H371" s="26" t="s">
        <v>1963</v>
      </c>
      <c r="I371" s="26" t="s">
        <v>1964</v>
      </c>
      <c r="J371" s="19">
        <v>4</v>
      </c>
      <c r="K371" s="19"/>
      <c r="L371" s="20">
        <v>10</v>
      </c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>
        <f t="shared" si="3"/>
        <v>10</v>
      </c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</row>
    <row r="372" spans="1:80" ht="13">
      <c r="A372" s="15" t="s">
        <v>1965</v>
      </c>
      <c r="B372" s="15"/>
      <c r="C372" s="68" t="s">
        <v>1918</v>
      </c>
      <c r="D372" s="68"/>
      <c r="E372" s="16"/>
      <c r="F372" s="16" t="s">
        <v>1966</v>
      </c>
      <c r="G372" s="16" t="s">
        <v>1967</v>
      </c>
      <c r="H372" s="26" t="s">
        <v>1968</v>
      </c>
      <c r="I372" s="26" t="s">
        <v>1969</v>
      </c>
      <c r="J372" s="19">
        <v>4</v>
      </c>
      <c r="K372" s="19"/>
      <c r="L372" s="20">
        <v>10</v>
      </c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>
        <f t="shared" si="3"/>
        <v>10</v>
      </c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</row>
    <row r="373" spans="1:80" ht="13">
      <c r="A373" s="15" t="s">
        <v>1970</v>
      </c>
      <c r="B373" s="15"/>
      <c r="C373" s="68" t="s">
        <v>1918</v>
      </c>
      <c r="D373" s="68"/>
      <c r="E373" s="16"/>
      <c r="F373" s="16" t="s">
        <v>1971</v>
      </c>
      <c r="G373" s="16" t="s">
        <v>1972</v>
      </c>
      <c r="H373" s="26" t="s">
        <v>1973</v>
      </c>
      <c r="I373" s="26" t="s">
        <v>1974</v>
      </c>
      <c r="J373" s="19">
        <v>4</v>
      </c>
      <c r="K373" s="19"/>
      <c r="L373" s="20">
        <v>1.36</v>
      </c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>
        <f t="shared" si="3"/>
        <v>1.36</v>
      </c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</row>
    <row r="374" spans="1:80" ht="13">
      <c r="A374" s="15" t="s">
        <v>1975</v>
      </c>
      <c r="B374" s="15"/>
      <c r="C374" s="16" t="s">
        <v>1976</v>
      </c>
      <c r="D374" s="16"/>
      <c r="E374" s="16"/>
      <c r="F374" s="16"/>
      <c r="G374" s="18" t="s">
        <v>1977</v>
      </c>
      <c r="H374" s="18" t="s">
        <v>1978</v>
      </c>
      <c r="I374" s="18" t="s">
        <v>1979</v>
      </c>
      <c r="J374" s="19">
        <v>4</v>
      </c>
      <c r="K374" s="19"/>
      <c r="L374" s="20"/>
      <c r="M374" s="20">
        <v>0.53400000000000003</v>
      </c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>
        <f t="shared" si="3"/>
        <v>0.53400000000000003</v>
      </c>
      <c r="AA374" s="20">
        <v>100</v>
      </c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</row>
    <row r="375" spans="1:80" ht="13">
      <c r="A375" s="15" t="s">
        <v>1980</v>
      </c>
      <c r="B375" s="15"/>
      <c r="C375" s="16" t="s">
        <v>1981</v>
      </c>
      <c r="D375" s="16"/>
      <c r="E375" s="16"/>
      <c r="F375" s="16"/>
      <c r="G375" s="18" t="s">
        <v>1982</v>
      </c>
      <c r="H375" s="18" t="s">
        <v>1983</v>
      </c>
      <c r="I375" s="18" t="s">
        <v>1984</v>
      </c>
      <c r="J375" s="19">
        <v>4</v>
      </c>
      <c r="K375" s="19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 t="e">
        <f t="shared" si="3"/>
        <v>#DIV/0!</v>
      </c>
      <c r="AA375" s="20">
        <v>22</v>
      </c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</row>
    <row r="376" spans="1:80" ht="13">
      <c r="A376" s="15" t="s">
        <v>1985</v>
      </c>
      <c r="B376" s="15"/>
      <c r="C376" s="16" t="s">
        <v>1986</v>
      </c>
      <c r="D376" s="16"/>
      <c r="E376" s="16"/>
      <c r="F376" s="16" t="s">
        <v>1987</v>
      </c>
      <c r="G376" s="16" t="s">
        <v>1988</v>
      </c>
      <c r="H376" s="26" t="s">
        <v>1989</v>
      </c>
      <c r="I376" s="26" t="s">
        <v>1990</v>
      </c>
      <c r="J376" s="19">
        <v>4</v>
      </c>
      <c r="K376" s="19"/>
      <c r="L376" s="20"/>
      <c r="M376" s="20">
        <v>0.309</v>
      </c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>
        <f t="shared" si="3"/>
        <v>0.309</v>
      </c>
      <c r="AA376" s="20">
        <v>99</v>
      </c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 t="s">
        <v>129</v>
      </c>
      <c r="AM376" s="20" t="s">
        <v>1991</v>
      </c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</row>
    <row r="377" spans="1:80" ht="13">
      <c r="A377" s="15" t="s">
        <v>1992</v>
      </c>
      <c r="B377" s="15"/>
      <c r="C377" s="16" t="s">
        <v>1993</v>
      </c>
      <c r="D377" s="16"/>
      <c r="E377" s="16"/>
      <c r="F377" s="16"/>
      <c r="G377" s="18" t="s">
        <v>1994</v>
      </c>
      <c r="H377" s="18" t="s">
        <v>1995</v>
      </c>
      <c r="I377" s="18" t="s">
        <v>1996</v>
      </c>
      <c r="J377" s="19">
        <v>4</v>
      </c>
      <c r="K377" s="19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 t="e">
        <f t="shared" si="3"/>
        <v>#DIV/0!</v>
      </c>
      <c r="AA377" s="20">
        <v>18</v>
      </c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</row>
    <row r="378" spans="1:80" ht="13">
      <c r="A378" s="15" t="s">
        <v>1997</v>
      </c>
      <c r="B378" s="15"/>
      <c r="C378" s="16" t="s">
        <v>1998</v>
      </c>
      <c r="D378" s="16"/>
      <c r="E378" s="16"/>
      <c r="F378" s="16"/>
      <c r="G378" s="18" t="s">
        <v>1999</v>
      </c>
      <c r="H378" s="18" t="s">
        <v>2000</v>
      </c>
      <c r="I378" s="18" t="s">
        <v>2001</v>
      </c>
      <c r="J378" s="19">
        <v>4</v>
      </c>
      <c r="K378" s="19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 t="e">
        <f t="shared" si="3"/>
        <v>#DIV/0!</v>
      </c>
      <c r="AA378" s="20">
        <v>9</v>
      </c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</row>
    <row r="379" spans="1:80" ht="13">
      <c r="A379" s="15" t="s">
        <v>2002</v>
      </c>
      <c r="B379" s="15"/>
      <c r="C379" s="16" t="s">
        <v>2003</v>
      </c>
      <c r="D379" s="16"/>
      <c r="E379" s="16"/>
      <c r="F379" s="16" t="s">
        <v>2004</v>
      </c>
      <c r="G379" s="16" t="s">
        <v>2005</v>
      </c>
      <c r="H379" s="26" t="s">
        <v>2006</v>
      </c>
      <c r="I379" s="26" t="s">
        <v>2007</v>
      </c>
      <c r="J379" s="19">
        <v>4</v>
      </c>
      <c r="K379" s="19"/>
      <c r="L379" s="20" t="s">
        <v>200</v>
      </c>
      <c r="M379" s="20" t="s">
        <v>200</v>
      </c>
      <c r="N379" s="20"/>
      <c r="O379" s="20">
        <v>4.1909999999999998</v>
      </c>
      <c r="P379" s="20"/>
      <c r="Q379" s="20"/>
      <c r="R379" s="20"/>
      <c r="S379" s="20"/>
      <c r="T379" s="20"/>
      <c r="U379" s="20"/>
      <c r="V379" s="20"/>
      <c r="W379" s="20"/>
      <c r="X379" s="20"/>
      <c r="Y379" s="20" t="s">
        <v>1622</v>
      </c>
      <c r="Z379" s="20">
        <f t="shared" si="3"/>
        <v>4.1909999999999998</v>
      </c>
      <c r="AA379" s="20">
        <v>0</v>
      </c>
      <c r="AB379" s="20"/>
      <c r="AC379" s="20" t="s">
        <v>1905</v>
      </c>
      <c r="AD379" s="20" t="s">
        <v>276</v>
      </c>
      <c r="AE379" s="20"/>
      <c r="AF379" s="20"/>
      <c r="AG379" s="20"/>
      <c r="AH379" s="20"/>
      <c r="AI379" s="20"/>
      <c r="AJ379" s="20"/>
      <c r="AK379" s="20"/>
      <c r="AL379" s="20">
        <v>5.1379999999999999</v>
      </c>
      <c r="AM379" s="20">
        <v>5.12</v>
      </c>
      <c r="AN379" s="20">
        <v>15</v>
      </c>
      <c r="AO379" s="20"/>
      <c r="AP379" s="20">
        <v>10</v>
      </c>
      <c r="AQ379" s="20"/>
      <c r="AR379" s="20"/>
      <c r="AS379" s="20"/>
      <c r="AT379" s="20"/>
      <c r="AU379" s="20"/>
      <c r="AV379" s="20"/>
      <c r="AW379" s="20">
        <v>114</v>
      </c>
      <c r="AX379" s="20"/>
      <c r="AY379" s="20"/>
      <c r="AZ379" s="20"/>
      <c r="BA379" s="20">
        <v>166</v>
      </c>
      <c r="BB379" s="20"/>
      <c r="BC379" s="20"/>
      <c r="BD379" s="20"/>
      <c r="BE379" s="20"/>
      <c r="BF379" s="20">
        <v>0.82</v>
      </c>
      <c r="BG379" s="20">
        <v>0.78</v>
      </c>
      <c r="BH379" s="20"/>
      <c r="BI379" s="20"/>
      <c r="BJ379" s="20"/>
      <c r="BK379" s="20"/>
      <c r="BL379" s="20">
        <v>3.1</v>
      </c>
      <c r="BM379" s="20" t="s">
        <v>736</v>
      </c>
      <c r="BN379" s="20" t="s">
        <v>736</v>
      </c>
      <c r="BO379" s="20"/>
      <c r="BP379" s="20"/>
      <c r="BQ379" s="20">
        <v>85.8</v>
      </c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</row>
    <row r="380" spans="1:80" ht="13">
      <c r="A380" s="15" t="s">
        <v>2008</v>
      </c>
      <c r="B380" s="15"/>
      <c r="C380" s="16" t="s">
        <v>2009</v>
      </c>
      <c r="D380" s="16"/>
      <c r="E380" s="16"/>
      <c r="F380" s="16" t="s">
        <v>2010</v>
      </c>
      <c r="G380" s="16" t="s">
        <v>2011</v>
      </c>
      <c r="H380" s="26" t="s">
        <v>2012</v>
      </c>
      <c r="I380" s="26" t="s">
        <v>2013</v>
      </c>
      <c r="J380" s="19">
        <v>4</v>
      </c>
      <c r="K380" s="19"/>
      <c r="L380" s="20">
        <v>0.18</v>
      </c>
      <c r="M380" s="20">
        <v>0.24199999999999999</v>
      </c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>
        <f t="shared" si="3"/>
        <v>0.21099999999999999</v>
      </c>
      <c r="AA380" s="20">
        <v>100</v>
      </c>
      <c r="AB380" s="20"/>
      <c r="AC380" s="20" t="s">
        <v>275</v>
      </c>
      <c r="AD380" s="20" t="s">
        <v>1906</v>
      </c>
      <c r="AE380" s="20"/>
      <c r="AF380" s="20"/>
      <c r="AG380" s="20"/>
      <c r="AH380" s="20"/>
      <c r="AI380" s="20"/>
      <c r="AJ380" s="20"/>
      <c r="AK380" s="20"/>
      <c r="AL380" s="20">
        <v>45.19</v>
      </c>
      <c r="AM380" s="20">
        <v>4.8899999999999997</v>
      </c>
      <c r="AN380" s="20"/>
      <c r="AO380" s="20">
        <v>13.6</v>
      </c>
      <c r="AP380" s="20"/>
      <c r="AQ380" s="20">
        <v>6</v>
      </c>
      <c r="AR380" s="20"/>
      <c r="AS380" s="20"/>
      <c r="AT380" s="20"/>
      <c r="AU380" s="20"/>
      <c r="AV380" s="20"/>
      <c r="AW380" s="20"/>
      <c r="AX380" s="20"/>
      <c r="AY380" s="20"/>
      <c r="AZ380" s="20">
        <v>72</v>
      </c>
      <c r="BA380" s="20"/>
      <c r="BB380" s="20">
        <v>290</v>
      </c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 t="s">
        <v>2014</v>
      </c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</row>
    <row r="381" spans="1:80" ht="13">
      <c r="A381" s="15" t="s">
        <v>2015</v>
      </c>
      <c r="B381" s="15"/>
      <c r="C381" s="16" t="s">
        <v>2016</v>
      </c>
      <c r="D381" s="16"/>
      <c r="E381" s="16"/>
      <c r="F381" s="16"/>
      <c r="G381" s="16" t="s">
        <v>2017</v>
      </c>
      <c r="H381" s="36" t="s">
        <v>2018</v>
      </c>
      <c r="I381" s="26" t="s">
        <v>2019</v>
      </c>
      <c r="J381" s="19">
        <v>4</v>
      </c>
      <c r="K381" s="19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 t="e">
        <f t="shared" si="3"/>
        <v>#DIV/0!</v>
      </c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</row>
    <row r="382" spans="1:80" ht="13">
      <c r="A382" s="15" t="s">
        <v>2020</v>
      </c>
      <c r="B382" s="15"/>
      <c r="C382" s="16" t="s">
        <v>2021</v>
      </c>
      <c r="D382" s="16"/>
      <c r="E382" s="16"/>
      <c r="F382" s="16" t="s">
        <v>2022</v>
      </c>
      <c r="G382" s="16" t="s">
        <v>2023</v>
      </c>
      <c r="H382" s="26" t="s">
        <v>2024</v>
      </c>
      <c r="I382" s="26" t="s">
        <v>2025</v>
      </c>
      <c r="J382" s="19">
        <v>4</v>
      </c>
      <c r="K382" s="19"/>
      <c r="L382" s="20"/>
      <c r="M382" s="20"/>
      <c r="N382" s="20">
        <v>0.70199999999999996</v>
      </c>
      <c r="O382" s="20">
        <v>1.002</v>
      </c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>
        <f t="shared" si="3"/>
        <v>0.85199999999999998</v>
      </c>
      <c r="AA382" s="20">
        <v>24</v>
      </c>
      <c r="AB382" s="20"/>
      <c r="AC382" s="20" t="s">
        <v>1905</v>
      </c>
      <c r="AD382" s="20" t="s">
        <v>2026</v>
      </c>
      <c r="AE382" s="20"/>
      <c r="AF382" s="20"/>
      <c r="AG382" s="20"/>
      <c r="AH382" s="20"/>
      <c r="AI382" s="20"/>
      <c r="AJ382" s="20"/>
      <c r="AK382" s="20"/>
      <c r="AL382" s="20"/>
      <c r="AM382" s="20"/>
      <c r="AN382" s="20">
        <v>19</v>
      </c>
      <c r="AO382" s="20"/>
      <c r="AP382" s="20">
        <v>11</v>
      </c>
      <c r="AQ382" s="20"/>
      <c r="AR382" s="20"/>
      <c r="AS382" s="20"/>
      <c r="AT382" s="20"/>
      <c r="AU382" s="20"/>
      <c r="AV382" s="20"/>
      <c r="AW382" s="20">
        <v>90</v>
      </c>
      <c r="AX382" s="20"/>
      <c r="AY382" s="20"/>
      <c r="AZ382" s="20"/>
      <c r="BA382" s="20">
        <v>160</v>
      </c>
      <c r="BB382" s="20"/>
      <c r="BC382" s="20"/>
      <c r="BD382" s="20"/>
      <c r="BE382" s="20"/>
      <c r="BF382" s="20">
        <v>0.78</v>
      </c>
      <c r="BG382" s="20">
        <v>0.77</v>
      </c>
      <c r="BH382" s="20"/>
      <c r="BI382" s="20"/>
      <c r="BJ382" s="20"/>
      <c r="BK382" s="20"/>
      <c r="BL382" s="20">
        <v>3.1</v>
      </c>
      <c r="BM382" s="20" t="s">
        <v>2027</v>
      </c>
      <c r="BN382" s="20" t="s">
        <v>2027</v>
      </c>
      <c r="BO382" s="20"/>
      <c r="BP382" s="20"/>
      <c r="BQ382" s="20">
        <v>85.8</v>
      </c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</row>
    <row r="383" spans="1:80" ht="13">
      <c r="A383" s="15" t="s">
        <v>2028</v>
      </c>
      <c r="B383" s="15"/>
      <c r="C383" s="16" t="s">
        <v>2029</v>
      </c>
      <c r="D383" s="16"/>
      <c r="E383" s="16"/>
      <c r="F383" s="16"/>
      <c r="G383" s="16" t="s">
        <v>2030</v>
      </c>
      <c r="H383" s="36" t="s">
        <v>2031</v>
      </c>
      <c r="I383" s="26" t="s">
        <v>2032</v>
      </c>
      <c r="J383" s="19">
        <v>4</v>
      </c>
      <c r="K383" s="19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 t="e">
        <f t="shared" si="3"/>
        <v>#DIV/0!</v>
      </c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</row>
    <row r="384" spans="1:80" ht="13">
      <c r="A384" s="15" t="s">
        <v>2033</v>
      </c>
      <c r="B384" s="15"/>
      <c r="C384" s="16" t="s">
        <v>2034</v>
      </c>
      <c r="D384" s="16"/>
      <c r="E384" s="16"/>
      <c r="F384" s="16" t="s">
        <v>2035</v>
      </c>
      <c r="G384" s="18" t="s">
        <v>2036</v>
      </c>
      <c r="H384" s="32" t="s">
        <v>2037</v>
      </c>
      <c r="I384" s="32" t="s">
        <v>2038</v>
      </c>
      <c r="J384" s="19">
        <v>4</v>
      </c>
      <c r="K384" s="19"/>
      <c r="L384" s="20"/>
      <c r="M384" s="20">
        <v>0.309</v>
      </c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>
        <f t="shared" si="3"/>
        <v>0.309</v>
      </c>
      <c r="AA384" s="20">
        <v>93</v>
      </c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 t="s">
        <v>129</v>
      </c>
      <c r="AM384" s="20">
        <v>5.24</v>
      </c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</row>
    <row r="385" spans="1:80" ht="13">
      <c r="A385" s="15" t="s">
        <v>2039</v>
      </c>
      <c r="B385" s="15"/>
      <c r="C385" s="16" t="s">
        <v>2040</v>
      </c>
      <c r="D385" s="16"/>
      <c r="E385" s="16"/>
      <c r="F385" s="16"/>
      <c r="G385" s="18" t="s">
        <v>2041</v>
      </c>
      <c r="H385" s="32" t="s">
        <v>2042</v>
      </c>
      <c r="I385" s="32" t="s">
        <v>2043</v>
      </c>
      <c r="J385" s="19">
        <v>4</v>
      </c>
      <c r="K385" s="19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 t="e">
        <f t="shared" si="3"/>
        <v>#DIV/0!</v>
      </c>
      <c r="AA385" s="20">
        <v>28</v>
      </c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</row>
    <row r="386" spans="1:80" ht="13">
      <c r="A386" s="15" t="s">
        <v>2044</v>
      </c>
      <c r="B386" s="15"/>
      <c r="C386" s="16" t="s">
        <v>2045</v>
      </c>
      <c r="D386" s="16"/>
      <c r="E386" s="16"/>
      <c r="F386" s="16"/>
      <c r="G386" s="18" t="s">
        <v>2046</v>
      </c>
      <c r="H386" s="32" t="s">
        <v>2047</v>
      </c>
      <c r="I386" s="32" t="s">
        <v>2048</v>
      </c>
      <c r="J386" s="19">
        <v>4</v>
      </c>
      <c r="K386" s="19"/>
      <c r="L386" s="20"/>
      <c r="M386" s="20">
        <v>0.20699999999999999</v>
      </c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>
        <f t="shared" si="3"/>
        <v>0.20699999999999999</v>
      </c>
      <c r="AA386" s="20">
        <v>102</v>
      </c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</row>
    <row r="387" spans="1:80" s="151" customFormat="1" ht="13">
      <c r="A387" s="148" t="s">
        <v>2049</v>
      </c>
      <c r="B387" s="148"/>
      <c r="C387" s="149" t="s">
        <v>2050</v>
      </c>
      <c r="D387" s="149"/>
      <c r="E387" s="149"/>
      <c r="F387" s="149" t="s">
        <v>2051</v>
      </c>
      <c r="G387" s="149" t="s">
        <v>2046</v>
      </c>
      <c r="H387" s="149" t="s">
        <v>2052</v>
      </c>
      <c r="I387" s="149" t="s">
        <v>2048</v>
      </c>
      <c r="J387" s="149">
        <v>4</v>
      </c>
      <c r="K387" s="149"/>
      <c r="L387" s="150">
        <v>0.04</v>
      </c>
      <c r="M387" s="150"/>
      <c r="N387" s="150"/>
      <c r="O387" s="150">
        <v>0.14599999999999999</v>
      </c>
      <c r="P387" s="150">
        <v>1.1299999999999999</v>
      </c>
      <c r="Q387" s="150"/>
      <c r="R387" s="150"/>
      <c r="S387" s="150"/>
      <c r="T387" s="150"/>
      <c r="U387" s="150"/>
      <c r="V387" s="150"/>
      <c r="W387" s="150"/>
      <c r="X387" s="150"/>
      <c r="Y387" s="150"/>
      <c r="Z387" s="150">
        <f t="shared" si="3"/>
        <v>0.43866666666666659</v>
      </c>
      <c r="AA387" s="150"/>
      <c r="AB387" s="150"/>
      <c r="AC387" s="150" t="s">
        <v>1905</v>
      </c>
      <c r="AD387" s="150" t="s">
        <v>1906</v>
      </c>
      <c r="AE387" s="150"/>
      <c r="AF387" s="150"/>
      <c r="AG387" s="150">
        <v>1.367</v>
      </c>
      <c r="AH387" s="150">
        <v>10</v>
      </c>
      <c r="AI387" s="150"/>
      <c r="AJ387" s="150"/>
      <c r="AK387" s="150"/>
      <c r="AL387" s="150"/>
      <c r="AM387" s="150">
        <v>5.2</v>
      </c>
      <c r="AN387" s="150">
        <v>37</v>
      </c>
      <c r="AO387" s="150"/>
      <c r="AP387" s="150">
        <v>11</v>
      </c>
      <c r="AQ387" s="150"/>
      <c r="AR387" s="150"/>
      <c r="AS387" s="150">
        <v>231</v>
      </c>
      <c r="AT387" s="150">
        <v>57</v>
      </c>
      <c r="AU387" s="150"/>
      <c r="AV387" s="150"/>
      <c r="AW387" s="150">
        <v>47</v>
      </c>
      <c r="AX387" s="150"/>
      <c r="AY387" s="150"/>
      <c r="AZ387" s="150"/>
      <c r="BA387" s="150">
        <v>159</v>
      </c>
      <c r="BB387" s="150"/>
      <c r="BC387" s="150"/>
      <c r="BD387" s="150">
        <v>7</v>
      </c>
      <c r="BE387" s="150">
        <v>14</v>
      </c>
      <c r="BF387" s="150">
        <v>0.65</v>
      </c>
      <c r="BG387" s="150">
        <v>0.77</v>
      </c>
      <c r="BH387" s="150"/>
      <c r="BI387" s="150">
        <v>0.47</v>
      </c>
      <c r="BJ387" s="150">
        <v>0.48</v>
      </c>
      <c r="BK387" s="150"/>
      <c r="BL387" s="150">
        <v>3.4</v>
      </c>
      <c r="BM387" s="150" t="s">
        <v>736</v>
      </c>
      <c r="BN387" s="150" t="s">
        <v>736</v>
      </c>
      <c r="BO387" s="150"/>
      <c r="BP387" s="150"/>
      <c r="BQ387" s="150">
        <v>70.3</v>
      </c>
      <c r="BR387" s="150"/>
      <c r="BS387" s="150"/>
      <c r="BT387" s="150"/>
      <c r="BU387" s="150"/>
      <c r="BV387" s="150"/>
      <c r="BW387" s="150"/>
      <c r="BX387" s="150"/>
      <c r="BY387" s="150"/>
      <c r="BZ387" s="150"/>
      <c r="CA387" s="150">
        <v>99.9</v>
      </c>
      <c r="CB387" s="150" t="s">
        <v>2053</v>
      </c>
    </row>
    <row r="388" spans="1:80" ht="13">
      <c r="A388" s="15" t="s">
        <v>2054</v>
      </c>
      <c r="B388" s="15"/>
      <c r="C388" s="16" t="s">
        <v>2055</v>
      </c>
      <c r="D388" s="16"/>
      <c r="E388" s="16"/>
      <c r="F388" s="16"/>
      <c r="G388" s="18" t="s">
        <v>2056</v>
      </c>
      <c r="H388" s="18" t="s">
        <v>2057</v>
      </c>
      <c r="I388" s="18" t="s">
        <v>2058</v>
      </c>
      <c r="J388" s="19">
        <v>4</v>
      </c>
      <c r="K388" s="19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 t="e">
        <f t="shared" si="3"/>
        <v>#DIV/0!</v>
      </c>
      <c r="AA388" s="20">
        <v>22</v>
      </c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</row>
    <row r="389" spans="1:80" ht="13">
      <c r="A389" s="15" t="s">
        <v>2059</v>
      </c>
      <c r="B389" s="15"/>
      <c r="C389" s="16" t="s">
        <v>2060</v>
      </c>
      <c r="D389" s="16"/>
      <c r="E389" s="16"/>
      <c r="F389" s="16"/>
      <c r="G389" s="18" t="s">
        <v>2061</v>
      </c>
      <c r="H389" s="18" t="s">
        <v>2062</v>
      </c>
      <c r="I389" s="18" t="s">
        <v>2063</v>
      </c>
      <c r="J389" s="19">
        <v>4</v>
      </c>
      <c r="K389" s="19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 t="e">
        <f t="shared" si="3"/>
        <v>#DIV/0!</v>
      </c>
      <c r="AA389" s="20">
        <v>6</v>
      </c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</row>
    <row r="390" spans="1:80" ht="13">
      <c r="A390" s="15" t="s">
        <v>2064</v>
      </c>
      <c r="B390" s="15"/>
      <c r="C390" s="16" t="s">
        <v>2065</v>
      </c>
      <c r="D390" s="16"/>
      <c r="E390" s="16"/>
      <c r="F390" s="16"/>
      <c r="G390" s="18" t="s">
        <v>2066</v>
      </c>
      <c r="H390" s="101" t="s">
        <v>2067</v>
      </c>
      <c r="I390" s="18" t="s">
        <v>2068</v>
      </c>
      <c r="J390" s="19">
        <v>4</v>
      </c>
      <c r="K390" s="19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 t="e">
        <f t="shared" si="3"/>
        <v>#DIV/0!</v>
      </c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</row>
    <row r="391" spans="1:80" ht="13">
      <c r="A391" s="15" t="s">
        <v>2069</v>
      </c>
      <c r="B391" s="15"/>
      <c r="C391" s="16" t="s">
        <v>2070</v>
      </c>
      <c r="D391" s="16"/>
      <c r="E391" s="16"/>
      <c r="F391" s="16"/>
      <c r="G391" s="18" t="s">
        <v>2071</v>
      </c>
      <c r="H391" s="101" t="s">
        <v>2072</v>
      </c>
      <c r="I391" s="18" t="s">
        <v>2073</v>
      </c>
      <c r="J391" s="19">
        <v>4</v>
      </c>
      <c r="K391" s="19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 t="e">
        <f t="shared" si="3"/>
        <v>#DIV/0!</v>
      </c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</row>
    <row r="392" spans="1:80" ht="13">
      <c r="A392" s="15" t="s">
        <v>2074</v>
      </c>
      <c r="B392" s="15"/>
      <c r="C392" s="16" t="s">
        <v>2075</v>
      </c>
      <c r="D392" s="16"/>
      <c r="E392" s="16"/>
      <c r="F392" s="16"/>
      <c r="G392" s="18" t="s">
        <v>2076</v>
      </c>
      <c r="H392" s="88" t="s">
        <v>2077</v>
      </c>
      <c r="I392" s="18" t="s">
        <v>2078</v>
      </c>
      <c r="J392" s="19">
        <v>4</v>
      </c>
      <c r="K392" s="19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 t="e">
        <f t="shared" si="3"/>
        <v>#DIV/0!</v>
      </c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</row>
    <row r="393" spans="1:80" ht="13">
      <c r="A393" s="15" t="s">
        <v>2079</v>
      </c>
      <c r="B393" s="15"/>
      <c r="C393" s="16" t="s">
        <v>2080</v>
      </c>
      <c r="D393" s="16"/>
      <c r="E393" s="16"/>
      <c r="F393" s="16"/>
      <c r="G393" s="18" t="s">
        <v>2081</v>
      </c>
      <c r="H393" s="88" t="s">
        <v>2082</v>
      </c>
      <c r="I393" s="18" t="s">
        <v>2083</v>
      </c>
      <c r="J393" s="19">
        <v>4</v>
      </c>
      <c r="K393" s="19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 t="e">
        <f t="shared" si="3"/>
        <v>#DIV/0!</v>
      </c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</row>
    <row r="394" spans="1:80" ht="13">
      <c r="A394" s="15" t="s">
        <v>2084</v>
      </c>
      <c r="B394" s="15"/>
      <c r="C394" s="16" t="s">
        <v>2085</v>
      </c>
      <c r="D394" s="16"/>
      <c r="E394" s="16"/>
      <c r="F394" s="16"/>
      <c r="G394" s="18" t="s">
        <v>2086</v>
      </c>
      <c r="H394" s="88" t="s">
        <v>2087</v>
      </c>
      <c r="I394" s="18" t="s">
        <v>2088</v>
      </c>
      <c r="J394" s="19">
        <v>4</v>
      </c>
      <c r="K394" s="19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 t="e">
        <f t="shared" si="3"/>
        <v>#DIV/0!</v>
      </c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</row>
    <row r="395" spans="1:80" ht="13">
      <c r="A395" s="15" t="s">
        <v>2089</v>
      </c>
      <c r="B395" s="15"/>
      <c r="C395" s="16" t="s">
        <v>2090</v>
      </c>
      <c r="D395" s="16"/>
      <c r="E395" s="16"/>
      <c r="F395" s="16"/>
      <c r="G395" s="18" t="s">
        <v>2091</v>
      </c>
      <c r="H395" s="88" t="s">
        <v>2092</v>
      </c>
      <c r="I395" s="18" t="s">
        <v>2093</v>
      </c>
      <c r="J395" s="19">
        <v>4</v>
      </c>
      <c r="K395" s="19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 t="e">
        <f t="shared" si="3"/>
        <v>#DIV/0!</v>
      </c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</row>
    <row r="396" spans="1:80" ht="13">
      <c r="A396" s="102" t="s">
        <v>2094</v>
      </c>
      <c r="B396" s="102"/>
      <c r="C396" s="16" t="s">
        <v>2095</v>
      </c>
      <c r="D396" s="16"/>
      <c r="E396" s="16"/>
      <c r="F396" s="16" t="s">
        <v>2096</v>
      </c>
      <c r="G396" s="16" t="s">
        <v>2097</v>
      </c>
      <c r="H396" s="26" t="s">
        <v>2098</v>
      </c>
      <c r="I396" s="26" t="s">
        <v>2099</v>
      </c>
      <c r="J396" s="19">
        <v>4</v>
      </c>
      <c r="K396" s="19"/>
      <c r="L396" s="20"/>
      <c r="M396" s="20"/>
      <c r="N396" s="20">
        <v>0.39100000000000001</v>
      </c>
      <c r="O396" s="20">
        <v>0.96599999999999997</v>
      </c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>
        <f t="shared" si="3"/>
        <v>0.67849999999999999</v>
      </c>
      <c r="AA396" s="20"/>
      <c r="AB396" s="20"/>
      <c r="AC396" s="20" t="s">
        <v>1905</v>
      </c>
      <c r="AD396" s="20" t="s">
        <v>2026</v>
      </c>
      <c r="AE396" s="20"/>
      <c r="AF396" s="20"/>
      <c r="AG396" s="20"/>
      <c r="AH396" s="20"/>
      <c r="AI396" s="20"/>
      <c r="AJ396" s="20"/>
      <c r="AK396" s="20"/>
      <c r="AL396" s="20"/>
      <c r="AM396" s="20"/>
      <c r="AN396" s="20">
        <v>9</v>
      </c>
      <c r="AO396" s="20"/>
      <c r="AP396" s="20">
        <v>5</v>
      </c>
      <c r="AQ396" s="20"/>
      <c r="AR396" s="20"/>
      <c r="AS396" s="20"/>
      <c r="AT396" s="20"/>
      <c r="AU396" s="20"/>
      <c r="AV396" s="20"/>
      <c r="AW396" s="20">
        <v>201</v>
      </c>
      <c r="AX396" s="20"/>
      <c r="AY396" s="20"/>
      <c r="AZ396" s="20"/>
      <c r="BA396" s="20">
        <v>360</v>
      </c>
      <c r="BB396" s="20"/>
      <c r="BC396" s="20"/>
      <c r="BD396" s="20"/>
      <c r="BE396" s="20"/>
      <c r="BF396" s="20">
        <v>0.89</v>
      </c>
      <c r="BG396" s="20">
        <v>0.89</v>
      </c>
      <c r="BH396" s="20"/>
      <c r="BI396" s="20"/>
      <c r="BJ396" s="20"/>
      <c r="BK396" s="20"/>
      <c r="BL396" s="20">
        <v>3.1</v>
      </c>
      <c r="BM396" s="20" t="s">
        <v>2027</v>
      </c>
      <c r="BN396" s="20" t="s">
        <v>2027</v>
      </c>
      <c r="BO396" s="20"/>
      <c r="BP396" s="20"/>
      <c r="BQ396" s="20">
        <v>87</v>
      </c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</row>
    <row r="397" spans="1:80" ht="13">
      <c r="A397" s="15" t="s">
        <v>2100</v>
      </c>
      <c r="B397" s="15"/>
      <c r="C397" s="16" t="s">
        <v>2101</v>
      </c>
      <c r="D397" s="16"/>
      <c r="E397" s="16"/>
      <c r="F397" s="16" t="s">
        <v>2102</v>
      </c>
      <c r="G397" s="16" t="s">
        <v>2103</v>
      </c>
      <c r="H397" s="26" t="s">
        <v>2104</v>
      </c>
      <c r="I397" s="26" t="s">
        <v>2105</v>
      </c>
      <c r="J397" s="19">
        <v>4</v>
      </c>
      <c r="K397" s="19"/>
      <c r="L397" s="20"/>
      <c r="M397" s="20"/>
      <c r="N397" s="20" t="s">
        <v>1929</v>
      </c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 t="s">
        <v>1622</v>
      </c>
      <c r="Z397" s="20" t="e">
        <f t="shared" si="3"/>
        <v>#DIV/0!</v>
      </c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</row>
    <row r="398" spans="1:80" ht="13">
      <c r="A398" s="15" t="s">
        <v>2106</v>
      </c>
      <c r="B398" s="15"/>
      <c r="C398" s="16" t="s">
        <v>2107</v>
      </c>
      <c r="D398" s="16"/>
      <c r="E398" s="16"/>
      <c r="F398" s="16" t="s">
        <v>2108</v>
      </c>
      <c r="G398" s="16" t="s">
        <v>2109</v>
      </c>
      <c r="H398" s="26" t="s">
        <v>2110</v>
      </c>
      <c r="I398" s="26" t="s">
        <v>2111</v>
      </c>
      <c r="J398" s="19">
        <v>4</v>
      </c>
      <c r="K398" s="19"/>
      <c r="L398" s="20"/>
      <c r="M398" s="20"/>
      <c r="N398" s="20">
        <v>5.66</v>
      </c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>
        <f t="shared" si="3"/>
        <v>5.66</v>
      </c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</row>
    <row r="399" spans="1:80" ht="13">
      <c r="A399" s="15" t="s">
        <v>2112</v>
      </c>
      <c r="B399" s="15"/>
      <c r="C399" s="16" t="s">
        <v>2113</v>
      </c>
      <c r="D399" s="16"/>
      <c r="E399" s="16"/>
      <c r="F399" s="16" t="s">
        <v>2114</v>
      </c>
      <c r="G399" s="16" t="s">
        <v>2115</v>
      </c>
      <c r="H399" s="26" t="s">
        <v>2116</v>
      </c>
      <c r="I399" s="26" t="s">
        <v>2117</v>
      </c>
      <c r="J399" s="19">
        <v>4</v>
      </c>
      <c r="K399" s="19"/>
      <c r="L399" s="20"/>
      <c r="M399" s="20"/>
      <c r="N399" s="20">
        <v>1.06</v>
      </c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>
        <f t="shared" si="3"/>
        <v>1.06</v>
      </c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</row>
    <row r="400" spans="1:80" ht="13">
      <c r="A400" s="15" t="s">
        <v>2118</v>
      </c>
      <c r="B400" s="15"/>
      <c r="C400" s="16" t="s">
        <v>2119</v>
      </c>
      <c r="D400" s="16"/>
      <c r="E400" s="16"/>
      <c r="F400" s="16" t="s">
        <v>2120</v>
      </c>
      <c r="G400" s="16" t="s">
        <v>2121</v>
      </c>
      <c r="H400" s="26" t="s">
        <v>2122</v>
      </c>
      <c r="I400" s="26" t="s">
        <v>2123</v>
      </c>
      <c r="J400" s="19">
        <v>4</v>
      </c>
      <c r="K400" s="19"/>
      <c r="L400" s="20"/>
      <c r="M400" s="20"/>
      <c r="N400" s="20" t="s">
        <v>1929</v>
      </c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 t="s">
        <v>1622</v>
      </c>
      <c r="Z400" s="20" t="e">
        <f t="shared" si="3"/>
        <v>#DIV/0!</v>
      </c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</row>
    <row r="401" spans="1:80" ht="13">
      <c r="A401" s="15" t="s">
        <v>2124</v>
      </c>
      <c r="B401" s="15"/>
      <c r="C401" s="16" t="s">
        <v>2125</v>
      </c>
      <c r="D401" s="16"/>
      <c r="E401" s="16"/>
      <c r="F401" s="16" t="s">
        <v>2126</v>
      </c>
      <c r="G401" s="16" t="s">
        <v>2127</v>
      </c>
      <c r="H401" s="26" t="s">
        <v>2128</v>
      </c>
      <c r="I401" s="26" t="s">
        <v>2129</v>
      </c>
      <c r="J401" s="19">
        <v>4</v>
      </c>
      <c r="K401" s="19"/>
      <c r="L401" s="20"/>
      <c r="M401" s="20"/>
      <c r="N401" s="20">
        <v>0.45200000000000001</v>
      </c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>
        <f t="shared" si="3"/>
        <v>0.45200000000000001</v>
      </c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</row>
    <row r="402" spans="1:80" ht="13">
      <c r="A402" s="102" t="s">
        <v>2130</v>
      </c>
      <c r="B402" s="102"/>
      <c r="C402" s="16" t="s">
        <v>2131</v>
      </c>
      <c r="D402" s="16"/>
      <c r="E402" s="16"/>
      <c r="F402" s="16" t="s">
        <v>1861</v>
      </c>
      <c r="G402" s="16" t="s">
        <v>2132</v>
      </c>
      <c r="H402" s="26" t="s">
        <v>1863</v>
      </c>
      <c r="I402" s="26" t="s">
        <v>1864</v>
      </c>
      <c r="J402" s="19">
        <v>4</v>
      </c>
      <c r="K402" s="19"/>
      <c r="L402" s="20"/>
      <c r="M402" s="20"/>
      <c r="N402" s="20">
        <v>0.28100000000000003</v>
      </c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>
        <f t="shared" si="3"/>
        <v>0.28100000000000003</v>
      </c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</row>
    <row r="403" spans="1:80" ht="13">
      <c r="A403" s="102" t="s">
        <v>2133</v>
      </c>
      <c r="B403" s="102"/>
      <c r="C403" s="16" t="s">
        <v>2134</v>
      </c>
      <c r="D403" s="16"/>
      <c r="E403" s="16"/>
      <c r="F403" s="16"/>
      <c r="G403" s="16" t="s">
        <v>2135</v>
      </c>
      <c r="H403" s="26" t="s">
        <v>2136</v>
      </c>
      <c r="I403" s="26" t="s">
        <v>2137</v>
      </c>
      <c r="J403" s="19">
        <v>4</v>
      </c>
      <c r="K403" s="19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 t="e">
        <f t="shared" si="3"/>
        <v>#DIV/0!</v>
      </c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</row>
    <row r="404" spans="1:80" ht="13">
      <c r="A404" s="15" t="s">
        <v>2138</v>
      </c>
      <c r="B404" s="15"/>
      <c r="C404" s="16" t="s">
        <v>2139</v>
      </c>
      <c r="D404" s="16"/>
      <c r="E404" s="16"/>
      <c r="F404" s="16" t="s">
        <v>2140</v>
      </c>
      <c r="G404" s="16" t="s">
        <v>2141</v>
      </c>
      <c r="H404" s="26" t="s">
        <v>2142</v>
      </c>
      <c r="I404" s="26" t="s">
        <v>2143</v>
      </c>
      <c r="J404" s="19">
        <v>4</v>
      </c>
      <c r="K404" s="19"/>
      <c r="L404" s="20"/>
      <c r="M404" s="20"/>
      <c r="N404" s="20" t="s">
        <v>1929</v>
      </c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 t="s">
        <v>1622</v>
      </c>
      <c r="Z404" s="20" t="e">
        <f t="shared" si="3"/>
        <v>#DIV/0!</v>
      </c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</row>
    <row r="405" spans="1:80" ht="13">
      <c r="A405" s="15" t="s">
        <v>2144</v>
      </c>
      <c r="B405" s="15"/>
      <c r="C405" s="16" t="s">
        <v>2145</v>
      </c>
      <c r="D405" s="16"/>
      <c r="E405" s="16"/>
      <c r="F405" s="16" t="s">
        <v>2146</v>
      </c>
      <c r="G405" s="16" t="s">
        <v>2147</v>
      </c>
      <c r="H405" s="26" t="s">
        <v>2148</v>
      </c>
      <c r="I405" s="26" t="s">
        <v>2149</v>
      </c>
      <c r="J405" s="19">
        <v>4</v>
      </c>
      <c r="K405" s="19"/>
      <c r="L405" s="20"/>
      <c r="M405" s="20"/>
      <c r="N405" s="20" t="s">
        <v>1929</v>
      </c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 t="s">
        <v>1622</v>
      </c>
      <c r="Z405" s="20" t="e">
        <f t="shared" si="3"/>
        <v>#DIV/0!</v>
      </c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</row>
    <row r="406" spans="1:80" ht="13">
      <c r="A406" s="15" t="s">
        <v>2150</v>
      </c>
      <c r="B406" s="15"/>
      <c r="C406" s="16" t="s">
        <v>2151</v>
      </c>
      <c r="D406" s="16"/>
      <c r="E406" s="16"/>
      <c r="F406" s="16"/>
      <c r="G406" s="16" t="s">
        <v>2152</v>
      </c>
      <c r="H406" s="26" t="s">
        <v>2153</v>
      </c>
      <c r="I406" s="26" t="s">
        <v>2154</v>
      </c>
      <c r="J406" s="19">
        <v>4</v>
      </c>
      <c r="K406" s="19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 t="e">
        <f t="shared" si="3"/>
        <v>#DIV/0!</v>
      </c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</row>
    <row r="407" spans="1:80" ht="13">
      <c r="A407" s="15" t="s">
        <v>2155</v>
      </c>
      <c r="B407" s="15"/>
      <c r="C407" s="16" t="s">
        <v>2156</v>
      </c>
      <c r="D407" s="16"/>
      <c r="E407" s="16"/>
      <c r="F407" s="16" t="s">
        <v>2157</v>
      </c>
      <c r="G407" s="16" t="s">
        <v>2158</v>
      </c>
      <c r="H407" s="26" t="s">
        <v>2159</v>
      </c>
      <c r="I407" s="26" t="s">
        <v>2160</v>
      </c>
      <c r="J407" s="19">
        <v>4</v>
      </c>
      <c r="K407" s="19"/>
      <c r="L407" s="20"/>
      <c r="M407" s="20"/>
      <c r="N407" s="20">
        <v>0.28499999999999998</v>
      </c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>
        <f t="shared" si="3"/>
        <v>0.28499999999999998</v>
      </c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</row>
    <row r="408" spans="1:80" ht="13">
      <c r="A408" s="15" t="s">
        <v>2161</v>
      </c>
      <c r="B408" s="15"/>
      <c r="C408" s="16" t="s">
        <v>2162</v>
      </c>
      <c r="D408" s="16"/>
      <c r="E408" s="17"/>
      <c r="F408" s="21"/>
      <c r="G408" s="18" t="s">
        <v>2163</v>
      </c>
      <c r="H408" s="32" t="s">
        <v>2164</v>
      </c>
      <c r="I408" s="32" t="s">
        <v>2165</v>
      </c>
      <c r="J408" s="19">
        <v>4</v>
      </c>
      <c r="K408" s="19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 t="e">
        <f t="shared" si="3"/>
        <v>#DIV/0!</v>
      </c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</row>
    <row r="409" spans="1:80" ht="13">
      <c r="A409" s="15" t="s">
        <v>2166</v>
      </c>
      <c r="B409" s="15"/>
      <c r="C409" s="16" t="s">
        <v>2167</v>
      </c>
      <c r="D409" s="16"/>
      <c r="E409" s="16"/>
      <c r="F409" s="16" t="s">
        <v>2168</v>
      </c>
      <c r="G409" s="16" t="s">
        <v>2169</v>
      </c>
      <c r="H409" s="26" t="s">
        <v>2170</v>
      </c>
      <c r="I409" s="26" t="s">
        <v>2171</v>
      </c>
      <c r="J409" s="19">
        <v>4</v>
      </c>
      <c r="K409" s="19"/>
      <c r="L409" s="20"/>
      <c r="M409" s="20"/>
      <c r="N409" s="20">
        <v>0.23400000000000001</v>
      </c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>
        <f t="shared" si="3"/>
        <v>0.23400000000000001</v>
      </c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</row>
    <row r="410" spans="1:80" s="151" customFormat="1" ht="13">
      <c r="A410" s="148" t="s">
        <v>2172</v>
      </c>
      <c r="B410" s="148"/>
      <c r="C410" s="149" t="s">
        <v>2173</v>
      </c>
      <c r="D410" s="149"/>
      <c r="E410" s="149"/>
      <c r="F410" s="149" t="s">
        <v>2174</v>
      </c>
      <c r="G410" s="149" t="s">
        <v>2175</v>
      </c>
      <c r="H410" s="149" t="s">
        <v>2176</v>
      </c>
      <c r="I410" s="149" t="s">
        <v>2177</v>
      </c>
      <c r="J410" s="149">
        <v>4</v>
      </c>
      <c r="K410" s="149"/>
      <c r="L410" s="150">
        <v>3.7999999999999999E-2</v>
      </c>
      <c r="M410" s="150"/>
      <c r="N410" s="150"/>
      <c r="O410" s="150">
        <v>0.14299999999999999</v>
      </c>
      <c r="P410" s="150"/>
      <c r="Q410" s="150"/>
      <c r="R410" s="150"/>
      <c r="S410" s="150"/>
      <c r="T410" s="150"/>
      <c r="U410" s="150"/>
      <c r="V410" s="150"/>
      <c r="W410" s="150">
        <v>4.9299999999999997E-2</v>
      </c>
      <c r="X410" s="150">
        <v>4.4699999999999997E-2</v>
      </c>
      <c r="Y410" s="150"/>
      <c r="Z410" s="150">
        <f t="shared" si="3"/>
        <v>9.0499999999999997E-2</v>
      </c>
      <c r="AA410" s="150"/>
      <c r="AB410" s="150"/>
      <c r="AC410" s="150" t="s">
        <v>1905</v>
      </c>
      <c r="AD410" s="150" t="s">
        <v>1906</v>
      </c>
      <c r="AE410" s="150"/>
      <c r="AF410" s="150"/>
      <c r="AG410" s="150"/>
      <c r="AH410" s="150"/>
      <c r="AI410" s="150"/>
      <c r="AJ410" s="150"/>
      <c r="AK410" s="150"/>
      <c r="AL410" s="150"/>
      <c r="AM410" s="150"/>
      <c r="AN410" s="150">
        <v>53</v>
      </c>
      <c r="AO410" s="150"/>
      <c r="AP410" s="150">
        <v>9</v>
      </c>
      <c r="AQ410" s="150"/>
      <c r="AR410" s="150"/>
      <c r="AS410" s="150"/>
      <c r="AT410" s="150">
        <v>52</v>
      </c>
      <c r="AU410" s="150"/>
      <c r="AV410" s="150"/>
      <c r="AW410" s="150">
        <v>33</v>
      </c>
      <c r="AX410" s="150"/>
      <c r="AY410" s="150"/>
      <c r="AZ410" s="150">
        <v>16</v>
      </c>
      <c r="BA410" s="150">
        <v>193</v>
      </c>
      <c r="BB410" s="150">
        <v>70</v>
      </c>
      <c r="BC410" s="150"/>
      <c r="BD410" s="150"/>
      <c r="BE410" s="150">
        <v>7</v>
      </c>
      <c r="BF410" s="150">
        <v>0.56999999999999995</v>
      </c>
      <c r="BG410" s="150">
        <v>0.81</v>
      </c>
      <c r="BH410" s="150"/>
      <c r="BI410" s="150"/>
      <c r="BJ410" s="150">
        <v>0.33</v>
      </c>
      <c r="BK410" s="150"/>
      <c r="BL410" s="150">
        <v>3.8</v>
      </c>
      <c r="BM410" s="150" t="s">
        <v>277</v>
      </c>
      <c r="BN410" s="150" t="s">
        <v>2027</v>
      </c>
      <c r="BO410" s="150"/>
      <c r="BP410" s="150"/>
      <c r="BQ410" s="150">
        <v>95</v>
      </c>
      <c r="BR410" s="150">
        <v>44</v>
      </c>
      <c r="BS410" s="150">
        <v>0.9</v>
      </c>
      <c r="BT410" s="150">
        <v>0.6</v>
      </c>
      <c r="BU410" s="150"/>
      <c r="BV410" s="150">
        <v>16</v>
      </c>
      <c r="BW410" s="150">
        <v>28.3</v>
      </c>
      <c r="BX410" s="150">
        <v>0</v>
      </c>
      <c r="BY410" s="150">
        <v>6.3</v>
      </c>
      <c r="BZ410" s="150"/>
      <c r="CA410" s="150"/>
      <c r="CB410" s="150"/>
    </row>
    <row r="411" spans="1:80" ht="13">
      <c r="A411" s="15" t="s">
        <v>2178</v>
      </c>
      <c r="B411" s="15"/>
      <c r="C411" s="68" t="s">
        <v>1918</v>
      </c>
      <c r="D411" s="68"/>
      <c r="E411" s="16"/>
      <c r="F411" s="16" t="s">
        <v>2179</v>
      </c>
      <c r="G411" s="16" t="s">
        <v>2180</v>
      </c>
      <c r="H411" s="26" t="s">
        <v>2181</v>
      </c>
      <c r="I411" s="26" t="s">
        <v>2182</v>
      </c>
      <c r="J411" s="19">
        <v>4</v>
      </c>
      <c r="K411" s="19"/>
      <c r="L411" s="20">
        <v>0.11</v>
      </c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>
        <f t="shared" si="3"/>
        <v>0.11</v>
      </c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>
        <v>55</v>
      </c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>
        <v>3.1</v>
      </c>
    </row>
    <row r="412" spans="1:80" ht="13">
      <c r="A412" s="15" t="s">
        <v>2183</v>
      </c>
      <c r="B412" s="15"/>
      <c r="C412" s="68" t="s">
        <v>1918</v>
      </c>
      <c r="D412" s="68"/>
      <c r="E412" s="16"/>
      <c r="F412" s="16" t="s">
        <v>2184</v>
      </c>
      <c r="G412" s="16" t="s">
        <v>2185</v>
      </c>
      <c r="H412" s="26" t="s">
        <v>2186</v>
      </c>
      <c r="I412" s="26" t="s">
        <v>2187</v>
      </c>
      <c r="J412" s="19">
        <v>4</v>
      </c>
      <c r="K412" s="19"/>
      <c r="L412" s="20">
        <v>0.83</v>
      </c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>
        <f t="shared" si="3"/>
        <v>0.83</v>
      </c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>
        <v>4.3</v>
      </c>
      <c r="AP412" s="20"/>
      <c r="AQ412" s="20" t="s">
        <v>2188</v>
      </c>
      <c r="AR412" s="20"/>
      <c r="AS412" s="20"/>
      <c r="AT412" s="20"/>
      <c r="AU412" s="20"/>
      <c r="AV412" s="20"/>
      <c r="AW412" s="20"/>
      <c r="AX412" s="20"/>
      <c r="AY412" s="20"/>
      <c r="AZ412" s="20">
        <v>200</v>
      </c>
      <c r="BA412" s="20"/>
      <c r="BB412" s="20" t="s">
        <v>2189</v>
      </c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 t="s">
        <v>2190</v>
      </c>
    </row>
    <row r="413" spans="1:80" ht="13">
      <c r="A413" s="15" t="s">
        <v>2191</v>
      </c>
      <c r="B413" s="15"/>
      <c r="C413" s="16" t="s">
        <v>2192</v>
      </c>
      <c r="D413" s="16"/>
      <c r="E413" s="16"/>
      <c r="F413" s="16" t="s">
        <v>2193</v>
      </c>
      <c r="G413" s="16" t="s">
        <v>2194</v>
      </c>
      <c r="H413" s="26" t="s">
        <v>2195</v>
      </c>
      <c r="I413" s="26" t="s">
        <v>2196</v>
      </c>
      <c r="J413" s="19">
        <v>4</v>
      </c>
      <c r="K413" s="103"/>
      <c r="L413" s="20"/>
      <c r="M413" s="20"/>
      <c r="N413" s="20" t="s">
        <v>200</v>
      </c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 t="s">
        <v>1622</v>
      </c>
      <c r="Z413" s="20" t="e">
        <f t="shared" si="3"/>
        <v>#DIV/0!</v>
      </c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</row>
    <row r="414" spans="1:80" ht="13">
      <c r="A414" s="15" t="s">
        <v>2197</v>
      </c>
      <c r="B414" s="15"/>
      <c r="C414" s="16" t="s">
        <v>2198</v>
      </c>
      <c r="D414" s="16"/>
      <c r="E414" s="16"/>
      <c r="F414" s="16" t="s">
        <v>2199</v>
      </c>
      <c r="G414" s="16" t="s">
        <v>2200</v>
      </c>
      <c r="H414" s="26" t="s">
        <v>2201</v>
      </c>
      <c r="I414" s="26" t="s">
        <v>2202</v>
      </c>
      <c r="J414" s="19">
        <v>4</v>
      </c>
      <c r="K414" s="103"/>
      <c r="L414" s="20"/>
      <c r="M414" s="20"/>
      <c r="N414" s="20" t="s">
        <v>1929</v>
      </c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 t="s">
        <v>1622</v>
      </c>
      <c r="Z414" s="20" t="e">
        <f t="shared" si="3"/>
        <v>#DIV/0!</v>
      </c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</row>
    <row r="415" spans="1:80" ht="13">
      <c r="A415" s="15" t="s">
        <v>2203</v>
      </c>
      <c r="B415" s="15"/>
      <c r="C415" s="16" t="s">
        <v>2204</v>
      </c>
      <c r="D415" s="16"/>
      <c r="E415" s="16"/>
      <c r="F415" s="16" t="s">
        <v>2205</v>
      </c>
      <c r="G415" s="16" t="s">
        <v>2206</v>
      </c>
      <c r="H415" s="26" t="s">
        <v>2207</v>
      </c>
      <c r="I415" s="26" t="s">
        <v>2208</v>
      </c>
      <c r="J415" s="19">
        <v>4</v>
      </c>
      <c r="K415" s="103"/>
      <c r="L415" s="104"/>
      <c r="M415" s="20"/>
      <c r="N415" s="20" t="s">
        <v>200</v>
      </c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 t="s">
        <v>1622</v>
      </c>
      <c r="Z415" s="20" t="e">
        <f t="shared" si="3"/>
        <v>#DIV/0!</v>
      </c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</row>
    <row r="416" spans="1:80" ht="13">
      <c r="A416" s="15" t="s">
        <v>2209</v>
      </c>
      <c r="B416" s="15"/>
      <c r="C416" s="16" t="s">
        <v>2210</v>
      </c>
      <c r="D416" s="16"/>
      <c r="E416" s="16"/>
      <c r="F416" s="16" t="s">
        <v>2211</v>
      </c>
      <c r="G416" s="16" t="s">
        <v>2212</v>
      </c>
      <c r="H416" s="26" t="s">
        <v>2213</v>
      </c>
      <c r="I416" s="26" t="s">
        <v>2214</v>
      </c>
      <c r="J416" s="19">
        <v>4</v>
      </c>
      <c r="K416" s="103"/>
      <c r="L416" s="104"/>
      <c r="M416" s="20"/>
      <c r="N416" s="20" t="s">
        <v>2215</v>
      </c>
      <c r="O416" s="20">
        <v>4.867</v>
      </c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>
        <f t="shared" si="3"/>
        <v>4.867</v>
      </c>
      <c r="AA416" s="20"/>
      <c r="AB416" s="20"/>
      <c r="AC416" s="20" t="s">
        <v>1905</v>
      </c>
      <c r="AD416" s="20" t="s">
        <v>2026</v>
      </c>
      <c r="AE416" s="20"/>
      <c r="AF416" s="20"/>
      <c r="AG416" s="20"/>
      <c r="AH416" s="20"/>
      <c r="AI416" s="20"/>
      <c r="AJ416" s="20"/>
      <c r="AK416" s="20"/>
      <c r="AL416" s="20"/>
      <c r="AM416" s="20"/>
      <c r="AN416" s="20">
        <v>50</v>
      </c>
      <c r="AO416" s="20"/>
      <c r="AP416" s="20">
        <v>15</v>
      </c>
      <c r="AQ416" s="20"/>
      <c r="AR416" s="20"/>
      <c r="AS416" s="20"/>
      <c r="AT416" s="20"/>
      <c r="AU416" s="20"/>
      <c r="AV416" s="20"/>
      <c r="AW416" s="20">
        <v>35</v>
      </c>
      <c r="AX416" s="20"/>
      <c r="AY416" s="20"/>
      <c r="AZ416" s="20"/>
      <c r="BA416" s="20">
        <v>117</v>
      </c>
      <c r="BB416" s="20"/>
      <c r="BC416" s="20"/>
      <c r="BD416" s="20"/>
      <c r="BE416" s="20"/>
      <c r="BF416" s="20">
        <v>0.57999999999999996</v>
      </c>
      <c r="BG416" s="20">
        <v>0.72</v>
      </c>
      <c r="BH416" s="20"/>
      <c r="BI416" s="20"/>
      <c r="BJ416" s="20"/>
      <c r="BK416" s="20"/>
      <c r="BL416" s="20">
        <v>2.5</v>
      </c>
      <c r="BM416" s="20" t="s">
        <v>2216</v>
      </c>
      <c r="BN416" s="20" t="s">
        <v>681</v>
      </c>
      <c r="BO416" s="20"/>
      <c r="BP416" s="20"/>
      <c r="BQ416" s="20">
        <v>38.1</v>
      </c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</row>
    <row r="417" spans="1:80" ht="13">
      <c r="A417" s="15" t="s">
        <v>2217</v>
      </c>
      <c r="B417" s="15"/>
      <c r="C417" s="16" t="s">
        <v>2218</v>
      </c>
      <c r="D417" s="16"/>
      <c r="E417" s="16"/>
      <c r="F417" s="16" t="s">
        <v>2219</v>
      </c>
      <c r="G417" s="16" t="s">
        <v>2220</v>
      </c>
      <c r="H417" s="26" t="s">
        <v>2221</v>
      </c>
      <c r="I417" s="26" t="s">
        <v>2222</v>
      </c>
      <c r="J417" s="19">
        <v>4</v>
      </c>
      <c r="K417" s="103"/>
      <c r="L417" s="20"/>
      <c r="M417" s="20"/>
      <c r="N417" s="20" t="s">
        <v>2223</v>
      </c>
      <c r="O417" s="20">
        <v>0.36399999999999999</v>
      </c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>
        <f t="shared" si="3"/>
        <v>0.36399999999999999</v>
      </c>
      <c r="AA417" s="20"/>
      <c r="AB417" s="20"/>
      <c r="AC417" s="20" t="s">
        <v>1905</v>
      </c>
      <c r="AD417" s="20" t="s">
        <v>1906</v>
      </c>
      <c r="AE417" s="20"/>
      <c r="AF417" s="20"/>
      <c r="AG417" s="20"/>
      <c r="AH417" s="20"/>
      <c r="AI417" s="20"/>
      <c r="AJ417" s="20"/>
      <c r="AK417" s="20"/>
      <c r="AL417" s="20"/>
      <c r="AM417" s="20"/>
      <c r="AN417" s="20">
        <v>246</v>
      </c>
      <c r="AO417" s="20"/>
      <c r="AP417" s="20">
        <v>6</v>
      </c>
      <c r="AQ417" s="20"/>
      <c r="AR417" s="20"/>
      <c r="AS417" s="20"/>
      <c r="AT417" s="20"/>
      <c r="AU417" s="20"/>
      <c r="AV417" s="20"/>
      <c r="AW417" s="20">
        <v>7</v>
      </c>
      <c r="AX417" s="20"/>
      <c r="AY417" s="20"/>
      <c r="AZ417" s="20"/>
      <c r="BA417" s="20">
        <v>278</v>
      </c>
      <c r="BB417" s="20"/>
      <c r="BC417" s="20"/>
      <c r="BD417" s="20"/>
      <c r="BE417" s="20"/>
      <c r="BF417" s="20">
        <v>0.22</v>
      </c>
      <c r="BG417" s="20">
        <v>0.86</v>
      </c>
      <c r="BH417" s="20"/>
      <c r="BI417" s="20"/>
      <c r="BJ417" s="20"/>
      <c r="BK417" s="20"/>
      <c r="BL417" s="20">
        <v>2.9</v>
      </c>
      <c r="BM417" s="20" t="s">
        <v>2216</v>
      </c>
      <c r="BN417" s="20" t="s">
        <v>2216</v>
      </c>
      <c r="BO417" s="20"/>
      <c r="BP417" s="20"/>
      <c r="BQ417" s="20">
        <v>68.5</v>
      </c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</row>
    <row r="418" spans="1:80" ht="13">
      <c r="A418" s="15" t="s">
        <v>2224</v>
      </c>
      <c r="B418" s="15"/>
      <c r="C418" s="16"/>
      <c r="D418" s="16"/>
      <c r="E418" s="16"/>
      <c r="F418" s="16" t="s">
        <v>2225</v>
      </c>
      <c r="G418" s="16" t="s">
        <v>2226</v>
      </c>
      <c r="H418" s="26" t="s">
        <v>2227</v>
      </c>
      <c r="I418" s="26" t="s">
        <v>2228</v>
      </c>
      <c r="J418" s="19">
        <v>4</v>
      </c>
      <c r="K418" s="103"/>
      <c r="L418" s="20"/>
      <c r="M418" s="20"/>
      <c r="N418" s="20" t="s">
        <v>1929</v>
      </c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 t="s">
        <v>1622</v>
      </c>
      <c r="Z418" s="20" t="e">
        <f t="shared" si="3"/>
        <v>#DIV/0!</v>
      </c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</row>
    <row r="419" spans="1:80" ht="13">
      <c r="A419" s="15" t="s">
        <v>2229</v>
      </c>
      <c r="B419" s="15"/>
      <c r="C419" s="16" t="s">
        <v>2230</v>
      </c>
      <c r="D419" s="16"/>
      <c r="E419" s="16"/>
      <c r="F419" s="16" t="s">
        <v>2231</v>
      </c>
      <c r="G419" s="16" t="s">
        <v>2232</v>
      </c>
      <c r="H419" s="26" t="s">
        <v>2233</v>
      </c>
      <c r="I419" s="26" t="s">
        <v>2234</v>
      </c>
      <c r="J419" s="19">
        <v>4</v>
      </c>
      <c r="K419" s="103"/>
      <c r="L419" s="20"/>
      <c r="M419" s="20"/>
      <c r="N419" s="20" t="s">
        <v>1929</v>
      </c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 t="s">
        <v>1622</v>
      </c>
      <c r="Z419" s="20" t="e">
        <f t="shared" si="3"/>
        <v>#DIV/0!</v>
      </c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</row>
    <row r="420" spans="1:80" ht="13">
      <c r="A420" s="15" t="s">
        <v>2235</v>
      </c>
      <c r="B420" s="15"/>
      <c r="C420" s="16"/>
      <c r="D420" s="16"/>
      <c r="E420" s="16"/>
      <c r="F420" s="16" t="s">
        <v>2236</v>
      </c>
      <c r="G420" s="16" t="s">
        <v>2237</v>
      </c>
      <c r="H420" s="26" t="s">
        <v>2238</v>
      </c>
      <c r="I420" s="26" t="s">
        <v>2239</v>
      </c>
      <c r="J420" s="19">
        <v>4</v>
      </c>
      <c r="K420" s="103"/>
      <c r="L420" s="20"/>
      <c r="M420" s="20"/>
      <c r="N420" s="20" t="s">
        <v>2240</v>
      </c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 t="e">
        <f t="shared" si="3"/>
        <v>#DIV/0!</v>
      </c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</row>
    <row r="421" spans="1:80" ht="13">
      <c r="A421" s="15" t="s">
        <v>2241</v>
      </c>
      <c r="B421" s="15"/>
      <c r="C421" s="16" t="s">
        <v>2242</v>
      </c>
      <c r="D421" s="16"/>
      <c r="E421" s="16"/>
      <c r="F421" s="100" t="s">
        <v>2243</v>
      </c>
      <c r="G421" s="34" t="s">
        <v>2244</v>
      </c>
      <c r="H421" s="35" t="s">
        <v>2245</v>
      </c>
      <c r="I421" s="35" t="s">
        <v>2246</v>
      </c>
      <c r="J421" s="19">
        <v>4</v>
      </c>
      <c r="K421" s="19"/>
      <c r="L421" s="20"/>
      <c r="M421" s="20"/>
      <c r="N421" s="20" t="s">
        <v>200</v>
      </c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 t="s">
        <v>1622</v>
      </c>
      <c r="Z421" s="20" t="e">
        <f t="shared" si="3"/>
        <v>#DIV/0!</v>
      </c>
      <c r="AA421" s="20"/>
      <c r="AB421" s="20"/>
      <c r="AC421" s="20"/>
      <c r="AD421" s="20"/>
      <c r="AE421" s="20"/>
      <c r="AF421" s="20"/>
      <c r="AG421" s="105"/>
      <c r="AH421" s="105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</row>
    <row r="422" spans="1:80" ht="13">
      <c r="A422" s="33" t="s">
        <v>2247</v>
      </c>
      <c r="B422" s="33"/>
      <c r="C422" s="16" t="s">
        <v>2248</v>
      </c>
      <c r="D422" s="16"/>
      <c r="E422" s="16"/>
      <c r="F422" s="100" t="s">
        <v>2249</v>
      </c>
      <c r="G422" s="22" t="s">
        <v>2250</v>
      </c>
      <c r="H422" s="35" t="s">
        <v>2251</v>
      </c>
      <c r="I422" s="35" t="s">
        <v>2252</v>
      </c>
      <c r="J422" s="19">
        <v>4</v>
      </c>
      <c r="K422" s="19"/>
      <c r="L422" s="20"/>
      <c r="M422" s="20"/>
      <c r="N422" s="20" t="s">
        <v>2253</v>
      </c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 t="s">
        <v>1622</v>
      </c>
      <c r="Z422" s="20" t="e">
        <f t="shared" si="3"/>
        <v>#DIV/0!</v>
      </c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</row>
    <row r="423" spans="1:80" ht="13">
      <c r="A423" s="15" t="s">
        <v>2254</v>
      </c>
      <c r="B423" s="15"/>
      <c r="C423" s="16" t="s">
        <v>2255</v>
      </c>
      <c r="D423" s="16"/>
      <c r="E423" s="16"/>
      <c r="F423" s="100" t="s">
        <v>2256</v>
      </c>
      <c r="G423" s="22" t="s">
        <v>2257</v>
      </c>
      <c r="H423" s="36" t="s">
        <v>2258</v>
      </c>
      <c r="I423" s="36" t="s">
        <v>2259</v>
      </c>
      <c r="J423" s="19">
        <v>4</v>
      </c>
      <c r="K423" s="19"/>
      <c r="L423" s="20"/>
      <c r="M423" s="20"/>
      <c r="N423" s="20">
        <v>5.74E-2</v>
      </c>
      <c r="O423" s="20" t="s">
        <v>2260</v>
      </c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>
        <f t="shared" si="3"/>
        <v>5.74E-2</v>
      </c>
      <c r="AA423" s="20"/>
      <c r="AB423" s="20"/>
      <c r="AC423" s="20" t="s">
        <v>1905</v>
      </c>
      <c r="AD423" s="20" t="s">
        <v>1906</v>
      </c>
      <c r="AE423" s="20"/>
      <c r="AF423" s="20"/>
      <c r="AG423" s="105"/>
      <c r="AH423" s="105"/>
      <c r="AI423" s="20"/>
      <c r="AJ423" s="20"/>
      <c r="AK423" s="20"/>
      <c r="AL423" s="20"/>
      <c r="AM423" s="20"/>
      <c r="AN423" s="20">
        <v>18</v>
      </c>
      <c r="AO423" s="20"/>
      <c r="AP423" s="20">
        <v>5</v>
      </c>
      <c r="AQ423" s="20"/>
      <c r="AR423" s="20"/>
      <c r="AS423" s="20"/>
      <c r="AT423" s="20"/>
      <c r="AU423" s="20"/>
      <c r="AV423" s="20"/>
      <c r="AW423" s="20">
        <v>94</v>
      </c>
      <c r="AX423" s="20"/>
      <c r="AY423" s="20"/>
      <c r="AZ423" s="20"/>
      <c r="BA423" s="20">
        <v>319</v>
      </c>
      <c r="BB423" s="20"/>
      <c r="BC423" s="20"/>
      <c r="BD423" s="20"/>
      <c r="BE423" s="20"/>
      <c r="BF423" s="20">
        <v>0.79</v>
      </c>
      <c r="BG423" s="20">
        <v>0.87</v>
      </c>
      <c r="BH423" s="20"/>
      <c r="BI423" s="20"/>
      <c r="BJ423" s="20"/>
      <c r="BK423" s="20"/>
      <c r="BL423" s="20">
        <v>3.8</v>
      </c>
      <c r="BM423" s="20" t="s">
        <v>952</v>
      </c>
      <c r="BN423" s="20" t="s">
        <v>952</v>
      </c>
      <c r="BO423" s="20"/>
      <c r="BP423" s="20"/>
      <c r="BQ423" s="20">
        <v>93.8</v>
      </c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</row>
    <row r="424" spans="1:80" ht="13">
      <c r="A424" s="15" t="s">
        <v>2261</v>
      </c>
      <c r="B424" s="15"/>
      <c r="C424" s="16" t="s">
        <v>2262</v>
      </c>
      <c r="D424" s="16"/>
      <c r="E424" s="16"/>
      <c r="F424" s="100" t="s">
        <v>2263</v>
      </c>
      <c r="G424" s="18" t="s">
        <v>2264</v>
      </c>
      <c r="H424" s="26" t="s">
        <v>2265</v>
      </c>
      <c r="I424" s="32" t="s">
        <v>2266</v>
      </c>
      <c r="J424" s="19">
        <v>4</v>
      </c>
      <c r="K424" s="19"/>
      <c r="L424" s="20"/>
      <c r="M424" s="20"/>
      <c r="N424" s="20">
        <v>1.599</v>
      </c>
      <c r="O424" s="20">
        <v>1.42</v>
      </c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>
        <f t="shared" si="3"/>
        <v>1.5095000000000001</v>
      </c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</row>
    <row r="425" spans="1:80" ht="13">
      <c r="A425" s="15" t="s">
        <v>2267</v>
      </c>
      <c r="B425" s="15"/>
      <c r="C425" s="16" t="s">
        <v>2268</v>
      </c>
      <c r="D425" s="16"/>
      <c r="E425" s="16"/>
      <c r="F425" s="100" t="s">
        <v>2269</v>
      </c>
      <c r="G425" s="18" t="s">
        <v>2270</v>
      </c>
      <c r="H425" s="32" t="s">
        <v>2271</v>
      </c>
      <c r="I425" s="32" t="s">
        <v>2272</v>
      </c>
      <c r="J425" s="19">
        <v>4</v>
      </c>
      <c r="K425" s="19"/>
      <c r="L425" s="20"/>
      <c r="M425" s="20"/>
      <c r="N425" s="20" t="s">
        <v>200</v>
      </c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 t="s">
        <v>1622</v>
      </c>
      <c r="Z425" s="20" t="e">
        <f t="shared" si="3"/>
        <v>#DIV/0!</v>
      </c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</row>
    <row r="426" spans="1:80" ht="13">
      <c r="A426" s="33" t="s">
        <v>2273</v>
      </c>
      <c r="B426" s="33"/>
      <c r="C426" s="16" t="s">
        <v>2274</v>
      </c>
      <c r="D426" s="16"/>
      <c r="E426" s="16"/>
      <c r="F426" s="100" t="s">
        <v>2275</v>
      </c>
      <c r="G426" s="18" t="s">
        <v>2276</v>
      </c>
      <c r="H426" s="32" t="s">
        <v>2277</v>
      </c>
      <c r="I426" s="32" t="s">
        <v>2278</v>
      </c>
      <c r="J426" s="19">
        <v>4</v>
      </c>
      <c r="K426" s="19"/>
      <c r="L426" s="20"/>
      <c r="M426" s="20"/>
      <c r="N426" s="20">
        <v>1.014</v>
      </c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>
        <f t="shared" si="3"/>
        <v>1.014</v>
      </c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</row>
    <row r="427" spans="1:80" ht="13">
      <c r="A427" s="15" t="s">
        <v>2279</v>
      </c>
      <c r="B427" s="15"/>
      <c r="C427" s="16" t="s">
        <v>2280</v>
      </c>
      <c r="D427" s="16"/>
      <c r="E427" s="16"/>
      <c r="F427" s="100" t="s">
        <v>2281</v>
      </c>
      <c r="G427" s="18" t="s">
        <v>2282</v>
      </c>
      <c r="H427" s="32" t="s">
        <v>2283</v>
      </c>
      <c r="I427" s="32" t="s">
        <v>2284</v>
      </c>
      <c r="J427" s="19">
        <v>4</v>
      </c>
      <c r="K427" s="19"/>
      <c r="L427" s="20"/>
      <c r="M427" s="20"/>
      <c r="N427" s="20">
        <v>0.41499999999999998</v>
      </c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>
        <f t="shared" si="3"/>
        <v>0.41499999999999998</v>
      </c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</row>
    <row r="428" spans="1:80" ht="13">
      <c r="A428" s="33" t="s">
        <v>2285</v>
      </c>
      <c r="B428" s="33"/>
      <c r="C428" s="16" t="s">
        <v>2286</v>
      </c>
      <c r="D428" s="16"/>
      <c r="E428" s="16"/>
      <c r="F428" s="100" t="s">
        <v>2287</v>
      </c>
      <c r="G428" s="18" t="s">
        <v>2288</v>
      </c>
      <c r="H428" s="18" t="s">
        <v>2289</v>
      </c>
      <c r="I428" s="18" t="s">
        <v>2290</v>
      </c>
      <c r="J428" s="19">
        <v>4</v>
      </c>
      <c r="K428" s="19"/>
      <c r="L428" s="20"/>
      <c r="M428" s="20"/>
      <c r="N428" s="20" t="s">
        <v>1929</v>
      </c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 t="s">
        <v>1622</v>
      </c>
      <c r="Z428" s="20" t="e">
        <f t="shared" si="3"/>
        <v>#DIV/0!</v>
      </c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</row>
    <row r="429" spans="1:80" ht="13">
      <c r="A429" s="15" t="s">
        <v>2291</v>
      </c>
      <c r="B429" s="15"/>
      <c r="C429" s="16" t="s">
        <v>2292</v>
      </c>
      <c r="D429" s="16"/>
      <c r="E429" s="16"/>
      <c r="F429" s="100" t="s">
        <v>2293</v>
      </c>
      <c r="G429" s="18" t="s">
        <v>2294</v>
      </c>
      <c r="H429" s="18" t="s">
        <v>2295</v>
      </c>
      <c r="I429" s="18" t="s">
        <v>2296</v>
      </c>
      <c r="J429" s="19">
        <v>4</v>
      </c>
      <c r="K429" s="19"/>
      <c r="L429" s="20"/>
      <c r="M429" s="20"/>
      <c r="N429" s="20" t="s">
        <v>1929</v>
      </c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 t="s">
        <v>1622</v>
      </c>
      <c r="Z429" s="20" t="e">
        <f t="shared" si="3"/>
        <v>#DIV/0!</v>
      </c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</row>
    <row r="430" spans="1:80" ht="13">
      <c r="A430" s="15" t="s">
        <v>2297</v>
      </c>
      <c r="B430" s="15"/>
      <c r="C430" s="16" t="s">
        <v>2298</v>
      </c>
      <c r="D430" s="16"/>
      <c r="E430" s="16"/>
      <c r="F430" s="100" t="s">
        <v>2299</v>
      </c>
      <c r="G430" s="18" t="s">
        <v>2300</v>
      </c>
      <c r="H430" s="18" t="s">
        <v>2301</v>
      </c>
      <c r="I430" s="18" t="s">
        <v>2302</v>
      </c>
      <c r="J430" s="19">
        <v>4</v>
      </c>
      <c r="K430" s="19"/>
      <c r="L430" s="20"/>
      <c r="M430" s="20"/>
      <c r="N430" s="20" t="s">
        <v>1929</v>
      </c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 t="s">
        <v>1622</v>
      </c>
      <c r="Z430" s="20" t="e">
        <f t="shared" si="3"/>
        <v>#DIV/0!</v>
      </c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</row>
    <row r="431" spans="1:80" ht="13">
      <c r="A431" s="15" t="s">
        <v>2303</v>
      </c>
      <c r="B431" s="15"/>
      <c r="C431" s="16" t="s">
        <v>2304</v>
      </c>
      <c r="D431" s="16"/>
      <c r="E431" s="16"/>
      <c r="F431" s="100" t="s">
        <v>2305</v>
      </c>
      <c r="G431" s="18" t="s">
        <v>2306</v>
      </c>
      <c r="H431" s="18" t="s">
        <v>2307</v>
      </c>
      <c r="I431" s="18" t="s">
        <v>2308</v>
      </c>
      <c r="J431" s="19">
        <v>4</v>
      </c>
      <c r="K431" s="19"/>
      <c r="L431" s="20"/>
      <c r="M431" s="20"/>
      <c r="N431" s="20" t="s">
        <v>200</v>
      </c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 t="s">
        <v>1622</v>
      </c>
      <c r="Z431" s="20" t="e">
        <f t="shared" si="3"/>
        <v>#DIV/0!</v>
      </c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</row>
    <row r="432" spans="1:80" ht="13">
      <c r="A432" s="15" t="s">
        <v>2309</v>
      </c>
      <c r="B432" s="15"/>
      <c r="C432" s="16" t="s">
        <v>2310</v>
      </c>
      <c r="D432" s="16"/>
      <c r="E432" s="16"/>
      <c r="F432" s="16"/>
      <c r="G432" s="18" t="s">
        <v>2311</v>
      </c>
      <c r="H432" s="18" t="s">
        <v>2312</v>
      </c>
      <c r="I432" s="18" t="s">
        <v>2313</v>
      </c>
      <c r="J432" s="19">
        <v>4</v>
      </c>
      <c r="K432" s="19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 t="e">
        <f t="shared" si="3"/>
        <v>#DIV/0!</v>
      </c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</row>
    <row r="433" spans="1:80" ht="13">
      <c r="A433" s="15" t="s">
        <v>2314</v>
      </c>
      <c r="B433" s="15"/>
      <c r="C433" s="16" t="s">
        <v>2315</v>
      </c>
      <c r="D433" s="16"/>
      <c r="E433" s="16"/>
      <c r="F433" s="16"/>
      <c r="G433" s="18" t="s">
        <v>2316</v>
      </c>
      <c r="H433" s="18" t="s">
        <v>2317</v>
      </c>
      <c r="I433" s="18" t="s">
        <v>2318</v>
      </c>
      <c r="J433" s="19">
        <v>4</v>
      </c>
      <c r="K433" s="19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 t="e">
        <f t="shared" si="3"/>
        <v>#DIV/0!</v>
      </c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</row>
    <row r="434" spans="1:80" ht="13">
      <c r="A434" s="15" t="s">
        <v>2319</v>
      </c>
      <c r="B434" s="15"/>
      <c r="C434" s="16"/>
      <c r="D434" s="16"/>
      <c r="E434" s="16"/>
      <c r="F434" s="16"/>
      <c r="G434" s="18" t="s">
        <v>2320</v>
      </c>
      <c r="H434" s="18" t="s">
        <v>2321</v>
      </c>
      <c r="I434" s="18" t="s">
        <v>2322</v>
      </c>
      <c r="J434" s="19">
        <v>4</v>
      </c>
      <c r="K434" s="19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 t="e">
        <f t="shared" si="3"/>
        <v>#DIV/0!</v>
      </c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</row>
    <row r="435" spans="1:80" ht="13">
      <c r="A435" s="15" t="s">
        <v>2323</v>
      </c>
      <c r="B435" s="15"/>
      <c r="C435" s="16" t="s">
        <v>2324</v>
      </c>
      <c r="D435" s="16"/>
      <c r="E435" s="16"/>
      <c r="F435" s="16"/>
      <c r="G435" s="18" t="s">
        <v>2325</v>
      </c>
      <c r="H435" s="18" t="s">
        <v>2326</v>
      </c>
      <c r="I435" s="18" t="s">
        <v>2327</v>
      </c>
      <c r="J435" s="19">
        <v>4</v>
      </c>
      <c r="K435" s="19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 t="e">
        <f t="shared" si="3"/>
        <v>#DIV/0!</v>
      </c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</row>
    <row r="436" spans="1:80" ht="13">
      <c r="A436" s="15" t="s">
        <v>2328</v>
      </c>
      <c r="B436" s="15"/>
      <c r="C436" s="16" t="s">
        <v>2329</v>
      </c>
      <c r="D436" s="16"/>
      <c r="E436" s="16"/>
      <c r="F436" s="16"/>
      <c r="G436" s="18" t="s">
        <v>2330</v>
      </c>
      <c r="H436" s="18" t="s">
        <v>2331</v>
      </c>
      <c r="I436" s="18" t="s">
        <v>2332</v>
      </c>
      <c r="J436" s="19">
        <v>4</v>
      </c>
      <c r="K436" s="19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 t="e">
        <f t="shared" si="3"/>
        <v>#DIV/0!</v>
      </c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</row>
    <row r="437" spans="1:80" ht="13">
      <c r="A437" s="15" t="s">
        <v>2333</v>
      </c>
      <c r="B437" s="15"/>
      <c r="C437" s="16" t="s">
        <v>2334</v>
      </c>
      <c r="D437" s="16"/>
      <c r="E437" s="16"/>
      <c r="F437" s="16"/>
      <c r="G437" s="18" t="s">
        <v>2335</v>
      </c>
      <c r="H437" s="18" t="s">
        <v>2336</v>
      </c>
      <c r="I437" s="18" t="s">
        <v>2337</v>
      </c>
      <c r="J437" s="19">
        <v>4</v>
      </c>
      <c r="K437" s="19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 t="e">
        <f t="shared" si="3"/>
        <v>#DIV/0!</v>
      </c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</row>
    <row r="438" spans="1:80" ht="13">
      <c r="A438" s="15" t="s">
        <v>2338</v>
      </c>
      <c r="B438" s="15"/>
      <c r="C438" s="16" t="s">
        <v>2339</v>
      </c>
      <c r="D438" s="16"/>
      <c r="E438" s="16"/>
      <c r="F438" s="16"/>
      <c r="G438" s="18" t="s">
        <v>2340</v>
      </c>
      <c r="H438" s="18" t="s">
        <v>2341</v>
      </c>
      <c r="I438" s="18" t="s">
        <v>2342</v>
      </c>
      <c r="J438" s="19">
        <v>4</v>
      </c>
      <c r="K438" s="19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 t="e">
        <f t="shared" si="3"/>
        <v>#DIV/0!</v>
      </c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</row>
    <row r="439" spans="1:80" ht="13">
      <c r="A439" s="15" t="s">
        <v>2343</v>
      </c>
      <c r="B439" s="15"/>
      <c r="C439" s="106" t="s">
        <v>2344</v>
      </c>
      <c r="D439" s="106"/>
      <c r="E439" s="16"/>
      <c r="F439" s="16"/>
      <c r="G439" s="18" t="s">
        <v>2345</v>
      </c>
      <c r="H439" s="18" t="s">
        <v>2346</v>
      </c>
      <c r="I439" s="18" t="s">
        <v>2347</v>
      </c>
      <c r="J439" s="19">
        <v>4</v>
      </c>
      <c r="K439" s="19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 t="e">
        <f t="shared" si="3"/>
        <v>#DIV/0!</v>
      </c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</row>
    <row r="440" spans="1:80" ht="13">
      <c r="A440" s="15" t="s">
        <v>2348</v>
      </c>
      <c r="B440" s="15"/>
      <c r="C440" s="16" t="s">
        <v>2349</v>
      </c>
      <c r="D440" s="16"/>
      <c r="E440" s="16"/>
      <c r="F440" s="16"/>
      <c r="G440" s="18" t="s">
        <v>2350</v>
      </c>
      <c r="H440" s="18" t="s">
        <v>2351</v>
      </c>
      <c r="I440" s="18" t="s">
        <v>2352</v>
      </c>
      <c r="J440" s="19">
        <v>4</v>
      </c>
      <c r="K440" s="19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 t="e">
        <f t="shared" si="3"/>
        <v>#DIV/0!</v>
      </c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</row>
    <row r="441" spans="1:80" ht="13">
      <c r="A441" s="15" t="s">
        <v>2353</v>
      </c>
      <c r="B441" s="15"/>
      <c r="C441" s="16" t="s">
        <v>2354</v>
      </c>
      <c r="D441" s="16"/>
      <c r="E441" s="16"/>
      <c r="F441" s="16"/>
      <c r="G441" s="18" t="s">
        <v>2355</v>
      </c>
      <c r="H441" s="18" t="s">
        <v>2356</v>
      </c>
      <c r="I441" s="18" t="s">
        <v>2357</v>
      </c>
      <c r="J441" s="19">
        <v>4</v>
      </c>
      <c r="K441" s="19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 t="e">
        <f t="shared" si="3"/>
        <v>#DIV/0!</v>
      </c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</row>
    <row r="442" spans="1:80" ht="13">
      <c r="A442" s="15" t="s">
        <v>2358</v>
      </c>
      <c r="B442" s="15"/>
      <c r="C442" s="16" t="s">
        <v>2359</v>
      </c>
      <c r="D442" s="16"/>
      <c r="E442" s="16"/>
      <c r="F442" s="16"/>
      <c r="G442" s="18" t="s">
        <v>2360</v>
      </c>
      <c r="H442" s="18" t="s">
        <v>2361</v>
      </c>
      <c r="I442" s="18" t="s">
        <v>2362</v>
      </c>
      <c r="J442" s="19">
        <v>4</v>
      </c>
      <c r="K442" s="19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 t="e">
        <f t="shared" si="3"/>
        <v>#DIV/0!</v>
      </c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</row>
    <row r="443" spans="1:80" ht="13">
      <c r="A443" s="15" t="s">
        <v>2363</v>
      </c>
      <c r="B443" s="15"/>
      <c r="C443" s="16" t="s">
        <v>2364</v>
      </c>
      <c r="D443" s="16"/>
      <c r="E443" s="16"/>
      <c r="F443" s="16"/>
      <c r="G443" s="18" t="s">
        <v>2365</v>
      </c>
      <c r="H443" s="18" t="s">
        <v>2366</v>
      </c>
      <c r="I443" s="18" t="s">
        <v>2367</v>
      </c>
      <c r="J443" s="19">
        <v>4</v>
      </c>
      <c r="K443" s="19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 t="e">
        <f t="shared" si="3"/>
        <v>#DIV/0!</v>
      </c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</row>
    <row r="444" spans="1:80" ht="13">
      <c r="A444" s="15" t="s">
        <v>2368</v>
      </c>
      <c r="B444" s="15"/>
      <c r="C444" s="22" t="s">
        <v>2369</v>
      </c>
      <c r="D444" s="22"/>
      <c r="E444" s="16"/>
      <c r="F444" s="16"/>
      <c r="G444" s="18" t="s">
        <v>2370</v>
      </c>
      <c r="H444" s="18" t="s">
        <v>2371</v>
      </c>
      <c r="I444" s="18" t="s">
        <v>2372</v>
      </c>
      <c r="J444" s="19">
        <v>4</v>
      </c>
      <c r="K444" s="19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 t="e">
        <f t="shared" si="3"/>
        <v>#DIV/0!</v>
      </c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</row>
    <row r="445" spans="1:80" ht="13">
      <c r="A445" s="15" t="s">
        <v>2373</v>
      </c>
      <c r="B445" s="15"/>
      <c r="C445" s="16" t="s">
        <v>2374</v>
      </c>
      <c r="D445" s="16"/>
      <c r="E445" s="16"/>
      <c r="F445" s="16"/>
      <c r="G445" s="18" t="s">
        <v>2375</v>
      </c>
      <c r="H445" s="18" t="s">
        <v>2376</v>
      </c>
      <c r="I445" s="18" t="s">
        <v>2377</v>
      </c>
      <c r="J445" s="19">
        <v>4</v>
      </c>
      <c r="K445" s="19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 t="e">
        <f t="shared" si="3"/>
        <v>#DIV/0!</v>
      </c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</row>
    <row r="446" spans="1:80" ht="13">
      <c r="A446" s="15" t="s">
        <v>2378</v>
      </c>
      <c r="B446" s="15"/>
      <c r="C446" s="16" t="s">
        <v>2379</v>
      </c>
      <c r="D446" s="16"/>
      <c r="E446" s="16"/>
      <c r="F446" s="16"/>
      <c r="G446" s="18" t="s">
        <v>2380</v>
      </c>
      <c r="H446" s="18" t="s">
        <v>2381</v>
      </c>
      <c r="I446" s="18" t="s">
        <v>2382</v>
      </c>
      <c r="J446" s="19">
        <v>4</v>
      </c>
      <c r="K446" s="19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 t="e">
        <f t="shared" si="3"/>
        <v>#DIV/0!</v>
      </c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</row>
    <row r="447" spans="1:80" ht="13">
      <c r="A447" s="15" t="s">
        <v>2383</v>
      </c>
      <c r="B447" s="15"/>
      <c r="C447" s="16" t="s">
        <v>2384</v>
      </c>
      <c r="D447" s="16"/>
      <c r="E447" s="16"/>
      <c r="F447" s="16"/>
      <c r="G447" s="18" t="s">
        <v>2385</v>
      </c>
      <c r="H447" s="18" t="s">
        <v>2386</v>
      </c>
      <c r="I447" s="18" t="s">
        <v>2387</v>
      </c>
      <c r="J447" s="19">
        <v>4</v>
      </c>
      <c r="K447" s="19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 t="e">
        <f t="shared" si="3"/>
        <v>#DIV/0!</v>
      </c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</row>
    <row r="448" spans="1:80" ht="13">
      <c r="A448" s="15" t="s">
        <v>2388</v>
      </c>
      <c r="B448" s="15"/>
      <c r="C448" s="16" t="s">
        <v>2389</v>
      </c>
      <c r="D448" s="16"/>
      <c r="E448" s="16"/>
      <c r="F448" s="16"/>
      <c r="G448" s="18" t="s">
        <v>2390</v>
      </c>
      <c r="H448" s="18" t="s">
        <v>2391</v>
      </c>
      <c r="I448" s="18" t="s">
        <v>2392</v>
      </c>
      <c r="J448" s="19">
        <v>4</v>
      </c>
      <c r="K448" s="19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 t="e">
        <f t="shared" si="3"/>
        <v>#DIV/0!</v>
      </c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</row>
    <row r="449" spans="1:80" ht="13">
      <c r="A449" s="65" t="s">
        <v>2393</v>
      </c>
      <c r="B449" s="65"/>
      <c r="C449" s="22" t="s">
        <v>2394</v>
      </c>
      <c r="D449" s="22"/>
      <c r="E449" s="21"/>
      <c r="F449" s="21"/>
      <c r="G449" s="22" t="s">
        <v>2395</v>
      </c>
      <c r="H449" s="22" t="s">
        <v>2396</v>
      </c>
      <c r="I449" s="22" t="s">
        <v>2397</v>
      </c>
      <c r="J449" s="22">
        <v>4</v>
      </c>
      <c r="K449" s="21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20" t="e">
        <f t="shared" si="3"/>
        <v>#DIV/0!</v>
      </c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</row>
    <row r="450" spans="1:80" ht="13">
      <c r="A450" s="65" t="s">
        <v>2398</v>
      </c>
      <c r="B450" s="65"/>
      <c r="C450" s="22" t="s">
        <v>2399</v>
      </c>
      <c r="D450" s="22"/>
      <c r="E450" s="21"/>
      <c r="F450" s="21"/>
      <c r="G450" s="22" t="s">
        <v>2400</v>
      </c>
      <c r="H450" s="22" t="s">
        <v>2401</v>
      </c>
      <c r="I450" s="22" t="s">
        <v>2402</v>
      </c>
      <c r="J450" s="22">
        <v>4</v>
      </c>
      <c r="K450" s="21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20" t="e">
        <f t="shared" si="3"/>
        <v>#DIV/0!</v>
      </c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</row>
    <row r="451" spans="1:80" ht="13">
      <c r="A451" s="65" t="s">
        <v>2403</v>
      </c>
      <c r="B451" s="65"/>
      <c r="C451" s="22" t="s">
        <v>2404</v>
      </c>
      <c r="D451" s="22"/>
      <c r="E451" s="21"/>
      <c r="F451" s="21"/>
      <c r="G451" s="22" t="s">
        <v>2405</v>
      </c>
      <c r="H451" s="22" t="s">
        <v>2406</v>
      </c>
      <c r="I451" s="22" t="s">
        <v>2407</v>
      </c>
      <c r="J451" s="22">
        <v>4</v>
      </c>
      <c r="K451" s="21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20" t="e">
        <f t="shared" si="3"/>
        <v>#DIV/0!</v>
      </c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</row>
    <row r="452" spans="1:80" ht="13">
      <c r="A452" s="65" t="s">
        <v>2408</v>
      </c>
      <c r="B452" s="65"/>
      <c r="C452" s="22" t="s">
        <v>2409</v>
      </c>
      <c r="D452" s="22"/>
      <c r="E452" s="21"/>
      <c r="F452" s="21"/>
      <c r="G452" s="22" t="s">
        <v>2410</v>
      </c>
      <c r="H452" s="22" t="s">
        <v>2411</v>
      </c>
      <c r="I452" s="22" t="s">
        <v>2412</v>
      </c>
      <c r="J452" s="22">
        <v>4</v>
      </c>
      <c r="K452" s="21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20" t="e">
        <f t="shared" si="3"/>
        <v>#DIV/0!</v>
      </c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</row>
    <row r="453" spans="1:80" ht="13">
      <c r="A453" s="15" t="s">
        <v>2413</v>
      </c>
      <c r="B453" s="15"/>
      <c r="C453" s="16" t="s">
        <v>2414</v>
      </c>
      <c r="D453" s="16"/>
      <c r="E453" s="16"/>
      <c r="F453" s="16"/>
      <c r="G453" s="18" t="s">
        <v>2415</v>
      </c>
      <c r="H453" s="18" t="s">
        <v>2416</v>
      </c>
      <c r="I453" s="18" t="s">
        <v>2417</v>
      </c>
      <c r="J453" s="19">
        <v>4</v>
      </c>
      <c r="K453" s="19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 t="e">
        <f t="shared" si="3"/>
        <v>#DIV/0!</v>
      </c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</row>
    <row r="454" spans="1:80" ht="13">
      <c r="A454" s="15" t="s">
        <v>2418</v>
      </c>
      <c r="B454" s="15"/>
      <c r="C454" s="16" t="s">
        <v>2419</v>
      </c>
      <c r="D454" s="16"/>
      <c r="E454" s="16"/>
      <c r="F454" s="16"/>
      <c r="G454" s="18" t="s">
        <v>2420</v>
      </c>
      <c r="H454" s="18" t="s">
        <v>2421</v>
      </c>
      <c r="I454" s="18" t="s">
        <v>2422</v>
      </c>
      <c r="J454" s="19">
        <v>4</v>
      </c>
      <c r="K454" s="19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 t="e">
        <f t="shared" si="3"/>
        <v>#DIV/0!</v>
      </c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</row>
    <row r="455" spans="1:80" ht="13">
      <c r="A455" s="15" t="s">
        <v>2423</v>
      </c>
      <c r="B455" s="15"/>
      <c r="C455" s="16" t="s">
        <v>2424</v>
      </c>
      <c r="D455" s="16"/>
      <c r="E455" s="16"/>
      <c r="F455" s="16"/>
      <c r="G455" s="18" t="s">
        <v>2425</v>
      </c>
      <c r="H455" s="18" t="s">
        <v>2426</v>
      </c>
      <c r="I455" s="18" t="s">
        <v>2427</v>
      </c>
      <c r="J455" s="19">
        <v>4</v>
      </c>
      <c r="K455" s="19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 t="e">
        <f t="shared" si="3"/>
        <v>#DIV/0!</v>
      </c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</row>
    <row r="456" spans="1:80" ht="13">
      <c r="A456" s="15" t="s">
        <v>2428</v>
      </c>
      <c r="B456" s="15"/>
      <c r="C456" s="16" t="s">
        <v>2429</v>
      </c>
      <c r="D456" s="16"/>
      <c r="E456" s="16"/>
      <c r="F456" s="16"/>
      <c r="G456" s="53" t="s">
        <v>2430</v>
      </c>
      <c r="H456" s="18" t="s">
        <v>2431</v>
      </c>
      <c r="I456" s="18" t="s">
        <v>2432</v>
      </c>
      <c r="J456" s="19">
        <v>4</v>
      </c>
      <c r="K456" s="19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 t="e">
        <f t="shared" si="3"/>
        <v>#DIV/0!</v>
      </c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</row>
    <row r="457" spans="1:80" ht="13">
      <c r="A457" s="15" t="s">
        <v>2433</v>
      </c>
      <c r="B457" s="15"/>
      <c r="C457" s="16" t="s">
        <v>2434</v>
      </c>
      <c r="D457" s="16"/>
      <c r="E457" s="16"/>
      <c r="F457" s="16"/>
      <c r="G457" s="18" t="s">
        <v>2435</v>
      </c>
      <c r="H457" s="18" t="s">
        <v>2436</v>
      </c>
      <c r="I457" s="18" t="s">
        <v>2437</v>
      </c>
      <c r="J457" s="19">
        <v>4</v>
      </c>
      <c r="K457" s="19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 t="e">
        <f t="shared" si="3"/>
        <v>#DIV/0!</v>
      </c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</row>
    <row r="458" spans="1:80" ht="13">
      <c r="A458" s="15" t="s">
        <v>2438</v>
      </c>
      <c r="B458" s="15"/>
      <c r="C458" s="16" t="s">
        <v>2439</v>
      </c>
      <c r="D458" s="16"/>
      <c r="E458" s="16"/>
      <c r="F458" s="16" t="s">
        <v>2440</v>
      </c>
      <c r="G458" s="18" t="s">
        <v>2441</v>
      </c>
      <c r="H458" s="18" t="s">
        <v>2442</v>
      </c>
      <c r="I458" s="18" t="s">
        <v>2443</v>
      </c>
      <c r="J458" s="19">
        <v>4</v>
      </c>
      <c r="K458" s="19"/>
      <c r="L458" s="20"/>
      <c r="M458" s="20"/>
      <c r="N458" s="20"/>
      <c r="O458" s="20" t="s">
        <v>1929</v>
      </c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 t="e">
        <f t="shared" si="3"/>
        <v>#DIV/0!</v>
      </c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</row>
    <row r="459" spans="1:80" ht="13">
      <c r="A459" s="15" t="s">
        <v>2444</v>
      </c>
      <c r="B459" s="15"/>
      <c r="C459" s="16" t="s">
        <v>2445</v>
      </c>
      <c r="D459" s="16"/>
      <c r="E459" s="16"/>
      <c r="F459" s="16"/>
      <c r="G459" s="18" t="s">
        <v>2446</v>
      </c>
      <c r="H459" s="18" t="s">
        <v>2447</v>
      </c>
      <c r="I459" s="18" t="s">
        <v>2448</v>
      </c>
      <c r="J459" s="19">
        <v>4</v>
      </c>
      <c r="K459" s="19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 t="e">
        <f t="shared" si="3"/>
        <v>#DIV/0!</v>
      </c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</row>
    <row r="460" spans="1:80" ht="13">
      <c r="A460" s="15" t="s">
        <v>2449</v>
      </c>
      <c r="B460" s="15"/>
      <c r="C460" s="16" t="s">
        <v>2450</v>
      </c>
      <c r="D460" s="16"/>
      <c r="E460" s="16"/>
      <c r="F460" s="16"/>
      <c r="G460" s="18" t="s">
        <v>2451</v>
      </c>
      <c r="H460" s="18" t="s">
        <v>2452</v>
      </c>
      <c r="I460" s="18" t="s">
        <v>2453</v>
      </c>
      <c r="J460" s="19">
        <v>4</v>
      </c>
      <c r="K460" s="19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 t="e">
        <f t="shared" si="3"/>
        <v>#DIV/0!</v>
      </c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</row>
    <row r="461" spans="1:80" ht="13">
      <c r="A461" s="15" t="s">
        <v>2454</v>
      </c>
      <c r="B461" s="15"/>
      <c r="C461" s="16" t="s">
        <v>2455</v>
      </c>
      <c r="D461" s="16"/>
      <c r="E461" s="16"/>
      <c r="F461" s="16"/>
      <c r="G461" s="18" t="s">
        <v>2456</v>
      </c>
      <c r="H461" s="18" t="s">
        <v>2457</v>
      </c>
      <c r="I461" s="18" t="s">
        <v>2458</v>
      </c>
      <c r="J461" s="19">
        <v>4</v>
      </c>
      <c r="K461" s="19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 t="e">
        <f t="shared" si="3"/>
        <v>#DIV/0!</v>
      </c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B461" s="20"/>
    </row>
    <row r="462" spans="1:80" ht="13">
      <c r="A462" s="15" t="s">
        <v>2459</v>
      </c>
      <c r="B462" s="15"/>
      <c r="C462" s="16" t="s">
        <v>2460</v>
      </c>
      <c r="D462" s="16"/>
      <c r="E462" s="16"/>
      <c r="F462" s="16"/>
      <c r="G462" s="18" t="s">
        <v>2461</v>
      </c>
      <c r="H462" s="18" t="s">
        <v>2462</v>
      </c>
      <c r="I462" s="18" t="s">
        <v>2463</v>
      </c>
      <c r="J462" s="19">
        <v>4</v>
      </c>
      <c r="K462" s="19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 t="e">
        <f t="shared" si="3"/>
        <v>#DIV/0!</v>
      </c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</row>
    <row r="463" spans="1:80" ht="13">
      <c r="A463" s="15" t="s">
        <v>2464</v>
      </c>
      <c r="B463" s="15"/>
      <c r="C463" s="16"/>
      <c r="D463" s="16"/>
      <c r="E463" s="16"/>
      <c r="F463" s="16"/>
      <c r="G463" s="18" t="s">
        <v>2465</v>
      </c>
      <c r="H463" s="18" t="s">
        <v>2466</v>
      </c>
      <c r="I463" s="18" t="s">
        <v>2467</v>
      </c>
      <c r="J463" s="19">
        <v>4</v>
      </c>
      <c r="K463" s="19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 t="e">
        <f t="shared" si="3"/>
        <v>#DIV/0!</v>
      </c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</row>
    <row r="464" spans="1:80" ht="13">
      <c r="A464" s="15" t="s">
        <v>2468</v>
      </c>
      <c r="B464" s="15"/>
      <c r="C464" s="16"/>
      <c r="D464" s="16"/>
      <c r="E464" s="16"/>
      <c r="F464" s="16"/>
      <c r="G464" s="18" t="s">
        <v>2469</v>
      </c>
      <c r="H464" s="18" t="s">
        <v>2470</v>
      </c>
      <c r="I464" s="18" t="s">
        <v>2471</v>
      </c>
      <c r="J464" s="19">
        <v>4</v>
      </c>
      <c r="K464" s="19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 t="e">
        <f t="shared" si="3"/>
        <v>#DIV/0!</v>
      </c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</row>
    <row r="465" spans="1:80" ht="13">
      <c r="A465" s="15" t="s">
        <v>2472</v>
      </c>
      <c r="B465" s="15"/>
      <c r="C465" s="16"/>
      <c r="D465" s="16"/>
      <c r="E465" s="16"/>
      <c r="F465" s="16"/>
      <c r="G465" s="18" t="s">
        <v>2473</v>
      </c>
      <c r="H465" s="18" t="s">
        <v>2474</v>
      </c>
      <c r="I465" s="18" t="s">
        <v>2475</v>
      </c>
      <c r="J465" s="19">
        <v>4</v>
      </c>
      <c r="K465" s="19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 t="e">
        <f t="shared" si="3"/>
        <v>#DIV/0!</v>
      </c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</row>
    <row r="466" spans="1:80" ht="13">
      <c r="A466" s="15" t="s">
        <v>2476</v>
      </c>
      <c r="B466" s="15"/>
      <c r="C466" s="16" t="s">
        <v>2477</v>
      </c>
      <c r="D466" s="16"/>
      <c r="E466" s="16"/>
      <c r="F466" s="16"/>
      <c r="G466" s="18" t="s">
        <v>2478</v>
      </c>
      <c r="H466" s="18" t="s">
        <v>2479</v>
      </c>
      <c r="I466" s="18" t="s">
        <v>2480</v>
      </c>
      <c r="J466" s="19">
        <v>4</v>
      </c>
      <c r="K466" s="19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 t="e">
        <f t="shared" si="3"/>
        <v>#DIV/0!</v>
      </c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</row>
    <row r="467" spans="1:80" ht="13">
      <c r="A467" s="15" t="s">
        <v>2481</v>
      </c>
      <c r="B467" s="15"/>
      <c r="C467" s="16" t="s">
        <v>2482</v>
      </c>
      <c r="D467" s="16"/>
      <c r="E467" s="16"/>
      <c r="F467" s="16"/>
      <c r="G467" s="18" t="s">
        <v>2483</v>
      </c>
      <c r="H467" s="18" t="s">
        <v>2484</v>
      </c>
      <c r="I467" s="18" t="s">
        <v>2485</v>
      </c>
      <c r="J467" s="19">
        <v>4</v>
      </c>
      <c r="K467" s="19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 t="e">
        <f t="shared" si="3"/>
        <v>#DIV/0!</v>
      </c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</row>
    <row r="468" spans="1:80" ht="13">
      <c r="A468" s="15" t="s">
        <v>2486</v>
      </c>
      <c r="B468" s="15"/>
      <c r="C468" s="16" t="s">
        <v>2487</v>
      </c>
      <c r="D468" s="16"/>
      <c r="E468" s="16"/>
      <c r="F468" s="16"/>
      <c r="G468" s="18" t="s">
        <v>2488</v>
      </c>
      <c r="H468" s="18" t="s">
        <v>2489</v>
      </c>
      <c r="I468" s="18" t="s">
        <v>2490</v>
      </c>
      <c r="J468" s="19">
        <v>4</v>
      </c>
      <c r="K468" s="19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 t="e">
        <f t="shared" si="3"/>
        <v>#DIV/0!</v>
      </c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</row>
    <row r="469" spans="1:80" ht="13">
      <c r="A469" s="15" t="s">
        <v>2491</v>
      </c>
      <c r="B469" s="15"/>
      <c r="C469" s="88" t="s">
        <v>2492</v>
      </c>
      <c r="D469" s="88"/>
      <c r="E469" s="16"/>
      <c r="F469" s="16"/>
      <c r="G469" s="18" t="s">
        <v>2493</v>
      </c>
      <c r="H469" s="18" t="s">
        <v>2494</v>
      </c>
      <c r="I469" s="18" t="s">
        <v>2495</v>
      </c>
      <c r="J469" s="19">
        <v>4</v>
      </c>
      <c r="K469" s="19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 t="e">
        <f t="shared" si="3"/>
        <v>#DIV/0!</v>
      </c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</row>
    <row r="470" spans="1:80" ht="13">
      <c r="A470" s="15" t="s">
        <v>2496</v>
      </c>
      <c r="B470" s="15"/>
      <c r="C470" s="22" t="s">
        <v>2497</v>
      </c>
      <c r="D470" s="22"/>
      <c r="E470" s="16"/>
      <c r="F470" s="16"/>
      <c r="G470" s="18" t="s">
        <v>2498</v>
      </c>
      <c r="H470" s="18" t="s">
        <v>2499</v>
      </c>
      <c r="I470" s="18" t="s">
        <v>2500</v>
      </c>
      <c r="J470" s="19">
        <v>4</v>
      </c>
      <c r="K470" s="19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 t="e">
        <f t="shared" si="3"/>
        <v>#DIV/0!</v>
      </c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</row>
    <row r="471" spans="1:80" ht="13">
      <c r="A471" s="15" t="s">
        <v>2501</v>
      </c>
      <c r="B471" s="15"/>
      <c r="C471" s="16" t="s">
        <v>2502</v>
      </c>
      <c r="D471" s="16"/>
      <c r="E471" s="16"/>
      <c r="F471" s="16"/>
      <c r="G471" s="18" t="s">
        <v>2503</v>
      </c>
      <c r="H471" s="18" t="s">
        <v>2504</v>
      </c>
      <c r="I471" s="18" t="s">
        <v>2505</v>
      </c>
      <c r="J471" s="19">
        <v>4</v>
      </c>
      <c r="K471" s="19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 t="e">
        <f t="shared" si="3"/>
        <v>#DIV/0!</v>
      </c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</row>
    <row r="472" spans="1:80" ht="13">
      <c r="A472" s="15" t="s">
        <v>2506</v>
      </c>
      <c r="B472" s="15"/>
      <c r="C472" s="16" t="s">
        <v>2507</v>
      </c>
      <c r="D472" s="16"/>
      <c r="E472" s="16"/>
      <c r="F472" s="16"/>
      <c r="G472" s="18" t="s">
        <v>2508</v>
      </c>
      <c r="H472" s="18" t="s">
        <v>2509</v>
      </c>
      <c r="I472" s="18" t="s">
        <v>2510</v>
      </c>
      <c r="J472" s="19">
        <v>4</v>
      </c>
      <c r="K472" s="19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 t="e">
        <f t="shared" si="3"/>
        <v>#DIV/0!</v>
      </c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</row>
    <row r="473" spans="1:80" ht="13">
      <c r="A473" s="15" t="s">
        <v>2511</v>
      </c>
      <c r="B473" s="15"/>
      <c r="C473" s="16" t="s">
        <v>2512</v>
      </c>
      <c r="D473" s="16"/>
      <c r="E473" s="16"/>
      <c r="F473" s="16"/>
      <c r="G473" s="18" t="s">
        <v>2513</v>
      </c>
      <c r="H473" s="53" t="s">
        <v>2514</v>
      </c>
      <c r="I473" s="18" t="s">
        <v>2515</v>
      </c>
      <c r="J473" s="19">
        <v>4</v>
      </c>
      <c r="K473" s="19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 t="e">
        <f t="shared" si="3"/>
        <v>#DIV/0!</v>
      </c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</row>
    <row r="474" spans="1:80" ht="13">
      <c r="A474" s="15" t="s">
        <v>2516</v>
      </c>
      <c r="B474" s="15"/>
      <c r="C474" s="16" t="s">
        <v>2517</v>
      </c>
      <c r="D474" s="16"/>
      <c r="E474" s="16"/>
      <c r="F474" s="16"/>
      <c r="G474" s="18" t="s">
        <v>2518</v>
      </c>
      <c r="H474" s="18" t="s">
        <v>2519</v>
      </c>
      <c r="I474" s="18" t="s">
        <v>2520</v>
      </c>
      <c r="J474" s="19">
        <v>4</v>
      </c>
      <c r="K474" s="19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 t="e">
        <f t="shared" si="3"/>
        <v>#DIV/0!</v>
      </c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</row>
    <row r="475" spans="1:80" ht="13">
      <c r="A475" s="15" t="s">
        <v>2521</v>
      </c>
      <c r="B475" s="15"/>
      <c r="C475" s="16" t="s">
        <v>2522</v>
      </c>
      <c r="D475" s="16"/>
      <c r="E475" s="16"/>
      <c r="F475" s="16"/>
      <c r="G475" s="18" t="s">
        <v>2523</v>
      </c>
      <c r="H475" s="22" t="s">
        <v>2524</v>
      </c>
      <c r="I475" s="18" t="s">
        <v>2525</v>
      </c>
      <c r="J475" s="19">
        <v>4</v>
      </c>
      <c r="K475" s="19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 t="e">
        <f t="shared" si="3"/>
        <v>#DIV/0!</v>
      </c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</row>
    <row r="476" spans="1:80" ht="13">
      <c r="A476" s="15" t="s">
        <v>2526</v>
      </c>
      <c r="B476" s="15"/>
      <c r="C476" s="16" t="s">
        <v>2527</v>
      </c>
      <c r="D476" s="16"/>
      <c r="E476" s="16"/>
      <c r="F476" s="107" t="s">
        <v>2528</v>
      </c>
      <c r="G476" s="18" t="s">
        <v>2529</v>
      </c>
      <c r="H476" s="53" t="s">
        <v>2530</v>
      </c>
      <c r="I476" s="18" t="s">
        <v>2531</v>
      </c>
      <c r="J476" s="19">
        <v>4</v>
      </c>
      <c r="K476" s="19"/>
      <c r="L476" s="20"/>
      <c r="M476" s="20"/>
      <c r="N476" s="20">
        <v>0.70199999999999996</v>
      </c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>
        <f t="shared" si="3"/>
        <v>0.70199999999999996</v>
      </c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</row>
    <row r="477" spans="1:80" ht="13">
      <c r="A477" s="15" t="s">
        <v>2532</v>
      </c>
      <c r="B477" s="15"/>
      <c r="C477" s="16" t="s">
        <v>2533</v>
      </c>
      <c r="D477" s="16"/>
      <c r="E477" s="16"/>
      <c r="F477" s="107" t="s">
        <v>2534</v>
      </c>
      <c r="G477" s="18" t="s">
        <v>2535</v>
      </c>
      <c r="H477" s="18" t="s">
        <v>2536</v>
      </c>
      <c r="I477" s="18" t="s">
        <v>2537</v>
      </c>
      <c r="J477" s="19">
        <v>4</v>
      </c>
      <c r="K477" s="19"/>
      <c r="L477" s="20"/>
      <c r="M477" s="20"/>
      <c r="N477" s="20">
        <v>0.52900000000000003</v>
      </c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>
        <f t="shared" si="3"/>
        <v>0.52900000000000003</v>
      </c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</row>
    <row r="478" spans="1:80" ht="13">
      <c r="A478" s="15" t="s">
        <v>2538</v>
      </c>
      <c r="B478" s="15"/>
      <c r="C478" s="16" t="s">
        <v>2539</v>
      </c>
      <c r="D478" s="16"/>
      <c r="E478" s="16"/>
      <c r="F478" s="107" t="s">
        <v>2540</v>
      </c>
      <c r="G478" s="18" t="s">
        <v>2541</v>
      </c>
      <c r="H478" s="18" t="s">
        <v>2542</v>
      </c>
      <c r="I478" s="18" t="s">
        <v>2543</v>
      </c>
      <c r="J478" s="19">
        <v>4</v>
      </c>
      <c r="K478" s="19"/>
      <c r="L478" s="20"/>
      <c r="M478" s="20"/>
      <c r="N478" s="20">
        <v>1.6359999999999999</v>
      </c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>
        <f t="shared" si="3"/>
        <v>1.6359999999999999</v>
      </c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</row>
    <row r="479" spans="1:80" ht="13">
      <c r="A479" s="15" t="s">
        <v>2544</v>
      </c>
      <c r="B479" s="15"/>
      <c r="C479" s="16" t="s">
        <v>2545</v>
      </c>
      <c r="D479" s="16"/>
      <c r="E479" s="16"/>
      <c r="F479" s="16" t="s">
        <v>2546</v>
      </c>
      <c r="G479" s="18" t="s">
        <v>2547</v>
      </c>
      <c r="H479" s="18" t="s">
        <v>2548</v>
      </c>
      <c r="I479" s="18" t="s">
        <v>2549</v>
      </c>
      <c r="J479" s="19">
        <v>4</v>
      </c>
      <c r="K479" s="19"/>
      <c r="L479" s="20"/>
      <c r="M479" s="20"/>
      <c r="N479" s="20">
        <v>0.58199999999999996</v>
      </c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>
        <f t="shared" si="3"/>
        <v>0.58199999999999996</v>
      </c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</row>
    <row r="480" spans="1:80" ht="13">
      <c r="A480" s="15" t="s">
        <v>2550</v>
      </c>
      <c r="B480" s="15"/>
      <c r="C480" s="16" t="s">
        <v>2551</v>
      </c>
      <c r="D480" s="16"/>
      <c r="E480" s="16"/>
      <c r="F480" s="16" t="s">
        <v>2552</v>
      </c>
      <c r="G480" s="18" t="s">
        <v>2553</v>
      </c>
      <c r="H480" s="18" t="s">
        <v>2554</v>
      </c>
      <c r="I480" s="18" t="s">
        <v>2555</v>
      </c>
      <c r="J480" s="19">
        <v>4</v>
      </c>
      <c r="K480" s="19"/>
      <c r="L480" s="20"/>
      <c r="M480" s="20"/>
      <c r="N480" s="20">
        <v>0.70899999999999996</v>
      </c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>
        <f t="shared" si="3"/>
        <v>0.70899999999999996</v>
      </c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</row>
    <row r="481" spans="1:80" ht="13">
      <c r="A481" s="15" t="s">
        <v>2556</v>
      </c>
      <c r="B481" s="15"/>
      <c r="C481" s="16" t="s">
        <v>2557</v>
      </c>
      <c r="D481" s="16"/>
      <c r="E481" s="16"/>
      <c r="F481" s="22" t="s">
        <v>2558</v>
      </c>
      <c r="G481" s="18" t="s">
        <v>2559</v>
      </c>
      <c r="H481" s="18" t="s">
        <v>2560</v>
      </c>
      <c r="I481" s="18" t="s">
        <v>2561</v>
      </c>
      <c r="J481" s="19">
        <v>4</v>
      </c>
      <c r="K481" s="19"/>
      <c r="L481" s="20"/>
      <c r="M481" s="20"/>
      <c r="N481" s="20">
        <v>0.25900000000000001</v>
      </c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>
        <f t="shared" si="3"/>
        <v>0.25900000000000001</v>
      </c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</row>
    <row r="482" spans="1:80" ht="13">
      <c r="A482" s="15" t="s">
        <v>2562</v>
      </c>
      <c r="B482" s="15"/>
      <c r="C482" s="16" t="s">
        <v>2563</v>
      </c>
      <c r="D482" s="16"/>
      <c r="E482" s="16"/>
      <c r="F482" s="16" t="s">
        <v>2564</v>
      </c>
      <c r="G482" s="18" t="s">
        <v>2565</v>
      </c>
      <c r="H482" s="18" t="s">
        <v>2566</v>
      </c>
      <c r="I482" s="18" t="s">
        <v>2567</v>
      </c>
      <c r="J482" s="19">
        <v>4</v>
      </c>
      <c r="K482" s="19"/>
      <c r="L482" s="20"/>
      <c r="M482" s="20"/>
      <c r="N482" s="20">
        <v>0.36599999999999999</v>
      </c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>
        <f t="shared" si="3"/>
        <v>0.36599999999999999</v>
      </c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</row>
    <row r="483" spans="1:80" s="151" customFormat="1" ht="13">
      <c r="A483" s="148" t="s">
        <v>2568</v>
      </c>
      <c r="B483" s="148"/>
      <c r="C483" s="153" t="s">
        <v>2569</v>
      </c>
      <c r="D483" s="153"/>
      <c r="E483" s="149"/>
      <c r="F483" s="149" t="s">
        <v>1669</v>
      </c>
      <c r="G483" s="154" t="s">
        <v>1670</v>
      </c>
      <c r="H483" s="154" t="s">
        <v>1671</v>
      </c>
      <c r="I483" s="154" t="s">
        <v>1672</v>
      </c>
      <c r="J483" s="149">
        <v>4</v>
      </c>
      <c r="K483" s="149"/>
      <c r="L483" s="150"/>
      <c r="M483" s="150"/>
      <c r="N483" s="150">
        <v>7.2999999999999995E-2</v>
      </c>
      <c r="O483" s="150">
        <v>0.13400000000000001</v>
      </c>
      <c r="P483" s="150"/>
      <c r="Q483" s="150"/>
      <c r="R483" s="150"/>
      <c r="S483" s="150"/>
      <c r="T483" s="150"/>
      <c r="U483" s="150"/>
      <c r="V483" s="150"/>
      <c r="W483" s="150"/>
      <c r="X483" s="150"/>
      <c r="Y483" s="150"/>
      <c r="Z483" s="150">
        <f t="shared" si="3"/>
        <v>0.10350000000000001</v>
      </c>
      <c r="AA483" s="150"/>
      <c r="AB483" s="150"/>
      <c r="AC483" s="150" t="s">
        <v>1905</v>
      </c>
      <c r="AD483" s="150" t="s">
        <v>1906</v>
      </c>
      <c r="AE483" s="150"/>
      <c r="AF483" s="150"/>
      <c r="AG483" s="150"/>
      <c r="AH483" s="150"/>
      <c r="AI483" s="150"/>
      <c r="AJ483" s="150"/>
      <c r="AK483" s="150"/>
      <c r="AL483" s="150"/>
      <c r="AM483" s="150">
        <v>4.68</v>
      </c>
      <c r="AN483" s="150">
        <v>35</v>
      </c>
      <c r="AO483" s="150"/>
      <c r="AP483" s="150">
        <v>5</v>
      </c>
      <c r="AQ483" s="150"/>
      <c r="AR483" s="150"/>
      <c r="AS483" s="150"/>
      <c r="AT483" s="150">
        <v>29</v>
      </c>
      <c r="AU483" s="150"/>
      <c r="AV483" s="150"/>
      <c r="AW483" s="150">
        <v>49</v>
      </c>
      <c r="AX483" s="150"/>
      <c r="AY483" s="150"/>
      <c r="AZ483" s="150"/>
      <c r="BA483" s="150">
        <v>361</v>
      </c>
      <c r="BB483" s="150"/>
      <c r="BC483" s="150"/>
      <c r="BD483" s="150"/>
      <c r="BE483" s="150">
        <v>13</v>
      </c>
      <c r="BF483" s="150">
        <v>0.66</v>
      </c>
      <c r="BG483" s="150">
        <v>0.89</v>
      </c>
      <c r="BH483" s="150"/>
      <c r="BI483" s="150"/>
      <c r="BJ483" s="150">
        <v>0.47</v>
      </c>
      <c r="BK483" s="150"/>
      <c r="BL483" s="150">
        <v>2.8</v>
      </c>
      <c r="BM483" s="150" t="s">
        <v>2216</v>
      </c>
      <c r="BN483" s="150" t="s">
        <v>736</v>
      </c>
      <c r="BO483" s="150"/>
      <c r="BP483" s="150"/>
      <c r="BQ483" s="150">
        <v>72</v>
      </c>
      <c r="BR483" s="150"/>
      <c r="BS483" s="150"/>
      <c r="BT483" s="150"/>
      <c r="BU483" s="150"/>
      <c r="BV483" s="150"/>
      <c r="BW483" s="150"/>
      <c r="BX483" s="150"/>
      <c r="BY483" s="150"/>
      <c r="BZ483" s="150"/>
      <c r="CA483" s="150"/>
      <c r="CB483" s="150"/>
    </row>
    <row r="484" spans="1:80" ht="13">
      <c r="A484" s="15" t="s">
        <v>2570</v>
      </c>
      <c r="B484" s="15"/>
      <c r="C484" s="16" t="s">
        <v>2571</v>
      </c>
      <c r="D484" s="16"/>
      <c r="E484" s="16"/>
      <c r="F484" s="16"/>
      <c r="G484" s="18" t="s">
        <v>2572</v>
      </c>
      <c r="H484" s="18" t="s">
        <v>2573</v>
      </c>
      <c r="I484" s="18" t="s">
        <v>2574</v>
      </c>
      <c r="J484" s="19">
        <v>4</v>
      </c>
      <c r="K484" s="19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 t="e">
        <f t="shared" si="3"/>
        <v>#DIV/0!</v>
      </c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</row>
    <row r="485" spans="1:80" ht="13">
      <c r="A485" s="15" t="s">
        <v>2575</v>
      </c>
      <c r="B485" s="15"/>
      <c r="C485" s="16"/>
      <c r="D485" s="16"/>
      <c r="E485" s="16"/>
      <c r="F485" s="16"/>
      <c r="G485" s="18" t="s">
        <v>2576</v>
      </c>
      <c r="H485" s="18" t="s">
        <v>2577</v>
      </c>
      <c r="I485" s="18" t="s">
        <v>2578</v>
      </c>
      <c r="J485" s="19">
        <v>4</v>
      </c>
      <c r="K485" s="19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 t="e">
        <f t="shared" si="3"/>
        <v>#DIV/0!</v>
      </c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</row>
    <row r="486" spans="1:80" ht="13">
      <c r="A486" s="15" t="s">
        <v>2579</v>
      </c>
      <c r="B486" s="15"/>
      <c r="C486" s="16"/>
      <c r="D486" s="16"/>
      <c r="E486" s="16"/>
      <c r="F486" s="16"/>
      <c r="G486" s="18" t="s">
        <v>2580</v>
      </c>
      <c r="H486" s="18" t="s">
        <v>2581</v>
      </c>
      <c r="I486" s="18" t="s">
        <v>2582</v>
      </c>
      <c r="J486" s="19">
        <v>4</v>
      </c>
      <c r="K486" s="19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 t="e">
        <f t="shared" si="3"/>
        <v>#DIV/0!</v>
      </c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</row>
    <row r="487" spans="1:80" ht="13">
      <c r="A487" s="15" t="s">
        <v>2583</v>
      </c>
      <c r="B487" s="15"/>
      <c r="C487" s="16"/>
      <c r="D487" s="16"/>
      <c r="E487" s="16"/>
      <c r="F487" s="16"/>
      <c r="G487" s="18" t="s">
        <v>2584</v>
      </c>
      <c r="H487" s="18" t="s">
        <v>2585</v>
      </c>
      <c r="I487" s="18" t="s">
        <v>2586</v>
      </c>
      <c r="J487" s="19">
        <v>4</v>
      </c>
      <c r="K487" s="19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 t="e">
        <f t="shared" si="3"/>
        <v>#DIV/0!</v>
      </c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</row>
    <row r="488" spans="1:80" ht="13">
      <c r="A488" s="15" t="s">
        <v>2587</v>
      </c>
      <c r="B488" s="15"/>
      <c r="C488" s="16"/>
      <c r="D488" s="16"/>
      <c r="E488" s="16"/>
      <c r="F488" s="16"/>
      <c r="G488" s="18" t="s">
        <v>2588</v>
      </c>
      <c r="H488" s="18" t="s">
        <v>2589</v>
      </c>
      <c r="I488" s="18" t="s">
        <v>2590</v>
      </c>
      <c r="J488" s="19">
        <v>4</v>
      </c>
      <c r="K488" s="19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 t="e">
        <f t="shared" si="3"/>
        <v>#DIV/0!</v>
      </c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</row>
    <row r="489" spans="1:80" ht="13">
      <c r="A489" s="15" t="s">
        <v>2591</v>
      </c>
      <c r="B489" s="15"/>
      <c r="C489" s="16" t="s">
        <v>2592</v>
      </c>
      <c r="D489" s="16"/>
      <c r="E489" s="16"/>
      <c r="F489" s="16" t="s">
        <v>2593</v>
      </c>
      <c r="G489" s="18" t="s">
        <v>2594</v>
      </c>
      <c r="H489" s="18" t="s">
        <v>2595</v>
      </c>
      <c r="I489" s="18" t="s">
        <v>2596</v>
      </c>
      <c r="J489" s="19">
        <v>4</v>
      </c>
      <c r="K489" s="19"/>
      <c r="L489" s="20"/>
      <c r="M489" s="20"/>
      <c r="N489" s="20" t="s">
        <v>1929</v>
      </c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 t="e">
        <f t="shared" si="3"/>
        <v>#DIV/0!</v>
      </c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</row>
    <row r="490" spans="1:80" ht="13">
      <c r="A490" s="15" t="s">
        <v>2597</v>
      </c>
      <c r="B490" s="15"/>
      <c r="C490" s="16" t="s">
        <v>2598</v>
      </c>
      <c r="D490" s="16"/>
      <c r="E490" s="16"/>
      <c r="F490" s="16" t="s">
        <v>2599</v>
      </c>
      <c r="G490" s="18" t="s">
        <v>2600</v>
      </c>
      <c r="H490" s="18" t="s">
        <v>2601</v>
      </c>
      <c r="I490" s="18" t="s">
        <v>2602</v>
      </c>
      <c r="J490" s="19">
        <v>4</v>
      </c>
      <c r="K490" s="19"/>
      <c r="L490" s="20"/>
      <c r="M490" s="20"/>
      <c r="N490" s="20" t="s">
        <v>2253</v>
      </c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 t="e">
        <f t="shared" si="3"/>
        <v>#DIV/0!</v>
      </c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</row>
    <row r="491" spans="1:80" ht="13">
      <c r="A491" s="15" t="s">
        <v>2603</v>
      </c>
      <c r="B491" s="15"/>
      <c r="C491" s="16" t="s">
        <v>2604</v>
      </c>
      <c r="D491" s="16"/>
      <c r="E491" s="16"/>
      <c r="F491" s="16" t="s">
        <v>2605</v>
      </c>
      <c r="G491" s="18" t="s">
        <v>2606</v>
      </c>
      <c r="H491" s="18" t="s">
        <v>2607</v>
      </c>
      <c r="I491" s="18" t="s">
        <v>2608</v>
      </c>
      <c r="J491" s="19">
        <v>4</v>
      </c>
      <c r="K491" s="19"/>
      <c r="L491" s="20"/>
      <c r="M491" s="20"/>
      <c r="N491" s="20" t="s">
        <v>1929</v>
      </c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 t="e">
        <f t="shared" si="3"/>
        <v>#DIV/0!</v>
      </c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</row>
    <row r="492" spans="1:80" ht="13">
      <c r="A492" s="15" t="s">
        <v>2609</v>
      </c>
      <c r="B492" s="15"/>
      <c r="C492" s="16" t="s">
        <v>2610</v>
      </c>
      <c r="D492" s="16"/>
      <c r="E492" s="16"/>
      <c r="F492" s="16" t="s">
        <v>2611</v>
      </c>
      <c r="G492" s="18" t="s">
        <v>2612</v>
      </c>
      <c r="H492" s="18" t="s">
        <v>2613</v>
      </c>
      <c r="I492" s="18" t="s">
        <v>2614</v>
      </c>
      <c r="J492" s="19">
        <v>4</v>
      </c>
      <c r="K492" s="19"/>
      <c r="L492" s="20"/>
      <c r="M492" s="20"/>
      <c r="N492" s="20" t="s">
        <v>1929</v>
      </c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 t="e">
        <f t="shared" si="3"/>
        <v>#DIV/0!</v>
      </c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</row>
    <row r="493" spans="1:80" ht="13">
      <c r="A493" s="15" t="s">
        <v>2615</v>
      </c>
      <c r="B493" s="15"/>
      <c r="C493" s="16" t="s">
        <v>2616</v>
      </c>
      <c r="D493" s="16"/>
      <c r="E493" s="16"/>
      <c r="F493" s="16" t="s">
        <v>2617</v>
      </c>
      <c r="G493" s="18" t="s">
        <v>2618</v>
      </c>
      <c r="H493" s="18" t="s">
        <v>2619</v>
      </c>
      <c r="I493" s="18" t="s">
        <v>2620</v>
      </c>
      <c r="J493" s="19">
        <v>4</v>
      </c>
      <c r="K493" s="19"/>
      <c r="L493" s="20"/>
      <c r="M493" s="20"/>
      <c r="N493" s="20"/>
      <c r="O493" s="20" t="s">
        <v>1929</v>
      </c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 t="e">
        <f t="shared" si="3"/>
        <v>#DIV/0!</v>
      </c>
      <c r="AA493" s="20"/>
      <c r="AB493" s="20"/>
      <c r="AC493" s="20" t="s">
        <v>2621</v>
      </c>
      <c r="AD493" s="20" t="s">
        <v>276</v>
      </c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</row>
    <row r="494" spans="1:80" ht="13">
      <c r="A494" s="15" t="s">
        <v>2622</v>
      </c>
      <c r="B494" s="15"/>
      <c r="C494" s="16" t="s">
        <v>2623</v>
      </c>
      <c r="D494" s="16"/>
      <c r="E494" s="16"/>
      <c r="F494" s="16" t="s">
        <v>2624</v>
      </c>
      <c r="G494" s="18" t="s">
        <v>2625</v>
      </c>
      <c r="H494" s="18" t="s">
        <v>2626</v>
      </c>
      <c r="I494" s="18" t="s">
        <v>2627</v>
      </c>
      <c r="J494" s="19">
        <v>4</v>
      </c>
      <c r="K494" s="19"/>
      <c r="L494" s="20"/>
      <c r="M494" s="20"/>
      <c r="N494" s="20"/>
      <c r="O494" s="20" t="s">
        <v>1929</v>
      </c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 t="e">
        <f t="shared" si="3"/>
        <v>#DIV/0!</v>
      </c>
      <c r="AA494" s="20"/>
      <c r="AB494" s="20"/>
      <c r="AC494" s="20" t="s">
        <v>2621</v>
      </c>
      <c r="AD494" s="20" t="s">
        <v>276</v>
      </c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</row>
    <row r="495" spans="1:80" ht="13">
      <c r="A495" s="15" t="s">
        <v>2628</v>
      </c>
      <c r="B495" s="15"/>
      <c r="C495" s="16" t="s">
        <v>2629</v>
      </c>
      <c r="D495" s="16"/>
      <c r="E495" s="16"/>
      <c r="F495" s="16" t="s">
        <v>2630</v>
      </c>
      <c r="G495" s="18" t="s">
        <v>2631</v>
      </c>
      <c r="H495" s="18" t="s">
        <v>2632</v>
      </c>
      <c r="I495" s="18" t="s">
        <v>2633</v>
      </c>
      <c r="J495" s="19">
        <v>4</v>
      </c>
      <c r="K495" s="19"/>
      <c r="L495" s="20"/>
      <c r="M495" s="20"/>
      <c r="N495" s="20"/>
      <c r="O495" s="20" t="s">
        <v>1929</v>
      </c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 t="e">
        <f t="shared" si="3"/>
        <v>#DIV/0!</v>
      </c>
      <c r="AA495" s="20"/>
      <c r="AB495" s="20"/>
      <c r="AC495" s="20" t="s">
        <v>2621</v>
      </c>
      <c r="AD495" s="20" t="s">
        <v>276</v>
      </c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</row>
    <row r="496" spans="1:80" s="151" customFormat="1" ht="13">
      <c r="A496" s="152" t="s">
        <v>2634</v>
      </c>
      <c r="B496" s="152"/>
      <c r="C496" s="149" t="s">
        <v>2635</v>
      </c>
      <c r="D496" s="149"/>
      <c r="E496" s="149"/>
      <c r="F496" s="149" t="s">
        <v>2636</v>
      </c>
      <c r="G496" s="149" t="s">
        <v>2637</v>
      </c>
      <c r="H496" s="149" t="s">
        <v>2638</v>
      </c>
      <c r="I496" s="149" t="s">
        <v>2639</v>
      </c>
      <c r="J496" s="149">
        <v>4</v>
      </c>
      <c r="K496" s="149"/>
      <c r="L496" s="150">
        <v>0.2621</v>
      </c>
      <c r="M496" s="150"/>
      <c r="N496" s="150"/>
      <c r="O496" s="150">
        <v>0.52100000000000002</v>
      </c>
      <c r="P496" s="150"/>
      <c r="Q496" s="150"/>
      <c r="R496" s="150"/>
      <c r="S496" s="150"/>
      <c r="T496" s="150"/>
      <c r="U496" s="150"/>
      <c r="V496" s="150"/>
      <c r="W496" s="150"/>
      <c r="X496" s="150"/>
      <c r="Y496" s="150"/>
      <c r="Z496" s="150">
        <f t="shared" si="3"/>
        <v>0.39155000000000001</v>
      </c>
      <c r="AA496" s="150"/>
      <c r="AB496" s="150"/>
      <c r="AC496" s="150" t="s">
        <v>1905</v>
      </c>
      <c r="AD496" s="150" t="s">
        <v>276</v>
      </c>
      <c r="AE496" s="150"/>
      <c r="AF496" s="150"/>
      <c r="AG496" s="150"/>
      <c r="AH496" s="150"/>
      <c r="AI496" s="150"/>
      <c r="AJ496" s="150"/>
      <c r="AK496" s="150"/>
      <c r="AL496" s="150" t="s">
        <v>129</v>
      </c>
      <c r="AM496" s="150" t="s">
        <v>1991</v>
      </c>
      <c r="AN496" s="150">
        <v>24</v>
      </c>
      <c r="AO496" s="150"/>
      <c r="AP496" s="150">
        <v>13</v>
      </c>
      <c r="AQ496" s="150"/>
      <c r="AR496" s="150"/>
      <c r="AS496" s="150">
        <v>165</v>
      </c>
      <c r="AT496" s="150">
        <v>53</v>
      </c>
      <c r="AU496" s="150"/>
      <c r="AV496" s="150"/>
      <c r="AW496" s="150">
        <v>71</v>
      </c>
      <c r="AX496" s="150"/>
      <c r="AY496" s="150"/>
      <c r="AZ496" s="150"/>
      <c r="BA496" s="150">
        <v>132</v>
      </c>
      <c r="BB496" s="150"/>
      <c r="BC496" s="150"/>
      <c r="BD496" s="150">
        <v>10</v>
      </c>
      <c r="BE496" s="150">
        <v>15</v>
      </c>
      <c r="BF496" s="150">
        <v>0.74</v>
      </c>
      <c r="BG496" s="150">
        <v>0.74</v>
      </c>
      <c r="BH496" s="150"/>
      <c r="BI496" s="150">
        <v>0.55000000000000004</v>
      </c>
      <c r="BJ496" s="150">
        <v>0.5</v>
      </c>
      <c r="BK496" s="150"/>
      <c r="BL496" s="150">
        <v>3.4</v>
      </c>
      <c r="BM496" s="150" t="s">
        <v>2027</v>
      </c>
      <c r="BN496" s="150" t="s">
        <v>2027</v>
      </c>
      <c r="BO496" s="150"/>
      <c r="BP496" s="150"/>
      <c r="BQ496" s="150">
        <v>76.900000000000006</v>
      </c>
      <c r="BR496" s="150"/>
      <c r="BS496" s="150"/>
      <c r="BT496" s="150"/>
      <c r="BU496" s="150"/>
      <c r="BV496" s="150"/>
      <c r="BW496" s="150"/>
      <c r="BX496" s="150"/>
      <c r="BY496" s="150"/>
      <c r="BZ496" s="150"/>
      <c r="CA496" s="150"/>
      <c r="CB496" s="150"/>
    </row>
    <row r="497" spans="1:80" s="151" customFormat="1" ht="13">
      <c r="A497" s="148" t="s">
        <v>2640</v>
      </c>
      <c r="B497" s="148"/>
      <c r="C497" s="149" t="s">
        <v>2641</v>
      </c>
      <c r="D497" s="149"/>
      <c r="E497" s="149"/>
      <c r="F497" s="149" t="s">
        <v>2642</v>
      </c>
      <c r="G497" s="149" t="s">
        <v>2643</v>
      </c>
      <c r="H497" s="149" t="s">
        <v>2644</v>
      </c>
      <c r="I497" s="149" t="s">
        <v>2645</v>
      </c>
      <c r="J497" s="149">
        <v>4</v>
      </c>
      <c r="K497" s="149"/>
      <c r="L497" s="150">
        <v>5</v>
      </c>
      <c r="M497" s="150"/>
      <c r="N497" s="150"/>
      <c r="O497" s="150">
        <v>9.7910000000000004</v>
      </c>
      <c r="P497" s="150"/>
      <c r="Q497" s="150"/>
      <c r="R497" s="150"/>
      <c r="S497" s="150"/>
      <c r="T497" s="150"/>
      <c r="U497" s="150"/>
      <c r="V497" s="150"/>
      <c r="W497" s="150"/>
      <c r="X497" s="150"/>
      <c r="Y497" s="150"/>
      <c r="Z497" s="150">
        <f t="shared" si="3"/>
        <v>7.3955000000000002</v>
      </c>
      <c r="AA497" s="150"/>
      <c r="AB497" s="150"/>
      <c r="AC497" s="150" t="s">
        <v>1905</v>
      </c>
      <c r="AD497" s="150" t="s">
        <v>276</v>
      </c>
      <c r="AE497" s="150"/>
      <c r="AF497" s="150"/>
      <c r="AG497" s="150"/>
      <c r="AH497" s="150"/>
      <c r="AI497" s="150"/>
      <c r="AJ497" s="150"/>
      <c r="AK497" s="150"/>
      <c r="AL497" s="150"/>
      <c r="AM497" s="150"/>
      <c r="AN497" s="150">
        <v>164</v>
      </c>
      <c r="AO497" s="150">
        <v>115</v>
      </c>
      <c r="AP497" s="150">
        <v>115</v>
      </c>
      <c r="AQ497" s="150">
        <v>113</v>
      </c>
      <c r="AR497" s="150"/>
      <c r="AS497" s="150"/>
      <c r="AT497" s="150">
        <v>199</v>
      </c>
      <c r="AU497" s="150"/>
      <c r="AV497" s="150"/>
      <c r="AW497" s="150">
        <v>11</v>
      </c>
      <c r="AX497" s="150"/>
      <c r="AY497" s="150"/>
      <c r="AZ497" s="150">
        <v>8.6</v>
      </c>
      <c r="BA497" s="150">
        <v>15</v>
      </c>
      <c r="BB497" s="150">
        <v>15</v>
      </c>
      <c r="BC497" s="150"/>
      <c r="BD497" s="150"/>
      <c r="BE497" s="150">
        <v>2</v>
      </c>
      <c r="BF497" s="150">
        <v>0.3</v>
      </c>
      <c r="BG497" s="150">
        <v>0.24</v>
      </c>
      <c r="BH497" s="150"/>
      <c r="BI497" s="150"/>
      <c r="BJ497" s="150">
        <v>0.11</v>
      </c>
      <c r="BK497" s="150"/>
      <c r="BL497" s="150">
        <v>3.1</v>
      </c>
      <c r="BM497" s="150" t="s">
        <v>2027</v>
      </c>
      <c r="BN497" s="150" t="s">
        <v>277</v>
      </c>
      <c r="BO497" s="150"/>
      <c r="BP497" s="150" t="s">
        <v>2014</v>
      </c>
      <c r="BQ497" s="150">
        <v>90.3</v>
      </c>
      <c r="BR497" s="150">
        <v>51.6</v>
      </c>
      <c r="BS497" s="150">
        <v>5.2</v>
      </c>
      <c r="BT497" s="150">
        <v>1.6</v>
      </c>
      <c r="BU497" s="150">
        <v>4</v>
      </c>
      <c r="BV497" s="150">
        <v>9</v>
      </c>
      <c r="BW497" s="150"/>
      <c r="BX497" s="150"/>
      <c r="BY497" s="150"/>
      <c r="BZ497" s="150"/>
      <c r="CA497" s="150"/>
      <c r="CB497" s="150">
        <v>100</v>
      </c>
    </row>
    <row r="498" spans="1:80" ht="13">
      <c r="A498" s="15" t="s">
        <v>2646</v>
      </c>
      <c r="B498" s="15"/>
      <c r="C498" s="16" t="s">
        <v>2647</v>
      </c>
      <c r="D498" s="16"/>
      <c r="E498" s="16"/>
      <c r="F498" s="16" t="s">
        <v>2648</v>
      </c>
      <c r="G498" s="16" t="s">
        <v>2649</v>
      </c>
      <c r="H498" s="16" t="s">
        <v>2650</v>
      </c>
      <c r="I498" s="26" t="s">
        <v>2651</v>
      </c>
      <c r="J498" s="19">
        <v>4</v>
      </c>
      <c r="K498" s="19"/>
      <c r="L498" s="20"/>
      <c r="M498" s="20"/>
      <c r="N498" s="20"/>
      <c r="O498" s="20">
        <v>2.2389999999999999</v>
      </c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>
        <f t="shared" si="3"/>
        <v>2.2389999999999999</v>
      </c>
      <c r="AA498" s="20"/>
      <c r="AB498" s="20"/>
      <c r="AC498" s="20" t="s">
        <v>2621</v>
      </c>
      <c r="AD498" s="20" t="s">
        <v>2026</v>
      </c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</row>
    <row r="499" spans="1:80" ht="13">
      <c r="A499" s="15" t="s">
        <v>2652</v>
      </c>
      <c r="B499" s="15"/>
      <c r="C499" s="16" t="s">
        <v>2653</v>
      </c>
      <c r="D499" s="16"/>
      <c r="E499" s="16"/>
      <c r="F499" s="16" t="s">
        <v>2654</v>
      </c>
      <c r="G499" s="16" t="s">
        <v>2655</v>
      </c>
      <c r="H499" s="16" t="s">
        <v>2656</v>
      </c>
      <c r="I499" s="26" t="s">
        <v>2657</v>
      </c>
      <c r="J499" s="19">
        <v>4</v>
      </c>
      <c r="K499" s="19"/>
      <c r="L499" s="20"/>
      <c r="M499" s="20"/>
      <c r="N499" s="20"/>
      <c r="O499" s="20" t="s">
        <v>2658</v>
      </c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 t="e">
        <f t="shared" si="3"/>
        <v>#DIV/0!</v>
      </c>
      <c r="AA499" s="20"/>
      <c r="AB499" s="20"/>
      <c r="AC499" s="20" t="s">
        <v>2621</v>
      </c>
      <c r="AD499" s="20" t="s">
        <v>1906</v>
      </c>
      <c r="AE499" s="20"/>
      <c r="AF499" s="20"/>
      <c r="AG499" s="20"/>
      <c r="AH499" s="20"/>
      <c r="AI499" s="20"/>
      <c r="AJ499" s="20"/>
      <c r="AK499" s="20"/>
      <c r="AL499" s="20"/>
      <c r="AM499" s="20">
        <v>5.13</v>
      </c>
      <c r="AN499" s="20">
        <v>26</v>
      </c>
      <c r="AO499" s="20"/>
      <c r="AP499" s="20">
        <v>7</v>
      </c>
      <c r="AQ499" s="20"/>
      <c r="AR499" s="20">
        <v>9</v>
      </c>
      <c r="AS499" s="20"/>
      <c r="AT499" s="20"/>
      <c r="AU499" s="20"/>
      <c r="AV499" s="20"/>
      <c r="AW499" s="20">
        <v>66</v>
      </c>
      <c r="AX499" s="20"/>
      <c r="AY499" s="20"/>
      <c r="AZ499" s="20"/>
      <c r="BA499" s="20">
        <v>262</v>
      </c>
      <c r="BB499" s="20"/>
      <c r="BC499" s="20">
        <v>187</v>
      </c>
      <c r="BD499" s="20"/>
      <c r="BE499" s="20"/>
      <c r="BF499" s="20">
        <v>0.72</v>
      </c>
      <c r="BG499" s="20">
        <v>0.85</v>
      </c>
      <c r="BH499" s="20">
        <v>0.83</v>
      </c>
      <c r="BI499" s="20"/>
      <c r="BJ499" s="20"/>
      <c r="BK499" s="20"/>
      <c r="BL499" s="20">
        <v>3.7</v>
      </c>
      <c r="BM499" s="20" t="s">
        <v>952</v>
      </c>
      <c r="BN499" s="20" t="s">
        <v>952</v>
      </c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</row>
    <row r="500" spans="1:80" ht="13">
      <c r="A500" s="15" t="s">
        <v>2659</v>
      </c>
      <c r="B500" s="15"/>
      <c r="C500" s="16" t="s">
        <v>2660</v>
      </c>
      <c r="D500" s="16"/>
      <c r="E500" s="16"/>
      <c r="F500" s="16" t="s">
        <v>2661</v>
      </c>
      <c r="G500" s="16" t="s">
        <v>2662</v>
      </c>
      <c r="H500" s="16" t="s">
        <v>2663</v>
      </c>
      <c r="I500" s="26" t="s">
        <v>2664</v>
      </c>
      <c r="J500" s="19">
        <v>4</v>
      </c>
      <c r="K500" s="19"/>
      <c r="L500" s="20"/>
      <c r="M500" s="20"/>
      <c r="N500" s="20"/>
      <c r="O500" s="20">
        <v>1.9950000000000001</v>
      </c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>
        <f t="shared" si="3"/>
        <v>1.9950000000000001</v>
      </c>
      <c r="AA500" s="20"/>
      <c r="AB500" s="20"/>
      <c r="AC500" s="20" t="s">
        <v>2621</v>
      </c>
      <c r="AD500" s="20" t="s">
        <v>1906</v>
      </c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</row>
    <row r="501" spans="1:80" s="151" customFormat="1" ht="13">
      <c r="A501" s="148" t="s">
        <v>2665</v>
      </c>
      <c r="B501" s="148"/>
      <c r="C501" s="149" t="s">
        <v>2666</v>
      </c>
      <c r="D501" s="149"/>
      <c r="E501" s="149"/>
      <c r="F501" s="149" t="s">
        <v>2667</v>
      </c>
      <c r="G501" s="149" t="s">
        <v>2668</v>
      </c>
      <c r="H501" s="149" t="s">
        <v>2669</v>
      </c>
      <c r="I501" s="149" t="s">
        <v>2670</v>
      </c>
      <c r="J501" s="149">
        <v>4</v>
      </c>
      <c r="K501" s="149"/>
      <c r="L501" s="150"/>
      <c r="M501" s="150"/>
      <c r="N501" s="150"/>
      <c r="O501" s="150">
        <v>0.372</v>
      </c>
      <c r="P501" s="150"/>
      <c r="Q501" s="150"/>
      <c r="R501" s="150"/>
      <c r="S501" s="150"/>
      <c r="T501" s="150"/>
      <c r="U501" s="150"/>
      <c r="V501" s="150"/>
      <c r="W501" s="150"/>
      <c r="X501" s="150"/>
      <c r="Y501" s="150"/>
      <c r="Z501" s="150">
        <f t="shared" si="3"/>
        <v>0.372</v>
      </c>
      <c r="AA501" s="150"/>
      <c r="AB501" s="150"/>
      <c r="AC501" s="150" t="s">
        <v>2621</v>
      </c>
      <c r="AD501" s="150" t="s">
        <v>1906</v>
      </c>
      <c r="AE501" s="150"/>
      <c r="AF501" s="150"/>
      <c r="AG501" s="150"/>
      <c r="AH501" s="150"/>
      <c r="AI501" s="150"/>
      <c r="AJ501" s="150"/>
      <c r="AK501" s="150"/>
      <c r="AL501" s="150"/>
      <c r="AM501" s="150">
        <v>5.37</v>
      </c>
      <c r="AN501" s="150">
        <v>9</v>
      </c>
      <c r="AO501" s="150"/>
      <c r="AP501" s="150">
        <v>3</v>
      </c>
      <c r="AQ501" s="150"/>
      <c r="AR501" s="150"/>
      <c r="AS501" s="150"/>
      <c r="AT501" s="150">
        <v>26</v>
      </c>
      <c r="AU501" s="150"/>
      <c r="AV501" s="150"/>
      <c r="AW501" s="150">
        <v>197</v>
      </c>
      <c r="AX501" s="150"/>
      <c r="AY501" s="150"/>
      <c r="AZ501" s="150"/>
      <c r="BA501" s="150">
        <v>573</v>
      </c>
      <c r="BB501" s="150"/>
      <c r="BC501" s="150"/>
      <c r="BD501" s="150"/>
      <c r="BE501" s="150">
        <v>14</v>
      </c>
      <c r="BF501" s="150">
        <v>0.89</v>
      </c>
      <c r="BG501" s="150">
        <v>0.92</v>
      </c>
      <c r="BH501" s="150"/>
      <c r="BI501" s="150"/>
      <c r="BJ501" s="150">
        <v>0.5</v>
      </c>
      <c r="BK501" s="150"/>
      <c r="BL501" s="150">
        <v>4.3</v>
      </c>
      <c r="BM501" s="150" t="s">
        <v>277</v>
      </c>
      <c r="BN501" s="150" t="s">
        <v>218</v>
      </c>
      <c r="BO501" s="150"/>
      <c r="BP501" s="150"/>
      <c r="BQ501" s="150"/>
      <c r="BR501" s="150"/>
      <c r="BS501" s="150"/>
      <c r="BT501" s="150"/>
      <c r="BU501" s="150"/>
      <c r="BV501" s="150"/>
      <c r="BW501" s="150"/>
      <c r="BX501" s="150"/>
      <c r="BY501" s="150"/>
      <c r="BZ501" s="150"/>
      <c r="CA501" s="150"/>
      <c r="CB501" s="150"/>
    </row>
    <row r="502" spans="1:80" ht="13">
      <c r="A502" s="15" t="s">
        <v>2671</v>
      </c>
      <c r="B502" s="15"/>
      <c r="C502" s="16" t="s">
        <v>2672</v>
      </c>
      <c r="D502" s="16"/>
      <c r="E502" s="16"/>
      <c r="F502" s="16" t="s">
        <v>2673</v>
      </c>
      <c r="G502" s="16" t="s">
        <v>2674</v>
      </c>
      <c r="H502" s="16" t="s">
        <v>2675</v>
      </c>
      <c r="I502" s="26" t="s">
        <v>2676</v>
      </c>
      <c r="J502" s="19">
        <v>4</v>
      </c>
      <c r="K502" s="19"/>
      <c r="L502" s="20"/>
      <c r="M502" s="20"/>
      <c r="N502" s="20"/>
      <c r="O502" s="20" t="s">
        <v>1929</v>
      </c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 t="e">
        <f t="shared" si="3"/>
        <v>#DIV/0!</v>
      </c>
      <c r="AA502" s="20"/>
      <c r="AB502" s="20"/>
      <c r="AC502" s="20" t="s">
        <v>2621</v>
      </c>
      <c r="AD502" s="20" t="s">
        <v>276</v>
      </c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</row>
    <row r="503" spans="1:80" ht="13">
      <c r="A503" s="15" t="s">
        <v>2677</v>
      </c>
      <c r="B503" s="15"/>
      <c r="C503" s="16" t="s">
        <v>2678</v>
      </c>
      <c r="D503" s="16"/>
      <c r="E503" s="16"/>
      <c r="F503" s="16" t="s">
        <v>2679</v>
      </c>
      <c r="G503" s="16" t="s">
        <v>2680</v>
      </c>
      <c r="H503" s="16" t="s">
        <v>2681</v>
      </c>
      <c r="I503" s="26" t="s">
        <v>2682</v>
      </c>
      <c r="J503" s="19">
        <v>4</v>
      </c>
      <c r="K503" s="19"/>
      <c r="L503" s="20"/>
      <c r="M503" s="20"/>
      <c r="N503" s="20"/>
      <c r="O503" s="20" t="s">
        <v>1929</v>
      </c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 t="e">
        <f t="shared" si="3"/>
        <v>#DIV/0!</v>
      </c>
      <c r="AA503" s="20"/>
      <c r="AB503" s="20"/>
      <c r="AC503" s="20" t="s">
        <v>2621</v>
      </c>
      <c r="AD503" s="20" t="s">
        <v>276</v>
      </c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</row>
    <row r="504" spans="1:80" ht="13">
      <c r="A504" s="15" t="s">
        <v>2683</v>
      </c>
      <c r="B504" s="15"/>
      <c r="C504" s="16" t="s">
        <v>2684</v>
      </c>
      <c r="D504" s="16"/>
      <c r="E504" s="16"/>
      <c r="F504" s="16" t="s">
        <v>2685</v>
      </c>
      <c r="G504" s="16" t="s">
        <v>2686</v>
      </c>
      <c r="H504" s="16" t="s">
        <v>2687</v>
      </c>
      <c r="I504" s="26" t="s">
        <v>2688</v>
      </c>
      <c r="J504" s="19">
        <v>4</v>
      </c>
      <c r="K504" s="19"/>
      <c r="L504" s="20"/>
      <c r="M504" s="20"/>
      <c r="N504" s="20"/>
      <c r="O504" s="20" t="s">
        <v>1929</v>
      </c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 t="e">
        <f t="shared" si="3"/>
        <v>#DIV/0!</v>
      </c>
      <c r="AA504" s="20"/>
      <c r="AB504" s="20"/>
      <c r="AC504" s="20" t="s">
        <v>2621</v>
      </c>
      <c r="AD504" s="20" t="s">
        <v>276</v>
      </c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</row>
    <row r="505" spans="1:80" ht="13">
      <c r="A505" s="15" t="s">
        <v>2689</v>
      </c>
      <c r="B505" s="15"/>
      <c r="C505" s="16" t="s">
        <v>2690</v>
      </c>
      <c r="D505" s="16"/>
      <c r="E505" s="16"/>
      <c r="F505" s="16" t="s">
        <v>2691</v>
      </c>
      <c r="G505" s="16" t="s">
        <v>2692</v>
      </c>
      <c r="H505" s="16" t="s">
        <v>2693</v>
      </c>
      <c r="I505" s="26" t="s">
        <v>2694</v>
      </c>
      <c r="J505" s="19">
        <v>4</v>
      </c>
      <c r="K505" s="19"/>
      <c r="L505" s="20"/>
      <c r="M505" s="20"/>
      <c r="N505" s="20"/>
      <c r="O505" s="20" t="s">
        <v>1929</v>
      </c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 t="e">
        <f t="shared" si="3"/>
        <v>#DIV/0!</v>
      </c>
      <c r="AA505" s="20"/>
      <c r="AB505" s="20"/>
      <c r="AC505" s="20" t="s">
        <v>2621</v>
      </c>
      <c r="AD505" s="20" t="s">
        <v>276</v>
      </c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</row>
    <row r="506" spans="1:80" ht="13">
      <c r="A506" s="15" t="s">
        <v>2695</v>
      </c>
      <c r="B506" s="15"/>
      <c r="C506" s="16" t="s">
        <v>2696</v>
      </c>
      <c r="D506" s="16"/>
      <c r="E506" s="16"/>
      <c r="F506" s="16" t="s">
        <v>2697</v>
      </c>
      <c r="G506" s="16" t="s">
        <v>2698</v>
      </c>
      <c r="H506" s="16" t="s">
        <v>2699</v>
      </c>
      <c r="I506" s="26" t="s">
        <v>2700</v>
      </c>
      <c r="J506" s="19">
        <v>4</v>
      </c>
      <c r="K506" s="19"/>
      <c r="L506" s="20"/>
      <c r="M506" s="20"/>
      <c r="N506" s="20"/>
      <c r="O506" s="20">
        <v>0.80300000000000005</v>
      </c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>
        <f t="shared" si="3"/>
        <v>0.80300000000000005</v>
      </c>
      <c r="AA506" s="20"/>
      <c r="AB506" s="20"/>
      <c r="AC506" s="20" t="s">
        <v>1905</v>
      </c>
      <c r="AD506" s="20" t="s">
        <v>1906</v>
      </c>
      <c r="AE506" s="20"/>
      <c r="AF506" s="20"/>
      <c r="AG506" s="20"/>
      <c r="AH506" s="20"/>
      <c r="AI506" s="20"/>
      <c r="AJ506" s="20"/>
      <c r="AK506" s="20"/>
      <c r="AL506" s="20"/>
      <c r="AM506" s="20"/>
      <c r="AN506" s="20">
        <v>177</v>
      </c>
      <c r="AO506" s="20"/>
      <c r="AP506" s="20">
        <v>27</v>
      </c>
      <c r="AQ506" s="20"/>
      <c r="AR506" s="20"/>
      <c r="AS506" s="20"/>
      <c r="AT506" s="20"/>
      <c r="AU506" s="20"/>
      <c r="AV506" s="20"/>
      <c r="AW506" s="20">
        <v>10</v>
      </c>
      <c r="AX506" s="20"/>
      <c r="AY506" s="20"/>
      <c r="AZ506" s="20"/>
      <c r="BA506" s="20">
        <v>64</v>
      </c>
      <c r="BB506" s="20"/>
      <c r="BC506" s="20"/>
      <c r="BD506" s="20"/>
      <c r="BE506" s="20"/>
      <c r="BF506" s="20">
        <v>0.28000000000000003</v>
      </c>
      <c r="BG506" s="20">
        <v>0.57999999999999996</v>
      </c>
      <c r="BH506" s="20"/>
      <c r="BI506" s="20"/>
      <c r="BJ506" s="20"/>
      <c r="BK506" s="20"/>
      <c r="BL506" s="20">
        <v>2.6</v>
      </c>
      <c r="BM506" s="20" t="s">
        <v>2216</v>
      </c>
      <c r="BN506" s="20" t="s">
        <v>2216</v>
      </c>
      <c r="BO506" s="20"/>
      <c r="BP506" s="20"/>
      <c r="BQ506" s="20">
        <v>56.3</v>
      </c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</row>
    <row r="507" spans="1:80" ht="6" customHeight="1">
      <c r="A507" s="15" t="s">
        <v>2701</v>
      </c>
      <c r="B507" s="15"/>
      <c r="C507" s="68" t="s">
        <v>1918</v>
      </c>
      <c r="D507" s="68"/>
      <c r="E507" s="16"/>
      <c r="F507" s="16" t="s">
        <v>2702</v>
      </c>
      <c r="G507" s="16" t="s">
        <v>2703</v>
      </c>
      <c r="H507" s="16" t="s">
        <v>2704</v>
      </c>
      <c r="I507" s="26" t="s">
        <v>2705</v>
      </c>
      <c r="J507" s="19">
        <v>4</v>
      </c>
      <c r="K507" s="19"/>
      <c r="L507" s="20">
        <v>1.668E-2</v>
      </c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>
        <f t="shared" si="3"/>
        <v>1.668E-2</v>
      </c>
      <c r="AA507" s="20"/>
      <c r="AB507" s="20"/>
      <c r="AC507" s="20" t="s">
        <v>1905</v>
      </c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 t="s">
        <v>2706</v>
      </c>
      <c r="BA507" s="20"/>
      <c r="BB507" s="20">
        <v>30</v>
      </c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</row>
    <row r="508" spans="1:80" ht="13">
      <c r="A508" s="15" t="s">
        <v>2707</v>
      </c>
      <c r="B508" s="15"/>
      <c r="C508" s="16" t="s">
        <v>2708</v>
      </c>
      <c r="D508" s="16"/>
      <c r="E508" s="16"/>
      <c r="F508" s="108" t="s">
        <v>2709</v>
      </c>
      <c r="G508" s="16" t="s">
        <v>2710</v>
      </c>
      <c r="H508" s="16" t="s">
        <v>2711</v>
      </c>
      <c r="I508" s="26" t="s">
        <v>2712</v>
      </c>
      <c r="J508" s="19">
        <v>4</v>
      </c>
      <c r="K508" s="19"/>
      <c r="L508" s="21"/>
      <c r="M508" s="20"/>
      <c r="N508" s="20"/>
      <c r="O508" s="20" t="s">
        <v>1929</v>
      </c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 t="e">
        <f t="shared" si="3"/>
        <v>#DIV/0!</v>
      </c>
      <c r="AA508" s="20"/>
      <c r="AB508" s="20"/>
      <c r="AC508" s="20" t="s">
        <v>1905</v>
      </c>
      <c r="AD508" s="20" t="s">
        <v>1906</v>
      </c>
      <c r="AE508" s="20"/>
      <c r="AF508" s="20"/>
      <c r="AG508" s="20"/>
      <c r="AH508" s="20"/>
      <c r="AI508" s="20"/>
      <c r="AJ508" s="20"/>
      <c r="AK508" s="20"/>
      <c r="AL508" s="20"/>
      <c r="AM508" s="20"/>
      <c r="AN508" s="20">
        <v>17</v>
      </c>
      <c r="AO508" s="20"/>
      <c r="AP508" s="20">
        <v>8</v>
      </c>
      <c r="AQ508" s="20"/>
      <c r="AR508" s="20"/>
      <c r="AS508" s="20"/>
      <c r="AT508" s="20"/>
      <c r="AU508" s="20"/>
      <c r="AV508" s="20"/>
      <c r="AW508" s="20">
        <v>104</v>
      </c>
      <c r="AX508" s="20"/>
      <c r="AY508" s="20"/>
      <c r="AZ508" s="20"/>
      <c r="BA508" s="20">
        <v>213</v>
      </c>
      <c r="BB508" s="20"/>
      <c r="BC508" s="20"/>
      <c r="BD508" s="20"/>
      <c r="BE508" s="20"/>
      <c r="BF508" s="20">
        <v>0.81</v>
      </c>
      <c r="BG508" s="20">
        <v>0.82</v>
      </c>
      <c r="BH508" s="20"/>
      <c r="BI508" s="20"/>
      <c r="BJ508" s="20"/>
      <c r="BK508" s="20"/>
      <c r="BL508" s="20">
        <v>3</v>
      </c>
      <c r="BM508" s="20" t="s">
        <v>736</v>
      </c>
      <c r="BN508" s="20" t="s">
        <v>736</v>
      </c>
      <c r="BO508" s="20"/>
      <c r="BP508" s="20"/>
      <c r="BQ508" s="20">
        <v>67.3</v>
      </c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</row>
    <row r="509" spans="1:80" ht="16.5" customHeight="1">
      <c r="A509" s="15" t="s">
        <v>2713</v>
      </c>
      <c r="B509" s="15"/>
      <c r="C509" s="16" t="s">
        <v>2714</v>
      </c>
      <c r="D509" s="16"/>
      <c r="E509" s="16"/>
      <c r="F509" s="16" t="s">
        <v>2715</v>
      </c>
      <c r="G509" s="16" t="s">
        <v>2716</v>
      </c>
      <c r="H509" s="16" t="s">
        <v>2717</v>
      </c>
      <c r="I509" s="26" t="s">
        <v>2718</v>
      </c>
      <c r="J509" s="19">
        <v>4</v>
      </c>
      <c r="K509" s="19"/>
      <c r="L509" s="20">
        <v>0.191</v>
      </c>
      <c r="M509" s="20"/>
      <c r="N509" s="20"/>
      <c r="O509" s="20">
        <v>0.39800000000000002</v>
      </c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>
        <f t="shared" si="3"/>
        <v>0.29449999999999998</v>
      </c>
      <c r="AA509" s="20"/>
      <c r="AB509" s="20"/>
      <c r="AC509" s="20" t="s">
        <v>1905</v>
      </c>
      <c r="AD509" s="20" t="s">
        <v>1906</v>
      </c>
      <c r="AE509" s="20"/>
      <c r="AF509" s="20"/>
      <c r="AG509" s="20"/>
      <c r="AH509" s="20"/>
      <c r="AI509" s="20"/>
      <c r="AJ509" s="20"/>
      <c r="AK509" s="20"/>
      <c r="AL509" s="20"/>
      <c r="AM509" s="20"/>
      <c r="AN509" s="20">
        <v>37</v>
      </c>
      <c r="AO509" s="20"/>
      <c r="AP509" s="20">
        <v>19</v>
      </c>
      <c r="AQ509" s="20"/>
      <c r="AR509" s="20"/>
      <c r="AS509" s="20"/>
      <c r="AT509" s="20"/>
      <c r="AU509" s="20"/>
      <c r="AV509" s="20"/>
      <c r="AW509" s="20">
        <v>47</v>
      </c>
      <c r="AX509" s="20"/>
      <c r="AY509" s="20"/>
      <c r="AZ509" s="21"/>
      <c r="BA509" s="20">
        <v>91</v>
      </c>
      <c r="BB509" s="20"/>
      <c r="BC509" s="20"/>
      <c r="BD509" s="20"/>
      <c r="BE509" s="20"/>
      <c r="BF509" s="20">
        <v>0.65</v>
      </c>
      <c r="BG509" s="20">
        <v>0.66</v>
      </c>
      <c r="BH509" s="20"/>
      <c r="BI509" s="20"/>
      <c r="BJ509" s="20"/>
      <c r="BK509" s="20"/>
      <c r="BL509" s="20">
        <v>3.1</v>
      </c>
      <c r="BM509" s="20" t="s">
        <v>2027</v>
      </c>
      <c r="BN509" s="20" t="s">
        <v>2027</v>
      </c>
      <c r="BO509" s="20"/>
      <c r="BP509" s="20"/>
      <c r="BQ509" s="20">
        <v>92.4</v>
      </c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</row>
    <row r="510" spans="1:80" s="151" customFormat="1" ht="13">
      <c r="A510" s="148" t="s">
        <v>2719</v>
      </c>
      <c r="B510" s="148"/>
      <c r="C510" s="149" t="s">
        <v>2720</v>
      </c>
      <c r="D510" s="149"/>
      <c r="E510" s="149"/>
      <c r="F510" s="149" t="s">
        <v>2721</v>
      </c>
      <c r="G510" s="149" t="s">
        <v>2722</v>
      </c>
      <c r="H510" s="149" t="s">
        <v>2723</v>
      </c>
      <c r="I510" s="149"/>
      <c r="J510" s="149">
        <v>4</v>
      </c>
      <c r="K510" s="149"/>
      <c r="L510" s="150">
        <v>0.11</v>
      </c>
      <c r="M510" s="150"/>
      <c r="N510" s="150"/>
      <c r="O510" s="150"/>
      <c r="P510" s="150"/>
      <c r="Q510" s="150"/>
      <c r="R510" s="150"/>
      <c r="S510" s="150"/>
      <c r="T510" s="150"/>
      <c r="U510" s="150"/>
      <c r="V510" s="150"/>
      <c r="W510" s="150"/>
      <c r="X510" s="150"/>
      <c r="Y510" s="150"/>
      <c r="Z510" s="150">
        <f t="shared" si="3"/>
        <v>0.11</v>
      </c>
      <c r="AA510" s="150"/>
      <c r="AB510" s="150"/>
      <c r="AC510" s="150" t="s">
        <v>2724</v>
      </c>
      <c r="AD510" s="150" t="s">
        <v>1906</v>
      </c>
      <c r="AE510" s="150"/>
      <c r="AF510" s="150"/>
      <c r="AG510" s="150"/>
      <c r="AH510" s="150"/>
      <c r="AI510" s="150"/>
      <c r="AJ510" s="150"/>
      <c r="AK510" s="150"/>
      <c r="AL510" s="150">
        <v>4.6260000000000003</v>
      </c>
      <c r="AM510" s="150" t="s">
        <v>2725</v>
      </c>
      <c r="AN510" s="150"/>
      <c r="AO510" s="150"/>
      <c r="AP510" s="150"/>
      <c r="AQ510" s="150">
        <v>11</v>
      </c>
      <c r="AR510" s="150"/>
      <c r="AS510" s="150">
        <v>82</v>
      </c>
      <c r="AT510" s="150">
        <v>32</v>
      </c>
      <c r="AU510" s="150"/>
      <c r="AV510" s="150"/>
      <c r="AW510" s="150"/>
      <c r="AX510" s="150"/>
      <c r="AY510" s="150"/>
      <c r="AZ510" s="150"/>
      <c r="BA510" s="150"/>
      <c r="BB510" s="150">
        <v>156</v>
      </c>
      <c r="BC510" s="150"/>
      <c r="BD510" s="150">
        <v>20</v>
      </c>
      <c r="BE510" s="150">
        <v>24</v>
      </c>
      <c r="BF510" s="150"/>
      <c r="BG510" s="150"/>
      <c r="BH510" s="150"/>
      <c r="BI510" s="150">
        <v>0.71</v>
      </c>
      <c r="BJ510" s="150">
        <v>0.62</v>
      </c>
      <c r="BK510" s="150"/>
      <c r="BL510" s="150"/>
      <c r="BM510" s="150"/>
      <c r="BN510" s="150"/>
      <c r="BO510" s="150"/>
      <c r="BP510" s="150"/>
      <c r="BQ510" s="150"/>
      <c r="BR510" s="150"/>
      <c r="BS510" s="150"/>
      <c r="BT510" s="150"/>
      <c r="BU510" s="150"/>
      <c r="BV510" s="150"/>
      <c r="BW510" s="150"/>
      <c r="BX510" s="150"/>
      <c r="BY510" s="150"/>
      <c r="BZ510" s="150"/>
      <c r="CA510" s="150"/>
      <c r="CB510" s="150"/>
    </row>
    <row r="511" spans="1:80" ht="13">
      <c r="A511" s="15" t="s">
        <v>2726</v>
      </c>
      <c r="B511" s="15"/>
      <c r="C511" s="68" t="s">
        <v>1918</v>
      </c>
      <c r="D511" s="68"/>
      <c r="E511" s="16"/>
      <c r="F511" s="16" t="s">
        <v>1753</v>
      </c>
      <c r="G511" s="16" t="s">
        <v>1754</v>
      </c>
      <c r="H511" s="16" t="s">
        <v>1755</v>
      </c>
      <c r="I511" s="26" t="s">
        <v>1756</v>
      </c>
      <c r="J511" s="19">
        <v>4</v>
      </c>
      <c r="K511" s="19"/>
      <c r="L511" s="20">
        <v>2.4320000000000001E-2</v>
      </c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>
        <f t="shared" si="3"/>
        <v>2.4320000000000001E-2</v>
      </c>
      <c r="AA511" s="20"/>
      <c r="AB511" s="20"/>
      <c r="AC511" s="20" t="s">
        <v>1905</v>
      </c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>
        <v>8</v>
      </c>
      <c r="BA511" s="20"/>
      <c r="BB511" s="20">
        <v>60</v>
      </c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 t="s">
        <v>2727</v>
      </c>
    </row>
    <row r="512" spans="1:80" ht="13">
      <c r="A512" s="15" t="s">
        <v>2728</v>
      </c>
      <c r="B512" s="15"/>
      <c r="C512" s="16" t="s">
        <v>2729</v>
      </c>
      <c r="D512" s="16"/>
      <c r="E512" s="16"/>
      <c r="F512" s="16" t="s">
        <v>2730</v>
      </c>
      <c r="G512" s="16" t="s">
        <v>2731</v>
      </c>
      <c r="H512" s="16" t="s">
        <v>2732</v>
      </c>
      <c r="I512" s="26" t="s">
        <v>2733</v>
      </c>
      <c r="J512" s="19">
        <v>4</v>
      </c>
      <c r="K512" s="19"/>
      <c r="L512" s="20"/>
      <c r="M512" s="20"/>
      <c r="N512" s="20"/>
      <c r="O512" s="20" t="s">
        <v>1929</v>
      </c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 t="e">
        <f t="shared" si="3"/>
        <v>#DIV/0!</v>
      </c>
      <c r="AA512" s="20"/>
      <c r="AB512" s="20"/>
      <c r="AC512" s="20" t="s">
        <v>2621</v>
      </c>
      <c r="AD512" s="20" t="s">
        <v>276</v>
      </c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  <c r="BR512" s="20"/>
      <c r="BS512" s="20"/>
      <c r="BT512" s="20"/>
      <c r="BU512" s="20"/>
      <c r="BV512" s="20"/>
      <c r="BW512" s="20"/>
      <c r="BX512" s="20"/>
      <c r="BY512" s="20"/>
      <c r="BZ512" s="20"/>
      <c r="CA512" s="20"/>
      <c r="CB512" s="20"/>
    </row>
    <row r="513" spans="1:80" ht="13">
      <c r="A513" s="15" t="s">
        <v>2734</v>
      </c>
      <c r="B513" s="15"/>
      <c r="C513" s="16" t="s">
        <v>2735</v>
      </c>
      <c r="D513" s="16"/>
      <c r="E513" s="16"/>
      <c r="F513" s="16" t="s">
        <v>2736</v>
      </c>
      <c r="G513" s="16" t="s">
        <v>2737</v>
      </c>
      <c r="H513" s="16" t="s">
        <v>2738</v>
      </c>
      <c r="I513" s="26" t="s">
        <v>2739</v>
      </c>
      <c r="J513" s="19">
        <v>4</v>
      </c>
      <c r="K513" s="19"/>
      <c r="L513" s="20"/>
      <c r="M513" s="20"/>
      <c r="N513" s="20"/>
      <c r="O513" s="20">
        <v>0.13500000000000001</v>
      </c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>
        <f t="shared" si="3"/>
        <v>0.13500000000000001</v>
      </c>
      <c r="AA513" s="20"/>
      <c r="AB513" s="20"/>
      <c r="AC513" s="20" t="s">
        <v>2621</v>
      </c>
      <c r="AD513" s="20" t="s">
        <v>1906</v>
      </c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  <c r="BR513" s="20"/>
      <c r="BS513" s="20"/>
      <c r="BT513" s="20"/>
      <c r="BU513" s="20"/>
      <c r="BV513" s="20"/>
      <c r="BW513" s="20"/>
      <c r="BX513" s="20"/>
      <c r="BY513" s="20"/>
      <c r="BZ513" s="20"/>
      <c r="CA513" s="20"/>
      <c r="CB513" s="20"/>
    </row>
    <row r="514" spans="1:80" ht="13">
      <c r="A514" s="15" t="s">
        <v>2740</v>
      </c>
      <c r="B514" s="15"/>
      <c r="C514" s="16" t="s">
        <v>2741</v>
      </c>
      <c r="D514" s="16"/>
      <c r="E514" s="16"/>
      <c r="F514" s="16" t="s">
        <v>2742</v>
      </c>
      <c r="G514" s="16" t="s">
        <v>2743</v>
      </c>
      <c r="H514" s="16" t="s">
        <v>2744</v>
      </c>
      <c r="I514" s="26" t="s">
        <v>2745</v>
      </c>
      <c r="J514" s="19">
        <v>4</v>
      </c>
      <c r="K514" s="19"/>
      <c r="L514" s="20"/>
      <c r="M514" s="20"/>
      <c r="N514" s="20"/>
      <c r="O514" s="20">
        <v>0.92800000000000005</v>
      </c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>
        <f t="shared" si="3"/>
        <v>0.92800000000000005</v>
      </c>
      <c r="AA514" s="20"/>
      <c r="AB514" s="20"/>
      <c r="AC514" s="20" t="s">
        <v>2621</v>
      </c>
      <c r="AD514" s="20" t="s">
        <v>1906</v>
      </c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  <c r="BQ514" s="20"/>
      <c r="BR514" s="20"/>
      <c r="BS514" s="20"/>
      <c r="BT514" s="20"/>
      <c r="BU514" s="20"/>
      <c r="BV514" s="20"/>
      <c r="BW514" s="20"/>
      <c r="BX514" s="20"/>
      <c r="BY514" s="20"/>
      <c r="BZ514" s="20"/>
      <c r="CA514" s="20"/>
      <c r="CB514" s="20"/>
    </row>
    <row r="515" spans="1:80" ht="13">
      <c r="A515" s="15" t="s">
        <v>2746</v>
      </c>
      <c r="B515" s="15"/>
      <c r="C515" s="16" t="s">
        <v>2747</v>
      </c>
      <c r="D515" s="16"/>
      <c r="E515" s="16"/>
      <c r="F515" s="16" t="s">
        <v>2748</v>
      </c>
      <c r="G515" s="16" t="s">
        <v>2749</v>
      </c>
      <c r="H515" s="16" t="s">
        <v>2750</v>
      </c>
      <c r="I515" s="26" t="s">
        <v>2751</v>
      </c>
      <c r="J515" s="19">
        <v>4</v>
      </c>
      <c r="K515" s="19"/>
      <c r="L515" s="20"/>
      <c r="M515" s="20"/>
      <c r="N515" s="20"/>
      <c r="O515" s="20">
        <v>8.5860000000000003</v>
      </c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>
        <f t="shared" si="3"/>
        <v>8.5860000000000003</v>
      </c>
      <c r="AA515" s="20"/>
      <c r="AB515" s="20"/>
      <c r="AC515" s="20" t="s">
        <v>2621</v>
      </c>
      <c r="AD515" s="20" t="s">
        <v>1906</v>
      </c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  <c r="BQ515" s="20"/>
      <c r="BR515" s="20"/>
      <c r="BS515" s="20"/>
      <c r="BT515" s="20"/>
      <c r="BU515" s="20"/>
      <c r="BV515" s="20"/>
      <c r="BW515" s="20"/>
      <c r="BX515" s="20"/>
      <c r="BY515" s="20"/>
      <c r="BZ515" s="20"/>
      <c r="CA515" s="20"/>
      <c r="CB515" s="20"/>
    </row>
    <row r="516" spans="1:80" ht="13">
      <c r="A516" s="15" t="s">
        <v>2752</v>
      </c>
      <c r="B516" s="15"/>
      <c r="C516" s="16" t="s">
        <v>2753</v>
      </c>
      <c r="D516" s="16"/>
      <c r="E516" s="16"/>
      <c r="F516" s="16" t="s">
        <v>2754</v>
      </c>
      <c r="G516" s="16" t="s">
        <v>2755</v>
      </c>
      <c r="H516" s="16" t="s">
        <v>2756</v>
      </c>
      <c r="I516" s="26" t="s">
        <v>2757</v>
      </c>
      <c r="J516" s="19">
        <v>4</v>
      </c>
      <c r="K516" s="19"/>
      <c r="L516" s="20"/>
      <c r="M516" s="20"/>
      <c r="N516" s="20"/>
      <c r="O516" s="20">
        <v>4.8010000000000002</v>
      </c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>
        <f t="shared" si="3"/>
        <v>4.8010000000000002</v>
      </c>
      <c r="AA516" s="20"/>
      <c r="AB516" s="20"/>
      <c r="AC516" s="20" t="s">
        <v>2621</v>
      </c>
      <c r="AD516" s="20" t="s">
        <v>276</v>
      </c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  <c r="BR516" s="20"/>
      <c r="BS516" s="20"/>
      <c r="BT516" s="20"/>
      <c r="BU516" s="20"/>
      <c r="BV516" s="20"/>
      <c r="BW516" s="20"/>
      <c r="BX516" s="20"/>
      <c r="BY516" s="20"/>
      <c r="BZ516" s="20"/>
      <c r="CA516" s="20"/>
      <c r="CB516" s="20"/>
    </row>
    <row r="517" spans="1:80" ht="13">
      <c r="A517" s="15" t="s">
        <v>2758</v>
      </c>
      <c r="B517" s="15"/>
      <c r="C517" s="16" t="s">
        <v>2759</v>
      </c>
      <c r="D517" s="16"/>
      <c r="E517" s="16"/>
      <c r="F517" s="16" t="s">
        <v>2760</v>
      </c>
      <c r="G517" s="16" t="s">
        <v>2761</v>
      </c>
      <c r="H517" s="16" t="s">
        <v>2762</v>
      </c>
      <c r="I517" s="26" t="s">
        <v>2763</v>
      </c>
      <c r="J517" s="19">
        <v>4</v>
      </c>
      <c r="K517" s="19"/>
      <c r="L517" s="20"/>
      <c r="M517" s="20"/>
      <c r="N517" s="20"/>
      <c r="O517" s="20" t="s">
        <v>1929</v>
      </c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 t="e">
        <f t="shared" si="3"/>
        <v>#DIV/0!</v>
      </c>
      <c r="AA517" s="20"/>
      <c r="AB517" s="20"/>
      <c r="AC517" s="20" t="s">
        <v>2621</v>
      </c>
      <c r="AD517" s="20" t="s">
        <v>276</v>
      </c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  <c r="BR517" s="20"/>
      <c r="BS517" s="20"/>
      <c r="BT517" s="20"/>
      <c r="BU517" s="20"/>
      <c r="BV517" s="20"/>
      <c r="BW517" s="20"/>
      <c r="BX517" s="20"/>
      <c r="BY517" s="20"/>
      <c r="BZ517" s="20"/>
      <c r="CA517" s="20"/>
      <c r="CB517" s="20"/>
    </row>
    <row r="518" spans="1:80" ht="13">
      <c r="A518" s="15" t="s">
        <v>2764</v>
      </c>
      <c r="B518" s="15"/>
      <c r="C518" s="16" t="s">
        <v>2765</v>
      </c>
      <c r="D518" s="16"/>
      <c r="E518" s="16"/>
      <c r="F518" s="16" t="s">
        <v>2766</v>
      </c>
      <c r="G518" s="16" t="s">
        <v>2767</v>
      </c>
      <c r="H518" s="16" t="s">
        <v>2768</v>
      </c>
      <c r="I518" s="26" t="s">
        <v>2769</v>
      </c>
      <c r="J518" s="19">
        <v>4</v>
      </c>
      <c r="K518" s="19"/>
      <c r="L518" s="20"/>
      <c r="M518" s="20"/>
      <c r="N518" s="20"/>
      <c r="O518" s="20" t="s">
        <v>1929</v>
      </c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 t="e">
        <f t="shared" si="3"/>
        <v>#DIV/0!</v>
      </c>
      <c r="AA518" s="20"/>
      <c r="AB518" s="20"/>
      <c r="AC518" s="20" t="s">
        <v>2621</v>
      </c>
      <c r="AD518" s="20" t="s">
        <v>276</v>
      </c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  <c r="BR518" s="20"/>
      <c r="BS518" s="20"/>
      <c r="BT518" s="20"/>
      <c r="BU518" s="20"/>
      <c r="BV518" s="20"/>
      <c r="BW518" s="20"/>
      <c r="BX518" s="20"/>
      <c r="BY518" s="20"/>
      <c r="BZ518" s="20"/>
      <c r="CA518" s="20"/>
      <c r="CB518" s="20"/>
    </row>
    <row r="519" spans="1:80" ht="13">
      <c r="A519" s="15" t="s">
        <v>2770</v>
      </c>
      <c r="B519" s="15"/>
      <c r="C519" s="16" t="s">
        <v>2771</v>
      </c>
      <c r="D519" s="16"/>
      <c r="E519" s="16"/>
      <c r="F519" s="108" t="s">
        <v>2772</v>
      </c>
      <c r="G519" s="16" t="s">
        <v>2773</v>
      </c>
      <c r="H519" s="16" t="s">
        <v>2774</v>
      </c>
      <c r="I519" s="26" t="s">
        <v>2775</v>
      </c>
      <c r="J519" s="19">
        <v>4</v>
      </c>
      <c r="K519" s="19"/>
      <c r="L519" s="20"/>
      <c r="M519" s="20"/>
      <c r="N519" s="20"/>
      <c r="O519" s="20">
        <v>0.189</v>
      </c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>
        <f t="shared" si="3"/>
        <v>0.189</v>
      </c>
      <c r="AA519" s="20"/>
      <c r="AB519" s="20"/>
      <c r="AC519" s="20" t="s">
        <v>1905</v>
      </c>
      <c r="AD519" s="20" t="s">
        <v>1906</v>
      </c>
      <c r="AE519" s="20"/>
      <c r="AF519" s="20"/>
      <c r="AG519" s="20"/>
      <c r="AH519" s="20"/>
      <c r="AI519" s="20"/>
      <c r="AJ519" s="20"/>
      <c r="AK519" s="20"/>
      <c r="AL519" s="20"/>
      <c r="AM519" s="20"/>
      <c r="AN519" s="20">
        <v>7</v>
      </c>
      <c r="AO519" s="20"/>
      <c r="AP519" s="20">
        <v>4</v>
      </c>
      <c r="AQ519" s="20"/>
      <c r="AR519" s="20"/>
      <c r="AS519" s="20"/>
      <c r="AT519" s="20"/>
      <c r="AU519" s="20"/>
      <c r="AV519" s="20"/>
      <c r="AW519" s="20">
        <v>264</v>
      </c>
      <c r="AX519" s="20"/>
      <c r="AY519" s="20"/>
      <c r="AZ519" s="20"/>
      <c r="BA519" s="20">
        <v>478</v>
      </c>
      <c r="BB519" s="20"/>
      <c r="BC519" s="20"/>
      <c r="BD519" s="20"/>
      <c r="BE519" s="20"/>
      <c r="BF519" s="20">
        <v>0.91</v>
      </c>
      <c r="BG519" s="20">
        <v>0.91</v>
      </c>
      <c r="BH519" s="20"/>
      <c r="BI519" s="20"/>
      <c r="BJ519" s="20"/>
      <c r="BK519" s="20"/>
      <c r="BL519" s="20">
        <v>3.5</v>
      </c>
      <c r="BM519" s="20" t="s">
        <v>736</v>
      </c>
      <c r="BN519" s="20" t="s">
        <v>952</v>
      </c>
      <c r="BO519" s="20"/>
      <c r="BP519" s="20"/>
      <c r="BQ519" s="20">
        <v>79.099999999999994</v>
      </c>
      <c r="BR519" s="20"/>
      <c r="BS519" s="20"/>
      <c r="BT519" s="20"/>
      <c r="BU519" s="20"/>
      <c r="BV519" s="20"/>
      <c r="BW519" s="20"/>
      <c r="BX519" s="20"/>
      <c r="BY519" s="20"/>
      <c r="BZ519" s="20"/>
      <c r="CA519" s="20"/>
      <c r="CB519" s="20"/>
    </row>
    <row r="520" spans="1:80" ht="13">
      <c r="A520" s="15" t="s">
        <v>2776</v>
      </c>
      <c r="B520" s="15"/>
      <c r="C520" s="16" t="s">
        <v>2777</v>
      </c>
      <c r="D520" s="16"/>
      <c r="E520" s="16"/>
      <c r="F520" s="16" t="s">
        <v>2778</v>
      </c>
      <c r="G520" s="16" t="s">
        <v>2779</v>
      </c>
      <c r="H520" s="16" t="s">
        <v>2780</v>
      </c>
      <c r="I520" s="26" t="s">
        <v>2781</v>
      </c>
      <c r="J520" s="19">
        <v>4</v>
      </c>
      <c r="K520" s="19"/>
      <c r="L520" s="20">
        <v>0.124</v>
      </c>
      <c r="M520" s="20"/>
      <c r="N520" s="20"/>
      <c r="O520" s="20">
        <v>7.3999999999999996E-2</v>
      </c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>
        <f t="shared" si="3"/>
        <v>9.9000000000000005E-2</v>
      </c>
      <c r="AA520" s="20"/>
      <c r="AB520" s="20"/>
      <c r="AC520" s="20" t="s">
        <v>1905</v>
      </c>
      <c r="AD520" s="20" t="s">
        <v>1906</v>
      </c>
      <c r="AE520" s="20"/>
      <c r="AF520" s="20"/>
      <c r="AG520" s="20"/>
      <c r="AH520" s="20"/>
      <c r="AI520" s="20"/>
      <c r="AJ520" s="20"/>
      <c r="AK520" s="20"/>
      <c r="AL520" s="20"/>
      <c r="AM520" s="20"/>
      <c r="AN520" s="20">
        <v>45</v>
      </c>
      <c r="AO520" s="20"/>
      <c r="AP520" s="20">
        <v>10</v>
      </c>
      <c r="AQ520" s="20"/>
      <c r="AR520" s="20"/>
      <c r="AS520" s="20"/>
      <c r="AT520" s="20"/>
      <c r="AU520" s="20"/>
      <c r="AV520" s="20"/>
      <c r="AW520" s="20">
        <v>38</v>
      </c>
      <c r="AX520" s="20"/>
      <c r="AY520" s="20"/>
      <c r="AZ520" s="20"/>
      <c r="BA520" s="20">
        <v>170</v>
      </c>
      <c r="BB520" s="20"/>
      <c r="BC520" s="20"/>
      <c r="BD520" s="20"/>
      <c r="BE520" s="20"/>
      <c r="BF520" s="20">
        <v>0.6</v>
      </c>
      <c r="BG520" s="20">
        <v>0.79</v>
      </c>
      <c r="BH520" s="20"/>
      <c r="BI520" s="20"/>
      <c r="BJ520" s="20"/>
      <c r="BK520" s="20"/>
      <c r="BL520" s="20">
        <v>3.1</v>
      </c>
      <c r="BM520" s="20" t="s">
        <v>736</v>
      </c>
      <c r="BN520" s="20" t="s">
        <v>736</v>
      </c>
      <c r="BO520" s="20"/>
      <c r="BP520" s="20"/>
      <c r="BQ520" s="20">
        <v>81.5</v>
      </c>
      <c r="BR520" s="20"/>
      <c r="BS520" s="20"/>
      <c r="BT520" s="20"/>
      <c r="BU520" s="20"/>
      <c r="BV520" s="20"/>
      <c r="BW520" s="20"/>
      <c r="BX520" s="20"/>
      <c r="BY520" s="20"/>
      <c r="BZ520" s="20"/>
      <c r="CA520" s="20"/>
      <c r="CB520" s="20"/>
    </row>
    <row r="521" spans="1:80" ht="13">
      <c r="A521" s="15" t="s">
        <v>2782</v>
      </c>
      <c r="B521" s="15"/>
      <c r="C521" s="16" t="s">
        <v>2783</v>
      </c>
      <c r="D521" s="16"/>
      <c r="E521" s="16"/>
      <c r="F521" s="16" t="s">
        <v>2784</v>
      </c>
      <c r="G521" s="16" t="s">
        <v>2785</v>
      </c>
      <c r="H521" s="16" t="s">
        <v>2786</v>
      </c>
      <c r="I521" s="26" t="s">
        <v>2787</v>
      </c>
      <c r="J521" s="19">
        <v>4</v>
      </c>
      <c r="K521" s="19"/>
      <c r="L521" s="20"/>
      <c r="M521" s="20"/>
      <c r="N521" s="20"/>
      <c r="O521" s="20">
        <v>0.35</v>
      </c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>
        <f t="shared" si="3"/>
        <v>0.35</v>
      </c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  <c r="BR521" s="20"/>
      <c r="BS521" s="20"/>
      <c r="BT521" s="20"/>
      <c r="BU521" s="20"/>
      <c r="BV521" s="20"/>
      <c r="BW521" s="20"/>
      <c r="BX521" s="20"/>
      <c r="BY521" s="20"/>
      <c r="BZ521" s="20"/>
      <c r="CA521" s="20"/>
      <c r="CB521" s="20"/>
    </row>
    <row r="522" spans="1:80" ht="13">
      <c r="A522" s="15" t="s">
        <v>2788</v>
      </c>
      <c r="B522" s="15"/>
      <c r="C522" s="16" t="s">
        <v>2789</v>
      </c>
      <c r="D522" s="16"/>
      <c r="E522" s="16"/>
      <c r="F522" s="16" t="s">
        <v>2790</v>
      </c>
      <c r="G522" s="16" t="s">
        <v>2791</v>
      </c>
      <c r="H522" s="16" t="s">
        <v>2792</v>
      </c>
      <c r="I522" s="26" t="s">
        <v>2793</v>
      </c>
      <c r="J522" s="19">
        <v>4</v>
      </c>
      <c r="K522" s="19"/>
      <c r="L522" s="20"/>
      <c r="M522" s="20"/>
      <c r="N522" s="20"/>
      <c r="O522" s="20">
        <v>0.83199999999999996</v>
      </c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>
        <f t="shared" si="3"/>
        <v>0.83199999999999996</v>
      </c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  <c r="BR522" s="20"/>
      <c r="BS522" s="20"/>
      <c r="BT522" s="20"/>
      <c r="BU522" s="20"/>
      <c r="BV522" s="20"/>
      <c r="BW522" s="20"/>
      <c r="BX522" s="20"/>
      <c r="BY522" s="20"/>
      <c r="BZ522" s="20"/>
      <c r="CA522" s="20"/>
      <c r="CB522" s="20"/>
    </row>
    <row r="523" spans="1:80" ht="13">
      <c r="A523" s="15" t="s">
        <v>2794</v>
      </c>
      <c r="B523" s="15"/>
      <c r="C523" s="16" t="s">
        <v>2795</v>
      </c>
      <c r="D523" s="16"/>
      <c r="E523" s="16"/>
      <c r="F523" s="16" t="s">
        <v>2796</v>
      </c>
      <c r="G523" s="16" t="s">
        <v>2797</v>
      </c>
      <c r="H523" s="16" t="s">
        <v>2798</v>
      </c>
      <c r="I523" s="26" t="s">
        <v>2799</v>
      </c>
      <c r="J523" s="19">
        <v>4</v>
      </c>
      <c r="K523" s="19"/>
      <c r="L523" s="20"/>
      <c r="M523" s="20"/>
      <c r="N523" s="20"/>
      <c r="O523" s="20">
        <v>0.157</v>
      </c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>
        <f t="shared" si="3"/>
        <v>0.157</v>
      </c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  <c r="BR523" s="20"/>
      <c r="BS523" s="20"/>
      <c r="BT523" s="20"/>
      <c r="BU523" s="20"/>
      <c r="BV523" s="20"/>
      <c r="BW523" s="20"/>
      <c r="BX523" s="20"/>
      <c r="BY523" s="20"/>
      <c r="BZ523" s="20"/>
      <c r="CA523" s="20"/>
      <c r="CB523" s="20"/>
    </row>
    <row r="524" spans="1:80" ht="13">
      <c r="A524" s="15" t="s">
        <v>2800</v>
      </c>
      <c r="B524" s="15"/>
      <c r="C524" s="16" t="s">
        <v>2801</v>
      </c>
      <c r="D524" s="16"/>
      <c r="E524" s="16"/>
      <c r="F524" s="16" t="s">
        <v>2802</v>
      </c>
      <c r="G524" s="16" t="s">
        <v>2803</v>
      </c>
      <c r="H524" s="16" t="s">
        <v>2804</v>
      </c>
      <c r="I524" s="26" t="s">
        <v>2805</v>
      </c>
      <c r="J524" s="19">
        <v>4</v>
      </c>
      <c r="K524" s="19"/>
      <c r="L524" s="20"/>
      <c r="M524" s="20"/>
      <c r="N524" s="20"/>
      <c r="O524" s="20">
        <v>0.48</v>
      </c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>
        <f t="shared" si="3"/>
        <v>0.48</v>
      </c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  <c r="BR524" s="20"/>
      <c r="BS524" s="20"/>
      <c r="BT524" s="20"/>
      <c r="BU524" s="20"/>
      <c r="BV524" s="20"/>
      <c r="BW524" s="20"/>
      <c r="BX524" s="20"/>
      <c r="BY524" s="20"/>
      <c r="BZ524" s="20"/>
      <c r="CA524" s="20"/>
      <c r="CB524" s="20"/>
    </row>
    <row r="525" spans="1:80" ht="13">
      <c r="A525" s="15" t="s">
        <v>2806</v>
      </c>
      <c r="B525" s="15"/>
      <c r="C525" s="16" t="s">
        <v>2807</v>
      </c>
      <c r="D525" s="16"/>
      <c r="E525" s="16"/>
      <c r="F525" s="16" t="s">
        <v>2808</v>
      </c>
      <c r="G525" s="16" t="s">
        <v>2809</v>
      </c>
      <c r="H525" s="16" t="s">
        <v>2810</v>
      </c>
      <c r="I525" s="26" t="s">
        <v>2811</v>
      </c>
      <c r="J525" s="19">
        <v>4</v>
      </c>
      <c r="K525" s="19"/>
      <c r="L525" s="20"/>
      <c r="M525" s="20"/>
      <c r="N525" s="20"/>
      <c r="O525" s="20">
        <v>2.15</v>
      </c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>
        <f t="shared" si="3"/>
        <v>2.15</v>
      </c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/>
      <c r="BT525" s="20"/>
      <c r="BU525" s="20"/>
      <c r="BV525" s="20"/>
      <c r="BW525" s="20"/>
      <c r="BX525" s="20"/>
      <c r="BY525" s="20"/>
      <c r="BZ525" s="20"/>
      <c r="CA525" s="20"/>
      <c r="CB525" s="20"/>
    </row>
    <row r="526" spans="1:80" ht="13">
      <c r="A526" s="15" t="s">
        <v>2812</v>
      </c>
      <c r="B526" s="15"/>
      <c r="C526" s="16" t="s">
        <v>2813</v>
      </c>
      <c r="D526" s="16"/>
      <c r="E526" s="16"/>
      <c r="F526" s="16" t="s">
        <v>2814</v>
      </c>
      <c r="G526" s="16" t="s">
        <v>2815</v>
      </c>
      <c r="H526" s="16" t="s">
        <v>2816</v>
      </c>
      <c r="I526" s="26" t="s">
        <v>2817</v>
      </c>
      <c r="J526" s="19">
        <v>4</v>
      </c>
      <c r="K526" s="19"/>
      <c r="L526" s="20"/>
      <c r="M526" s="20"/>
      <c r="N526" s="20"/>
      <c r="O526" s="20">
        <v>0.45</v>
      </c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>
        <f t="shared" si="3"/>
        <v>0.45</v>
      </c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/>
      <c r="BT526" s="20"/>
      <c r="BU526" s="20"/>
      <c r="BV526" s="20"/>
      <c r="BW526" s="20"/>
      <c r="BX526" s="20"/>
      <c r="BY526" s="20"/>
      <c r="BZ526" s="20"/>
      <c r="CA526" s="20"/>
      <c r="CB526" s="20"/>
    </row>
    <row r="527" spans="1:80" ht="13">
      <c r="A527" s="15" t="s">
        <v>2818</v>
      </c>
      <c r="B527" s="15"/>
      <c r="C527" s="16" t="s">
        <v>2819</v>
      </c>
      <c r="D527" s="16"/>
      <c r="E527" s="16"/>
      <c r="F527" s="16" t="s">
        <v>2820</v>
      </c>
      <c r="G527" s="16" t="s">
        <v>2821</v>
      </c>
      <c r="H527" s="16" t="s">
        <v>2822</v>
      </c>
      <c r="I527" s="26" t="s">
        <v>2823</v>
      </c>
      <c r="J527" s="19">
        <v>4</v>
      </c>
      <c r="K527" s="19"/>
      <c r="L527" s="20"/>
      <c r="M527" s="20"/>
      <c r="N527" s="20"/>
      <c r="O527" s="20">
        <v>4.8</v>
      </c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>
        <f t="shared" si="3"/>
        <v>4.8</v>
      </c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  <c r="BR527" s="20"/>
      <c r="BS527" s="20"/>
      <c r="BT527" s="20"/>
      <c r="BU527" s="20"/>
      <c r="BV527" s="20"/>
      <c r="BW527" s="20"/>
      <c r="BX527" s="20"/>
      <c r="BY527" s="20"/>
      <c r="BZ527" s="20"/>
      <c r="CA527" s="20"/>
      <c r="CB527" s="20"/>
    </row>
    <row r="528" spans="1:80" ht="13">
      <c r="A528" s="15" t="s">
        <v>2824</v>
      </c>
      <c r="B528" s="15"/>
      <c r="C528" s="16" t="s">
        <v>2825</v>
      </c>
      <c r="D528" s="16"/>
      <c r="E528" s="16"/>
      <c r="F528" s="16" t="s">
        <v>2826</v>
      </c>
      <c r="G528" s="16" t="s">
        <v>2827</v>
      </c>
      <c r="H528" s="16" t="s">
        <v>2828</v>
      </c>
      <c r="I528" s="26" t="s">
        <v>2829</v>
      </c>
      <c r="J528" s="19">
        <v>4</v>
      </c>
      <c r="K528" s="19"/>
      <c r="L528" s="20"/>
      <c r="M528" s="20"/>
      <c r="N528" s="20"/>
      <c r="O528" s="20">
        <v>0.48599999999999999</v>
      </c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>
        <f t="shared" si="3"/>
        <v>0.48599999999999999</v>
      </c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  <c r="BR528" s="20"/>
      <c r="BS528" s="20"/>
      <c r="BT528" s="20"/>
      <c r="BU528" s="20"/>
      <c r="BV528" s="20"/>
      <c r="BW528" s="20"/>
      <c r="BX528" s="20"/>
      <c r="BY528" s="20"/>
      <c r="BZ528" s="20"/>
      <c r="CA528" s="20"/>
      <c r="CB528" s="20"/>
    </row>
    <row r="529" spans="1:80" ht="13">
      <c r="A529" s="15" t="s">
        <v>2830</v>
      </c>
      <c r="B529" s="15"/>
      <c r="C529" s="16" t="s">
        <v>2831</v>
      </c>
      <c r="D529" s="16"/>
      <c r="E529" s="16"/>
      <c r="F529" s="16" t="s">
        <v>2832</v>
      </c>
      <c r="G529" s="16" t="s">
        <v>2833</v>
      </c>
      <c r="H529" s="16" t="s">
        <v>2834</v>
      </c>
      <c r="I529" s="26" t="s">
        <v>2835</v>
      </c>
      <c r="J529" s="19">
        <v>4</v>
      </c>
      <c r="K529" s="19"/>
      <c r="L529" s="20"/>
      <c r="M529" s="20"/>
      <c r="N529" s="20"/>
      <c r="O529" s="20">
        <v>1.28</v>
      </c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>
        <f t="shared" si="3"/>
        <v>1.28</v>
      </c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  <c r="BX529" s="20"/>
      <c r="BY529" s="20"/>
      <c r="BZ529" s="20"/>
      <c r="CA529" s="20"/>
      <c r="CB529" s="20"/>
    </row>
    <row r="530" spans="1:80" ht="13">
      <c r="A530" s="15" t="s">
        <v>2836</v>
      </c>
      <c r="B530" s="15"/>
      <c r="C530" s="16" t="s">
        <v>2837</v>
      </c>
      <c r="D530" s="16"/>
      <c r="E530" s="16"/>
      <c r="F530" s="16" t="s">
        <v>2838</v>
      </c>
      <c r="G530" s="16" t="s">
        <v>2839</v>
      </c>
      <c r="H530" s="16" t="s">
        <v>2840</v>
      </c>
      <c r="I530" s="26" t="s">
        <v>2841</v>
      </c>
      <c r="J530" s="19">
        <v>4</v>
      </c>
      <c r="K530" s="19"/>
      <c r="L530" s="20"/>
      <c r="M530" s="20"/>
      <c r="N530" s="20"/>
      <c r="O530" s="20">
        <v>1.37</v>
      </c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>
        <f t="shared" si="3"/>
        <v>1.37</v>
      </c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20"/>
      <c r="BX530" s="20"/>
      <c r="BY530" s="20"/>
      <c r="BZ530" s="20"/>
      <c r="CA530" s="20"/>
      <c r="CB530" s="20"/>
    </row>
    <row r="531" spans="1:80" ht="13">
      <c r="A531" s="15" t="s">
        <v>2842</v>
      </c>
      <c r="B531" s="15"/>
      <c r="C531" s="16" t="s">
        <v>2843</v>
      </c>
      <c r="D531" s="16"/>
      <c r="E531" s="16"/>
      <c r="F531" s="16" t="s">
        <v>2844</v>
      </c>
      <c r="G531" s="16" t="s">
        <v>2845</v>
      </c>
      <c r="H531" s="16" t="s">
        <v>2846</v>
      </c>
      <c r="I531" s="26" t="s">
        <v>2847</v>
      </c>
      <c r="J531" s="19">
        <v>4</v>
      </c>
      <c r="K531" s="19"/>
      <c r="L531" s="20"/>
      <c r="M531" s="20"/>
      <c r="N531" s="20"/>
      <c r="O531" s="20">
        <v>8</v>
      </c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>
        <f t="shared" si="3"/>
        <v>8</v>
      </c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20"/>
      <c r="BX531" s="20"/>
      <c r="BY531" s="20"/>
      <c r="BZ531" s="20"/>
      <c r="CA531" s="20"/>
      <c r="CB531" s="20"/>
    </row>
    <row r="532" spans="1:80" ht="13">
      <c r="A532" s="15" t="s">
        <v>2848</v>
      </c>
      <c r="B532" s="15"/>
      <c r="C532" s="16" t="s">
        <v>2849</v>
      </c>
      <c r="D532" s="16"/>
      <c r="E532" s="16"/>
      <c r="F532" s="16" t="s">
        <v>2850</v>
      </c>
      <c r="G532" s="16" t="s">
        <v>2851</v>
      </c>
      <c r="H532" s="16" t="s">
        <v>2852</v>
      </c>
      <c r="I532" s="26" t="s">
        <v>2853</v>
      </c>
      <c r="J532" s="19">
        <v>4</v>
      </c>
      <c r="K532" s="19"/>
      <c r="L532" s="20"/>
      <c r="M532" s="20"/>
      <c r="N532" s="20"/>
      <c r="O532" s="20">
        <v>2.5299999999999998</v>
      </c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>
        <f t="shared" si="3"/>
        <v>2.5299999999999998</v>
      </c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20"/>
      <c r="BX532" s="20"/>
      <c r="BY532" s="20"/>
      <c r="BZ532" s="20"/>
      <c r="CA532" s="20"/>
      <c r="CB532" s="20"/>
    </row>
    <row r="533" spans="1:80" ht="13">
      <c r="A533" s="15" t="s">
        <v>2854</v>
      </c>
      <c r="B533" s="15"/>
      <c r="C533" s="16" t="s">
        <v>2855</v>
      </c>
      <c r="D533" s="16"/>
      <c r="E533" s="16"/>
      <c r="F533" s="16" t="s">
        <v>2856</v>
      </c>
      <c r="G533" s="16" t="s">
        <v>2857</v>
      </c>
      <c r="H533" s="16" t="s">
        <v>2858</v>
      </c>
      <c r="I533" s="26" t="s">
        <v>2859</v>
      </c>
      <c r="J533" s="19">
        <v>4</v>
      </c>
      <c r="K533" s="19"/>
      <c r="L533" s="20"/>
      <c r="M533" s="20"/>
      <c r="N533" s="20"/>
      <c r="O533" s="20">
        <v>8.24</v>
      </c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>
        <f t="shared" si="3"/>
        <v>8.24</v>
      </c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20"/>
      <c r="BW533" s="20"/>
      <c r="BX533" s="20"/>
      <c r="BY533" s="20"/>
      <c r="BZ533" s="20"/>
      <c r="CA533" s="20"/>
      <c r="CB533" s="20"/>
    </row>
    <row r="534" spans="1:80" ht="13">
      <c r="A534" s="15" t="s">
        <v>2860</v>
      </c>
      <c r="B534" s="15"/>
      <c r="C534" s="16" t="s">
        <v>2861</v>
      </c>
      <c r="D534" s="16"/>
      <c r="E534" s="16"/>
      <c r="F534" s="16" t="s">
        <v>2862</v>
      </c>
      <c r="G534" s="16" t="s">
        <v>2863</v>
      </c>
      <c r="H534" s="16" t="s">
        <v>2864</v>
      </c>
      <c r="I534" s="26" t="s">
        <v>2865</v>
      </c>
      <c r="J534" s="19">
        <v>4</v>
      </c>
      <c r="K534" s="19"/>
      <c r="L534" s="20"/>
      <c r="M534" s="20"/>
      <c r="N534" s="20"/>
      <c r="O534" s="20">
        <v>1.05</v>
      </c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>
        <f t="shared" si="3"/>
        <v>1.05</v>
      </c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20"/>
      <c r="BW534" s="20"/>
      <c r="BX534" s="20"/>
      <c r="BY534" s="20"/>
      <c r="BZ534" s="20"/>
      <c r="CA534" s="20"/>
      <c r="CB534" s="20"/>
    </row>
    <row r="535" spans="1:80" ht="13">
      <c r="A535" s="15" t="s">
        <v>2866</v>
      </c>
      <c r="B535" s="15"/>
      <c r="C535" s="16" t="s">
        <v>2867</v>
      </c>
      <c r="D535" s="16"/>
      <c r="E535" s="16"/>
      <c r="F535" s="16" t="s">
        <v>2868</v>
      </c>
      <c r="G535" s="16" t="s">
        <v>2869</v>
      </c>
      <c r="H535" s="16" t="s">
        <v>2870</v>
      </c>
      <c r="I535" s="26" t="s">
        <v>2871</v>
      </c>
      <c r="J535" s="19">
        <v>4</v>
      </c>
      <c r="K535" s="19"/>
      <c r="L535" s="20"/>
      <c r="M535" s="20"/>
      <c r="N535" s="20"/>
      <c r="O535" s="20">
        <v>9.5500000000000007</v>
      </c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>
        <f t="shared" si="3"/>
        <v>9.5500000000000007</v>
      </c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20"/>
      <c r="BW535" s="20"/>
      <c r="BX535" s="20"/>
      <c r="BY535" s="20"/>
      <c r="BZ535" s="20"/>
      <c r="CA535" s="20"/>
      <c r="CB535" s="20"/>
    </row>
    <row r="536" spans="1:80" ht="13">
      <c r="A536" s="15" t="s">
        <v>2872</v>
      </c>
      <c r="B536" s="15"/>
      <c r="C536" s="16" t="s">
        <v>2873</v>
      </c>
      <c r="D536" s="16"/>
      <c r="E536" s="16"/>
      <c r="F536" s="16" t="s">
        <v>2874</v>
      </c>
      <c r="G536" s="16" t="s">
        <v>2875</v>
      </c>
      <c r="H536" s="16" t="s">
        <v>2876</v>
      </c>
      <c r="I536" s="26" t="s">
        <v>2877</v>
      </c>
      <c r="J536" s="19">
        <v>4</v>
      </c>
      <c r="K536" s="19"/>
      <c r="L536" s="20"/>
      <c r="M536" s="20"/>
      <c r="N536" s="20"/>
      <c r="O536" s="20">
        <v>0.62</v>
      </c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>
        <f t="shared" si="3"/>
        <v>0.62</v>
      </c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  <c r="BQ536" s="20"/>
      <c r="BR536" s="20"/>
      <c r="BS536" s="20"/>
      <c r="BT536" s="20"/>
      <c r="BU536" s="20"/>
      <c r="BV536" s="20"/>
      <c r="BW536" s="20"/>
      <c r="BX536" s="20"/>
      <c r="BY536" s="20"/>
      <c r="BZ536" s="20"/>
      <c r="CA536" s="20"/>
      <c r="CB536" s="20"/>
    </row>
    <row r="537" spans="1:80" ht="13">
      <c r="A537" s="15" t="s">
        <v>2878</v>
      </c>
      <c r="B537" s="15"/>
      <c r="C537" s="41" t="s">
        <v>2879</v>
      </c>
      <c r="D537" s="41"/>
      <c r="E537" s="17"/>
      <c r="F537" s="22" t="s">
        <v>2880</v>
      </c>
      <c r="G537" s="18" t="s">
        <v>2881</v>
      </c>
      <c r="H537" s="18" t="s">
        <v>2882</v>
      </c>
      <c r="I537" s="18" t="s">
        <v>2883</v>
      </c>
      <c r="J537" s="19">
        <v>4</v>
      </c>
      <c r="K537" s="19"/>
      <c r="L537" s="20"/>
      <c r="M537" s="20"/>
      <c r="N537" s="20"/>
      <c r="O537" s="20" t="s">
        <v>1929</v>
      </c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 t="e">
        <f t="shared" si="3"/>
        <v>#DIV/0!</v>
      </c>
      <c r="AA537" s="20"/>
      <c r="AB537" s="42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  <c r="BR537" s="20"/>
      <c r="BS537" s="20"/>
      <c r="BT537" s="20"/>
      <c r="BU537" s="20"/>
      <c r="BV537" s="20"/>
      <c r="BW537" s="20"/>
      <c r="BX537" s="20"/>
      <c r="BY537" s="20"/>
      <c r="BZ537" s="20"/>
      <c r="CA537" s="20"/>
      <c r="CB537" s="20"/>
    </row>
    <row r="538" spans="1:80" ht="13">
      <c r="A538" s="15" t="s">
        <v>2884</v>
      </c>
      <c r="B538" s="15"/>
      <c r="C538" s="41" t="s">
        <v>2885</v>
      </c>
      <c r="D538" s="41"/>
      <c r="E538" s="17"/>
      <c r="F538" s="16" t="s">
        <v>2886</v>
      </c>
      <c r="G538" s="18" t="s">
        <v>2887</v>
      </c>
      <c r="H538" s="18" t="s">
        <v>2888</v>
      </c>
      <c r="I538" s="18" t="s">
        <v>2889</v>
      </c>
      <c r="J538" s="19">
        <v>4</v>
      </c>
      <c r="K538" s="19"/>
      <c r="L538" s="20"/>
      <c r="M538" s="20"/>
      <c r="N538" s="20"/>
      <c r="O538" s="20" t="s">
        <v>1929</v>
      </c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 t="e">
        <f t="shared" si="3"/>
        <v>#DIV/0!</v>
      </c>
      <c r="AA538" s="20"/>
      <c r="AB538" s="42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  <c r="BR538" s="20"/>
      <c r="BS538" s="20"/>
      <c r="BT538" s="20"/>
      <c r="BU538" s="20"/>
      <c r="BV538" s="20"/>
      <c r="BW538" s="20"/>
      <c r="BX538" s="20"/>
      <c r="BY538" s="20"/>
      <c r="BZ538" s="20"/>
      <c r="CA538" s="20"/>
      <c r="CB538" s="20"/>
    </row>
    <row r="539" spans="1:80" ht="13">
      <c r="A539" s="15" t="s">
        <v>2890</v>
      </c>
      <c r="B539" s="15"/>
      <c r="C539" s="41" t="s">
        <v>2891</v>
      </c>
      <c r="D539" s="41"/>
      <c r="E539" s="17"/>
      <c r="F539" s="16" t="s">
        <v>2892</v>
      </c>
      <c r="G539" s="18" t="s">
        <v>2893</v>
      </c>
      <c r="H539" s="18" t="s">
        <v>2894</v>
      </c>
      <c r="I539" s="18" t="s">
        <v>2895</v>
      </c>
      <c r="J539" s="19">
        <v>4</v>
      </c>
      <c r="K539" s="19"/>
      <c r="L539" s="20"/>
      <c r="M539" s="20"/>
      <c r="N539" s="20"/>
      <c r="O539" s="20" t="s">
        <v>1929</v>
      </c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 t="e">
        <f t="shared" si="3"/>
        <v>#DIV/0!</v>
      </c>
      <c r="AA539" s="20"/>
      <c r="AB539" s="42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  <c r="BR539" s="20"/>
      <c r="BS539" s="20"/>
      <c r="BT539" s="20"/>
      <c r="BU539" s="20"/>
      <c r="BV539" s="20"/>
      <c r="BW539" s="20"/>
      <c r="BX539" s="20"/>
      <c r="BY539" s="20"/>
      <c r="BZ539" s="20"/>
      <c r="CA539" s="20"/>
      <c r="CB539" s="20"/>
    </row>
    <row r="540" spans="1:80" ht="13">
      <c r="A540" s="15" t="s">
        <v>2896</v>
      </c>
      <c r="B540" s="15"/>
      <c r="C540" s="41"/>
      <c r="D540" s="41"/>
      <c r="E540" s="17"/>
      <c r="F540" s="16" t="s">
        <v>2897</v>
      </c>
      <c r="G540" s="18" t="s">
        <v>2898</v>
      </c>
      <c r="H540" s="18" t="s">
        <v>2899</v>
      </c>
      <c r="I540" s="18" t="s">
        <v>2900</v>
      </c>
      <c r="J540" s="19">
        <v>4</v>
      </c>
      <c r="K540" s="19"/>
      <c r="L540" s="20"/>
      <c r="M540" s="20"/>
      <c r="N540" s="20"/>
      <c r="O540" s="20" t="s">
        <v>200</v>
      </c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 t="e">
        <f t="shared" si="3"/>
        <v>#DIV/0!</v>
      </c>
      <c r="AA540" s="20"/>
      <c r="AB540" s="42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  <c r="BR540" s="20"/>
      <c r="BS540" s="20"/>
      <c r="BT540" s="20"/>
      <c r="BU540" s="20"/>
      <c r="BV540" s="20"/>
      <c r="BW540" s="20"/>
      <c r="BX540" s="20"/>
      <c r="BY540" s="20"/>
      <c r="BZ540" s="20"/>
      <c r="CA540" s="20"/>
      <c r="CB540" s="20"/>
    </row>
    <row r="541" spans="1:80" ht="13">
      <c r="A541" s="15" t="s">
        <v>2901</v>
      </c>
      <c r="B541" s="15"/>
      <c r="C541" s="41"/>
      <c r="D541" s="41"/>
      <c r="E541" s="17"/>
      <c r="F541" s="16" t="s">
        <v>2902</v>
      </c>
      <c r="G541" s="18" t="s">
        <v>2903</v>
      </c>
      <c r="H541" s="18" t="s">
        <v>2904</v>
      </c>
      <c r="I541" s="18" t="s">
        <v>2905</v>
      </c>
      <c r="J541" s="19">
        <v>4</v>
      </c>
      <c r="K541" s="19"/>
      <c r="L541" s="20"/>
      <c r="M541" s="20"/>
      <c r="N541" s="20"/>
      <c r="O541" s="20">
        <v>2.0699999999999998</v>
      </c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>
        <f t="shared" si="3"/>
        <v>2.0699999999999998</v>
      </c>
      <c r="AA541" s="20"/>
      <c r="AB541" s="42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  <c r="BR541" s="20"/>
      <c r="BS541" s="20"/>
      <c r="BT541" s="20"/>
      <c r="BU541" s="20"/>
      <c r="BV541" s="20"/>
      <c r="BW541" s="20"/>
      <c r="BX541" s="20"/>
      <c r="BY541" s="20"/>
      <c r="BZ541" s="20"/>
      <c r="CA541" s="20"/>
      <c r="CB541" s="20"/>
    </row>
    <row r="542" spans="1:80" ht="13">
      <c r="A542" s="15" t="s">
        <v>2906</v>
      </c>
      <c r="B542" s="15"/>
      <c r="C542" s="41" t="s">
        <v>2907</v>
      </c>
      <c r="D542" s="41"/>
      <c r="E542" s="17"/>
      <c r="F542" s="16" t="s">
        <v>2908</v>
      </c>
      <c r="G542" s="18" t="s">
        <v>2909</v>
      </c>
      <c r="H542" s="18" t="s">
        <v>2910</v>
      </c>
      <c r="I542" s="18" t="s">
        <v>2911</v>
      </c>
      <c r="J542" s="19">
        <v>4</v>
      </c>
      <c r="K542" s="19"/>
      <c r="L542" s="20"/>
      <c r="M542" s="20"/>
      <c r="N542" s="20"/>
      <c r="O542" s="20">
        <v>4.12</v>
      </c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>
        <f t="shared" si="3"/>
        <v>4.12</v>
      </c>
      <c r="AA542" s="20"/>
      <c r="AB542" s="42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20"/>
      <c r="BW542" s="20"/>
      <c r="BX542" s="20"/>
      <c r="BY542" s="20"/>
      <c r="BZ542" s="20"/>
      <c r="CA542" s="20"/>
      <c r="CB542" s="20"/>
    </row>
    <row r="543" spans="1:80" ht="13">
      <c r="A543" s="15" t="s">
        <v>2912</v>
      </c>
      <c r="B543" s="15"/>
      <c r="C543" s="41" t="s">
        <v>2913</v>
      </c>
      <c r="D543" s="41"/>
      <c r="E543" s="17"/>
      <c r="F543" s="16" t="s">
        <v>2914</v>
      </c>
      <c r="G543" s="18" t="s">
        <v>2915</v>
      </c>
      <c r="H543" s="18" t="s">
        <v>2047</v>
      </c>
      <c r="I543" s="18" t="s">
        <v>2048</v>
      </c>
      <c r="J543" s="19">
        <v>4</v>
      </c>
      <c r="K543" s="19"/>
      <c r="L543" s="20"/>
      <c r="M543" s="20"/>
      <c r="N543" s="20"/>
      <c r="O543" s="20" t="s">
        <v>1929</v>
      </c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 t="e">
        <f t="shared" si="3"/>
        <v>#DIV/0!</v>
      </c>
      <c r="AA543" s="20"/>
      <c r="AB543" s="42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20"/>
      <c r="BW543" s="20"/>
      <c r="BX543" s="20"/>
      <c r="BY543" s="20"/>
      <c r="BZ543" s="20"/>
      <c r="CA543" s="20"/>
      <c r="CB543" s="20"/>
    </row>
    <row r="544" spans="1:80" ht="13">
      <c r="A544" s="15" t="s">
        <v>2916</v>
      </c>
      <c r="B544" s="15"/>
      <c r="C544" s="41" t="s">
        <v>2917</v>
      </c>
      <c r="D544" s="41"/>
      <c r="E544" s="17"/>
      <c r="F544" s="16" t="s">
        <v>2918</v>
      </c>
      <c r="G544" s="18" t="s">
        <v>2919</v>
      </c>
      <c r="H544" s="18" t="s">
        <v>2047</v>
      </c>
      <c r="I544" s="18" t="s">
        <v>2048</v>
      </c>
      <c r="J544" s="19">
        <v>4</v>
      </c>
      <c r="K544" s="19"/>
      <c r="L544" s="20"/>
      <c r="M544" s="20"/>
      <c r="N544" s="20"/>
      <c r="O544" s="20">
        <v>0.89</v>
      </c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>
        <f t="shared" si="3"/>
        <v>0.89</v>
      </c>
      <c r="AA544" s="20"/>
      <c r="AB544" s="42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20"/>
      <c r="BW544" s="20"/>
      <c r="BX544" s="20"/>
      <c r="BY544" s="20"/>
      <c r="BZ544" s="20"/>
      <c r="CA544" s="20"/>
      <c r="CB544" s="20"/>
    </row>
    <row r="545" spans="1:80" ht="13">
      <c r="A545" s="15" t="s">
        <v>2920</v>
      </c>
      <c r="B545" s="15"/>
      <c r="C545" s="41" t="s">
        <v>2921</v>
      </c>
      <c r="D545" s="41"/>
      <c r="E545" s="17"/>
      <c r="F545" s="16" t="s">
        <v>2922</v>
      </c>
      <c r="G545" s="18" t="s">
        <v>2923</v>
      </c>
      <c r="H545" s="18" t="s">
        <v>2924</v>
      </c>
      <c r="I545" s="18" t="s">
        <v>2925</v>
      </c>
      <c r="J545" s="19">
        <v>4</v>
      </c>
      <c r="K545" s="19"/>
      <c r="L545" s="20"/>
      <c r="M545" s="20"/>
      <c r="N545" s="20"/>
      <c r="O545" s="20">
        <v>2.15</v>
      </c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>
        <f t="shared" si="3"/>
        <v>2.15</v>
      </c>
      <c r="AA545" s="20"/>
      <c r="AB545" s="42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20"/>
      <c r="BW545" s="20"/>
      <c r="BX545" s="20"/>
      <c r="BY545" s="20"/>
      <c r="BZ545" s="20"/>
      <c r="CA545" s="20"/>
      <c r="CB545" s="20"/>
    </row>
    <row r="546" spans="1:80" ht="13">
      <c r="A546" s="15" t="s">
        <v>2926</v>
      </c>
      <c r="B546" s="15"/>
      <c r="C546" s="41" t="s">
        <v>2927</v>
      </c>
      <c r="D546" s="41"/>
      <c r="E546" s="17"/>
      <c r="F546" s="16" t="s">
        <v>2928</v>
      </c>
      <c r="G546" s="18" t="s">
        <v>2046</v>
      </c>
      <c r="H546" s="18" t="s">
        <v>2047</v>
      </c>
      <c r="I546" s="18" t="s">
        <v>2048</v>
      </c>
      <c r="J546" s="19">
        <v>4</v>
      </c>
      <c r="K546" s="19"/>
      <c r="L546" s="20"/>
      <c r="M546" s="20"/>
      <c r="N546" s="20"/>
      <c r="O546" s="20">
        <v>0.43</v>
      </c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>
        <f t="shared" si="3"/>
        <v>0.43</v>
      </c>
      <c r="AA546" s="20"/>
      <c r="AB546" s="42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  <c r="BR546" s="20"/>
      <c r="BS546" s="20"/>
      <c r="BT546" s="20"/>
      <c r="BU546" s="20"/>
      <c r="BV546" s="20"/>
      <c r="BW546" s="20"/>
      <c r="BX546" s="20"/>
      <c r="BY546" s="20"/>
      <c r="BZ546" s="20"/>
      <c r="CA546" s="20"/>
      <c r="CB546" s="20"/>
    </row>
    <row r="547" spans="1:80" ht="13">
      <c r="A547" s="15" t="s">
        <v>2929</v>
      </c>
      <c r="B547" s="15"/>
      <c r="C547" s="41" t="s">
        <v>2930</v>
      </c>
      <c r="D547" s="41"/>
      <c r="E547" s="17"/>
      <c r="F547" s="16" t="s">
        <v>2931</v>
      </c>
      <c r="G547" s="18" t="s">
        <v>2932</v>
      </c>
      <c r="H547" s="18" t="s">
        <v>2933</v>
      </c>
      <c r="I547" s="18" t="s">
        <v>2934</v>
      </c>
      <c r="J547" s="19">
        <v>4</v>
      </c>
      <c r="K547" s="19"/>
      <c r="L547" s="20"/>
      <c r="M547" s="20"/>
      <c r="N547" s="20"/>
      <c r="O547" s="20" t="s">
        <v>1929</v>
      </c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 t="e">
        <f t="shared" si="3"/>
        <v>#DIV/0!</v>
      </c>
      <c r="AA547" s="20"/>
      <c r="AB547" s="42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  <c r="BR547" s="20"/>
      <c r="BS547" s="20"/>
      <c r="BT547" s="20"/>
      <c r="BU547" s="20"/>
      <c r="BV547" s="20"/>
      <c r="BW547" s="20"/>
      <c r="BX547" s="20"/>
      <c r="BY547" s="20"/>
      <c r="BZ547" s="20"/>
      <c r="CA547" s="20"/>
      <c r="CB547" s="20"/>
    </row>
    <row r="548" spans="1:80" s="151" customFormat="1" ht="13">
      <c r="A548" s="148" t="s">
        <v>2935</v>
      </c>
      <c r="B548" s="148"/>
      <c r="C548" s="157" t="s">
        <v>2936</v>
      </c>
      <c r="D548" s="157"/>
      <c r="E548" s="158"/>
      <c r="F548" s="149" t="s">
        <v>2937</v>
      </c>
      <c r="G548" s="154" t="s">
        <v>2938</v>
      </c>
      <c r="H548" s="154" t="s">
        <v>2939</v>
      </c>
      <c r="I548" s="154" t="s">
        <v>2940</v>
      </c>
      <c r="J548" s="149">
        <v>4</v>
      </c>
      <c r="K548" s="149"/>
      <c r="L548" s="150"/>
      <c r="M548" s="150"/>
      <c r="N548" s="150"/>
      <c r="O548" s="150">
        <v>0.05</v>
      </c>
      <c r="P548" s="150"/>
      <c r="Q548" s="150"/>
      <c r="R548" s="150"/>
      <c r="S548" s="150"/>
      <c r="T548" s="150"/>
      <c r="U548" s="150"/>
      <c r="V548" s="150"/>
      <c r="W548" s="150"/>
      <c r="X548" s="150"/>
      <c r="Y548" s="150"/>
      <c r="Z548" s="150">
        <f t="shared" si="3"/>
        <v>0.05</v>
      </c>
      <c r="AA548" s="150"/>
      <c r="AB548" s="159"/>
      <c r="AC548" s="150"/>
      <c r="AD548" s="150"/>
      <c r="AE548" s="150"/>
      <c r="AF548" s="150"/>
      <c r="AG548" s="150"/>
      <c r="AH548" s="150">
        <v>10</v>
      </c>
      <c r="AI548" s="150"/>
      <c r="AJ548" s="150"/>
      <c r="AK548" s="150"/>
      <c r="AL548" s="150"/>
      <c r="AM548" s="150">
        <v>5.44</v>
      </c>
      <c r="AN548" s="150">
        <v>7</v>
      </c>
      <c r="AO548" s="150"/>
      <c r="AP548" s="150" t="s">
        <v>2941</v>
      </c>
      <c r="AQ548" s="150"/>
      <c r="AR548" s="150"/>
      <c r="AS548" s="150"/>
      <c r="AT548" s="150">
        <v>85</v>
      </c>
      <c r="AU548" s="150"/>
      <c r="AV548" s="150"/>
      <c r="AW548" s="150">
        <v>249</v>
      </c>
      <c r="AX548" s="150"/>
      <c r="AY548" s="150"/>
      <c r="AZ548" s="150"/>
      <c r="BA548" s="150" t="s">
        <v>2942</v>
      </c>
      <c r="BB548" s="150"/>
      <c r="BC548" s="150"/>
      <c r="BD548" s="150"/>
      <c r="BE548" s="150">
        <v>4</v>
      </c>
      <c r="BF548" s="150">
        <v>0.91</v>
      </c>
      <c r="BG548" s="150" t="s">
        <v>2943</v>
      </c>
      <c r="BH548" s="150"/>
      <c r="BI548" s="150"/>
      <c r="BJ548" s="150">
        <v>0.23</v>
      </c>
      <c r="BK548" s="150"/>
      <c r="BL548" s="150">
        <v>4.4000000000000004</v>
      </c>
      <c r="BM548" s="150" t="s">
        <v>277</v>
      </c>
      <c r="BN548" s="150" t="s">
        <v>218</v>
      </c>
      <c r="BO548" s="150"/>
      <c r="BP548" s="150"/>
      <c r="BQ548" s="150"/>
      <c r="BR548" s="150"/>
      <c r="BS548" s="150"/>
      <c r="BT548" s="150"/>
      <c r="BU548" s="150"/>
      <c r="BV548" s="150"/>
      <c r="BW548" s="150"/>
      <c r="BX548" s="150"/>
      <c r="BY548" s="150"/>
      <c r="BZ548" s="150"/>
      <c r="CA548" s="150"/>
      <c r="CB548" s="150"/>
    </row>
    <row r="549" spans="1:80" ht="13">
      <c r="A549" s="15" t="s">
        <v>2944</v>
      </c>
      <c r="B549" s="15"/>
      <c r="C549" s="16" t="s">
        <v>2945</v>
      </c>
      <c r="D549" s="16"/>
      <c r="E549" s="16"/>
      <c r="F549" s="22" t="s">
        <v>2946</v>
      </c>
      <c r="G549" s="18" t="s">
        <v>2947</v>
      </c>
      <c r="H549" s="18" t="s">
        <v>2948</v>
      </c>
      <c r="I549" s="18" t="s">
        <v>2949</v>
      </c>
      <c r="J549" s="19">
        <v>4</v>
      </c>
      <c r="K549" s="19"/>
      <c r="L549" s="20"/>
      <c r="M549" s="20"/>
      <c r="N549" s="20"/>
      <c r="O549" s="20">
        <v>1.58</v>
      </c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>
        <f t="shared" si="3"/>
        <v>1.58</v>
      </c>
      <c r="AA549" s="20"/>
      <c r="AB549" s="20"/>
      <c r="AC549" s="20"/>
      <c r="AD549" s="20"/>
      <c r="AE549" s="20"/>
      <c r="AF549" s="20"/>
      <c r="AG549" s="20"/>
      <c r="AH549" s="20">
        <v>10</v>
      </c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  <c r="BQ549" s="20"/>
      <c r="BR549" s="20"/>
      <c r="BS549" s="20"/>
      <c r="BT549" s="20"/>
      <c r="BU549" s="20"/>
      <c r="BV549" s="20"/>
      <c r="BW549" s="20"/>
      <c r="BX549" s="20"/>
      <c r="BY549" s="20"/>
      <c r="BZ549" s="20"/>
      <c r="CA549" s="20"/>
      <c r="CB549" s="20"/>
    </row>
    <row r="550" spans="1:80" ht="13">
      <c r="A550" s="15" t="s">
        <v>2950</v>
      </c>
      <c r="B550" s="15"/>
      <c r="C550" s="16" t="s">
        <v>2951</v>
      </c>
      <c r="D550" s="16"/>
      <c r="E550" s="16"/>
      <c r="F550" s="22" t="s">
        <v>2952</v>
      </c>
      <c r="G550" s="18" t="s">
        <v>2953</v>
      </c>
      <c r="H550" s="18" t="s">
        <v>2954</v>
      </c>
      <c r="I550" s="18" t="s">
        <v>2955</v>
      </c>
      <c r="J550" s="19">
        <v>4</v>
      </c>
      <c r="K550" s="19"/>
      <c r="L550" s="20"/>
      <c r="M550" s="20"/>
      <c r="N550" s="20"/>
      <c r="O550" s="20" t="s">
        <v>1929</v>
      </c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 t="e">
        <f t="shared" si="3"/>
        <v>#DIV/0!</v>
      </c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  <c r="BQ550" s="20"/>
      <c r="BR550" s="20"/>
      <c r="BS550" s="20"/>
      <c r="BT550" s="20"/>
      <c r="BU550" s="20"/>
      <c r="BV550" s="20"/>
      <c r="BW550" s="20"/>
      <c r="BX550" s="20"/>
      <c r="BY550" s="20"/>
      <c r="BZ550" s="20"/>
      <c r="CA550" s="20"/>
      <c r="CB550" s="20"/>
    </row>
    <row r="551" spans="1:80" ht="13">
      <c r="A551" s="15" t="s">
        <v>2956</v>
      </c>
      <c r="B551" s="15"/>
      <c r="C551" s="16" t="s">
        <v>2957</v>
      </c>
      <c r="D551" s="16"/>
      <c r="E551" s="16"/>
      <c r="F551" s="22" t="s">
        <v>2958</v>
      </c>
      <c r="G551" s="18" t="s">
        <v>2959</v>
      </c>
      <c r="H551" s="18" t="s">
        <v>2960</v>
      </c>
      <c r="I551" s="18" t="s">
        <v>2961</v>
      </c>
      <c r="J551" s="19">
        <v>4</v>
      </c>
      <c r="K551" s="19"/>
      <c r="L551" s="20"/>
      <c r="M551" s="20"/>
      <c r="N551" s="20"/>
      <c r="O551" s="20" t="s">
        <v>1929</v>
      </c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 t="e">
        <f t="shared" si="3"/>
        <v>#DIV/0!</v>
      </c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/>
      <c r="BL551" s="20"/>
      <c r="BM551" s="20"/>
      <c r="BN551" s="20"/>
      <c r="BO551" s="20"/>
      <c r="BP551" s="20"/>
      <c r="BQ551" s="20"/>
      <c r="BR551" s="20"/>
      <c r="BS551" s="20"/>
      <c r="BT551" s="20"/>
      <c r="BU551" s="20"/>
      <c r="BV551" s="20"/>
      <c r="BW551" s="20"/>
      <c r="BX551" s="20"/>
      <c r="BY551" s="20"/>
      <c r="BZ551" s="20"/>
      <c r="CA551" s="20"/>
      <c r="CB551" s="20"/>
    </row>
    <row r="552" spans="1:80" ht="13">
      <c r="A552" s="15" t="s">
        <v>2962</v>
      </c>
      <c r="B552" s="15"/>
      <c r="C552" s="16" t="s">
        <v>2963</v>
      </c>
      <c r="D552" s="16"/>
      <c r="E552" s="16"/>
      <c r="F552" s="22" t="s">
        <v>2964</v>
      </c>
      <c r="G552" s="18" t="s">
        <v>2965</v>
      </c>
      <c r="H552" s="18" t="s">
        <v>2966</v>
      </c>
      <c r="I552" s="18" t="s">
        <v>2967</v>
      </c>
      <c r="J552" s="19">
        <v>4</v>
      </c>
      <c r="K552" s="19"/>
      <c r="L552" s="20"/>
      <c r="M552" s="20"/>
      <c r="N552" s="20"/>
      <c r="O552" s="20" t="s">
        <v>1929</v>
      </c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 t="e">
        <f t="shared" si="3"/>
        <v>#DIV/0!</v>
      </c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  <c r="BJ552" s="20"/>
      <c r="BK552" s="20"/>
      <c r="BL552" s="20"/>
      <c r="BM552" s="20"/>
      <c r="BN552" s="20"/>
      <c r="BO552" s="20"/>
      <c r="BP552" s="20"/>
      <c r="BQ552" s="20"/>
      <c r="BR552" s="20"/>
      <c r="BS552" s="20"/>
      <c r="BT552" s="20"/>
      <c r="BU552" s="20"/>
      <c r="BV552" s="20"/>
      <c r="BW552" s="20"/>
      <c r="BX552" s="20"/>
      <c r="BY552" s="20"/>
      <c r="BZ552" s="20"/>
      <c r="CA552" s="20"/>
      <c r="CB552" s="20"/>
    </row>
    <row r="553" spans="1:80" ht="13">
      <c r="A553" s="52" t="s">
        <v>2968</v>
      </c>
      <c r="B553" s="52"/>
      <c r="C553" s="16" t="s">
        <v>2969</v>
      </c>
      <c r="D553" s="16"/>
      <c r="E553" s="17"/>
      <c r="F553" s="22" t="s">
        <v>2970</v>
      </c>
      <c r="G553" s="53" t="s">
        <v>2971</v>
      </c>
      <c r="H553" s="22" t="s">
        <v>2972</v>
      </c>
      <c r="I553" s="53" t="s">
        <v>2973</v>
      </c>
      <c r="J553" s="19">
        <v>4</v>
      </c>
      <c r="K553" s="19"/>
      <c r="L553" s="20"/>
      <c r="M553" s="20"/>
      <c r="N553" s="20"/>
      <c r="O553" s="20">
        <v>0.66700000000000004</v>
      </c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>
        <f t="shared" si="3"/>
        <v>0.66700000000000004</v>
      </c>
      <c r="AA553" s="20"/>
      <c r="AB553" s="20"/>
      <c r="AC553" s="20"/>
      <c r="AD553" s="20"/>
      <c r="AE553" s="20"/>
      <c r="AF553" s="20"/>
      <c r="AG553" s="20"/>
      <c r="AH553" s="20">
        <v>10</v>
      </c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  <c r="BJ553" s="20"/>
      <c r="BK553" s="20"/>
      <c r="BL553" s="20"/>
      <c r="BM553" s="20"/>
      <c r="BN553" s="20"/>
      <c r="BO553" s="20"/>
      <c r="BP553" s="20"/>
      <c r="BQ553" s="20"/>
      <c r="BR553" s="20"/>
      <c r="BS553" s="20"/>
      <c r="BT553" s="20"/>
      <c r="BU553" s="20"/>
      <c r="BV553" s="20"/>
      <c r="BW553" s="20"/>
      <c r="BX553" s="20"/>
      <c r="BY553" s="20"/>
      <c r="BZ553" s="20"/>
      <c r="CA553" s="20"/>
      <c r="CB553" s="20"/>
    </row>
    <row r="554" spans="1:80" ht="13">
      <c r="A554" s="52" t="s">
        <v>2974</v>
      </c>
      <c r="B554" s="52"/>
      <c r="C554" s="16" t="s">
        <v>2975</v>
      </c>
      <c r="D554" s="16"/>
      <c r="E554" s="17"/>
      <c r="F554" s="22" t="s">
        <v>2976</v>
      </c>
      <c r="G554" s="53" t="s">
        <v>2977</v>
      </c>
      <c r="H554" s="22" t="s">
        <v>2978</v>
      </c>
      <c r="I554" s="53" t="s">
        <v>2979</v>
      </c>
      <c r="J554" s="19">
        <v>4</v>
      </c>
      <c r="K554" s="19"/>
      <c r="L554" s="20"/>
      <c r="M554" s="20"/>
      <c r="N554" s="20"/>
      <c r="O554" s="20">
        <v>1.9</v>
      </c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>
        <f t="shared" si="3"/>
        <v>1.9</v>
      </c>
      <c r="AA554" s="20"/>
      <c r="AB554" s="20"/>
      <c r="AC554" s="20"/>
      <c r="AD554" s="20"/>
      <c r="AE554" s="20"/>
      <c r="AF554" s="20"/>
      <c r="AG554" s="20"/>
      <c r="AH554" s="20">
        <v>10</v>
      </c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  <c r="BQ554" s="20"/>
      <c r="BR554" s="20"/>
      <c r="BS554" s="20"/>
      <c r="BT554" s="20"/>
      <c r="BU554" s="20"/>
      <c r="BV554" s="20"/>
      <c r="BW554" s="20"/>
      <c r="BX554" s="20"/>
      <c r="BY554" s="20"/>
      <c r="BZ554" s="20"/>
      <c r="CA554" s="20"/>
      <c r="CB554" s="20"/>
    </row>
    <row r="555" spans="1:80" ht="13">
      <c r="A555" s="67" t="s">
        <v>2980</v>
      </c>
      <c r="B555" s="67"/>
      <c r="C555" s="16" t="s">
        <v>2981</v>
      </c>
      <c r="D555" s="16"/>
      <c r="E555" s="16"/>
      <c r="F555" s="16" t="s">
        <v>2982</v>
      </c>
      <c r="G555" s="18" t="s">
        <v>2983</v>
      </c>
      <c r="H555" s="69" t="s">
        <v>2984</v>
      </c>
      <c r="I555" s="69" t="s">
        <v>2985</v>
      </c>
      <c r="J555" s="53">
        <v>4</v>
      </c>
      <c r="K555" s="19"/>
      <c r="L555" s="20"/>
      <c r="M555" s="20"/>
      <c r="N555" s="20"/>
      <c r="O555" s="20" t="s">
        <v>1929</v>
      </c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 t="e">
        <f t="shared" si="3"/>
        <v>#DIV/0!</v>
      </c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  <c r="BQ555" s="20"/>
      <c r="BR555" s="20"/>
      <c r="BS555" s="20"/>
      <c r="BT555" s="20"/>
      <c r="BU555" s="20"/>
      <c r="BV555" s="20"/>
      <c r="BW555" s="20"/>
      <c r="BX555" s="20"/>
      <c r="BY555" s="20"/>
      <c r="BZ555" s="20"/>
      <c r="CA555" s="20"/>
      <c r="CB555" s="20"/>
    </row>
    <row r="556" spans="1:80" ht="13">
      <c r="A556" s="67" t="s">
        <v>2986</v>
      </c>
      <c r="B556" s="67"/>
      <c r="C556" s="16" t="s">
        <v>2987</v>
      </c>
      <c r="D556" s="16"/>
      <c r="E556" s="16"/>
      <c r="F556" s="16" t="s">
        <v>2988</v>
      </c>
      <c r="G556" s="18" t="s">
        <v>2989</v>
      </c>
      <c r="H556" s="69" t="s">
        <v>2990</v>
      </c>
      <c r="I556" s="69" t="s">
        <v>2991</v>
      </c>
      <c r="J556" s="53">
        <v>4</v>
      </c>
      <c r="K556" s="19"/>
      <c r="L556" s="20"/>
      <c r="M556" s="20"/>
      <c r="N556" s="20"/>
      <c r="O556" s="20">
        <v>8.85</v>
      </c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>
        <f t="shared" si="3"/>
        <v>8.85</v>
      </c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  <c r="BQ556" s="20"/>
      <c r="BR556" s="20"/>
      <c r="BS556" s="20"/>
      <c r="BT556" s="20"/>
      <c r="BU556" s="20"/>
      <c r="BV556" s="20"/>
      <c r="BW556" s="20"/>
      <c r="BX556" s="20"/>
      <c r="BY556" s="20"/>
      <c r="BZ556" s="20"/>
      <c r="CA556" s="20"/>
      <c r="CB556" s="20"/>
    </row>
    <row r="557" spans="1:80" ht="13">
      <c r="A557" s="67" t="s">
        <v>2992</v>
      </c>
      <c r="B557" s="67"/>
      <c r="C557" s="16" t="s">
        <v>2993</v>
      </c>
      <c r="D557" s="16"/>
      <c r="E557" s="16"/>
      <c r="F557" s="16" t="s">
        <v>2994</v>
      </c>
      <c r="G557" s="18" t="s">
        <v>2995</v>
      </c>
      <c r="H557" s="69" t="s">
        <v>2996</v>
      </c>
      <c r="I557" s="69" t="s">
        <v>2997</v>
      </c>
      <c r="J557" s="53">
        <v>4</v>
      </c>
      <c r="K557" s="19"/>
      <c r="L557" s="20"/>
      <c r="M557" s="20"/>
      <c r="N557" s="20"/>
      <c r="O557" s="20" t="s">
        <v>1929</v>
      </c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 t="e">
        <f t="shared" si="3"/>
        <v>#DIV/0!</v>
      </c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20"/>
      <c r="BX557" s="20"/>
      <c r="BY557" s="20"/>
      <c r="BZ557" s="20"/>
      <c r="CA557" s="20"/>
      <c r="CB557" s="20"/>
    </row>
    <row r="558" spans="1:80" ht="13">
      <c r="A558" s="67" t="s">
        <v>2998</v>
      </c>
      <c r="B558" s="67"/>
      <c r="C558" s="16" t="s">
        <v>2999</v>
      </c>
      <c r="D558" s="16"/>
      <c r="E558" s="16"/>
      <c r="F558" s="16" t="s">
        <v>3000</v>
      </c>
      <c r="G558" s="18" t="s">
        <v>3001</v>
      </c>
      <c r="H558" s="69" t="s">
        <v>3002</v>
      </c>
      <c r="I558" s="69" t="s">
        <v>3003</v>
      </c>
      <c r="J558" s="53">
        <v>4</v>
      </c>
      <c r="K558" s="19"/>
      <c r="L558" s="20"/>
      <c r="M558" s="20"/>
      <c r="N558" s="20"/>
      <c r="O558" s="20">
        <v>1.08</v>
      </c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>
        <f t="shared" si="3"/>
        <v>1.08</v>
      </c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/>
      <c r="BT558" s="20"/>
      <c r="BU558" s="20"/>
      <c r="BV558" s="20"/>
      <c r="BW558" s="20"/>
      <c r="BX558" s="20"/>
      <c r="BY558" s="20"/>
      <c r="BZ558" s="20"/>
      <c r="CA558" s="20"/>
      <c r="CB558" s="20"/>
    </row>
    <row r="559" spans="1:80" ht="13">
      <c r="A559" s="67" t="s">
        <v>3004</v>
      </c>
      <c r="B559" s="67"/>
      <c r="C559" s="16" t="s">
        <v>3005</v>
      </c>
      <c r="D559" s="16"/>
      <c r="E559" s="16"/>
      <c r="F559" s="16" t="s">
        <v>3006</v>
      </c>
      <c r="G559" s="18" t="s">
        <v>3007</v>
      </c>
      <c r="H559" s="69" t="s">
        <v>3008</v>
      </c>
      <c r="I559" s="69" t="s">
        <v>3009</v>
      </c>
      <c r="J559" s="53">
        <v>4</v>
      </c>
      <c r="K559" s="19"/>
      <c r="L559" s="20"/>
      <c r="M559" s="20"/>
      <c r="N559" s="20"/>
      <c r="O559" s="20">
        <v>3.03</v>
      </c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>
        <f t="shared" si="3"/>
        <v>3.03</v>
      </c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/>
      <c r="BT559" s="20"/>
      <c r="BU559" s="20"/>
      <c r="BV559" s="20"/>
      <c r="BW559" s="20"/>
      <c r="BX559" s="20"/>
      <c r="BY559" s="20"/>
      <c r="BZ559" s="20"/>
      <c r="CA559" s="20"/>
      <c r="CB559" s="20"/>
    </row>
    <row r="560" spans="1:80" ht="13">
      <c r="A560" s="67" t="s">
        <v>3010</v>
      </c>
      <c r="B560" s="67"/>
      <c r="C560" s="16" t="s">
        <v>3011</v>
      </c>
      <c r="D560" s="16"/>
      <c r="E560" s="16"/>
      <c r="F560" s="16" t="s">
        <v>3012</v>
      </c>
      <c r="G560" s="18" t="s">
        <v>3013</v>
      </c>
      <c r="H560" s="69" t="s">
        <v>3014</v>
      </c>
      <c r="I560" s="69" t="s">
        <v>3015</v>
      </c>
      <c r="J560" s="53">
        <v>4</v>
      </c>
      <c r="K560" s="19"/>
      <c r="L560" s="20"/>
      <c r="M560" s="20"/>
      <c r="N560" s="20"/>
      <c r="O560" s="20">
        <v>1.1499999999999999</v>
      </c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>
        <f t="shared" si="3"/>
        <v>1.1499999999999999</v>
      </c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  <c r="BR560" s="20"/>
      <c r="BS560" s="20"/>
      <c r="BT560" s="20"/>
      <c r="BU560" s="20"/>
      <c r="BV560" s="20"/>
      <c r="BW560" s="20"/>
      <c r="BX560" s="20"/>
      <c r="BY560" s="20"/>
      <c r="BZ560" s="20"/>
      <c r="CA560" s="20"/>
      <c r="CB560" s="20"/>
    </row>
    <row r="561" spans="1:80" ht="13">
      <c r="A561" s="15" t="s">
        <v>3016</v>
      </c>
      <c r="B561" s="15"/>
      <c r="C561" s="41" t="s">
        <v>3017</v>
      </c>
      <c r="D561" s="41"/>
      <c r="E561" s="17"/>
      <c r="F561" s="16" t="s">
        <v>3018</v>
      </c>
      <c r="G561" s="73" t="s">
        <v>3019</v>
      </c>
      <c r="H561" s="73" t="s">
        <v>3020</v>
      </c>
      <c r="I561" s="73" t="s">
        <v>3021</v>
      </c>
      <c r="J561" s="19">
        <v>4</v>
      </c>
      <c r="K561" s="19"/>
      <c r="L561" s="20"/>
      <c r="M561" s="20"/>
      <c r="N561" s="20"/>
      <c r="O561" s="20" t="s">
        <v>1929</v>
      </c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 t="e">
        <f t="shared" si="3"/>
        <v>#DIV/0!</v>
      </c>
      <c r="AA561" s="20"/>
      <c r="AB561" s="42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  <c r="BQ561" s="20"/>
      <c r="BR561" s="20"/>
      <c r="BS561" s="20"/>
      <c r="BT561" s="20"/>
      <c r="BU561" s="20"/>
      <c r="BV561" s="20"/>
      <c r="BW561" s="20"/>
      <c r="BX561" s="20"/>
      <c r="BY561" s="20"/>
      <c r="BZ561" s="20"/>
      <c r="CA561" s="20"/>
      <c r="CB561" s="20"/>
    </row>
    <row r="562" spans="1:80" ht="13">
      <c r="A562" s="15" t="s">
        <v>3022</v>
      </c>
      <c r="B562" s="15"/>
      <c r="C562" s="41" t="s">
        <v>3023</v>
      </c>
      <c r="D562" s="41"/>
      <c r="E562" s="17"/>
      <c r="F562" s="16" t="s">
        <v>3024</v>
      </c>
      <c r="G562" s="73" t="s">
        <v>3025</v>
      </c>
      <c r="H562" s="73" t="s">
        <v>3026</v>
      </c>
      <c r="I562" s="73" t="s">
        <v>3027</v>
      </c>
      <c r="J562" s="19">
        <v>4</v>
      </c>
      <c r="K562" s="19"/>
      <c r="L562" s="20"/>
      <c r="M562" s="20"/>
      <c r="N562" s="20"/>
      <c r="O562" s="20" t="s">
        <v>1929</v>
      </c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 t="e">
        <f t="shared" si="3"/>
        <v>#DIV/0!</v>
      </c>
      <c r="AA562" s="20"/>
      <c r="AB562" s="42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/>
      <c r="BL562" s="20"/>
      <c r="BM562" s="20"/>
      <c r="BN562" s="20"/>
      <c r="BO562" s="20"/>
      <c r="BP562" s="20"/>
      <c r="BQ562" s="20"/>
      <c r="BR562" s="20"/>
      <c r="BS562" s="20"/>
      <c r="BT562" s="20"/>
      <c r="BU562" s="20"/>
      <c r="BV562" s="20"/>
      <c r="BW562" s="20"/>
      <c r="BX562" s="20"/>
      <c r="BY562" s="20"/>
      <c r="BZ562" s="20"/>
      <c r="CA562" s="20"/>
      <c r="CB562" s="20"/>
    </row>
    <row r="563" spans="1:80" ht="13">
      <c r="A563" s="15" t="s">
        <v>3028</v>
      </c>
      <c r="B563" s="15"/>
      <c r="C563" s="41" t="s">
        <v>3029</v>
      </c>
      <c r="D563" s="41"/>
      <c r="E563" s="17"/>
      <c r="F563" s="16" t="s">
        <v>3030</v>
      </c>
      <c r="G563" s="73" t="s">
        <v>3031</v>
      </c>
      <c r="H563" s="73" t="s">
        <v>3032</v>
      </c>
      <c r="I563" s="73" t="s">
        <v>3033</v>
      </c>
      <c r="J563" s="19">
        <v>4</v>
      </c>
      <c r="K563" s="19"/>
      <c r="L563" s="20"/>
      <c r="M563" s="20"/>
      <c r="N563" s="20"/>
      <c r="O563" s="20">
        <v>3.69</v>
      </c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>
        <f t="shared" si="3"/>
        <v>3.69</v>
      </c>
      <c r="AA563" s="20"/>
      <c r="AB563" s="42"/>
      <c r="AC563" s="20"/>
      <c r="AD563" s="20"/>
      <c r="AE563" s="20"/>
      <c r="AF563" s="20"/>
      <c r="AG563" s="20"/>
      <c r="AH563" s="20">
        <v>10</v>
      </c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  <c r="BJ563" s="20"/>
      <c r="BK563" s="20"/>
      <c r="BL563" s="20"/>
      <c r="BM563" s="20"/>
      <c r="BN563" s="20"/>
      <c r="BO563" s="20"/>
      <c r="BP563" s="20"/>
      <c r="BQ563" s="20"/>
      <c r="BR563" s="20"/>
      <c r="BS563" s="20"/>
      <c r="BT563" s="20"/>
      <c r="BU563" s="20"/>
      <c r="BV563" s="20"/>
      <c r="BW563" s="20"/>
      <c r="BX563" s="20"/>
      <c r="BY563" s="20"/>
      <c r="BZ563" s="20"/>
      <c r="CA563" s="20"/>
      <c r="CB563" s="20"/>
    </row>
    <row r="564" spans="1:80" ht="13">
      <c r="A564" s="15" t="s">
        <v>3034</v>
      </c>
      <c r="B564" s="15"/>
      <c r="C564" s="41" t="s">
        <v>3035</v>
      </c>
      <c r="D564" s="41"/>
      <c r="E564" s="17"/>
      <c r="F564" s="16" t="s">
        <v>3036</v>
      </c>
      <c r="G564" s="73" t="s">
        <v>3037</v>
      </c>
      <c r="H564" s="73" t="s">
        <v>3038</v>
      </c>
      <c r="I564" s="73" t="s">
        <v>3039</v>
      </c>
      <c r="J564" s="19">
        <v>4</v>
      </c>
      <c r="K564" s="19"/>
      <c r="L564" s="20"/>
      <c r="M564" s="20"/>
      <c r="N564" s="20"/>
      <c r="O564" s="20" t="s">
        <v>1929</v>
      </c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 t="e">
        <f t="shared" si="3"/>
        <v>#DIV/0!</v>
      </c>
      <c r="AA564" s="20"/>
      <c r="AB564" s="42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/>
      <c r="BL564" s="20"/>
      <c r="BM564" s="20"/>
      <c r="BN564" s="20"/>
      <c r="BO564" s="20"/>
      <c r="BP564" s="20"/>
      <c r="BQ564" s="20"/>
      <c r="BR564" s="20"/>
      <c r="BS564" s="20"/>
      <c r="BT564" s="20"/>
      <c r="BU564" s="20"/>
      <c r="BV564" s="20"/>
      <c r="BW564" s="20"/>
      <c r="BX564" s="20"/>
      <c r="BY564" s="20"/>
      <c r="BZ564" s="20"/>
      <c r="CA564" s="20"/>
      <c r="CB564" s="20"/>
    </row>
    <row r="565" spans="1:80" ht="13">
      <c r="A565" s="15" t="s">
        <v>3040</v>
      </c>
      <c r="B565" s="15"/>
      <c r="C565" s="41" t="s">
        <v>3041</v>
      </c>
      <c r="D565" s="41"/>
      <c r="E565" s="17"/>
      <c r="F565" s="16" t="s">
        <v>3042</v>
      </c>
      <c r="G565" s="73" t="s">
        <v>3043</v>
      </c>
      <c r="H565" s="73" t="s">
        <v>3044</v>
      </c>
      <c r="I565" s="73" t="s">
        <v>3045</v>
      </c>
      <c r="J565" s="19">
        <v>4</v>
      </c>
      <c r="K565" s="19"/>
      <c r="L565" s="20"/>
      <c r="M565" s="20"/>
      <c r="N565" s="20"/>
      <c r="O565" s="20" t="s">
        <v>1929</v>
      </c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 t="e">
        <f t="shared" si="3"/>
        <v>#DIV/0!</v>
      </c>
      <c r="AA565" s="20"/>
      <c r="AB565" s="42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  <c r="BJ565" s="20"/>
      <c r="BK565" s="20"/>
      <c r="BL565" s="20"/>
      <c r="BM565" s="20"/>
      <c r="BN565" s="20"/>
      <c r="BO565" s="20"/>
      <c r="BP565" s="20"/>
      <c r="BQ565" s="20"/>
      <c r="BR565" s="20"/>
      <c r="BS565" s="20"/>
      <c r="BT565" s="20"/>
      <c r="BU565" s="20"/>
      <c r="BV565" s="20"/>
      <c r="BW565" s="20"/>
      <c r="BX565" s="20"/>
      <c r="BY565" s="20"/>
      <c r="BZ565" s="20"/>
      <c r="CA565" s="20"/>
      <c r="CB565" s="20"/>
    </row>
    <row r="566" spans="1:80" ht="13">
      <c r="A566" s="15" t="s">
        <v>3046</v>
      </c>
      <c r="B566" s="15"/>
      <c r="C566" s="41" t="s">
        <v>3047</v>
      </c>
      <c r="D566" s="41"/>
      <c r="E566" s="17"/>
      <c r="F566" s="16" t="s">
        <v>3048</v>
      </c>
      <c r="G566" s="73" t="s">
        <v>3049</v>
      </c>
      <c r="H566" s="73" t="s">
        <v>3050</v>
      </c>
      <c r="I566" s="73" t="s">
        <v>3051</v>
      </c>
      <c r="J566" s="19">
        <v>4</v>
      </c>
      <c r="K566" s="19"/>
      <c r="L566" s="20"/>
      <c r="M566" s="20"/>
      <c r="N566" s="20"/>
      <c r="O566" s="20" t="s">
        <v>1929</v>
      </c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 t="e">
        <f t="shared" si="3"/>
        <v>#DIV/0!</v>
      </c>
      <c r="AA566" s="20"/>
      <c r="AB566" s="42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  <c r="BR566" s="20"/>
      <c r="BS566" s="20"/>
      <c r="BT566" s="20"/>
      <c r="BU566" s="20"/>
      <c r="BV566" s="20"/>
      <c r="BW566" s="20"/>
      <c r="BX566" s="20"/>
      <c r="BY566" s="20"/>
      <c r="BZ566" s="20"/>
      <c r="CA566" s="20"/>
      <c r="CB566" s="20"/>
    </row>
    <row r="567" spans="1:80" ht="13">
      <c r="A567" s="15" t="s">
        <v>3052</v>
      </c>
      <c r="B567" s="15"/>
      <c r="C567" s="41" t="s">
        <v>3053</v>
      </c>
      <c r="D567" s="41"/>
      <c r="E567" s="17"/>
      <c r="F567" s="16" t="s">
        <v>3054</v>
      </c>
      <c r="G567" s="18" t="s">
        <v>3055</v>
      </c>
      <c r="H567" s="18" t="s">
        <v>3056</v>
      </c>
      <c r="I567" s="18" t="s">
        <v>3057</v>
      </c>
      <c r="J567" s="19">
        <v>4</v>
      </c>
      <c r="K567" s="19"/>
      <c r="L567" s="20"/>
      <c r="M567" s="20"/>
      <c r="N567" s="20"/>
      <c r="O567" s="20" t="s">
        <v>1929</v>
      </c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 t="e">
        <f t="shared" si="3"/>
        <v>#DIV/0!</v>
      </c>
      <c r="AA567" s="20"/>
      <c r="AB567" s="42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0"/>
      <c r="BH567" s="20"/>
      <c r="BI567" s="20"/>
      <c r="BJ567" s="20"/>
      <c r="BK567" s="20"/>
      <c r="BL567" s="20"/>
      <c r="BM567" s="20"/>
      <c r="BN567" s="20"/>
      <c r="BO567" s="20"/>
      <c r="BP567" s="20"/>
      <c r="BQ567" s="20"/>
      <c r="BR567" s="20"/>
      <c r="BS567" s="20"/>
      <c r="BT567" s="20"/>
      <c r="BU567" s="20"/>
      <c r="BV567" s="20"/>
      <c r="BW567" s="20"/>
      <c r="BX567" s="20"/>
      <c r="BY567" s="20"/>
      <c r="BZ567" s="20"/>
      <c r="CA567" s="20"/>
      <c r="CB567" s="20"/>
    </row>
    <row r="568" spans="1:80" ht="13">
      <c r="A568" s="15" t="s">
        <v>3058</v>
      </c>
      <c r="B568" s="15"/>
      <c r="C568" s="41" t="s">
        <v>3059</v>
      </c>
      <c r="D568" s="41"/>
      <c r="E568" s="17"/>
      <c r="F568" s="16" t="s">
        <v>3060</v>
      </c>
      <c r="G568" s="18" t="s">
        <v>3061</v>
      </c>
      <c r="H568" s="18" t="s">
        <v>3062</v>
      </c>
      <c r="I568" s="18" t="s">
        <v>3063</v>
      </c>
      <c r="J568" s="19">
        <v>4</v>
      </c>
      <c r="K568" s="19"/>
      <c r="L568" s="20"/>
      <c r="M568" s="20"/>
      <c r="N568" s="20"/>
      <c r="O568" s="20" t="s">
        <v>1929</v>
      </c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 t="e">
        <f t="shared" si="3"/>
        <v>#DIV/0!</v>
      </c>
      <c r="AA568" s="20"/>
      <c r="AB568" s="42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20"/>
      <c r="BW568" s="20"/>
      <c r="BX568" s="20"/>
      <c r="BY568" s="20"/>
      <c r="BZ568" s="20"/>
      <c r="CA568" s="20"/>
      <c r="CB568" s="20"/>
    </row>
    <row r="569" spans="1:80" ht="13">
      <c r="A569" s="15" t="s">
        <v>3064</v>
      </c>
      <c r="B569" s="15"/>
      <c r="C569" s="41" t="s">
        <v>3065</v>
      </c>
      <c r="D569" s="41"/>
      <c r="E569" s="17"/>
      <c r="F569" s="16" t="s">
        <v>3066</v>
      </c>
      <c r="G569" s="18" t="s">
        <v>3067</v>
      </c>
      <c r="H569" s="18" t="s">
        <v>3068</v>
      </c>
      <c r="I569" s="18" t="s">
        <v>3069</v>
      </c>
      <c r="J569" s="19">
        <v>4</v>
      </c>
      <c r="K569" s="19"/>
      <c r="L569" s="20"/>
      <c r="M569" s="20"/>
      <c r="N569" s="20"/>
      <c r="O569" s="20" t="s">
        <v>3070</v>
      </c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 t="e">
        <f t="shared" si="3"/>
        <v>#DIV/0!</v>
      </c>
      <c r="AA569" s="20"/>
      <c r="AB569" s="42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  <c r="BV569" s="20"/>
      <c r="BW569" s="20"/>
      <c r="BX569" s="20"/>
      <c r="BY569" s="20"/>
      <c r="BZ569" s="20"/>
      <c r="CA569" s="20"/>
      <c r="CB569" s="20"/>
    </row>
    <row r="570" spans="1:80" ht="13">
      <c r="A570" s="15" t="s">
        <v>3071</v>
      </c>
      <c r="B570" s="15"/>
      <c r="C570" s="41" t="s">
        <v>3072</v>
      </c>
      <c r="D570" s="41"/>
      <c r="E570" s="17"/>
      <c r="F570" s="16" t="s">
        <v>3073</v>
      </c>
      <c r="G570" s="18" t="s">
        <v>3074</v>
      </c>
      <c r="H570" s="18" t="s">
        <v>3075</v>
      </c>
      <c r="I570" s="18" t="s">
        <v>3076</v>
      </c>
      <c r="J570" s="19">
        <v>4</v>
      </c>
      <c r="K570" s="19"/>
      <c r="L570" s="20"/>
      <c r="M570" s="20"/>
      <c r="N570" s="20"/>
      <c r="O570" s="20" t="s">
        <v>1929</v>
      </c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 t="e">
        <f t="shared" si="3"/>
        <v>#DIV/0!</v>
      </c>
      <c r="AA570" s="20"/>
      <c r="AB570" s="42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  <c r="BV570" s="20"/>
      <c r="BW570" s="20"/>
      <c r="BX570" s="20"/>
      <c r="BY570" s="20"/>
      <c r="BZ570" s="20"/>
      <c r="CA570" s="20"/>
      <c r="CB570" s="20"/>
    </row>
    <row r="571" spans="1:80" ht="13">
      <c r="A571" s="15" t="s">
        <v>3077</v>
      </c>
      <c r="B571" s="15"/>
      <c r="C571" s="41" t="s">
        <v>3078</v>
      </c>
      <c r="D571" s="41"/>
      <c r="E571" s="17"/>
      <c r="F571" s="16" t="s">
        <v>3079</v>
      </c>
      <c r="G571" s="18" t="s">
        <v>3080</v>
      </c>
      <c r="H571" s="18" t="s">
        <v>3081</v>
      </c>
      <c r="I571" s="18" t="s">
        <v>3082</v>
      </c>
      <c r="J571" s="19">
        <v>4</v>
      </c>
      <c r="K571" s="19"/>
      <c r="L571" s="20"/>
      <c r="M571" s="20"/>
      <c r="N571" s="20"/>
      <c r="O571" s="20" t="s">
        <v>1929</v>
      </c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 t="e">
        <f t="shared" si="3"/>
        <v>#DIV/0!</v>
      </c>
      <c r="AA571" s="20"/>
      <c r="AB571" s="42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20"/>
      <c r="BW571" s="20"/>
      <c r="BX571" s="20"/>
      <c r="BY571" s="20"/>
      <c r="BZ571" s="20"/>
      <c r="CA571" s="20"/>
      <c r="CB571" s="20"/>
    </row>
    <row r="572" spans="1:80" ht="13">
      <c r="A572" s="15" t="s">
        <v>3083</v>
      </c>
      <c r="B572" s="15"/>
      <c r="C572" s="41" t="s">
        <v>3084</v>
      </c>
      <c r="D572" s="41"/>
      <c r="E572" s="17"/>
      <c r="F572" s="16" t="s">
        <v>3085</v>
      </c>
      <c r="G572" s="18" t="s">
        <v>3086</v>
      </c>
      <c r="H572" s="18" t="s">
        <v>3087</v>
      </c>
      <c r="I572" s="18" t="s">
        <v>3088</v>
      </c>
      <c r="J572" s="19">
        <v>4</v>
      </c>
      <c r="K572" s="19"/>
      <c r="L572" s="20"/>
      <c r="M572" s="20"/>
      <c r="N572" s="20"/>
      <c r="O572" s="20" t="s">
        <v>1929</v>
      </c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 t="e">
        <f t="shared" si="3"/>
        <v>#DIV/0!</v>
      </c>
      <c r="AA572" s="20"/>
      <c r="AB572" s="42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20"/>
      <c r="BW572" s="20"/>
      <c r="BX572" s="20"/>
      <c r="BY572" s="20"/>
      <c r="BZ572" s="20"/>
      <c r="CA572" s="20"/>
      <c r="CB572" s="20"/>
    </row>
    <row r="573" spans="1:80" ht="13">
      <c r="A573" s="15" t="s">
        <v>3089</v>
      </c>
      <c r="B573" s="15"/>
      <c r="C573" s="41" t="s">
        <v>3090</v>
      </c>
      <c r="D573" s="41"/>
      <c r="E573" s="17"/>
      <c r="F573" s="16" t="s">
        <v>3091</v>
      </c>
      <c r="G573" s="109" t="s">
        <v>3092</v>
      </c>
      <c r="H573" s="109" t="s">
        <v>3093</v>
      </c>
      <c r="I573" s="109" t="s">
        <v>3094</v>
      </c>
      <c r="J573" s="19">
        <v>4</v>
      </c>
      <c r="K573" s="19"/>
      <c r="L573" s="20"/>
      <c r="M573" s="20"/>
      <c r="N573" s="20"/>
      <c r="O573" s="20" t="s">
        <v>1929</v>
      </c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 t="e">
        <f t="shared" si="3"/>
        <v>#DIV/0!</v>
      </c>
      <c r="AA573" s="20"/>
      <c r="AB573" s="42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  <c r="BV573" s="20"/>
      <c r="BW573" s="20"/>
      <c r="BX573" s="20"/>
      <c r="BY573" s="20"/>
      <c r="BZ573" s="20"/>
      <c r="CA573" s="20"/>
      <c r="CB573" s="20"/>
    </row>
    <row r="574" spans="1:80" ht="13">
      <c r="A574" s="15" t="s">
        <v>3095</v>
      </c>
      <c r="B574" s="15"/>
      <c r="C574" s="41" t="s">
        <v>3096</v>
      </c>
      <c r="D574" s="41"/>
      <c r="E574" s="17"/>
      <c r="F574" s="16" t="s">
        <v>3097</v>
      </c>
      <c r="G574" s="109" t="s">
        <v>3098</v>
      </c>
      <c r="H574" s="109" t="s">
        <v>3099</v>
      </c>
      <c r="I574" s="109" t="s">
        <v>3100</v>
      </c>
      <c r="J574" s="19">
        <v>4</v>
      </c>
      <c r="K574" s="19"/>
      <c r="L574" s="20"/>
      <c r="M574" s="20"/>
      <c r="N574" s="20"/>
      <c r="O574" s="20" t="s">
        <v>1929</v>
      </c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 t="e">
        <f t="shared" si="3"/>
        <v>#DIV/0!</v>
      </c>
      <c r="AA574" s="20"/>
      <c r="AB574" s="42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  <c r="BJ574" s="20"/>
      <c r="BK574" s="20"/>
      <c r="BL574" s="20"/>
      <c r="BM574" s="20"/>
      <c r="BN574" s="20"/>
      <c r="BO574" s="20"/>
      <c r="BP574" s="20"/>
      <c r="BQ574" s="20"/>
      <c r="BR574" s="20"/>
      <c r="BS574" s="20"/>
      <c r="BT574" s="20"/>
      <c r="BU574" s="20"/>
      <c r="BV574" s="20"/>
      <c r="BW574" s="20"/>
      <c r="BX574" s="20"/>
      <c r="BY574" s="20"/>
      <c r="BZ574" s="20"/>
      <c r="CA574" s="20"/>
      <c r="CB574" s="20"/>
    </row>
    <row r="575" spans="1:80" ht="13">
      <c r="A575" s="15" t="s">
        <v>3101</v>
      </c>
      <c r="B575" s="15"/>
      <c r="C575" s="41" t="s">
        <v>3102</v>
      </c>
      <c r="D575" s="41"/>
      <c r="E575" s="17"/>
      <c r="F575" s="16" t="s">
        <v>3103</v>
      </c>
      <c r="G575" s="109" t="s">
        <v>3104</v>
      </c>
      <c r="H575" s="109" t="s">
        <v>3105</v>
      </c>
      <c r="I575" s="109" t="s">
        <v>3106</v>
      </c>
      <c r="J575" s="19">
        <v>4</v>
      </c>
      <c r="K575" s="19"/>
      <c r="L575" s="20"/>
      <c r="M575" s="20"/>
      <c r="N575" s="20"/>
      <c r="O575" s="20" t="s">
        <v>1929</v>
      </c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 t="e">
        <f t="shared" si="3"/>
        <v>#DIV/0!</v>
      </c>
      <c r="AA575" s="20"/>
      <c r="AB575" s="42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0"/>
      <c r="BH575" s="20"/>
      <c r="BI575" s="20"/>
      <c r="BJ575" s="20"/>
      <c r="BK575" s="20"/>
      <c r="BL575" s="20"/>
      <c r="BM575" s="20"/>
      <c r="BN575" s="20"/>
      <c r="BO575" s="20"/>
      <c r="BP575" s="20"/>
      <c r="BQ575" s="20"/>
      <c r="BR575" s="20"/>
      <c r="BS575" s="20"/>
      <c r="BT575" s="20"/>
      <c r="BU575" s="20"/>
      <c r="BV575" s="20"/>
      <c r="BW575" s="20"/>
      <c r="BX575" s="20"/>
      <c r="BY575" s="20"/>
      <c r="BZ575" s="20"/>
      <c r="CA575" s="20"/>
      <c r="CB575" s="20"/>
    </row>
    <row r="576" spans="1:80" ht="13">
      <c r="A576" s="15" t="s">
        <v>3107</v>
      </c>
      <c r="B576" s="15"/>
      <c r="C576" s="41" t="s">
        <v>3108</v>
      </c>
      <c r="D576" s="41"/>
      <c r="E576" s="17"/>
      <c r="F576" s="16" t="s">
        <v>3109</v>
      </c>
      <c r="G576" s="109" t="s">
        <v>3110</v>
      </c>
      <c r="H576" s="109" t="s">
        <v>3111</v>
      </c>
      <c r="I576" s="18" t="s">
        <v>3112</v>
      </c>
      <c r="J576" s="19">
        <v>4</v>
      </c>
      <c r="K576" s="19"/>
      <c r="L576" s="20"/>
      <c r="M576" s="20"/>
      <c r="N576" s="20"/>
      <c r="O576" s="20" t="s">
        <v>1929</v>
      </c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 t="e">
        <f t="shared" si="3"/>
        <v>#DIV/0!</v>
      </c>
      <c r="AA576" s="20"/>
      <c r="AB576" s="42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0"/>
      <c r="BH576" s="20"/>
      <c r="BI576" s="20"/>
      <c r="BJ576" s="20"/>
      <c r="BK576" s="20"/>
      <c r="BL576" s="20"/>
      <c r="BM576" s="20"/>
      <c r="BN576" s="20"/>
      <c r="BO576" s="20"/>
      <c r="BP576" s="20"/>
      <c r="BQ576" s="20"/>
      <c r="BR576" s="20"/>
      <c r="BS576" s="20"/>
      <c r="BT576" s="20"/>
      <c r="BU576" s="20"/>
      <c r="BV576" s="20"/>
      <c r="BW576" s="20"/>
      <c r="BX576" s="20"/>
      <c r="BY576" s="20"/>
      <c r="BZ576" s="20"/>
      <c r="CA576" s="20"/>
      <c r="CB576" s="20"/>
    </row>
    <row r="577" spans="1:80" ht="13">
      <c r="A577" s="15" t="s">
        <v>3113</v>
      </c>
      <c r="B577" s="15"/>
      <c r="C577" s="41" t="s">
        <v>3114</v>
      </c>
      <c r="D577" s="41"/>
      <c r="E577" s="17"/>
      <c r="F577" s="16" t="s">
        <v>3115</v>
      </c>
      <c r="G577" s="109" t="s">
        <v>3116</v>
      </c>
      <c r="H577" s="109" t="s">
        <v>3117</v>
      </c>
      <c r="I577" s="109" t="s">
        <v>3118</v>
      </c>
      <c r="J577" s="19">
        <v>4</v>
      </c>
      <c r="K577" s="19"/>
      <c r="L577" s="20"/>
      <c r="M577" s="20"/>
      <c r="N577" s="20"/>
      <c r="O577" s="20" t="s">
        <v>1929</v>
      </c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 t="e">
        <f t="shared" si="3"/>
        <v>#DIV/0!</v>
      </c>
      <c r="AA577" s="20"/>
      <c r="AB577" s="42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  <c r="BR577" s="20"/>
      <c r="BS577" s="20"/>
      <c r="BT577" s="20"/>
      <c r="BU577" s="20"/>
      <c r="BV577" s="20"/>
      <c r="BW577" s="20"/>
      <c r="BX577" s="20"/>
      <c r="BY577" s="20"/>
      <c r="BZ577" s="20"/>
      <c r="CA577" s="20"/>
      <c r="CB577" s="20"/>
    </row>
    <row r="578" spans="1:80" ht="13">
      <c r="A578" s="15" t="s">
        <v>3119</v>
      </c>
      <c r="B578" s="15"/>
      <c r="C578" s="16" t="s">
        <v>3120</v>
      </c>
      <c r="D578" s="16"/>
      <c r="E578" s="16"/>
      <c r="F578" s="22" t="s">
        <v>3121</v>
      </c>
      <c r="G578" s="16" t="s">
        <v>3122</v>
      </c>
      <c r="H578" s="18" t="s">
        <v>3123</v>
      </c>
      <c r="I578" s="18" t="s">
        <v>3124</v>
      </c>
      <c r="J578" s="19">
        <v>4</v>
      </c>
      <c r="K578" s="19"/>
      <c r="L578" s="20"/>
      <c r="M578" s="20"/>
      <c r="N578" s="20"/>
      <c r="O578" s="20" t="s">
        <v>3125</v>
      </c>
      <c r="P578" s="20"/>
      <c r="Q578" s="20"/>
      <c r="R578" s="20"/>
      <c r="S578" s="20"/>
      <c r="T578" s="20"/>
      <c r="U578" s="20"/>
      <c r="V578" s="20"/>
      <c r="W578" s="31"/>
      <c r="X578" s="31"/>
      <c r="Y578" s="31"/>
      <c r="Z578" s="20" t="e">
        <f t="shared" si="3"/>
        <v>#DIV/0!</v>
      </c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  <c r="BQ578" s="20"/>
      <c r="BR578" s="20"/>
      <c r="BS578" s="20"/>
      <c r="BT578" s="20"/>
      <c r="BU578" s="20"/>
      <c r="BV578" s="20"/>
      <c r="BW578" s="20"/>
      <c r="BX578" s="20"/>
      <c r="BY578" s="20"/>
      <c r="BZ578" s="20"/>
      <c r="CA578" s="20"/>
      <c r="CB578" s="20"/>
    </row>
    <row r="579" spans="1:80" ht="13">
      <c r="A579" s="15" t="s">
        <v>3126</v>
      </c>
      <c r="B579" s="15"/>
      <c r="C579" s="16" t="s">
        <v>3127</v>
      </c>
      <c r="D579" s="16"/>
      <c r="E579" s="16"/>
      <c r="F579" s="22" t="s">
        <v>3128</v>
      </c>
      <c r="G579" s="16" t="s">
        <v>3129</v>
      </c>
      <c r="H579" s="18" t="s">
        <v>3130</v>
      </c>
      <c r="I579" s="18" t="s">
        <v>3131</v>
      </c>
      <c r="J579" s="19">
        <v>4</v>
      </c>
      <c r="K579" s="19"/>
      <c r="L579" s="20"/>
      <c r="M579" s="20"/>
      <c r="N579" s="20"/>
      <c r="O579" s="20" t="s">
        <v>3132</v>
      </c>
      <c r="P579" s="20"/>
      <c r="Q579" s="20"/>
      <c r="R579" s="20"/>
      <c r="S579" s="20"/>
      <c r="T579" s="20"/>
      <c r="U579" s="20"/>
      <c r="V579" s="20"/>
      <c r="W579" s="31"/>
      <c r="X579" s="31"/>
      <c r="Y579" s="31"/>
      <c r="Z579" s="20" t="e">
        <f t="shared" si="3"/>
        <v>#DIV/0!</v>
      </c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  <c r="BQ579" s="20"/>
      <c r="BR579" s="20"/>
      <c r="BS579" s="20"/>
      <c r="BT579" s="20"/>
      <c r="BU579" s="20"/>
      <c r="BV579" s="20"/>
      <c r="BW579" s="20"/>
      <c r="BX579" s="20"/>
      <c r="BY579" s="20"/>
      <c r="BZ579" s="20"/>
      <c r="CA579" s="20"/>
      <c r="CB579" s="20" t="s">
        <v>1622</v>
      </c>
    </row>
    <row r="580" spans="1:80" ht="13">
      <c r="A580" s="15" t="s">
        <v>3133</v>
      </c>
      <c r="B580" s="15"/>
      <c r="C580" s="16" t="s">
        <v>3134</v>
      </c>
      <c r="D580" s="16"/>
      <c r="E580" s="16"/>
      <c r="F580" s="22" t="s">
        <v>3135</v>
      </c>
      <c r="G580" s="16" t="s">
        <v>3136</v>
      </c>
      <c r="H580" s="18" t="s">
        <v>3137</v>
      </c>
      <c r="I580" s="18" t="s">
        <v>3138</v>
      </c>
      <c r="J580" s="19">
        <v>4</v>
      </c>
      <c r="K580" s="19"/>
      <c r="L580" s="20"/>
      <c r="M580" s="20"/>
      <c r="N580" s="20"/>
      <c r="O580" s="20" t="s">
        <v>368</v>
      </c>
      <c r="P580" s="20"/>
      <c r="Q580" s="20"/>
      <c r="R580" s="20"/>
      <c r="S580" s="20"/>
      <c r="T580" s="20"/>
      <c r="U580" s="20"/>
      <c r="V580" s="20"/>
      <c r="W580" s="31"/>
      <c r="X580" s="31"/>
      <c r="Y580" s="31"/>
      <c r="Z580" s="20" t="e">
        <f t="shared" si="3"/>
        <v>#DIV/0!</v>
      </c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  <c r="BR580" s="20"/>
      <c r="BS580" s="20"/>
      <c r="BT580" s="20"/>
      <c r="BU580" s="20"/>
      <c r="BV580" s="20"/>
      <c r="BW580" s="20"/>
      <c r="BX580" s="20"/>
      <c r="BY580" s="20"/>
      <c r="BZ580" s="20"/>
      <c r="CA580" s="20"/>
      <c r="CB580" s="20"/>
    </row>
    <row r="581" spans="1:80" ht="13">
      <c r="A581" s="15" t="s">
        <v>3139</v>
      </c>
      <c r="B581" s="15"/>
      <c r="C581" s="16" t="s">
        <v>3140</v>
      </c>
      <c r="D581" s="16"/>
      <c r="E581" s="16"/>
      <c r="F581" s="22" t="s">
        <v>3141</v>
      </c>
      <c r="G581" s="16" t="s">
        <v>3142</v>
      </c>
      <c r="H581" s="18" t="s">
        <v>3143</v>
      </c>
      <c r="I581" s="18" t="s">
        <v>3144</v>
      </c>
      <c r="J581" s="19">
        <v>4</v>
      </c>
      <c r="K581" s="19"/>
      <c r="L581" s="20"/>
      <c r="M581" s="20"/>
      <c r="N581" s="20"/>
      <c r="O581" s="20" t="s">
        <v>3145</v>
      </c>
      <c r="P581" s="20"/>
      <c r="Q581" s="20"/>
      <c r="R581" s="20"/>
      <c r="S581" s="20"/>
      <c r="T581" s="20"/>
      <c r="U581" s="20"/>
      <c r="V581" s="20"/>
      <c r="W581" s="31"/>
      <c r="X581" s="31"/>
      <c r="Y581" s="31"/>
      <c r="Z581" s="20" t="e">
        <f t="shared" si="3"/>
        <v>#DIV/0!</v>
      </c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0"/>
      <c r="BF581" s="20"/>
      <c r="BG581" s="20"/>
      <c r="BH581" s="20"/>
      <c r="BI581" s="20"/>
      <c r="BJ581" s="20"/>
      <c r="BK581" s="20"/>
      <c r="BL581" s="20"/>
      <c r="BM581" s="20"/>
      <c r="BN581" s="20"/>
      <c r="BO581" s="20"/>
      <c r="BP581" s="20"/>
      <c r="BQ581" s="20"/>
      <c r="BR581" s="20"/>
      <c r="BS581" s="20"/>
      <c r="BT581" s="20"/>
      <c r="BU581" s="20"/>
      <c r="BV581" s="20"/>
      <c r="BW581" s="20"/>
      <c r="BX581" s="20"/>
      <c r="BY581" s="20"/>
      <c r="BZ581" s="20"/>
      <c r="CA581" s="20"/>
      <c r="CB581" s="20"/>
    </row>
    <row r="582" spans="1:80" s="151" customFormat="1" ht="13">
      <c r="A582" s="148" t="s">
        <v>3146</v>
      </c>
      <c r="B582" s="148"/>
      <c r="C582" s="149" t="s">
        <v>3147</v>
      </c>
      <c r="D582" s="149"/>
      <c r="E582" s="149"/>
      <c r="F582" s="153" t="s">
        <v>3148</v>
      </c>
      <c r="G582" s="149" t="s">
        <v>3149</v>
      </c>
      <c r="H582" s="154" t="s">
        <v>3150</v>
      </c>
      <c r="I582" s="155" t="s">
        <v>3151</v>
      </c>
      <c r="J582" s="149">
        <v>4</v>
      </c>
      <c r="K582" s="149"/>
      <c r="L582" s="150"/>
      <c r="M582" s="150"/>
      <c r="N582" s="150"/>
      <c r="O582" s="150">
        <v>3.88</v>
      </c>
      <c r="P582" s="150"/>
      <c r="Q582" s="150"/>
      <c r="R582" s="150"/>
      <c r="S582" s="150"/>
      <c r="T582" s="150"/>
      <c r="U582" s="150"/>
      <c r="V582" s="150"/>
      <c r="W582" s="156"/>
      <c r="X582" s="156"/>
      <c r="Y582" s="156"/>
      <c r="Z582" s="150">
        <f t="shared" si="3"/>
        <v>3.88</v>
      </c>
      <c r="AA582" s="150"/>
      <c r="AB582" s="150"/>
      <c r="AC582" s="150"/>
      <c r="AD582" s="150"/>
      <c r="AE582" s="150"/>
      <c r="AF582" s="150"/>
      <c r="AG582" s="150"/>
      <c r="AH582" s="150"/>
      <c r="AI582" s="150"/>
      <c r="AJ582" s="150"/>
      <c r="AK582" s="150"/>
      <c r="AL582" s="150"/>
      <c r="AM582" s="150" t="s">
        <v>946</v>
      </c>
      <c r="AN582" s="150" t="s">
        <v>947</v>
      </c>
      <c r="AO582" s="150"/>
      <c r="AP582" s="150" t="s">
        <v>947</v>
      </c>
      <c r="AQ582" s="150"/>
      <c r="AR582" s="150"/>
      <c r="AS582" s="150"/>
      <c r="AT582" s="150">
        <v>224</v>
      </c>
      <c r="AU582" s="150"/>
      <c r="AV582" s="150"/>
      <c r="AW582" s="150" t="s">
        <v>606</v>
      </c>
      <c r="AX582" s="150"/>
      <c r="AY582" s="150"/>
      <c r="AZ582" s="150"/>
      <c r="BA582" s="150" t="s">
        <v>606</v>
      </c>
      <c r="BB582" s="150"/>
      <c r="BC582" s="150"/>
      <c r="BD582" s="150"/>
      <c r="BE582" s="150">
        <v>2</v>
      </c>
      <c r="BF582" s="150" t="s">
        <v>950</v>
      </c>
      <c r="BG582" s="150" t="s">
        <v>3152</v>
      </c>
      <c r="BH582" s="150"/>
      <c r="BI582" s="150"/>
      <c r="BJ582" s="150">
        <v>0.1</v>
      </c>
      <c r="BK582" s="150"/>
      <c r="BL582" s="150">
        <v>1.3</v>
      </c>
      <c r="BM582" s="150" t="s">
        <v>952</v>
      </c>
      <c r="BN582" s="150" t="s">
        <v>2216</v>
      </c>
      <c r="BO582" s="150"/>
      <c r="BP582" s="150"/>
      <c r="BQ582" s="150"/>
      <c r="BR582" s="150"/>
      <c r="BS582" s="150"/>
      <c r="BT582" s="150"/>
      <c r="BU582" s="150"/>
      <c r="BV582" s="150"/>
      <c r="BW582" s="150"/>
      <c r="BX582" s="150"/>
      <c r="BY582" s="150"/>
      <c r="BZ582" s="150"/>
      <c r="CA582" s="150"/>
      <c r="CB582" s="150"/>
    </row>
    <row r="583" spans="1:80" s="151" customFormat="1" ht="13">
      <c r="A583" s="148" t="s">
        <v>3153</v>
      </c>
      <c r="B583" s="148"/>
      <c r="C583" s="149" t="s">
        <v>3154</v>
      </c>
      <c r="D583" s="149"/>
      <c r="E583" s="149"/>
      <c r="F583" s="149" t="s">
        <v>3155</v>
      </c>
      <c r="G583" s="149" t="s">
        <v>3156</v>
      </c>
      <c r="H583" s="149" t="s">
        <v>3157</v>
      </c>
      <c r="I583" s="149" t="s">
        <v>3158</v>
      </c>
      <c r="J583" s="149">
        <v>4</v>
      </c>
      <c r="K583" s="149"/>
      <c r="L583" s="150">
        <v>2.96</v>
      </c>
      <c r="M583" s="150"/>
      <c r="N583" s="150"/>
      <c r="O583" s="150">
        <v>5.19</v>
      </c>
      <c r="P583" s="150"/>
      <c r="Q583" s="150"/>
      <c r="R583" s="150"/>
      <c r="S583" s="150"/>
      <c r="T583" s="150"/>
      <c r="U583" s="150"/>
      <c r="V583" s="150"/>
      <c r="W583" s="150"/>
      <c r="X583" s="150"/>
      <c r="Y583" s="150"/>
      <c r="Z583" s="150">
        <f t="shared" si="3"/>
        <v>4.0750000000000002</v>
      </c>
      <c r="AA583" s="150"/>
      <c r="AB583" s="150"/>
      <c r="AC583" s="150"/>
      <c r="AD583" s="150"/>
      <c r="AE583" s="150"/>
      <c r="AF583" s="150"/>
      <c r="AG583" s="150"/>
      <c r="AH583" s="150"/>
      <c r="AI583" s="150"/>
      <c r="AJ583" s="150"/>
      <c r="AK583" s="150"/>
      <c r="AL583" s="150"/>
      <c r="AM583" s="150"/>
      <c r="AN583" s="150" t="s">
        <v>947</v>
      </c>
      <c r="AO583" s="150"/>
      <c r="AP583" s="150">
        <v>46</v>
      </c>
      <c r="AQ583" s="150">
        <v>120</v>
      </c>
      <c r="AR583" s="150"/>
      <c r="AS583" s="150"/>
      <c r="AT583" s="150">
        <v>362</v>
      </c>
      <c r="AU583" s="150"/>
      <c r="AV583" s="150"/>
      <c r="AW583" s="150" t="s">
        <v>606</v>
      </c>
      <c r="AX583" s="150"/>
      <c r="AY583" s="150"/>
      <c r="AZ583" s="150"/>
      <c r="BA583" s="150">
        <v>37</v>
      </c>
      <c r="BB583" s="150">
        <v>14</v>
      </c>
      <c r="BC583" s="150"/>
      <c r="BD583" s="150"/>
      <c r="BE583" s="150">
        <v>1</v>
      </c>
      <c r="BF583" s="150" t="s">
        <v>950</v>
      </c>
      <c r="BG583" s="150">
        <v>0.45</v>
      </c>
      <c r="BH583" s="150"/>
      <c r="BI583" s="150"/>
      <c r="BJ583" s="150">
        <v>7.0000000000000007E-2</v>
      </c>
      <c r="BK583" s="150"/>
      <c r="BL583" s="150">
        <v>3.7</v>
      </c>
      <c r="BM583" s="150" t="s">
        <v>952</v>
      </c>
      <c r="BN583" s="150" t="s">
        <v>952</v>
      </c>
      <c r="BO583" s="150"/>
      <c r="BP583" s="150"/>
      <c r="BQ583" s="150"/>
      <c r="BR583" s="150">
        <v>27</v>
      </c>
      <c r="BS583" s="150">
        <v>3.4</v>
      </c>
      <c r="BT583" s="150">
        <v>2.2000000000000002</v>
      </c>
      <c r="BU583" s="150"/>
      <c r="BV583" s="150"/>
      <c r="BW583" s="150"/>
      <c r="BX583" s="150"/>
      <c r="BY583" s="150"/>
      <c r="BZ583" s="150"/>
      <c r="CA583" s="150"/>
      <c r="CB583" s="150">
        <v>6.7</v>
      </c>
    </row>
    <row r="584" spans="1:80" ht="13">
      <c r="A584" s="15" t="s">
        <v>3159</v>
      </c>
      <c r="B584" s="15"/>
      <c r="C584" s="16" t="s">
        <v>3160</v>
      </c>
      <c r="D584" s="16"/>
      <c r="E584" s="16"/>
      <c r="F584" s="22" t="s">
        <v>3161</v>
      </c>
      <c r="G584" s="16" t="s">
        <v>3162</v>
      </c>
      <c r="H584" s="18" t="s">
        <v>3163</v>
      </c>
      <c r="I584" s="18" t="s">
        <v>3164</v>
      </c>
      <c r="J584" s="19">
        <v>4</v>
      </c>
      <c r="K584" s="19"/>
      <c r="L584" s="20"/>
      <c r="M584" s="20"/>
      <c r="N584" s="20"/>
      <c r="O584" s="20" t="s">
        <v>3165</v>
      </c>
      <c r="P584" s="20"/>
      <c r="Q584" s="20"/>
      <c r="R584" s="20"/>
      <c r="S584" s="20"/>
      <c r="T584" s="20"/>
      <c r="U584" s="20"/>
      <c r="V584" s="20"/>
      <c r="W584" s="31"/>
      <c r="X584" s="31"/>
      <c r="Y584" s="31"/>
      <c r="Z584" s="20" t="e">
        <f t="shared" si="3"/>
        <v>#DIV/0!</v>
      </c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0"/>
      <c r="BF584" s="20"/>
      <c r="BG584" s="20"/>
      <c r="BH584" s="20"/>
      <c r="BI584" s="20"/>
      <c r="BJ584" s="20"/>
      <c r="BK584" s="20"/>
      <c r="BL584" s="20"/>
      <c r="BM584" s="20"/>
      <c r="BN584" s="20"/>
      <c r="BO584" s="20"/>
      <c r="BP584" s="20"/>
      <c r="BQ584" s="20"/>
      <c r="BR584" s="20"/>
      <c r="BS584" s="20"/>
      <c r="BT584" s="20"/>
      <c r="BU584" s="20"/>
      <c r="BV584" s="20"/>
      <c r="BW584" s="20"/>
      <c r="BX584" s="20"/>
      <c r="BY584" s="20"/>
      <c r="BZ584" s="20"/>
      <c r="CA584" s="20"/>
      <c r="CB584" s="20"/>
    </row>
    <row r="585" spans="1:80" ht="13">
      <c r="A585" s="15" t="s">
        <v>3166</v>
      </c>
      <c r="B585" s="15"/>
      <c r="C585" s="16" t="s">
        <v>3167</v>
      </c>
      <c r="D585" s="16"/>
      <c r="E585" s="16"/>
      <c r="F585" s="22" t="s">
        <v>3168</v>
      </c>
      <c r="G585" s="110" t="s">
        <v>3169</v>
      </c>
      <c r="H585" s="110" t="s">
        <v>3170</v>
      </c>
      <c r="I585" s="110" t="s">
        <v>3171</v>
      </c>
      <c r="J585" s="19">
        <v>4</v>
      </c>
      <c r="K585" s="19"/>
      <c r="L585" s="20"/>
      <c r="M585" s="20"/>
      <c r="N585" s="20"/>
      <c r="O585" s="20">
        <v>1.51</v>
      </c>
      <c r="P585" s="20"/>
      <c r="Q585" s="20"/>
      <c r="R585" s="20"/>
      <c r="S585" s="20"/>
      <c r="T585" s="20"/>
      <c r="U585" s="20"/>
      <c r="V585" s="20"/>
      <c r="W585" s="31"/>
      <c r="X585" s="31"/>
      <c r="Y585" s="31"/>
      <c r="Z585" s="20">
        <f t="shared" si="3"/>
        <v>1.51</v>
      </c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0"/>
      <c r="BF585" s="20"/>
      <c r="BG585" s="20"/>
      <c r="BH585" s="20"/>
      <c r="BI585" s="20"/>
      <c r="BJ585" s="20"/>
      <c r="BK585" s="20"/>
      <c r="BL585" s="20"/>
      <c r="BM585" s="20"/>
      <c r="BN585" s="20"/>
      <c r="BO585" s="20"/>
      <c r="BP585" s="20"/>
      <c r="BQ585" s="20"/>
      <c r="BR585" s="20"/>
      <c r="BS585" s="20"/>
      <c r="BT585" s="20"/>
      <c r="BU585" s="20"/>
      <c r="BV585" s="20"/>
      <c r="BW585" s="20"/>
      <c r="BX585" s="20"/>
      <c r="BY585" s="20"/>
      <c r="BZ585" s="20"/>
      <c r="CA585" s="20"/>
      <c r="CB585" s="20"/>
    </row>
    <row r="586" spans="1:80" ht="13">
      <c r="A586" s="15" t="s">
        <v>3172</v>
      </c>
      <c r="B586" s="15"/>
      <c r="C586" s="16" t="s">
        <v>3173</v>
      </c>
      <c r="D586" s="16"/>
      <c r="E586" s="16"/>
      <c r="F586" s="22" t="s">
        <v>3174</v>
      </c>
      <c r="G586" s="16" t="s">
        <v>3175</v>
      </c>
      <c r="H586" s="18" t="s">
        <v>3176</v>
      </c>
      <c r="I586" s="18" t="s">
        <v>3177</v>
      </c>
      <c r="J586" s="19">
        <v>4</v>
      </c>
      <c r="K586" s="19"/>
      <c r="L586" s="20"/>
      <c r="M586" s="20"/>
      <c r="N586" s="20"/>
      <c r="O586" s="20">
        <v>8.4600000000000009</v>
      </c>
      <c r="P586" s="20"/>
      <c r="Q586" s="20"/>
      <c r="R586" s="20"/>
      <c r="S586" s="20"/>
      <c r="T586" s="20"/>
      <c r="U586" s="20"/>
      <c r="V586" s="20"/>
      <c r="W586" s="31"/>
      <c r="X586" s="31"/>
      <c r="Y586" s="31"/>
      <c r="Z586" s="20">
        <f t="shared" si="3"/>
        <v>8.4600000000000009</v>
      </c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/>
      <c r="BT586" s="20"/>
      <c r="BU586" s="20"/>
      <c r="BV586" s="20"/>
      <c r="BW586" s="20"/>
      <c r="BX586" s="20"/>
      <c r="BY586" s="20"/>
      <c r="BZ586" s="20"/>
      <c r="CA586" s="20"/>
      <c r="CB586" s="20"/>
    </row>
    <row r="587" spans="1:80" ht="13">
      <c r="A587" s="15" t="s">
        <v>3178</v>
      </c>
      <c r="B587" s="15"/>
      <c r="C587" s="16" t="s">
        <v>3179</v>
      </c>
      <c r="D587" s="16"/>
      <c r="E587" s="16"/>
      <c r="F587" s="22" t="s">
        <v>3180</v>
      </c>
      <c r="G587" s="16" t="s">
        <v>3181</v>
      </c>
      <c r="H587" s="18" t="s">
        <v>3182</v>
      </c>
      <c r="I587" s="18" t="s">
        <v>3183</v>
      </c>
      <c r="J587" s="19">
        <v>4</v>
      </c>
      <c r="K587" s="19"/>
      <c r="L587" s="20"/>
      <c r="M587" s="20"/>
      <c r="N587" s="20"/>
      <c r="O587" s="20">
        <v>2.75</v>
      </c>
      <c r="P587" s="20"/>
      <c r="Q587" s="20"/>
      <c r="R587" s="20"/>
      <c r="S587" s="20"/>
      <c r="T587" s="20"/>
      <c r="U587" s="20"/>
      <c r="V587" s="20"/>
      <c r="W587" s="31"/>
      <c r="X587" s="31"/>
      <c r="Y587" s="31"/>
      <c r="Z587" s="20">
        <f t="shared" si="3"/>
        <v>2.75</v>
      </c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/>
      <c r="BE587" s="20"/>
      <c r="BF587" s="20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  <c r="BQ587" s="20"/>
      <c r="BR587" s="20"/>
      <c r="BS587" s="20"/>
      <c r="BT587" s="20"/>
      <c r="BU587" s="20"/>
      <c r="BV587" s="20"/>
      <c r="BW587" s="20"/>
      <c r="BX587" s="20"/>
      <c r="BY587" s="20"/>
      <c r="BZ587" s="20"/>
      <c r="CA587" s="20"/>
      <c r="CB587" s="20"/>
    </row>
    <row r="588" spans="1:80" ht="13">
      <c r="A588" s="15" t="s">
        <v>3184</v>
      </c>
      <c r="B588" s="15"/>
      <c r="C588" s="16" t="s">
        <v>3185</v>
      </c>
      <c r="D588" s="16"/>
      <c r="E588" s="16"/>
      <c r="F588" s="22" t="s">
        <v>3186</v>
      </c>
      <c r="G588" s="16" t="s">
        <v>3187</v>
      </c>
      <c r="H588" s="18" t="s">
        <v>3188</v>
      </c>
      <c r="I588" s="18" t="s">
        <v>3189</v>
      </c>
      <c r="J588" s="19">
        <v>4</v>
      </c>
      <c r="K588" s="19"/>
      <c r="L588" s="20"/>
      <c r="M588" s="20"/>
      <c r="N588" s="20"/>
      <c r="O588" s="20" t="s">
        <v>1080</v>
      </c>
      <c r="P588" s="20"/>
      <c r="Q588" s="20"/>
      <c r="R588" s="20"/>
      <c r="S588" s="20"/>
      <c r="T588" s="20"/>
      <c r="U588" s="20"/>
      <c r="V588" s="20"/>
      <c r="W588" s="31"/>
      <c r="X588" s="31"/>
      <c r="Y588" s="31"/>
      <c r="Z588" s="20" t="e">
        <f t="shared" si="3"/>
        <v>#DIV/0!</v>
      </c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  <c r="BN588" s="20"/>
      <c r="BO588" s="20"/>
      <c r="BP588" s="20"/>
      <c r="BQ588" s="20"/>
      <c r="BR588" s="20"/>
      <c r="BS588" s="20"/>
      <c r="BT588" s="20"/>
      <c r="BU588" s="20"/>
      <c r="BV588" s="20"/>
      <c r="BW588" s="20"/>
      <c r="BX588" s="20"/>
      <c r="BY588" s="20"/>
      <c r="BZ588" s="20"/>
      <c r="CA588" s="20"/>
      <c r="CB588" s="20"/>
    </row>
    <row r="589" spans="1:80" ht="13">
      <c r="A589" s="15" t="s">
        <v>3190</v>
      </c>
      <c r="B589" s="15"/>
      <c r="C589" s="16" t="s">
        <v>3191</v>
      </c>
      <c r="D589" s="16"/>
      <c r="E589" s="16"/>
      <c r="F589" s="22" t="s">
        <v>3192</v>
      </c>
      <c r="G589" s="109" t="s">
        <v>3193</v>
      </c>
      <c r="H589" s="109" t="s">
        <v>3194</v>
      </c>
      <c r="I589" s="109" t="s">
        <v>3195</v>
      </c>
      <c r="J589" s="19">
        <v>4</v>
      </c>
      <c r="K589" s="19"/>
      <c r="L589" s="20"/>
      <c r="M589" s="20"/>
      <c r="N589" s="20"/>
      <c r="O589" s="20" t="s">
        <v>1080</v>
      </c>
      <c r="P589" s="20"/>
      <c r="Q589" s="20"/>
      <c r="R589" s="20"/>
      <c r="S589" s="20"/>
      <c r="T589" s="20"/>
      <c r="U589" s="20"/>
      <c r="V589" s="20"/>
      <c r="W589" s="31"/>
      <c r="X589" s="31"/>
      <c r="Y589" s="31"/>
      <c r="Z589" s="20" t="e">
        <f t="shared" si="3"/>
        <v>#DIV/0!</v>
      </c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  <c r="BJ589" s="20"/>
      <c r="BK589" s="20"/>
      <c r="BL589" s="20"/>
      <c r="BM589" s="20"/>
      <c r="BN589" s="20"/>
      <c r="BO589" s="20"/>
      <c r="BP589" s="20"/>
      <c r="BQ589" s="20"/>
      <c r="BR589" s="20"/>
      <c r="BS589" s="20"/>
      <c r="BT589" s="20"/>
      <c r="BU589" s="20"/>
      <c r="BV589" s="20"/>
      <c r="BW589" s="20"/>
      <c r="BX589" s="20"/>
      <c r="BY589" s="20"/>
      <c r="BZ589" s="20"/>
      <c r="CA589" s="20"/>
      <c r="CB589" s="20"/>
    </row>
    <row r="590" spans="1:80" ht="13">
      <c r="A590" s="15" t="s">
        <v>3196</v>
      </c>
      <c r="B590" s="15"/>
      <c r="C590" s="16" t="s">
        <v>3197</v>
      </c>
      <c r="D590" s="16"/>
      <c r="E590" s="16"/>
      <c r="F590" s="22" t="s">
        <v>3198</v>
      </c>
      <c r="G590" s="111" t="s">
        <v>3199</v>
      </c>
      <c r="H590" s="109" t="s">
        <v>3200</v>
      </c>
      <c r="I590" s="109" t="s">
        <v>3201</v>
      </c>
      <c r="J590" s="19">
        <v>4</v>
      </c>
      <c r="K590" s="19"/>
      <c r="L590" s="20"/>
      <c r="M590" s="20"/>
      <c r="N590" s="20"/>
      <c r="O590" s="20" t="s">
        <v>1080</v>
      </c>
      <c r="P590" s="20"/>
      <c r="Q590" s="20"/>
      <c r="R590" s="20"/>
      <c r="S590" s="20"/>
      <c r="T590" s="20"/>
      <c r="U590" s="20"/>
      <c r="V590" s="20"/>
      <c r="W590" s="31"/>
      <c r="X590" s="31"/>
      <c r="Y590" s="31"/>
      <c r="Z590" s="20" t="e">
        <f t="shared" si="3"/>
        <v>#DIV/0!</v>
      </c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0"/>
      <c r="BF590" s="20"/>
      <c r="BG590" s="20"/>
      <c r="BH590" s="20"/>
      <c r="BI590" s="20"/>
      <c r="BJ590" s="20"/>
      <c r="BK590" s="20"/>
      <c r="BL590" s="20"/>
      <c r="BM590" s="20"/>
      <c r="BN590" s="20"/>
      <c r="BO590" s="20"/>
      <c r="BP590" s="20"/>
      <c r="BQ590" s="20"/>
      <c r="BR590" s="20"/>
      <c r="BS590" s="20"/>
      <c r="BT590" s="20"/>
      <c r="BU590" s="20"/>
      <c r="BV590" s="20"/>
      <c r="BW590" s="20"/>
      <c r="BX590" s="20"/>
      <c r="BY590" s="20"/>
      <c r="BZ590" s="20"/>
      <c r="CA590" s="20"/>
      <c r="CB590" s="20"/>
    </row>
    <row r="591" spans="1:80" ht="13">
      <c r="A591" s="15" t="s">
        <v>3202</v>
      </c>
      <c r="B591" s="15"/>
      <c r="C591" s="16" t="s">
        <v>3203</v>
      </c>
      <c r="D591" s="16"/>
      <c r="E591" s="16"/>
      <c r="F591" s="22" t="s">
        <v>3204</v>
      </c>
      <c r="G591" s="109" t="s">
        <v>3205</v>
      </c>
      <c r="H591" s="109" t="s">
        <v>3206</v>
      </c>
      <c r="I591" s="18" t="s">
        <v>3207</v>
      </c>
      <c r="J591" s="19">
        <v>4</v>
      </c>
      <c r="K591" s="19"/>
      <c r="L591" s="20"/>
      <c r="M591" s="20"/>
      <c r="N591" s="20"/>
      <c r="O591" s="20" t="s">
        <v>3208</v>
      </c>
      <c r="P591" s="20"/>
      <c r="Q591" s="20"/>
      <c r="R591" s="20"/>
      <c r="S591" s="20"/>
      <c r="T591" s="20"/>
      <c r="U591" s="20"/>
      <c r="V591" s="20"/>
      <c r="W591" s="31"/>
      <c r="X591" s="31"/>
      <c r="Y591" s="31"/>
      <c r="Z591" s="20" t="e">
        <f t="shared" si="3"/>
        <v>#DIV/0!</v>
      </c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  <c r="BR591" s="20"/>
      <c r="BS591" s="20"/>
      <c r="BT591" s="20"/>
      <c r="BU591" s="20"/>
      <c r="BV591" s="20"/>
      <c r="BW591" s="20"/>
      <c r="BX591" s="20"/>
      <c r="BY591" s="20"/>
      <c r="BZ591" s="20"/>
      <c r="CA591" s="20"/>
      <c r="CB591" s="20"/>
    </row>
    <row r="592" spans="1:80" s="151" customFormat="1" ht="13">
      <c r="A592" s="148" t="s">
        <v>3209</v>
      </c>
      <c r="B592" s="148"/>
      <c r="C592" s="149" t="s">
        <v>3210</v>
      </c>
      <c r="D592" s="149"/>
      <c r="E592" s="149"/>
      <c r="F592" s="153" t="s">
        <v>3211</v>
      </c>
      <c r="G592" s="160" t="s">
        <v>3212</v>
      </c>
      <c r="H592" s="161" t="s">
        <v>3213</v>
      </c>
      <c r="I592" s="161" t="s">
        <v>3214</v>
      </c>
      <c r="J592" s="149">
        <v>4</v>
      </c>
      <c r="K592" s="149"/>
      <c r="L592" s="150"/>
      <c r="M592" s="150"/>
      <c r="N592" s="150"/>
      <c r="O592" s="150" t="s">
        <v>3215</v>
      </c>
      <c r="P592" s="150"/>
      <c r="Q592" s="150"/>
      <c r="R592" s="150"/>
      <c r="S592" s="150"/>
      <c r="T592" s="150"/>
      <c r="U592" s="150"/>
      <c r="V592" s="150"/>
      <c r="W592" s="156"/>
      <c r="X592" s="156"/>
      <c r="Y592" s="156"/>
      <c r="Z592" s="150" t="e">
        <f t="shared" si="3"/>
        <v>#DIV/0!</v>
      </c>
      <c r="AA592" s="150"/>
      <c r="AB592" s="150"/>
      <c r="AC592" s="150"/>
      <c r="AD592" s="150"/>
      <c r="AE592" s="150"/>
      <c r="AF592" s="150"/>
      <c r="AG592" s="150"/>
      <c r="AH592" s="150"/>
      <c r="AI592" s="150"/>
      <c r="AJ592" s="150"/>
      <c r="AK592" s="150"/>
      <c r="AL592" s="150"/>
      <c r="AM592" s="150">
        <v>5.12</v>
      </c>
      <c r="AN592" s="150">
        <v>8</v>
      </c>
      <c r="AO592" s="150"/>
      <c r="AP592" s="150">
        <v>4</v>
      </c>
      <c r="AQ592" s="150"/>
      <c r="AR592" s="150"/>
      <c r="AS592" s="150"/>
      <c r="AT592" s="150">
        <v>34</v>
      </c>
      <c r="AU592" s="150"/>
      <c r="AV592" s="150"/>
      <c r="AW592" s="150">
        <v>205</v>
      </c>
      <c r="AX592" s="150"/>
      <c r="AY592" s="150"/>
      <c r="AZ592" s="150"/>
      <c r="BA592" s="150">
        <v>417</v>
      </c>
      <c r="BB592" s="150"/>
      <c r="BC592" s="150"/>
      <c r="BD592" s="150"/>
      <c r="BE592" s="150">
        <v>11</v>
      </c>
      <c r="BF592" s="150">
        <v>0.89</v>
      </c>
      <c r="BG592" s="150">
        <v>0.9</v>
      </c>
      <c r="BH592" s="150"/>
      <c r="BI592" s="150"/>
      <c r="BJ592" s="150">
        <v>0.43</v>
      </c>
      <c r="BK592" s="150"/>
      <c r="BL592" s="150">
        <v>3.4</v>
      </c>
      <c r="BM592" s="150" t="s">
        <v>2027</v>
      </c>
      <c r="BN592" s="150" t="s">
        <v>2027</v>
      </c>
      <c r="BO592" s="150"/>
      <c r="BP592" s="150"/>
      <c r="BQ592" s="150"/>
      <c r="BR592" s="150"/>
      <c r="BS592" s="150"/>
      <c r="BT592" s="150"/>
      <c r="BU592" s="150"/>
      <c r="BV592" s="150"/>
      <c r="BW592" s="150"/>
      <c r="BX592" s="150"/>
      <c r="BY592" s="150"/>
      <c r="BZ592" s="150"/>
      <c r="CA592" s="150"/>
      <c r="CB592" s="150"/>
    </row>
    <row r="593" spans="1:80" ht="13">
      <c r="A593" s="15" t="s">
        <v>3216</v>
      </c>
      <c r="B593" s="15"/>
      <c r="C593" s="16" t="s">
        <v>3217</v>
      </c>
      <c r="D593" s="16"/>
      <c r="E593" s="16"/>
      <c r="F593" s="22" t="s">
        <v>3218</v>
      </c>
      <c r="G593" s="109" t="s">
        <v>3219</v>
      </c>
      <c r="H593" s="109" t="s">
        <v>3220</v>
      </c>
      <c r="I593" s="109" t="s">
        <v>3221</v>
      </c>
      <c r="J593" s="19">
        <v>4</v>
      </c>
      <c r="K593" s="19"/>
      <c r="L593" s="20"/>
      <c r="M593" s="20"/>
      <c r="N593" s="20"/>
      <c r="O593" s="20">
        <v>13</v>
      </c>
      <c r="P593" s="20"/>
      <c r="Q593" s="20"/>
      <c r="R593" s="20"/>
      <c r="S593" s="20"/>
      <c r="T593" s="20"/>
      <c r="U593" s="20"/>
      <c r="V593" s="20"/>
      <c r="W593" s="31"/>
      <c r="X593" s="31"/>
      <c r="Y593" s="31"/>
      <c r="Z593" s="20">
        <f t="shared" si="3"/>
        <v>13</v>
      </c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  <c r="BJ593" s="20"/>
      <c r="BK593" s="20"/>
      <c r="BL593" s="20"/>
      <c r="BM593" s="20"/>
      <c r="BN593" s="20"/>
      <c r="BO593" s="20"/>
      <c r="BP593" s="20"/>
      <c r="BQ593" s="20"/>
      <c r="BR593" s="20"/>
      <c r="BS593" s="20"/>
      <c r="BT593" s="20"/>
      <c r="BU593" s="20"/>
      <c r="BV593" s="20"/>
      <c r="BW593" s="20"/>
      <c r="BX593" s="20"/>
      <c r="BY593" s="20"/>
      <c r="BZ593" s="20"/>
      <c r="CA593" s="20"/>
      <c r="CB593" s="20"/>
    </row>
    <row r="594" spans="1:80" ht="13">
      <c r="A594" s="15" t="s">
        <v>3222</v>
      </c>
      <c r="B594" s="15"/>
      <c r="C594" s="16" t="s">
        <v>3223</v>
      </c>
      <c r="D594" s="16"/>
      <c r="E594" s="16"/>
      <c r="F594" s="22" t="s">
        <v>3224</v>
      </c>
      <c r="G594" s="109" t="s">
        <v>3225</v>
      </c>
      <c r="H594" s="109" t="s">
        <v>3226</v>
      </c>
      <c r="I594" s="109" t="s">
        <v>3227</v>
      </c>
      <c r="J594" s="19">
        <v>4</v>
      </c>
      <c r="K594" s="19"/>
      <c r="L594" s="20"/>
      <c r="M594" s="20"/>
      <c r="N594" s="20"/>
      <c r="O594" s="20" t="s">
        <v>3228</v>
      </c>
      <c r="P594" s="20"/>
      <c r="Q594" s="20"/>
      <c r="R594" s="20"/>
      <c r="S594" s="20"/>
      <c r="T594" s="20"/>
      <c r="U594" s="20"/>
      <c r="V594" s="20"/>
      <c r="W594" s="31"/>
      <c r="X594" s="31"/>
      <c r="Y594" s="31"/>
      <c r="Z594" s="20" t="e">
        <f t="shared" si="3"/>
        <v>#DIV/0!</v>
      </c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0"/>
      <c r="BF594" s="20"/>
      <c r="BG594" s="20"/>
      <c r="BH594" s="20"/>
      <c r="BI594" s="20"/>
      <c r="BJ594" s="20"/>
      <c r="BK594" s="20"/>
      <c r="BL594" s="20"/>
      <c r="BM594" s="20"/>
      <c r="BN594" s="20"/>
      <c r="BO594" s="20"/>
      <c r="BP594" s="20"/>
      <c r="BQ594" s="20"/>
      <c r="BR594" s="20"/>
      <c r="BS594" s="20"/>
      <c r="BT594" s="20"/>
      <c r="BU594" s="20"/>
      <c r="BV594" s="20"/>
      <c r="BW594" s="20"/>
      <c r="BX594" s="20"/>
      <c r="BY594" s="20"/>
      <c r="BZ594" s="20"/>
      <c r="CA594" s="20"/>
      <c r="CB594" s="20"/>
    </row>
    <row r="595" spans="1:80" ht="13">
      <c r="A595" s="15" t="s">
        <v>3229</v>
      </c>
      <c r="B595" s="15"/>
      <c r="C595" s="16" t="s">
        <v>3230</v>
      </c>
      <c r="D595" s="16"/>
      <c r="E595" s="16"/>
      <c r="F595" s="22" t="s">
        <v>3231</v>
      </c>
      <c r="G595" s="112" t="s">
        <v>3232</v>
      </c>
      <c r="H595" s="109" t="s">
        <v>3233</v>
      </c>
      <c r="I595" s="109" t="s">
        <v>3234</v>
      </c>
      <c r="J595" s="19">
        <v>4</v>
      </c>
      <c r="K595" s="19"/>
      <c r="L595" s="20"/>
      <c r="M595" s="20"/>
      <c r="N595" s="20"/>
      <c r="O595" s="20" t="s">
        <v>3235</v>
      </c>
      <c r="P595" s="20"/>
      <c r="Q595" s="20"/>
      <c r="R595" s="20"/>
      <c r="S595" s="20"/>
      <c r="T595" s="20"/>
      <c r="U595" s="20"/>
      <c r="V595" s="20"/>
      <c r="W595" s="31"/>
      <c r="X595" s="31"/>
      <c r="Y595" s="31"/>
      <c r="Z595" s="20" t="e">
        <f t="shared" si="3"/>
        <v>#DIV/0!</v>
      </c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  <c r="BJ595" s="20"/>
      <c r="BK595" s="20"/>
      <c r="BL595" s="20"/>
      <c r="BM595" s="20"/>
      <c r="BN595" s="20"/>
      <c r="BO595" s="20"/>
      <c r="BP595" s="20"/>
      <c r="BQ595" s="20"/>
      <c r="BR595" s="20"/>
      <c r="BS595" s="20"/>
      <c r="BT595" s="20"/>
      <c r="BU595" s="20"/>
      <c r="BV595" s="20"/>
      <c r="BW595" s="20"/>
      <c r="BX595" s="20"/>
      <c r="BY595" s="20"/>
      <c r="BZ595" s="20"/>
      <c r="CA595" s="20"/>
      <c r="CB595" s="20"/>
    </row>
    <row r="596" spans="1:80" ht="13">
      <c r="A596" s="15" t="s">
        <v>3236</v>
      </c>
      <c r="B596" s="15"/>
      <c r="C596" s="16" t="s">
        <v>3237</v>
      </c>
      <c r="D596" s="16"/>
      <c r="E596" s="16"/>
      <c r="F596" s="22" t="s">
        <v>3238</v>
      </c>
      <c r="G596" s="109" t="s">
        <v>3239</v>
      </c>
      <c r="H596" s="109" t="s">
        <v>3240</v>
      </c>
      <c r="I596" s="109" t="s">
        <v>3241</v>
      </c>
      <c r="J596" s="19">
        <v>4</v>
      </c>
      <c r="K596" s="19"/>
      <c r="L596" s="20"/>
      <c r="M596" s="20"/>
      <c r="N596" s="20"/>
      <c r="O596" s="20" t="s">
        <v>1080</v>
      </c>
      <c r="P596" s="20"/>
      <c r="Q596" s="20"/>
      <c r="R596" s="20"/>
      <c r="S596" s="20"/>
      <c r="T596" s="20"/>
      <c r="U596" s="20"/>
      <c r="V596" s="20"/>
      <c r="W596" s="31"/>
      <c r="X596" s="31"/>
      <c r="Y596" s="31"/>
      <c r="Z596" s="20" t="e">
        <f t="shared" si="3"/>
        <v>#DIV/0!</v>
      </c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0"/>
      <c r="BF596" s="20"/>
      <c r="BG596" s="20"/>
      <c r="BH596" s="20"/>
      <c r="BI596" s="20"/>
      <c r="BJ596" s="20"/>
      <c r="BK596" s="20"/>
      <c r="BL596" s="20"/>
      <c r="BM596" s="20"/>
      <c r="BN596" s="20"/>
      <c r="BO596" s="20"/>
      <c r="BP596" s="20"/>
      <c r="BQ596" s="20"/>
      <c r="BR596" s="20"/>
      <c r="BS596" s="20"/>
      <c r="BT596" s="20"/>
      <c r="BU596" s="20"/>
      <c r="BV596" s="20"/>
      <c r="BW596" s="20"/>
      <c r="BX596" s="20"/>
      <c r="BY596" s="20"/>
      <c r="BZ596" s="20"/>
      <c r="CA596" s="20"/>
      <c r="CB596" s="20"/>
    </row>
    <row r="597" spans="1:80" ht="13">
      <c r="A597" s="15" t="s">
        <v>3242</v>
      </c>
      <c r="B597" s="15"/>
      <c r="C597" s="16" t="s">
        <v>3243</v>
      </c>
      <c r="D597" s="16"/>
      <c r="E597" s="16"/>
      <c r="F597" s="22" t="s">
        <v>3244</v>
      </c>
      <c r="G597" s="109" t="s">
        <v>3245</v>
      </c>
      <c r="H597" s="109" t="s">
        <v>3246</v>
      </c>
      <c r="I597" s="109" t="s">
        <v>3247</v>
      </c>
      <c r="J597" s="19">
        <v>4</v>
      </c>
      <c r="K597" s="19"/>
      <c r="L597" s="20"/>
      <c r="M597" s="20"/>
      <c r="N597" s="20"/>
      <c r="O597" s="20" t="s">
        <v>1080</v>
      </c>
      <c r="P597" s="20"/>
      <c r="Q597" s="20"/>
      <c r="R597" s="20"/>
      <c r="S597" s="20"/>
      <c r="T597" s="20"/>
      <c r="U597" s="20"/>
      <c r="V597" s="20"/>
      <c r="W597" s="31"/>
      <c r="X597" s="31"/>
      <c r="Y597" s="31"/>
      <c r="Z597" s="20" t="e">
        <f t="shared" si="3"/>
        <v>#DIV/0!</v>
      </c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  <c r="BR597" s="20"/>
      <c r="BS597" s="20"/>
      <c r="BT597" s="20"/>
      <c r="BU597" s="20"/>
      <c r="BV597" s="20"/>
      <c r="BW597" s="20"/>
      <c r="BX597" s="20"/>
      <c r="BY597" s="20"/>
      <c r="BZ597" s="20"/>
      <c r="CA597" s="20"/>
      <c r="CB597" s="20"/>
    </row>
    <row r="598" spans="1:80" ht="13">
      <c r="A598" s="15" t="s">
        <v>3248</v>
      </c>
      <c r="B598" s="15"/>
      <c r="C598" s="16" t="s">
        <v>3249</v>
      </c>
      <c r="D598" s="16"/>
      <c r="E598" s="16"/>
      <c r="F598" s="22" t="s">
        <v>3250</v>
      </c>
      <c r="G598" s="109" t="s">
        <v>3251</v>
      </c>
      <c r="H598" s="109" t="s">
        <v>3252</v>
      </c>
      <c r="I598" s="109" t="s">
        <v>3253</v>
      </c>
      <c r="J598" s="19">
        <v>4</v>
      </c>
      <c r="K598" s="19"/>
      <c r="L598" s="20"/>
      <c r="M598" s="20"/>
      <c r="N598" s="20"/>
      <c r="O598" s="20">
        <v>5.53</v>
      </c>
      <c r="P598" s="20"/>
      <c r="Q598" s="20"/>
      <c r="R598" s="20"/>
      <c r="S598" s="20"/>
      <c r="T598" s="20"/>
      <c r="U598" s="20"/>
      <c r="V598" s="20"/>
      <c r="W598" s="31"/>
      <c r="X598" s="31"/>
      <c r="Y598" s="31"/>
      <c r="Z598" s="20">
        <f t="shared" si="3"/>
        <v>5.53</v>
      </c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  <c r="BQ598" s="20"/>
      <c r="BR598" s="20"/>
      <c r="BS598" s="20"/>
      <c r="BT598" s="20"/>
      <c r="BU598" s="20"/>
      <c r="BV598" s="20"/>
      <c r="BW598" s="20"/>
      <c r="BX598" s="20"/>
      <c r="BY598" s="20"/>
      <c r="BZ598" s="20"/>
      <c r="CA598" s="20"/>
      <c r="CB598" s="20"/>
    </row>
    <row r="599" spans="1:80" ht="13">
      <c r="A599" s="15" t="s">
        <v>3254</v>
      </c>
      <c r="B599" s="15"/>
      <c r="C599" s="16" t="s">
        <v>3255</v>
      </c>
      <c r="D599" s="16"/>
      <c r="E599" s="16"/>
      <c r="F599" s="22" t="s">
        <v>3256</v>
      </c>
      <c r="G599" s="16" t="s">
        <v>3257</v>
      </c>
      <c r="H599" s="18" t="s">
        <v>3258</v>
      </c>
      <c r="I599" s="18" t="s">
        <v>3259</v>
      </c>
      <c r="J599" s="19">
        <v>4</v>
      </c>
      <c r="K599" s="19"/>
      <c r="L599" s="20"/>
      <c r="M599" s="20"/>
      <c r="N599" s="20"/>
      <c r="O599" s="20">
        <v>5.8999999999999997E-2</v>
      </c>
      <c r="P599" s="20"/>
      <c r="Q599" s="20"/>
      <c r="R599" s="20"/>
      <c r="S599" s="20"/>
      <c r="T599" s="20"/>
      <c r="U599" s="20"/>
      <c r="V599" s="20"/>
      <c r="W599" s="31"/>
      <c r="X599" s="31"/>
      <c r="Y599" s="31"/>
      <c r="Z599" s="20">
        <f t="shared" si="3"/>
        <v>5.8999999999999997E-2</v>
      </c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0"/>
      <c r="BF599" s="20"/>
      <c r="BG599" s="20"/>
      <c r="BH599" s="20"/>
      <c r="BI599" s="20"/>
      <c r="BJ599" s="20"/>
      <c r="BK599" s="20"/>
      <c r="BL599" s="20"/>
      <c r="BM599" s="20"/>
      <c r="BN599" s="20"/>
      <c r="BO599" s="20"/>
      <c r="BP599" s="20"/>
      <c r="BQ599" s="20"/>
      <c r="BR599" s="20"/>
      <c r="BS599" s="20"/>
      <c r="BT599" s="20"/>
      <c r="BU599" s="20"/>
      <c r="BV599" s="20"/>
      <c r="BW599" s="20"/>
      <c r="BX599" s="20"/>
      <c r="BY599" s="20"/>
      <c r="BZ599" s="20"/>
      <c r="CA599" s="20"/>
      <c r="CB599" s="20"/>
    </row>
    <row r="600" spans="1:80" ht="13">
      <c r="A600" s="15" t="s">
        <v>3260</v>
      </c>
      <c r="B600" s="15"/>
      <c r="C600" s="16" t="s">
        <v>3261</v>
      </c>
      <c r="D600" s="16"/>
      <c r="E600" s="16"/>
      <c r="F600" s="22" t="s">
        <v>3262</v>
      </c>
      <c r="G600" s="16" t="s">
        <v>3263</v>
      </c>
      <c r="H600" s="18" t="s">
        <v>3264</v>
      </c>
      <c r="I600" s="18" t="s">
        <v>3265</v>
      </c>
      <c r="J600" s="19">
        <v>4</v>
      </c>
      <c r="K600" s="19"/>
      <c r="L600" s="20"/>
      <c r="M600" s="20"/>
      <c r="N600" s="20"/>
      <c r="O600" s="20">
        <v>0.38200000000000001</v>
      </c>
      <c r="P600" s="20"/>
      <c r="Q600" s="20"/>
      <c r="R600" s="20"/>
      <c r="S600" s="20"/>
      <c r="T600" s="20"/>
      <c r="U600" s="20"/>
      <c r="V600" s="20"/>
      <c r="W600" s="31"/>
      <c r="X600" s="31"/>
      <c r="Y600" s="31"/>
      <c r="Z600" s="20">
        <f t="shared" si="3"/>
        <v>0.38200000000000001</v>
      </c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  <c r="BQ600" s="20"/>
      <c r="BR600" s="20"/>
      <c r="BS600" s="20"/>
      <c r="BT600" s="20"/>
      <c r="BU600" s="20"/>
      <c r="BV600" s="20"/>
      <c r="BW600" s="20"/>
      <c r="BX600" s="20"/>
      <c r="BY600" s="20"/>
      <c r="BZ600" s="20"/>
      <c r="CA600" s="20"/>
      <c r="CB600" s="20"/>
    </row>
    <row r="601" spans="1:80" ht="13">
      <c r="A601" s="15" t="s">
        <v>3266</v>
      </c>
      <c r="B601" s="15"/>
      <c r="C601" s="16" t="s">
        <v>3267</v>
      </c>
      <c r="D601" s="16"/>
      <c r="E601" s="16"/>
      <c r="F601" s="22"/>
      <c r="G601" s="16" t="s">
        <v>3268</v>
      </c>
      <c r="H601" s="18" t="s">
        <v>3269</v>
      </c>
      <c r="I601" s="18" t="s">
        <v>3270</v>
      </c>
      <c r="J601" s="19">
        <v>4</v>
      </c>
      <c r="K601" s="19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31"/>
      <c r="X601" s="31"/>
      <c r="Y601" s="31"/>
      <c r="Z601" s="20" t="e">
        <f t="shared" si="3"/>
        <v>#DIV/0!</v>
      </c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/>
      <c r="BT601" s="20"/>
      <c r="BU601" s="20"/>
      <c r="BV601" s="20"/>
      <c r="BW601" s="20"/>
      <c r="BX601" s="20"/>
      <c r="BY601" s="20"/>
      <c r="BZ601" s="20"/>
      <c r="CA601" s="20"/>
      <c r="CB601" s="20"/>
    </row>
    <row r="602" spans="1:80" ht="13">
      <c r="A602" s="15" t="s">
        <v>3271</v>
      </c>
      <c r="B602" s="15"/>
      <c r="C602" s="16" t="s">
        <v>3272</v>
      </c>
      <c r="D602" s="16"/>
      <c r="E602" s="16"/>
      <c r="F602" s="22" t="s">
        <v>3273</v>
      </c>
      <c r="G602" s="16" t="s">
        <v>3274</v>
      </c>
      <c r="H602" s="18" t="s">
        <v>3275</v>
      </c>
      <c r="I602" s="18" t="s">
        <v>3276</v>
      </c>
      <c r="J602" s="19">
        <v>4</v>
      </c>
      <c r="K602" s="19"/>
      <c r="L602" s="20"/>
      <c r="M602" s="20"/>
      <c r="N602" s="20"/>
      <c r="O602" s="20">
        <v>8.6</v>
      </c>
      <c r="P602" s="20"/>
      <c r="Q602" s="20"/>
      <c r="R602" s="20"/>
      <c r="S602" s="20"/>
      <c r="T602" s="20"/>
      <c r="U602" s="20"/>
      <c r="V602" s="20"/>
      <c r="W602" s="31"/>
      <c r="X602" s="31"/>
      <c r="Y602" s="31"/>
      <c r="Z602" s="20">
        <f t="shared" si="3"/>
        <v>8.6</v>
      </c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0"/>
      <c r="BF602" s="20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  <c r="BQ602" s="20"/>
      <c r="BR602" s="20"/>
      <c r="BS602" s="20"/>
      <c r="BT602" s="20"/>
      <c r="BU602" s="20"/>
      <c r="BV602" s="20"/>
      <c r="BW602" s="20"/>
      <c r="BX602" s="20"/>
      <c r="BY602" s="20"/>
      <c r="BZ602" s="20"/>
      <c r="CA602" s="20"/>
      <c r="CB602" s="20"/>
    </row>
    <row r="603" spans="1:80" ht="13">
      <c r="A603" s="15" t="s">
        <v>3277</v>
      </c>
      <c r="B603" s="15"/>
      <c r="C603" s="16" t="s">
        <v>3278</v>
      </c>
      <c r="D603" s="16"/>
      <c r="E603" s="16"/>
      <c r="F603" s="22" t="s">
        <v>3279</v>
      </c>
      <c r="G603" s="16" t="s">
        <v>3280</v>
      </c>
      <c r="H603" s="18" t="s">
        <v>3281</v>
      </c>
      <c r="I603" s="18" t="s">
        <v>3282</v>
      </c>
      <c r="J603" s="19">
        <v>4</v>
      </c>
      <c r="K603" s="19"/>
      <c r="L603" s="20"/>
      <c r="M603" s="20"/>
      <c r="N603" s="20"/>
      <c r="O603" s="20">
        <v>17</v>
      </c>
      <c r="P603" s="20"/>
      <c r="Q603" s="20"/>
      <c r="R603" s="20"/>
      <c r="S603" s="20"/>
      <c r="T603" s="20"/>
      <c r="U603" s="20"/>
      <c r="V603" s="20"/>
      <c r="W603" s="31"/>
      <c r="X603" s="31"/>
      <c r="Y603" s="31"/>
      <c r="Z603" s="20">
        <f t="shared" si="3"/>
        <v>17</v>
      </c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>
        <v>5.12</v>
      </c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  <c r="BJ603" s="20"/>
      <c r="BK603" s="20"/>
      <c r="BL603" s="20"/>
      <c r="BM603" s="20"/>
      <c r="BN603" s="20"/>
      <c r="BO603" s="20"/>
      <c r="BP603" s="20"/>
      <c r="BQ603" s="20"/>
      <c r="BR603" s="20"/>
      <c r="BS603" s="20"/>
      <c r="BT603" s="20"/>
      <c r="BU603" s="20"/>
      <c r="BV603" s="20"/>
      <c r="BW603" s="20"/>
      <c r="BX603" s="20"/>
      <c r="BY603" s="20"/>
      <c r="BZ603" s="20"/>
      <c r="CA603" s="20"/>
      <c r="CB603" s="20"/>
    </row>
    <row r="604" spans="1:80" ht="13">
      <c r="A604" s="15" t="s">
        <v>3283</v>
      </c>
      <c r="B604" s="15"/>
      <c r="C604" s="16" t="s">
        <v>3284</v>
      </c>
      <c r="D604" s="16"/>
      <c r="E604" s="16"/>
      <c r="F604" s="22" t="s">
        <v>3285</v>
      </c>
      <c r="G604" s="16" t="s">
        <v>3286</v>
      </c>
      <c r="H604" s="18" t="s">
        <v>3275</v>
      </c>
      <c r="I604" s="18" t="s">
        <v>3276</v>
      </c>
      <c r="J604" s="19">
        <v>4</v>
      </c>
      <c r="K604" s="19"/>
      <c r="L604" s="20"/>
      <c r="M604" s="20"/>
      <c r="N604" s="20"/>
      <c r="O604" s="20">
        <v>10</v>
      </c>
      <c r="P604" s="20"/>
      <c r="Q604" s="20"/>
      <c r="R604" s="20"/>
      <c r="S604" s="20"/>
      <c r="T604" s="20"/>
      <c r="U604" s="20"/>
      <c r="V604" s="20"/>
      <c r="W604" s="31"/>
      <c r="X604" s="31"/>
      <c r="Y604" s="31"/>
      <c r="Z604" s="20">
        <f t="shared" si="3"/>
        <v>10</v>
      </c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  <c r="BR604" s="20"/>
      <c r="BS604" s="20"/>
      <c r="BT604" s="20"/>
      <c r="BU604" s="20"/>
      <c r="BV604" s="20"/>
      <c r="BW604" s="20"/>
      <c r="BX604" s="20"/>
      <c r="BY604" s="20"/>
      <c r="BZ604" s="20"/>
      <c r="CA604" s="20"/>
      <c r="CB604" s="20"/>
    </row>
    <row r="605" spans="1:80" ht="13">
      <c r="A605" s="15" t="s">
        <v>3287</v>
      </c>
      <c r="B605" s="15"/>
      <c r="C605" s="16" t="s">
        <v>3288</v>
      </c>
      <c r="D605" s="16"/>
      <c r="E605" s="16"/>
      <c r="F605" s="22" t="s">
        <v>3289</v>
      </c>
      <c r="G605" s="16" t="s">
        <v>3290</v>
      </c>
      <c r="H605" s="18" t="s">
        <v>3291</v>
      </c>
      <c r="I605" s="18" t="s">
        <v>3292</v>
      </c>
      <c r="J605" s="19">
        <v>4</v>
      </c>
      <c r="K605" s="19"/>
      <c r="L605" s="20"/>
      <c r="M605" s="20"/>
      <c r="N605" s="20"/>
      <c r="O605" s="20">
        <v>2.2999999999999998</v>
      </c>
      <c r="P605" s="20"/>
      <c r="Q605" s="20"/>
      <c r="R605" s="20"/>
      <c r="S605" s="20"/>
      <c r="T605" s="20"/>
      <c r="U605" s="20"/>
      <c r="V605" s="20"/>
      <c r="W605" s="31"/>
      <c r="X605" s="31"/>
      <c r="Y605" s="31"/>
      <c r="Z605" s="20">
        <f t="shared" si="3"/>
        <v>2.2999999999999998</v>
      </c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  <c r="BQ605" s="20"/>
      <c r="BR605" s="20"/>
      <c r="BS605" s="20"/>
      <c r="BT605" s="20"/>
      <c r="BU605" s="20"/>
      <c r="BV605" s="20"/>
      <c r="BW605" s="20"/>
      <c r="BX605" s="20"/>
      <c r="BY605" s="20"/>
      <c r="BZ605" s="20"/>
      <c r="CA605" s="20"/>
      <c r="CB605" s="20"/>
    </row>
    <row r="606" spans="1:80" ht="13">
      <c r="A606" s="15" t="s">
        <v>3293</v>
      </c>
      <c r="B606" s="15"/>
      <c r="C606" s="16" t="s">
        <v>3294</v>
      </c>
      <c r="D606" s="16"/>
      <c r="E606" s="16"/>
      <c r="F606" s="22" t="s">
        <v>3295</v>
      </c>
      <c r="G606" s="113" t="s">
        <v>3296</v>
      </c>
      <c r="H606" s="109" t="s">
        <v>3297</v>
      </c>
      <c r="I606" s="113" t="s">
        <v>3298</v>
      </c>
      <c r="J606" s="19">
        <v>4</v>
      </c>
      <c r="K606" s="19"/>
      <c r="L606" s="20"/>
      <c r="M606" s="20"/>
      <c r="N606" s="20"/>
      <c r="O606" s="20">
        <v>11.52</v>
      </c>
      <c r="P606" s="20"/>
      <c r="Q606" s="20"/>
      <c r="R606" s="20"/>
      <c r="S606" s="20"/>
      <c r="T606" s="20"/>
      <c r="U606" s="20"/>
      <c r="V606" s="20"/>
      <c r="W606" s="31"/>
      <c r="X606" s="31"/>
      <c r="Y606" s="31"/>
      <c r="Z606" s="20">
        <f t="shared" si="3"/>
        <v>11.52</v>
      </c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0"/>
      <c r="BF606" s="20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  <c r="BQ606" s="20"/>
      <c r="BR606" s="20"/>
      <c r="BS606" s="20"/>
      <c r="BT606" s="20"/>
      <c r="BU606" s="20"/>
      <c r="BV606" s="20"/>
      <c r="BW606" s="20"/>
      <c r="BX606" s="20"/>
      <c r="BY606" s="20"/>
      <c r="BZ606" s="20"/>
      <c r="CA606" s="20"/>
      <c r="CB606" s="20"/>
    </row>
    <row r="607" spans="1:80" ht="13">
      <c r="A607" s="15" t="s">
        <v>3299</v>
      </c>
      <c r="B607" s="15"/>
      <c r="C607" s="16" t="s">
        <v>3300</v>
      </c>
      <c r="D607" s="16"/>
      <c r="E607" s="16"/>
      <c r="F607" s="21"/>
      <c r="G607" s="113" t="s">
        <v>3301</v>
      </c>
      <c r="H607" s="18" t="s">
        <v>3302</v>
      </c>
      <c r="I607" s="113" t="s">
        <v>3303</v>
      </c>
      <c r="J607" s="19">
        <v>4</v>
      </c>
      <c r="K607" s="19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31"/>
      <c r="X607" s="31"/>
      <c r="Y607" s="31"/>
      <c r="Z607" s="20" t="e">
        <f t="shared" si="3"/>
        <v>#DIV/0!</v>
      </c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  <c r="BR607" s="20"/>
      <c r="BS607" s="20"/>
      <c r="BT607" s="20"/>
      <c r="BU607" s="20"/>
      <c r="BV607" s="20"/>
      <c r="BW607" s="20"/>
      <c r="BX607" s="20"/>
      <c r="BY607" s="20"/>
      <c r="BZ607" s="20"/>
      <c r="CA607" s="20"/>
      <c r="CB607" s="20"/>
    </row>
    <row r="608" spans="1:80" ht="13">
      <c r="A608" s="15" t="s">
        <v>3304</v>
      </c>
      <c r="B608" s="15"/>
      <c r="C608" s="16" t="s">
        <v>3305</v>
      </c>
      <c r="D608" s="16"/>
      <c r="E608" s="16"/>
      <c r="F608" s="22" t="s">
        <v>3306</v>
      </c>
      <c r="G608" s="16" t="s">
        <v>3307</v>
      </c>
      <c r="H608" s="18" t="s">
        <v>3308</v>
      </c>
      <c r="I608" s="18" t="s">
        <v>3309</v>
      </c>
      <c r="J608" s="19">
        <v>4</v>
      </c>
      <c r="K608" s="19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31"/>
      <c r="X608" s="31"/>
      <c r="Y608" s="31"/>
      <c r="Z608" s="20" t="e">
        <f t="shared" si="3"/>
        <v>#DIV/0!</v>
      </c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20"/>
      <c r="BW608" s="20"/>
      <c r="BX608" s="20"/>
      <c r="BY608" s="20"/>
      <c r="BZ608" s="20"/>
      <c r="CA608" s="20"/>
      <c r="CB608" s="20"/>
    </row>
    <row r="609" spans="1:80" ht="13">
      <c r="A609" s="15" t="s">
        <v>3310</v>
      </c>
      <c r="B609" s="15"/>
      <c r="C609" s="16" t="s">
        <v>3311</v>
      </c>
      <c r="D609" s="16"/>
      <c r="E609" s="16"/>
      <c r="F609" s="22" t="s">
        <v>3312</v>
      </c>
      <c r="G609" s="109" t="s">
        <v>3313</v>
      </c>
      <c r="H609" s="109" t="s">
        <v>3314</v>
      </c>
      <c r="I609" s="109" t="s">
        <v>3315</v>
      </c>
      <c r="J609" s="19">
        <v>4</v>
      </c>
      <c r="K609" s="19"/>
      <c r="L609" s="20"/>
      <c r="M609" s="20"/>
      <c r="N609" s="20"/>
      <c r="O609" s="20" t="s">
        <v>1080</v>
      </c>
      <c r="P609" s="20"/>
      <c r="Q609" s="20"/>
      <c r="R609" s="20"/>
      <c r="S609" s="20"/>
      <c r="T609" s="20"/>
      <c r="U609" s="20"/>
      <c r="V609" s="20"/>
      <c r="W609" s="31"/>
      <c r="X609" s="31"/>
      <c r="Y609" s="31"/>
      <c r="Z609" s="20" t="e">
        <f t="shared" si="3"/>
        <v>#DIV/0!</v>
      </c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  <c r="BV609" s="20"/>
      <c r="BW609" s="20"/>
      <c r="BX609" s="20"/>
      <c r="BY609" s="20"/>
      <c r="BZ609" s="20"/>
      <c r="CA609" s="20"/>
      <c r="CB609" s="20"/>
    </row>
    <row r="610" spans="1:80" ht="13">
      <c r="A610" s="15" t="s">
        <v>3316</v>
      </c>
      <c r="B610" s="15"/>
      <c r="C610" s="16" t="s">
        <v>3317</v>
      </c>
      <c r="D610" s="16"/>
      <c r="E610" s="16"/>
      <c r="F610" s="22" t="s">
        <v>3318</v>
      </c>
      <c r="G610" s="109" t="s">
        <v>3319</v>
      </c>
      <c r="H610" s="109" t="s">
        <v>3320</v>
      </c>
      <c r="I610" s="109" t="s">
        <v>3321</v>
      </c>
      <c r="J610" s="19">
        <v>4</v>
      </c>
      <c r="K610" s="19"/>
      <c r="L610" s="20"/>
      <c r="M610" s="20"/>
      <c r="N610" s="20"/>
      <c r="O610" s="20" t="s">
        <v>3165</v>
      </c>
      <c r="P610" s="20"/>
      <c r="Q610" s="20"/>
      <c r="R610" s="20"/>
      <c r="S610" s="20"/>
      <c r="T610" s="20"/>
      <c r="U610" s="20"/>
      <c r="V610" s="20"/>
      <c r="W610" s="31"/>
      <c r="X610" s="31"/>
      <c r="Y610" s="31"/>
      <c r="Z610" s="20" t="e">
        <f t="shared" si="3"/>
        <v>#DIV/0!</v>
      </c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20"/>
      <c r="BW610" s="20"/>
      <c r="BX610" s="20"/>
      <c r="BY610" s="20"/>
      <c r="BZ610" s="20"/>
      <c r="CA610" s="20"/>
      <c r="CB610" s="20"/>
    </row>
    <row r="611" spans="1:80" ht="13">
      <c r="A611" s="15" t="s">
        <v>3322</v>
      </c>
      <c r="B611" s="15"/>
      <c r="C611" s="16" t="s">
        <v>3323</v>
      </c>
      <c r="D611" s="16"/>
      <c r="E611" s="16"/>
      <c r="F611" s="22" t="s">
        <v>3324</v>
      </c>
      <c r="G611" s="109" t="s">
        <v>3325</v>
      </c>
      <c r="H611" s="109" t="s">
        <v>3326</v>
      </c>
      <c r="I611" s="109" t="s">
        <v>3327</v>
      </c>
      <c r="J611" s="19">
        <v>4</v>
      </c>
      <c r="K611" s="19"/>
      <c r="L611" s="20"/>
      <c r="M611" s="20"/>
      <c r="N611" s="20"/>
      <c r="O611" s="20" t="s">
        <v>1080</v>
      </c>
      <c r="P611" s="20"/>
      <c r="Q611" s="20"/>
      <c r="R611" s="20"/>
      <c r="S611" s="20"/>
      <c r="T611" s="20"/>
      <c r="U611" s="20"/>
      <c r="V611" s="20"/>
      <c r="W611" s="31"/>
      <c r="X611" s="31"/>
      <c r="Y611" s="31"/>
      <c r="Z611" s="20" t="e">
        <f t="shared" si="3"/>
        <v>#DIV/0!</v>
      </c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B611" s="20"/>
    </row>
    <row r="612" spans="1:80" ht="13">
      <c r="A612" s="15" t="s">
        <v>3328</v>
      </c>
      <c r="B612" s="15"/>
      <c r="C612" s="16" t="s">
        <v>3329</v>
      </c>
      <c r="D612" s="16"/>
      <c r="E612" s="16"/>
      <c r="F612" s="22" t="s">
        <v>3330</v>
      </c>
      <c r="G612" s="109" t="s">
        <v>3331</v>
      </c>
      <c r="H612" s="109" t="s">
        <v>3332</v>
      </c>
      <c r="I612" s="109" t="s">
        <v>3333</v>
      </c>
      <c r="J612" s="19">
        <v>4</v>
      </c>
      <c r="K612" s="19"/>
      <c r="L612" s="20"/>
      <c r="M612" s="20"/>
      <c r="N612" s="20"/>
      <c r="O612" s="20">
        <v>7</v>
      </c>
      <c r="P612" s="20"/>
      <c r="Q612" s="20"/>
      <c r="R612" s="20"/>
      <c r="S612" s="20"/>
      <c r="T612" s="20"/>
      <c r="U612" s="20"/>
      <c r="V612" s="20"/>
      <c r="W612" s="31"/>
      <c r="X612" s="31"/>
      <c r="Y612" s="31"/>
      <c r="Z612" s="20">
        <f t="shared" si="3"/>
        <v>7</v>
      </c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  <c r="BV612" s="20"/>
      <c r="BW612" s="20"/>
      <c r="BX612" s="20"/>
      <c r="BY612" s="20"/>
      <c r="BZ612" s="20"/>
      <c r="CA612" s="20"/>
      <c r="CB612" s="20"/>
    </row>
    <row r="613" spans="1:80" ht="13">
      <c r="A613" s="15" t="s">
        <v>3334</v>
      </c>
      <c r="B613" s="15"/>
      <c r="C613" s="16" t="s">
        <v>3335</v>
      </c>
      <c r="D613" s="16"/>
      <c r="E613" s="16"/>
      <c r="F613" s="22" t="s">
        <v>3336</v>
      </c>
      <c r="G613" s="109" t="s">
        <v>3337</v>
      </c>
      <c r="H613" s="109" t="s">
        <v>3338</v>
      </c>
      <c r="I613" s="109" t="s">
        <v>3339</v>
      </c>
      <c r="J613" s="19">
        <v>4</v>
      </c>
      <c r="K613" s="19"/>
      <c r="L613" s="20"/>
      <c r="M613" s="20"/>
      <c r="N613" s="20"/>
      <c r="O613" s="20">
        <v>0.434</v>
      </c>
      <c r="P613" s="20"/>
      <c r="Q613" s="20"/>
      <c r="R613" s="20"/>
      <c r="S613" s="20"/>
      <c r="T613" s="20"/>
      <c r="U613" s="20"/>
      <c r="V613" s="20"/>
      <c r="W613" s="31"/>
      <c r="X613" s="31"/>
      <c r="Y613" s="31"/>
      <c r="Z613" s="20">
        <f t="shared" si="3"/>
        <v>0.434</v>
      </c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0"/>
      <c r="BF613" s="20"/>
      <c r="BG613" s="20"/>
      <c r="BH613" s="20"/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20"/>
      <c r="BX613" s="20"/>
      <c r="BY613" s="20"/>
      <c r="BZ613" s="20"/>
      <c r="CA613" s="20"/>
      <c r="CB613" s="20"/>
    </row>
    <row r="614" spans="1:80" ht="13">
      <c r="A614" s="15" t="s">
        <v>3340</v>
      </c>
      <c r="B614" s="15"/>
      <c r="C614" s="16" t="s">
        <v>3341</v>
      </c>
      <c r="D614" s="16"/>
      <c r="E614" s="16"/>
      <c r="F614" s="22" t="s">
        <v>3342</v>
      </c>
      <c r="G614" s="109" t="s">
        <v>3343</v>
      </c>
      <c r="H614" s="109" t="s">
        <v>3344</v>
      </c>
      <c r="I614" s="109" t="s">
        <v>3345</v>
      </c>
      <c r="J614" s="19">
        <v>4</v>
      </c>
      <c r="K614" s="19"/>
      <c r="L614" s="20"/>
      <c r="M614" s="20"/>
      <c r="N614" s="20"/>
      <c r="O614" s="20">
        <v>4.9000000000000004</v>
      </c>
      <c r="P614" s="20"/>
      <c r="Q614" s="20"/>
      <c r="R614" s="20"/>
      <c r="S614" s="20"/>
      <c r="T614" s="20"/>
      <c r="U614" s="20"/>
      <c r="V614" s="20"/>
      <c r="W614" s="31"/>
      <c r="X614" s="31"/>
      <c r="Y614" s="31"/>
      <c r="Z614" s="20">
        <f t="shared" si="3"/>
        <v>4.9000000000000004</v>
      </c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20"/>
      <c r="BX614" s="20"/>
      <c r="BY614" s="20"/>
      <c r="BZ614" s="20"/>
      <c r="CA614" s="20"/>
      <c r="CB614" s="20"/>
    </row>
    <row r="615" spans="1:80" ht="13">
      <c r="A615" s="15" t="s">
        <v>3346</v>
      </c>
      <c r="B615" s="15"/>
      <c r="C615" s="16" t="s">
        <v>3347</v>
      </c>
      <c r="D615" s="16"/>
      <c r="E615" s="16"/>
      <c r="F615" s="22" t="s">
        <v>3348</v>
      </c>
      <c r="G615" s="109" t="s">
        <v>3349</v>
      </c>
      <c r="H615" s="109" t="s">
        <v>3350</v>
      </c>
      <c r="I615" s="109" t="s">
        <v>3351</v>
      </c>
      <c r="J615" s="19">
        <v>4</v>
      </c>
      <c r="K615" s="19"/>
      <c r="L615" s="20"/>
      <c r="M615" s="20"/>
      <c r="N615" s="20"/>
      <c r="O615" s="20">
        <v>4.4999999999999998E-2</v>
      </c>
      <c r="P615" s="20"/>
      <c r="Q615" s="20"/>
      <c r="R615" s="20"/>
      <c r="S615" s="20"/>
      <c r="T615" s="20"/>
      <c r="U615" s="20"/>
      <c r="V615" s="20"/>
      <c r="W615" s="31"/>
      <c r="X615" s="31"/>
      <c r="Y615" s="31"/>
      <c r="Z615" s="20">
        <f t="shared" si="3"/>
        <v>4.4999999999999998E-2</v>
      </c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20"/>
      <c r="BX615" s="20"/>
      <c r="BY615" s="20"/>
      <c r="BZ615" s="20"/>
      <c r="CA615" s="20"/>
      <c r="CB615" s="20"/>
    </row>
    <row r="616" spans="1:80" ht="13">
      <c r="A616" s="15" t="s">
        <v>3352</v>
      </c>
      <c r="B616" s="15"/>
      <c r="C616" s="16" t="s">
        <v>3353</v>
      </c>
      <c r="D616" s="16"/>
      <c r="E616" s="16"/>
      <c r="F616" s="22" t="s">
        <v>3354</v>
      </c>
      <c r="G616" s="109" t="s">
        <v>3355</v>
      </c>
      <c r="H616" s="109" t="s">
        <v>3356</v>
      </c>
      <c r="I616" s="109" t="s">
        <v>3357</v>
      </c>
      <c r="J616" s="19">
        <v>4</v>
      </c>
      <c r="K616" s="19"/>
      <c r="L616" s="20"/>
      <c r="M616" s="20"/>
      <c r="N616" s="20"/>
      <c r="O616" s="20">
        <v>2.8</v>
      </c>
      <c r="P616" s="20"/>
      <c r="Q616" s="20"/>
      <c r="R616" s="20"/>
      <c r="S616" s="20"/>
      <c r="T616" s="20"/>
      <c r="U616" s="20"/>
      <c r="V616" s="20"/>
      <c r="W616" s="31"/>
      <c r="X616" s="31"/>
      <c r="Y616" s="31"/>
      <c r="Z616" s="20">
        <f t="shared" si="3"/>
        <v>2.8</v>
      </c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20"/>
      <c r="BX616" s="20"/>
      <c r="BY616" s="20"/>
      <c r="BZ616" s="20"/>
      <c r="CA616" s="20"/>
      <c r="CB616" s="20"/>
    </row>
    <row r="617" spans="1:80" ht="13">
      <c r="A617" s="15" t="s">
        <v>3358</v>
      </c>
      <c r="B617" s="15"/>
      <c r="C617" s="16" t="s">
        <v>3359</v>
      </c>
      <c r="D617" s="16"/>
      <c r="E617" s="16"/>
      <c r="F617" s="22" t="s">
        <v>3360</v>
      </c>
      <c r="G617" s="109" t="s">
        <v>3361</v>
      </c>
      <c r="H617" s="109" t="s">
        <v>3362</v>
      </c>
      <c r="I617" s="109" t="s">
        <v>3363</v>
      </c>
      <c r="J617" s="19">
        <v>4</v>
      </c>
      <c r="K617" s="19"/>
      <c r="L617" s="20"/>
      <c r="M617" s="20"/>
      <c r="N617" s="20"/>
      <c r="O617" s="20">
        <v>0.14399999999999999</v>
      </c>
      <c r="P617" s="20"/>
      <c r="Q617" s="20"/>
      <c r="R617" s="20"/>
      <c r="S617" s="20"/>
      <c r="T617" s="20"/>
      <c r="U617" s="20"/>
      <c r="V617" s="20"/>
      <c r="W617" s="31"/>
      <c r="X617" s="31"/>
      <c r="Y617" s="31"/>
      <c r="Z617" s="20">
        <f t="shared" si="3"/>
        <v>0.14399999999999999</v>
      </c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/>
      <c r="BT617" s="20"/>
      <c r="BU617" s="20"/>
      <c r="BV617" s="20"/>
      <c r="BW617" s="20"/>
      <c r="BX617" s="20"/>
      <c r="BY617" s="20"/>
      <c r="BZ617" s="20"/>
      <c r="CA617" s="20"/>
      <c r="CB617" s="20"/>
    </row>
    <row r="618" spans="1:80" ht="13">
      <c r="A618" s="15" t="s">
        <v>3364</v>
      </c>
      <c r="B618" s="15"/>
      <c r="C618" s="16" t="s">
        <v>3365</v>
      </c>
      <c r="D618" s="16"/>
      <c r="E618" s="16"/>
      <c r="F618" s="22" t="s">
        <v>3366</v>
      </c>
      <c r="G618" s="109" t="s">
        <v>3367</v>
      </c>
      <c r="H618" s="109" t="s">
        <v>3368</v>
      </c>
      <c r="I618" s="109" t="s">
        <v>3369</v>
      </c>
      <c r="J618" s="19">
        <v>4</v>
      </c>
      <c r="K618" s="19"/>
      <c r="L618" s="20"/>
      <c r="M618" s="20"/>
      <c r="N618" s="20"/>
      <c r="O618" s="20" t="s">
        <v>1080</v>
      </c>
      <c r="P618" s="20"/>
      <c r="Q618" s="20"/>
      <c r="R618" s="20"/>
      <c r="S618" s="20"/>
      <c r="T618" s="20"/>
      <c r="U618" s="20"/>
      <c r="V618" s="20"/>
      <c r="W618" s="31"/>
      <c r="X618" s="31"/>
      <c r="Y618" s="31"/>
      <c r="Z618" s="20" t="e">
        <f t="shared" si="3"/>
        <v>#DIV/0!</v>
      </c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  <c r="BR618" s="20"/>
      <c r="BS618" s="20"/>
      <c r="BT618" s="20"/>
      <c r="BU618" s="20"/>
      <c r="BV618" s="20"/>
      <c r="BW618" s="20"/>
      <c r="BX618" s="20"/>
      <c r="BY618" s="20"/>
      <c r="BZ618" s="20"/>
      <c r="CA618" s="20"/>
      <c r="CB618" s="20"/>
    </row>
    <row r="619" spans="1:80" ht="13">
      <c r="A619" s="15" t="s">
        <v>3370</v>
      </c>
      <c r="B619" s="15"/>
      <c r="C619" s="16" t="s">
        <v>3371</v>
      </c>
      <c r="D619" s="16"/>
      <c r="E619" s="16"/>
      <c r="F619" s="22" t="s">
        <v>3372</v>
      </c>
      <c r="G619" s="109" t="s">
        <v>3373</v>
      </c>
      <c r="H619" s="109" t="s">
        <v>3374</v>
      </c>
      <c r="I619" s="109" t="s">
        <v>3375</v>
      </c>
      <c r="J619" s="19">
        <v>4</v>
      </c>
      <c r="K619" s="19"/>
      <c r="L619" s="20"/>
      <c r="M619" s="20"/>
      <c r="N619" s="20"/>
      <c r="O619" s="20" t="s">
        <v>1080</v>
      </c>
      <c r="P619" s="20"/>
      <c r="Q619" s="20"/>
      <c r="R619" s="20"/>
      <c r="S619" s="20"/>
      <c r="T619" s="20"/>
      <c r="U619" s="20"/>
      <c r="V619" s="20"/>
      <c r="W619" s="31"/>
      <c r="X619" s="31"/>
      <c r="Y619" s="31"/>
      <c r="Z619" s="20" t="e">
        <f t="shared" si="3"/>
        <v>#DIV/0!</v>
      </c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20"/>
      <c r="BW619" s="20"/>
      <c r="BX619" s="20"/>
      <c r="BY619" s="20"/>
      <c r="BZ619" s="20"/>
      <c r="CA619" s="20"/>
      <c r="CB619" s="20"/>
    </row>
    <row r="620" spans="1:80" ht="13">
      <c r="A620" s="15" t="s">
        <v>3376</v>
      </c>
      <c r="B620" s="15"/>
      <c r="C620" s="16" t="s">
        <v>3377</v>
      </c>
      <c r="D620" s="16"/>
      <c r="E620" s="16"/>
      <c r="F620" s="22" t="s">
        <v>3378</v>
      </c>
      <c r="G620" s="16" t="s">
        <v>3379</v>
      </c>
      <c r="H620" s="113" t="s">
        <v>3380</v>
      </c>
      <c r="I620" s="113" t="s">
        <v>3381</v>
      </c>
      <c r="J620" s="19">
        <v>4</v>
      </c>
      <c r="K620" s="19"/>
      <c r="L620" s="20"/>
      <c r="M620" s="20"/>
      <c r="N620" s="20"/>
      <c r="O620" s="20">
        <v>0.98</v>
      </c>
      <c r="P620" s="20"/>
      <c r="Q620" s="20"/>
      <c r="R620" s="20"/>
      <c r="S620" s="20"/>
      <c r="T620" s="20"/>
      <c r="U620" s="20"/>
      <c r="V620" s="20"/>
      <c r="W620" s="31"/>
      <c r="X620" s="31"/>
      <c r="Y620" s="31"/>
      <c r="Z620" s="20">
        <f t="shared" si="3"/>
        <v>0.98</v>
      </c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20"/>
      <c r="BX620" s="20"/>
      <c r="BY620" s="20"/>
      <c r="BZ620" s="20"/>
      <c r="CA620" s="20"/>
      <c r="CB620" s="20"/>
    </row>
    <row r="621" spans="1:80" ht="13">
      <c r="A621" s="15" t="s">
        <v>3382</v>
      </c>
      <c r="B621" s="15"/>
      <c r="C621" s="16" t="s">
        <v>3383</v>
      </c>
      <c r="D621" s="16"/>
      <c r="E621" s="16"/>
      <c r="F621" s="22" t="s">
        <v>3384</v>
      </c>
      <c r="G621" s="16" t="s">
        <v>3385</v>
      </c>
      <c r="H621" s="113" t="s">
        <v>3386</v>
      </c>
      <c r="I621" s="113" t="s">
        <v>3387</v>
      </c>
      <c r="J621" s="19">
        <v>4</v>
      </c>
      <c r="K621" s="19"/>
      <c r="L621" s="20"/>
      <c r="M621" s="20"/>
      <c r="N621" s="20"/>
      <c r="O621" s="20" t="s">
        <v>1080</v>
      </c>
      <c r="P621" s="20"/>
      <c r="Q621" s="20"/>
      <c r="R621" s="20"/>
      <c r="S621" s="20"/>
      <c r="T621" s="20"/>
      <c r="U621" s="20"/>
      <c r="V621" s="20"/>
      <c r="W621" s="31"/>
      <c r="X621" s="31"/>
      <c r="Y621" s="31"/>
      <c r="Z621" s="20" t="e">
        <f t="shared" si="3"/>
        <v>#DIV/0!</v>
      </c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20"/>
      <c r="BW621" s="20"/>
      <c r="BX621" s="20"/>
      <c r="BY621" s="20"/>
      <c r="BZ621" s="20"/>
      <c r="CA621" s="20"/>
      <c r="CB621" s="20"/>
    </row>
    <row r="622" spans="1:80" ht="13">
      <c r="A622" s="15" t="s">
        <v>3388</v>
      </c>
      <c r="B622" s="15"/>
      <c r="C622" s="16" t="s">
        <v>3389</v>
      </c>
      <c r="D622" s="16"/>
      <c r="E622" s="16"/>
      <c r="F622" s="22" t="s">
        <v>3390</v>
      </c>
      <c r="G622" s="16" t="s">
        <v>3391</v>
      </c>
      <c r="H622" s="113" t="s">
        <v>3392</v>
      </c>
      <c r="I622" s="113" t="s">
        <v>3393</v>
      </c>
      <c r="J622" s="19">
        <v>4</v>
      </c>
      <c r="K622" s="19"/>
      <c r="L622" s="20"/>
      <c r="M622" s="20"/>
      <c r="N622" s="20"/>
      <c r="O622" s="20" t="s">
        <v>1080</v>
      </c>
      <c r="P622" s="20"/>
      <c r="Q622" s="20"/>
      <c r="R622" s="20"/>
      <c r="S622" s="20"/>
      <c r="T622" s="20"/>
      <c r="U622" s="20"/>
      <c r="V622" s="20"/>
      <c r="W622" s="31"/>
      <c r="X622" s="31"/>
      <c r="Y622" s="31"/>
      <c r="Z622" s="20" t="e">
        <f t="shared" si="3"/>
        <v>#DIV/0!</v>
      </c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20"/>
      <c r="BW622" s="20"/>
      <c r="BX622" s="20"/>
      <c r="BY622" s="20"/>
      <c r="BZ622" s="20"/>
      <c r="CA622" s="20"/>
      <c r="CB622" s="20"/>
    </row>
    <row r="623" spans="1:80" ht="13">
      <c r="A623" s="15" t="s">
        <v>3394</v>
      </c>
      <c r="B623" s="15"/>
      <c r="C623" s="16" t="s">
        <v>3395</v>
      </c>
      <c r="D623" s="16"/>
      <c r="E623" s="16"/>
      <c r="F623" s="22" t="s">
        <v>3396</v>
      </c>
      <c r="G623" s="16" t="s">
        <v>3307</v>
      </c>
      <c r="H623" s="26" t="s">
        <v>3308</v>
      </c>
      <c r="I623" s="26" t="s">
        <v>3309</v>
      </c>
      <c r="J623" s="19">
        <v>4</v>
      </c>
      <c r="K623" s="19"/>
      <c r="L623" s="20"/>
      <c r="M623" s="20"/>
      <c r="N623" s="20"/>
      <c r="O623" s="20" t="s">
        <v>3397</v>
      </c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 t="e">
        <f t="shared" si="3"/>
        <v>#DIV/0!</v>
      </c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>
        <v>116</v>
      </c>
      <c r="AO623" s="20"/>
      <c r="AP623" s="20">
        <v>41</v>
      </c>
      <c r="AQ623" s="20"/>
      <c r="AR623" s="20">
        <v>38</v>
      </c>
      <c r="AS623" s="20"/>
      <c r="AT623" s="20"/>
      <c r="AU623" s="20"/>
      <c r="AV623" s="20"/>
      <c r="AW623" s="20">
        <v>15</v>
      </c>
      <c r="AX623" s="20"/>
      <c r="AY623" s="20"/>
      <c r="AZ623" s="20"/>
      <c r="BA623" s="20">
        <v>42</v>
      </c>
      <c r="BB623" s="20"/>
      <c r="BC623" s="20">
        <v>45</v>
      </c>
      <c r="BD623" s="20"/>
      <c r="BE623" s="20"/>
      <c r="BF623" s="20">
        <v>0.37</v>
      </c>
      <c r="BG623" s="20">
        <v>0.48</v>
      </c>
      <c r="BH623" s="20">
        <v>0.54</v>
      </c>
      <c r="BI623" s="20"/>
      <c r="BJ623" s="20"/>
      <c r="BK623" s="20"/>
      <c r="BL623" s="20">
        <v>2.2999999999999998</v>
      </c>
      <c r="BM623" s="20" t="s">
        <v>2216</v>
      </c>
      <c r="BN623" s="20" t="s">
        <v>681</v>
      </c>
      <c r="BO623" s="20"/>
      <c r="BP623" s="20"/>
      <c r="BQ623" s="20"/>
      <c r="BR623" s="20"/>
      <c r="BS623" s="20"/>
      <c r="BT623" s="20"/>
      <c r="BU623" s="20"/>
      <c r="BV623" s="20"/>
      <c r="BW623" s="20"/>
      <c r="BX623" s="20"/>
      <c r="BY623" s="20"/>
      <c r="BZ623" s="20"/>
      <c r="CA623" s="20"/>
      <c r="CB623" s="20"/>
    </row>
    <row r="624" spans="1:80" ht="13">
      <c r="A624" s="15" t="s">
        <v>3398</v>
      </c>
      <c r="B624" s="15"/>
      <c r="C624" s="16" t="s">
        <v>3399</v>
      </c>
      <c r="D624" s="16"/>
      <c r="E624" s="16"/>
      <c r="F624" s="22" t="s">
        <v>3400</v>
      </c>
      <c r="G624" s="16" t="s">
        <v>3401</v>
      </c>
      <c r="H624" s="26" t="s">
        <v>3402</v>
      </c>
      <c r="I624" s="26" t="s">
        <v>3403</v>
      </c>
      <c r="J624" s="19">
        <v>4</v>
      </c>
      <c r="K624" s="19"/>
      <c r="L624" s="20"/>
      <c r="M624" s="20"/>
      <c r="N624" s="20"/>
      <c r="O624" s="20">
        <v>6.9000000000000006E-2</v>
      </c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>
        <f t="shared" si="3"/>
        <v>6.9000000000000006E-2</v>
      </c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/>
      <c r="BL624" s="20"/>
      <c r="BM624" s="20"/>
      <c r="BN624" s="20"/>
      <c r="BO624" s="20"/>
      <c r="BP624" s="20"/>
      <c r="BQ624" s="20"/>
      <c r="BR624" s="20"/>
      <c r="BS624" s="20"/>
      <c r="BT624" s="20"/>
      <c r="BU624" s="20"/>
      <c r="BV624" s="20"/>
      <c r="BW624" s="20"/>
      <c r="BX624" s="20"/>
      <c r="BY624" s="20"/>
      <c r="BZ624" s="20"/>
      <c r="CA624" s="20"/>
      <c r="CB624" s="20"/>
    </row>
    <row r="625" spans="1:80" ht="13">
      <c r="A625" s="15" t="s">
        <v>3404</v>
      </c>
      <c r="B625" s="15"/>
      <c r="C625" s="16" t="s">
        <v>3405</v>
      </c>
      <c r="D625" s="16"/>
      <c r="E625" s="16"/>
      <c r="F625" s="22" t="s">
        <v>3406</v>
      </c>
      <c r="G625" s="109" t="s">
        <v>3407</v>
      </c>
      <c r="H625" s="109" t="s">
        <v>3408</v>
      </c>
      <c r="I625" s="26" t="s">
        <v>3409</v>
      </c>
      <c r="J625" s="19">
        <v>4</v>
      </c>
      <c r="K625" s="19"/>
      <c r="L625" s="20"/>
      <c r="M625" s="20"/>
      <c r="N625" s="20"/>
      <c r="O625" s="20" t="s">
        <v>1080</v>
      </c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 t="e">
        <f t="shared" si="3"/>
        <v>#DIV/0!</v>
      </c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/>
      <c r="BL625" s="20"/>
      <c r="BM625" s="20"/>
      <c r="BN625" s="20"/>
      <c r="BO625" s="20"/>
      <c r="BP625" s="20"/>
      <c r="BQ625" s="20"/>
      <c r="BR625" s="20"/>
      <c r="BS625" s="20"/>
      <c r="BT625" s="20"/>
      <c r="BU625" s="20"/>
      <c r="BV625" s="20"/>
      <c r="BW625" s="20"/>
      <c r="BX625" s="20"/>
      <c r="BY625" s="20"/>
      <c r="BZ625" s="20"/>
      <c r="CA625" s="20"/>
      <c r="CB625" s="20"/>
    </row>
    <row r="626" spans="1:80" ht="13">
      <c r="A626" s="15" t="s">
        <v>3410</v>
      </c>
      <c r="B626" s="15"/>
      <c r="C626" s="16" t="s">
        <v>3411</v>
      </c>
      <c r="D626" s="16"/>
      <c r="E626" s="16"/>
      <c r="F626" s="22" t="s">
        <v>3412</v>
      </c>
      <c r="G626" s="109" t="s">
        <v>3413</v>
      </c>
      <c r="H626" s="109" t="s">
        <v>3414</v>
      </c>
      <c r="I626" s="109" t="s">
        <v>3415</v>
      </c>
      <c r="J626" s="19">
        <v>4</v>
      </c>
      <c r="K626" s="19"/>
      <c r="L626" s="20"/>
      <c r="M626" s="20"/>
      <c r="N626" s="20"/>
      <c r="O626" s="20">
        <v>0.14899999999999999</v>
      </c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>
        <f t="shared" si="3"/>
        <v>0.14899999999999999</v>
      </c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  <c r="BR626" s="20"/>
      <c r="BS626" s="20"/>
      <c r="BT626" s="20"/>
      <c r="BU626" s="20"/>
      <c r="BV626" s="20"/>
      <c r="BW626" s="20"/>
      <c r="BX626" s="20"/>
      <c r="BY626" s="20"/>
      <c r="BZ626" s="20"/>
      <c r="CA626" s="20"/>
      <c r="CB626" s="20"/>
    </row>
    <row r="627" spans="1:80" ht="13">
      <c r="A627" s="15" t="s">
        <v>3416</v>
      </c>
      <c r="B627" s="15"/>
      <c r="C627" s="16" t="s">
        <v>3417</v>
      </c>
      <c r="D627" s="16"/>
      <c r="E627" s="16"/>
      <c r="F627" s="22" t="s">
        <v>3418</v>
      </c>
      <c r="G627" s="109" t="s">
        <v>3419</v>
      </c>
      <c r="H627" s="109" t="s">
        <v>3420</v>
      </c>
      <c r="I627" s="109" t="s">
        <v>3421</v>
      </c>
      <c r="J627" s="19">
        <v>4</v>
      </c>
      <c r="K627" s="19"/>
      <c r="L627" s="20"/>
      <c r="M627" s="20"/>
      <c r="N627" s="20"/>
      <c r="O627" s="20" t="s">
        <v>3422</v>
      </c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 t="e">
        <f t="shared" si="3"/>
        <v>#DIV/0!</v>
      </c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  <c r="BR627" s="20"/>
      <c r="BS627" s="20"/>
      <c r="BT627" s="20"/>
      <c r="BU627" s="20"/>
      <c r="BV627" s="20"/>
      <c r="BW627" s="20"/>
      <c r="BX627" s="20"/>
      <c r="BY627" s="20"/>
      <c r="BZ627" s="20"/>
      <c r="CA627" s="20"/>
      <c r="CB627" s="20"/>
    </row>
    <row r="628" spans="1:80" ht="13">
      <c r="A628" s="15" t="s">
        <v>3423</v>
      </c>
      <c r="B628" s="15"/>
      <c r="C628" s="16" t="s">
        <v>3424</v>
      </c>
      <c r="D628" s="16"/>
      <c r="E628" s="16"/>
      <c r="F628" s="22" t="s">
        <v>3425</v>
      </c>
      <c r="G628" s="109" t="s">
        <v>3426</v>
      </c>
      <c r="H628" s="109" t="s">
        <v>3427</v>
      </c>
      <c r="I628" s="109" t="s">
        <v>3428</v>
      </c>
      <c r="J628" s="19">
        <v>4</v>
      </c>
      <c r="K628" s="19"/>
      <c r="L628" s="20"/>
      <c r="M628" s="20"/>
      <c r="N628" s="20"/>
      <c r="O628" s="20" t="s">
        <v>1080</v>
      </c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 t="e">
        <f t="shared" si="3"/>
        <v>#DIV/0!</v>
      </c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  <c r="BR628" s="20"/>
      <c r="BS628" s="20"/>
      <c r="BT628" s="20"/>
      <c r="BU628" s="20"/>
      <c r="BV628" s="20"/>
      <c r="BW628" s="20"/>
      <c r="BX628" s="20"/>
      <c r="BY628" s="20"/>
      <c r="BZ628" s="20"/>
      <c r="CA628" s="20"/>
      <c r="CB628" s="20"/>
    </row>
    <row r="629" spans="1:80" ht="13">
      <c r="A629" s="15" t="s">
        <v>3429</v>
      </c>
      <c r="B629" s="15"/>
      <c r="C629" s="16" t="s">
        <v>3430</v>
      </c>
      <c r="D629" s="16"/>
      <c r="E629" s="16"/>
      <c r="F629" s="22" t="s">
        <v>3431</v>
      </c>
      <c r="G629" s="112" t="s">
        <v>3432</v>
      </c>
      <c r="H629" s="109" t="s">
        <v>3433</v>
      </c>
      <c r="I629" s="109" t="s">
        <v>3434</v>
      </c>
      <c r="J629" s="19">
        <v>4</v>
      </c>
      <c r="K629" s="19"/>
      <c r="L629" s="20"/>
      <c r="M629" s="20"/>
      <c r="N629" s="20"/>
      <c r="O629" s="20">
        <v>0.33700000000000002</v>
      </c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>
        <f t="shared" si="3"/>
        <v>0.33700000000000002</v>
      </c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/>
      <c r="BL629" s="20"/>
      <c r="BM629" s="20"/>
      <c r="BN629" s="20"/>
      <c r="BO629" s="20"/>
      <c r="BP629" s="20"/>
      <c r="BQ629" s="20"/>
      <c r="BR629" s="20"/>
      <c r="BS629" s="20"/>
      <c r="BT629" s="20"/>
      <c r="BU629" s="20"/>
      <c r="BV629" s="20"/>
      <c r="BW629" s="20"/>
      <c r="BX629" s="20"/>
      <c r="BY629" s="20"/>
      <c r="BZ629" s="20"/>
      <c r="CA629" s="20"/>
      <c r="CB629" s="20"/>
    </row>
    <row r="630" spans="1:80" ht="13">
      <c r="A630" s="15" t="s">
        <v>3435</v>
      </c>
      <c r="B630" s="15"/>
      <c r="C630" s="16" t="s">
        <v>3436</v>
      </c>
      <c r="D630" s="16"/>
      <c r="E630" s="16"/>
      <c r="F630" s="22" t="s">
        <v>3437</v>
      </c>
      <c r="G630" s="16" t="s">
        <v>3438</v>
      </c>
      <c r="H630" s="26" t="s">
        <v>3439</v>
      </c>
      <c r="I630" s="26" t="s">
        <v>3440</v>
      </c>
      <c r="J630" s="19">
        <v>4</v>
      </c>
      <c r="K630" s="19"/>
      <c r="L630" s="20"/>
      <c r="M630" s="20"/>
      <c r="N630" s="20"/>
      <c r="O630" s="20">
        <v>20</v>
      </c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>
        <f t="shared" si="3"/>
        <v>20</v>
      </c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  <c r="BR630" s="20"/>
      <c r="BS630" s="20"/>
      <c r="BT630" s="20"/>
      <c r="BU630" s="20"/>
      <c r="BV630" s="20"/>
      <c r="BW630" s="20"/>
      <c r="BX630" s="20"/>
      <c r="BY630" s="20"/>
      <c r="BZ630" s="20"/>
      <c r="CA630" s="20"/>
      <c r="CB630" s="20"/>
    </row>
    <row r="631" spans="1:80" ht="13">
      <c r="A631" s="15" t="s">
        <v>3441</v>
      </c>
      <c r="B631" s="15"/>
      <c r="C631" s="16" t="s">
        <v>3442</v>
      </c>
      <c r="D631" s="16"/>
      <c r="E631" s="16"/>
      <c r="F631" s="22" t="s">
        <v>3443</v>
      </c>
      <c r="G631" s="16" t="s">
        <v>3444</v>
      </c>
      <c r="H631" s="26" t="s">
        <v>3445</v>
      </c>
      <c r="I631" s="26" t="s">
        <v>3446</v>
      </c>
      <c r="J631" s="19">
        <v>4</v>
      </c>
      <c r="K631" s="19"/>
      <c r="L631" s="20"/>
      <c r="M631" s="20"/>
      <c r="N631" s="20"/>
      <c r="O631" s="20">
        <v>0.11700000000000001</v>
      </c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>
        <f t="shared" si="3"/>
        <v>0.11700000000000001</v>
      </c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  <c r="BQ631" s="20"/>
      <c r="BR631" s="20"/>
      <c r="BS631" s="20"/>
      <c r="BT631" s="20"/>
      <c r="BU631" s="20"/>
      <c r="BV631" s="20"/>
      <c r="BW631" s="20"/>
      <c r="BX631" s="20"/>
      <c r="BY631" s="20"/>
      <c r="BZ631" s="20"/>
      <c r="CA631" s="20"/>
      <c r="CB631" s="20"/>
    </row>
    <row r="632" spans="1:80" ht="13">
      <c r="A632" s="15" t="s">
        <v>3447</v>
      </c>
      <c r="B632" s="15"/>
      <c r="C632" s="16" t="s">
        <v>3448</v>
      </c>
      <c r="D632" s="16"/>
      <c r="E632" s="16"/>
      <c r="F632" s="22" t="s">
        <v>3449</v>
      </c>
      <c r="G632" s="16" t="s">
        <v>3450</v>
      </c>
      <c r="H632" s="26" t="s">
        <v>3451</v>
      </c>
      <c r="I632" s="26" t="s">
        <v>3452</v>
      </c>
      <c r="J632" s="19">
        <v>4</v>
      </c>
      <c r="K632" s="19"/>
      <c r="L632" s="20"/>
      <c r="M632" s="20"/>
      <c r="N632" s="20"/>
      <c r="O632" s="20" t="s">
        <v>1080</v>
      </c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 t="e">
        <f t="shared" si="3"/>
        <v>#DIV/0!</v>
      </c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/>
      <c r="BL632" s="20"/>
      <c r="BM632" s="20"/>
      <c r="BN632" s="20"/>
      <c r="BO632" s="20"/>
      <c r="BP632" s="20"/>
      <c r="BQ632" s="20"/>
      <c r="BR632" s="20"/>
      <c r="BS632" s="20"/>
      <c r="BT632" s="20"/>
      <c r="BU632" s="20"/>
      <c r="BV632" s="20"/>
      <c r="BW632" s="20"/>
      <c r="BX632" s="20"/>
      <c r="BY632" s="20"/>
      <c r="BZ632" s="20"/>
      <c r="CA632" s="20"/>
      <c r="CB632" s="20"/>
    </row>
    <row r="633" spans="1:80" ht="13">
      <c r="A633" s="15" t="s">
        <v>3453</v>
      </c>
      <c r="B633" s="15"/>
      <c r="C633" s="16" t="s">
        <v>3454</v>
      </c>
      <c r="D633" s="16"/>
      <c r="E633" s="16"/>
      <c r="F633" s="22" t="s">
        <v>3455</v>
      </c>
      <c r="G633" s="16" t="s">
        <v>3456</v>
      </c>
      <c r="H633" s="26" t="s">
        <v>3457</v>
      </c>
      <c r="I633" s="26" t="s">
        <v>3458</v>
      </c>
      <c r="J633" s="19">
        <v>4</v>
      </c>
      <c r="K633" s="19"/>
      <c r="L633" s="20"/>
      <c r="M633" s="20"/>
      <c r="N633" s="20"/>
      <c r="O633" s="20">
        <v>3.8490000000000002</v>
      </c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>
        <f t="shared" si="3"/>
        <v>3.8490000000000002</v>
      </c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/>
      <c r="BL633" s="20"/>
      <c r="BM633" s="20"/>
      <c r="BN633" s="20"/>
      <c r="BO633" s="20"/>
      <c r="BP633" s="20"/>
      <c r="BQ633" s="20"/>
      <c r="BR633" s="20"/>
      <c r="BS633" s="20"/>
      <c r="BT633" s="20"/>
      <c r="BU633" s="20"/>
      <c r="BV633" s="20"/>
      <c r="BW633" s="20"/>
      <c r="BX633" s="20"/>
      <c r="BY633" s="20"/>
      <c r="BZ633" s="20"/>
      <c r="CA633" s="20"/>
      <c r="CB633" s="20"/>
    </row>
    <row r="634" spans="1:80" ht="13">
      <c r="A634" s="15" t="s">
        <v>3459</v>
      </c>
      <c r="B634" s="15"/>
      <c r="C634" s="16" t="s">
        <v>3460</v>
      </c>
      <c r="D634" s="16"/>
      <c r="E634" s="16"/>
      <c r="F634" s="22" t="s">
        <v>3461</v>
      </c>
      <c r="G634" s="16" t="s">
        <v>3462</v>
      </c>
      <c r="H634" s="26" t="s">
        <v>3463</v>
      </c>
      <c r="I634" s="26" t="s">
        <v>3464</v>
      </c>
      <c r="J634" s="19">
        <v>4</v>
      </c>
      <c r="K634" s="19"/>
      <c r="L634" s="20"/>
      <c r="M634" s="20"/>
      <c r="N634" s="20"/>
      <c r="O634" s="20">
        <v>0.14699999999999999</v>
      </c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>
        <f t="shared" si="3"/>
        <v>0.14699999999999999</v>
      </c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  <c r="BR634" s="20"/>
      <c r="BS634" s="20"/>
      <c r="BT634" s="20"/>
      <c r="BU634" s="20"/>
      <c r="BV634" s="20"/>
      <c r="BW634" s="20"/>
      <c r="BX634" s="20"/>
      <c r="BY634" s="20"/>
      <c r="BZ634" s="20"/>
      <c r="CA634" s="20"/>
      <c r="CB634" s="20"/>
    </row>
    <row r="635" spans="1:80" ht="13">
      <c r="A635" s="15" t="s">
        <v>3465</v>
      </c>
      <c r="B635" s="15"/>
      <c r="C635" s="16" t="s">
        <v>3466</v>
      </c>
      <c r="D635" s="16"/>
      <c r="E635" s="16"/>
      <c r="F635" s="22" t="s">
        <v>3467</v>
      </c>
      <c r="G635" s="16" t="s">
        <v>3468</v>
      </c>
      <c r="H635" s="26" t="s">
        <v>3469</v>
      </c>
      <c r="I635" s="26" t="s">
        <v>3470</v>
      </c>
      <c r="J635" s="19">
        <v>4</v>
      </c>
      <c r="K635" s="19"/>
      <c r="L635" s="20"/>
      <c r="M635" s="20"/>
      <c r="N635" s="20"/>
      <c r="O635" s="20" t="s">
        <v>1080</v>
      </c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 t="e">
        <f t="shared" si="3"/>
        <v>#DIV/0!</v>
      </c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/>
      <c r="BL635" s="20"/>
      <c r="BM635" s="20"/>
      <c r="BN635" s="20"/>
      <c r="BO635" s="20"/>
      <c r="BP635" s="20"/>
      <c r="BQ635" s="20"/>
      <c r="BR635" s="20"/>
      <c r="BS635" s="20"/>
      <c r="BT635" s="20"/>
      <c r="BU635" s="20"/>
      <c r="BV635" s="20"/>
      <c r="BW635" s="20"/>
      <c r="BX635" s="20"/>
      <c r="BY635" s="20"/>
      <c r="BZ635" s="20"/>
      <c r="CA635" s="20"/>
      <c r="CB635" s="20"/>
    </row>
    <row r="636" spans="1:80" ht="13">
      <c r="A636" s="15" t="s">
        <v>3471</v>
      </c>
      <c r="B636" s="15"/>
      <c r="C636" s="16" t="s">
        <v>3472</v>
      </c>
      <c r="D636" s="16"/>
      <c r="E636" s="16"/>
      <c r="F636" s="22" t="s">
        <v>3473</v>
      </c>
      <c r="G636" s="16" t="s">
        <v>3474</v>
      </c>
      <c r="H636" s="26" t="s">
        <v>3475</v>
      </c>
      <c r="I636" s="26" t="s">
        <v>3476</v>
      </c>
      <c r="J636" s="19">
        <v>4</v>
      </c>
      <c r="K636" s="19"/>
      <c r="L636" s="20"/>
      <c r="M636" s="20"/>
      <c r="N636" s="20"/>
      <c r="O636" s="20" t="s">
        <v>1080</v>
      </c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 t="e">
        <f t="shared" si="3"/>
        <v>#DIV/0!</v>
      </c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/>
      <c r="BL636" s="20"/>
      <c r="BM636" s="20"/>
      <c r="BN636" s="20"/>
      <c r="BO636" s="20"/>
      <c r="BP636" s="20"/>
      <c r="BQ636" s="20"/>
      <c r="BR636" s="20"/>
      <c r="BS636" s="20"/>
      <c r="BT636" s="20"/>
      <c r="BU636" s="20"/>
      <c r="BV636" s="20"/>
      <c r="BW636" s="20"/>
      <c r="BX636" s="20"/>
      <c r="BY636" s="20"/>
      <c r="BZ636" s="20"/>
      <c r="CA636" s="20"/>
      <c r="CB636" s="20"/>
    </row>
    <row r="637" spans="1:80" ht="13">
      <c r="A637" s="15" t="s">
        <v>3477</v>
      </c>
      <c r="B637" s="15"/>
      <c r="C637" s="16" t="s">
        <v>3478</v>
      </c>
      <c r="D637" s="16"/>
      <c r="E637" s="16"/>
      <c r="F637" s="22" t="s">
        <v>3479</v>
      </c>
      <c r="G637" s="16" t="s">
        <v>3480</v>
      </c>
      <c r="H637" s="26" t="s">
        <v>3481</v>
      </c>
      <c r="I637" s="26" t="s">
        <v>3482</v>
      </c>
      <c r="J637" s="19">
        <v>4</v>
      </c>
      <c r="K637" s="19"/>
      <c r="L637" s="20"/>
      <c r="M637" s="20"/>
      <c r="N637" s="20"/>
      <c r="O637" s="20">
        <v>5.62</v>
      </c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>
        <f t="shared" si="3"/>
        <v>5.62</v>
      </c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  <c r="BQ637" s="20"/>
      <c r="BR637" s="20"/>
      <c r="BS637" s="20"/>
      <c r="BT637" s="20"/>
      <c r="BU637" s="20"/>
      <c r="BV637" s="20"/>
      <c r="BW637" s="20"/>
      <c r="BX637" s="20"/>
      <c r="BY637" s="20"/>
      <c r="BZ637" s="20"/>
      <c r="CA637" s="20"/>
      <c r="CB637" s="20"/>
    </row>
    <row r="638" spans="1:80" ht="13">
      <c r="A638" s="15" t="s">
        <v>3483</v>
      </c>
      <c r="B638" s="15"/>
      <c r="C638" s="16" t="s">
        <v>3484</v>
      </c>
      <c r="D638" s="16"/>
      <c r="E638" s="16"/>
      <c r="F638" s="22" t="s">
        <v>3485</v>
      </c>
      <c r="G638" s="18" t="s">
        <v>3486</v>
      </c>
      <c r="H638" s="26" t="s">
        <v>3487</v>
      </c>
      <c r="I638" s="26" t="s">
        <v>3488</v>
      </c>
      <c r="J638" s="19">
        <v>4</v>
      </c>
      <c r="K638" s="19"/>
      <c r="L638" s="20"/>
      <c r="M638" s="20"/>
      <c r="N638" s="20"/>
      <c r="O638" s="20">
        <v>1.05</v>
      </c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>
        <f t="shared" si="3"/>
        <v>1.05</v>
      </c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  <c r="BR638" s="20"/>
      <c r="BS638" s="20"/>
      <c r="BT638" s="20"/>
      <c r="BU638" s="20"/>
      <c r="BV638" s="20"/>
      <c r="BW638" s="20"/>
      <c r="BX638" s="20"/>
      <c r="BY638" s="20"/>
      <c r="BZ638" s="20"/>
      <c r="CA638" s="20"/>
      <c r="CB638" s="20"/>
    </row>
    <row r="639" spans="1:80" ht="13">
      <c r="A639" s="15" t="s">
        <v>3489</v>
      </c>
      <c r="B639" s="15"/>
      <c r="C639" s="16" t="s">
        <v>3490</v>
      </c>
      <c r="D639" s="16"/>
      <c r="E639" s="16"/>
      <c r="F639" s="22" t="s">
        <v>3491</v>
      </c>
      <c r="G639" s="16" t="s">
        <v>3492</v>
      </c>
      <c r="H639" s="26" t="s">
        <v>3493</v>
      </c>
      <c r="I639" s="26" t="s">
        <v>3494</v>
      </c>
      <c r="J639" s="19">
        <v>4</v>
      </c>
      <c r="K639" s="19"/>
      <c r="L639" s="20"/>
      <c r="M639" s="20"/>
      <c r="N639" s="20"/>
      <c r="O639" s="20">
        <v>14.5</v>
      </c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>
        <f t="shared" si="3"/>
        <v>14.5</v>
      </c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/>
      <c r="BL639" s="20"/>
      <c r="BM639" s="20"/>
      <c r="BN639" s="20"/>
      <c r="BO639" s="20"/>
      <c r="BP639" s="20"/>
      <c r="BQ639" s="20"/>
      <c r="BR639" s="20"/>
      <c r="BS639" s="20"/>
      <c r="BT639" s="20"/>
      <c r="BU639" s="20"/>
      <c r="BV639" s="20"/>
      <c r="BW639" s="20"/>
      <c r="BX639" s="20"/>
      <c r="BY639" s="20"/>
      <c r="BZ639" s="20"/>
      <c r="CA639" s="20"/>
      <c r="CB639" s="20"/>
    </row>
    <row r="640" spans="1:80" ht="13">
      <c r="A640" s="15" t="s">
        <v>3495</v>
      </c>
      <c r="B640" s="15"/>
      <c r="C640" s="16" t="s">
        <v>3496</v>
      </c>
      <c r="D640" s="16"/>
      <c r="E640" s="16"/>
      <c r="F640" s="22" t="s">
        <v>3497</v>
      </c>
      <c r="G640" s="16" t="s">
        <v>3498</v>
      </c>
      <c r="H640" s="26" t="s">
        <v>3499</v>
      </c>
      <c r="I640" s="26" t="s">
        <v>3500</v>
      </c>
      <c r="J640" s="19">
        <v>4</v>
      </c>
      <c r="K640" s="19"/>
      <c r="L640" s="20"/>
      <c r="M640" s="20"/>
      <c r="N640" s="20"/>
      <c r="O640" s="20" t="s">
        <v>1080</v>
      </c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 t="e">
        <f t="shared" si="3"/>
        <v>#DIV/0!</v>
      </c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  <c r="BR640" s="20"/>
      <c r="BS640" s="20"/>
      <c r="BT640" s="20"/>
      <c r="BU640" s="20"/>
      <c r="BV640" s="20"/>
      <c r="BW640" s="20"/>
      <c r="BX640" s="20"/>
      <c r="BY640" s="20"/>
      <c r="BZ640" s="20"/>
      <c r="CA640" s="20"/>
      <c r="CB640" s="20"/>
    </row>
    <row r="641" spans="1:80" ht="13">
      <c r="A641" s="15" t="s">
        <v>3501</v>
      </c>
      <c r="B641" s="15"/>
      <c r="C641" s="16" t="s">
        <v>3502</v>
      </c>
      <c r="D641" s="16"/>
      <c r="E641" s="16"/>
      <c r="F641" s="22" t="s">
        <v>3503</v>
      </c>
      <c r="G641" s="16" t="s">
        <v>3504</v>
      </c>
      <c r="H641" s="26" t="s">
        <v>3505</v>
      </c>
      <c r="I641" s="26" t="s">
        <v>3506</v>
      </c>
      <c r="J641" s="19">
        <v>4</v>
      </c>
      <c r="K641" s="19"/>
      <c r="L641" s="20"/>
      <c r="M641" s="20"/>
      <c r="N641" s="20"/>
      <c r="O641" s="20" t="s">
        <v>1080</v>
      </c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 t="e">
        <f t="shared" si="3"/>
        <v>#DIV/0!</v>
      </c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/>
      <c r="BL641" s="20"/>
      <c r="BM641" s="20"/>
      <c r="BN641" s="20"/>
      <c r="BO641" s="20"/>
      <c r="BP641" s="20"/>
      <c r="BQ641" s="20"/>
      <c r="BR641" s="20"/>
      <c r="BS641" s="20"/>
      <c r="BT641" s="20"/>
      <c r="BU641" s="20"/>
      <c r="BV641" s="20"/>
      <c r="BW641" s="20"/>
      <c r="BX641" s="20"/>
      <c r="BY641" s="20"/>
      <c r="BZ641" s="20"/>
      <c r="CA641" s="20"/>
      <c r="CB641" s="20"/>
    </row>
    <row r="642" spans="1:80" ht="13">
      <c r="A642" s="15" t="s">
        <v>3507</v>
      </c>
      <c r="B642" s="15"/>
      <c r="C642" s="16" t="s">
        <v>3508</v>
      </c>
      <c r="D642" s="16"/>
      <c r="E642" s="16"/>
      <c r="F642" s="22" t="s">
        <v>3509</v>
      </c>
      <c r="G642" s="16" t="s">
        <v>3510</v>
      </c>
      <c r="H642" s="26" t="s">
        <v>3511</v>
      </c>
      <c r="I642" s="26" t="s">
        <v>3512</v>
      </c>
      <c r="J642" s="19">
        <v>4</v>
      </c>
      <c r="K642" s="19"/>
      <c r="L642" s="20"/>
      <c r="M642" s="20"/>
      <c r="N642" s="20"/>
      <c r="O642" s="20" t="s">
        <v>1080</v>
      </c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 t="e">
        <f t="shared" si="3"/>
        <v>#DIV/0!</v>
      </c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/>
      <c r="BL642" s="20"/>
      <c r="BM642" s="20"/>
      <c r="BN642" s="20"/>
      <c r="BO642" s="20"/>
      <c r="BP642" s="20"/>
      <c r="BQ642" s="20"/>
      <c r="BR642" s="20"/>
      <c r="BS642" s="20"/>
      <c r="BT642" s="20"/>
      <c r="BU642" s="20"/>
      <c r="BV642" s="20"/>
      <c r="BW642" s="20"/>
      <c r="BX642" s="20"/>
      <c r="BY642" s="20"/>
      <c r="BZ642" s="20"/>
      <c r="CA642" s="20"/>
      <c r="CB642" s="20"/>
    </row>
    <row r="643" spans="1:80" ht="13">
      <c r="A643" s="15" t="s">
        <v>3513</v>
      </c>
      <c r="B643" s="15"/>
      <c r="C643" s="16" t="s">
        <v>3514</v>
      </c>
      <c r="D643" s="16"/>
      <c r="E643" s="16"/>
      <c r="F643" s="22" t="s">
        <v>3515</v>
      </c>
      <c r="G643" s="16" t="s">
        <v>3516</v>
      </c>
      <c r="H643" s="26" t="s">
        <v>3517</v>
      </c>
      <c r="I643" s="26" t="s">
        <v>3518</v>
      </c>
      <c r="J643" s="19">
        <v>4</v>
      </c>
      <c r="K643" s="19"/>
      <c r="L643" s="20"/>
      <c r="M643" s="20"/>
      <c r="N643" s="20"/>
      <c r="O643" s="20" t="s">
        <v>1080</v>
      </c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 t="e">
        <f t="shared" si="3"/>
        <v>#DIV/0!</v>
      </c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  <c r="BR643" s="20"/>
      <c r="BS643" s="20"/>
      <c r="BT643" s="20"/>
      <c r="BU643" s="20"/>
      <c r="BV643" s="20"/>
      <c r="BW643" s="20"/>
      <c r="BX643" s="20"/>
      <c r="BY643" s="20"/>
      <c r="BZ643" s="20"/>
      <c r="CA643" s="20"/>
      <c r="CB643" s="20"/>
    </row>
    <row r="644" spans="1:80" ht="13">
      <c r="A644" s="15" t="s">
        <v>3519</v>
      </c>
      <c r="B644" s="15"/>
      <c r="C644" s="16" t="s">
        <v>3520</v>
      </c>
      <c r="D644" s="16"/>
      <c r="E644" s="16"/>
      <c r="F644" s="22" t="s">
        <v>3521</v>
      </c>
      <c r="G644" s="16" t="s">
        <v>3522</v>
      </c>
      <c r="H644" s="26" t="s">
        <v>3523</v>
      </c>
      <c r="I644" s="26" t="s">
        <v>3524</v>
      </c>
      <c r="J644" s="19">
        <v>4</v>
      </c>
      <c r="K644" s="19"/>
      <c r="L644" s="20"/>
      <c r="M644" s="20"/>
      <c r="N644" s="20"/>
      <c r="O644" s="20" t="s">
        <v>1080</v>
      </c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 t="e">
        <f t="shared" si="3"/>
        <v>#DIV/0!</v>
      </c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  <c r="BR644" s="20"/>
      <c r="BS644" s="20"/>
      <c r="BT644" s="20"/>
      <c r="BU644" s="20"/>
      <c r="BV644" s="20"/>
      <c r="BW644" s="20"/>
      <c r="BX644" s="20"/>
      <c r="BY644" s="20"/>
      <c r="BZ644" s="20"/>
      <c r="CA644" s="20"/>
      <c r="CB644" s="20"/>
    </row>
    <row r="645" spans="1:80" ht="13">
      <c r="A645" s="15" t="s">
        <v>3525</v>
      </c>
      <c r="B645" s="15"/>
      <c r="C645" s="16" t="s">
        <v>3526</v>
      </c>
      <c r="D645" s="16"/>
      <c r="E645" s="16"/>
      <c r="F645" s="22" t="s">
        <v>3527</v>
      </c>
      <c r="G645" s="16" t="s">
        <v>3528</v>
      </c>
      <c r="H645" s="26" t="s">
        <v>3529</v>
      </c>
      <c r="I645" s="26" t="s">
        <v>3530</v>
      </c>
      <c r="J645" s="19">
        <v>4</v>
      </c>
      <c r="K645" s="19"/>
      <c r="L645" s="20"/>
      <c r="M645" s="20"/>
      <c r="N645" s="20"/>
      <c r="O645" s="20">
        <v>1.32</v>
      </c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>
        <f t="shared" si="3"/>
        <v>1.32</v>
      </c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  <c r="BR645" s="20"/>
      <c r="BS645" s="20"/>
      <c r="BT645" s="20"/>
      <c r="BU645" s="20"/>
      <c r="BV645" s="20"/>
      <c r="BW645" s="20"/>
      <c r="BX645" s="20"/>
      <c r="BY645" s="20"/>
      <c r="BZ645" s="20"/>
      <c r="CA645" s="20"/>
      <c r="CB645" s="20"/>
    </row>
    <row r="646" spans="1:80" ht="13">
      <c r="A646" s="15" t="s">
        <v>3531</v>
      </c>
      <c r="B646" s="15"/>
      <c r="C646" s="16" t="s">
        <v>3532</v>
      </c>
      <c r="D646" s="16"/>
      <c r="E646" s="16"/>
      <c r="F646" s="22" t="s">
        <v>3533</v>
      </c>
      <c r="G646" s="16" t="s">
        <v>3534</v>
      </c>
      <c r="H646" s="26" t="s">
        <v>3535</v>
      </c>
      <c r="I646" s="26" t="s">
        <v>3536</v>
      </c>
      <c r="J646" s="19">
        <v>4</v>
      </c>
      <c r="K646" s="19"/>
      <c r="L646" s="20"/>
      <c r="M646" s="20"/>
      <c r="N646" s="20"/>
      <c r="O646" s="20" t="s">
        <v>1080</v>
      </c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 t="e">
        <f t="shared" si="3"/>
        <v>#DIV/0!</v>
      </c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  <c r="BR646" s="20"/>
      <c r="BS646" s="20"/>
      <c r="BT646" s="20"/>
      <c r="BU646" s="20"/>
      <c r="BV646" s="20"/>
      <c r="BW646" s="20"/>
      <c r="BX646" s="20"/>
      <c r="BY646" s="20"/>
      <c r="BZ646" s="20"/>
      <c r="CA646" s="20"/>
      <c r="CB646" s="20"/>
    </row>
    <row r="647" spans="1:80" ht="13">
      <c r="A647" s="15" t="s">
        <v>3537</v>
      </c>
      <c r="B647" s="15"/>
      <c r="C647" s="16" t="s">
        <v>3538</v>
      </c>
      <c r="D647" s="16"/>
      <c r="E647" s="16"/>
      <c r="F647" s="22" t="s">
        <v>3539</v>
      </c>
      <c r="G647" s="16" t="s">
        <v>3540</v>
      </c>
      <c r="H647" s="26" t="s">
        <v>3541</v>
      </c>
      <c r="I647" s="26" t="s">
        <v>3542</v>
      </c>
      <c r="J647" s="19">
        <v>4</v>
      </c>
      <c r="K647" s="19"/>
      <c r="L647" s="20"/>
      <c r="M647" s="20"/>
      <c r="N647" s="20"/>
      <c r="O647" s="20">
        <v>1.21</v>
      </c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>
        <f t="shared" si="3"/>
        <v>1.21</v>
      </c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/>
      <c r="BL647" s="20"/>
      <c r="BM647" s="20"/>
      <c r="BN647" s="20"/>
      <c r="BO647" s="20"/>
      <c r="BP647" s="20"/>
      <c r="BQ647" s="20"/>
      <c r="BR647" s="20"/>
      <c r="BS647" s="20"/>
      <c r="BT647" s="20"/>
      <c r="BU647" s="20"/>
      <c r="BV647" s="20"/>
      <c r="BW647" s="20"/>
      <c r="BX647" s="20"/>
      <c r="BY647" s="20"/>
      <c r="BZ647" s="20"/>
      <c r="CA647" s="20"/>
      <c r="CB647" s="20"/>
    </row>
    <row r="648" spans="1:80" ht="13">
      <c r="A648" s="15" t="s">
        <v>3543</v>
      </c>
      <c r="B648" s="15"/>
      <c r="C648" s="16" t="s">
        <v>3544</v>
      </c>
      <c r="D648" s="16"/>
      <c r="E648" s="17"/>
      <c r="F648" s="22" t="s">
        <v>3545</v>
      </c>
      <c r="G648" s="109" t="s">
        <v>3546</v>
      </c>
      <c r="H648" s="109" t="s">
        <v>3547</v>
      </c>
      <c r="I648" s="109" t="s">
        <v>3548</v>
      </c>
      <c r="J648" s="19">
        <v>4</v>
      </c>
      <c r="K648" s="19"/>
      <c r="L648" s="20"/>
      <c r="M648" s="20"/>
      <c r="N648" s="20"/>
      <c r="O648" s="20" t="s">
        <v>1080</v>
      </c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 t="e">
        <f t="shared" si="3"/>
        <v>#DIV/0!</v>
      </c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  <c r="BJ648" s="20"/>
      <c r="BK648" s="20"/>
      <c r="BL648" s="20"/>
      <c r="BM648" s="20"/>
      <c r="BN648" s="20"/>
      <c r="BO648" s="20"/>
      <c r="BP648" s="20"/>
      <c r="BQ648" s="20"/>
      <c r="BR648" s="20"/>
      <c r="BS648" s="20"/>
      <c r="BT648" s="20"/>
      <c r="BU648" s="20"/>
      <c r="BV648" s="20"/>
      <c r="BW648" s="20"/>
      <c r="BX648" s="20"/>
      <c r="BY648" s="20"/>
      <c r="BZ648" s="20"/>
      <c r="CA648" s="20"/>
      <c r="CB648" s="20"/>
    </row>
    <row r="649" spans="1:80" ht="13">
      <c r="A649" s="15" t="s">
        <v>3549</v>
      </c>
      <c r="B649" s="15"/>
      <c r="C649" s="16" t="s">
        <v>3550</v>
      </c>
      <c r="D649" s="16"/>
      <c r="E649" s="17"/>
      <c r="F649" s="22" t="s">
        <v>3551</v>
      </c>
      <c r="G649" s="109" t="s">
        <v>3552</v>
      </c>
      <c r="H649" s="109" t="s">
        <v>3553</v>
      </c>
      <c r="I649" s="109" t="s">
        <v>3554</v>
      </c>
      <c r="J649" s="19">
        <v>4</v>
      </c>
      <c r="K649" s="19"/>
      <c r="L649" s="20"/>
      <c r="M649" s="20"/>
      <c r="N649" s="20"/>
      <c r="O649" s="20">
        <v>0.375</v>
      </c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>
        <f t="shared" si="3"/>
        <v>0.375</v>
      </c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  <c r="BR649" s="20"/>
      <c r="BS649" s="20"/>
      <c r="BT649" s="20"/>
      <c r="BU649" s="20"/>
      <c r="BV649" s="20"/>
      <c r="BW649" s="20"/>
      <c r="BX649" s="20"/>
      <c r="BY649" s="20"/>
      <c r="BZ649" s="20"/>
      <c r="CA649" s="20"/>
      <c r="CB649" s="20"/>
    </row>
    <row r="650" spans="1:80" ht="13">
      <c r="A650" s="15" t="s">
        <v>3555</v>
      </c>
      <c r="B650" s="15"/>
      <c r="C650" s="16" t="s">
        <v>3556</v>
      </c>
      <c r="D650" s="16"/>
      <c r="E650" s="17"/>
      <c r="F650" s="22" t="s">
        <v>3557</v>
      </c>
      <c r="G650" s="109" t="s">
        <v>3558</v>
      </c>
      <c r="H650" s="109" t="s">
        <v>3559</v>
      </c>
      <c r="I650" s="109" t="s">
        <v>3560</v>
      </c>
      <c r="J650" s="19">
        <v>4</v>
      </c>
      <c r="K650" s="19"/>
      <c r="L650" s="20"/>
      <c r="M650" s="20"/>
      <c r="N650" s="20"/>
      <c r="O650" s="20" t="s">
        <v>1080</v>
      </c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 t="e">
        <f t="shared" si="3"/>
        <v>#DIV/0!</v>
      </c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  <c r="BQ650" s="20"/>
      <c r="BR650" s="20"/>
      <c r="BS650" s="20"/>
      <c r="BT650" s="20"/>
      <c r="BU650" s="20"/>
      <c r="BV650" s="20"/>
      <c r="BW650" s="20"/>
      <c r="BX650" s="20"/>
      <c r="BY650" s="20"/>
      <c r="BZ650" s="20"/>
      <c r="CA650" s="20"/>
      <c r="CB650" s="20"/>
    </row>
    <row r="651" spans="1:80" ht="13">
      <c r="A651" s="15" t="s">
        <v>3561</v>
      </c>
      <c r="B651" s="15"/>
      <c r="C651" s="16" t="s">
        <v>3562</v>
      </c>
      <c r="D651" s="16"/>
      <c r="E651" s="17"/>
      <c r="F651" s="22" t="s">
        <v>3563</v>
      </c>
      <c r="G651" s="109" t="s">
        <v>3564</v>
      </c>
      <c r="H651" s="109" t="s">
        <v>3565</v>
      </c>
      <c r="I651" s="109" t="s">
        <v>3566</v>
      </c>
      <c r="J651" s="19">
        <v>4</v>
      </c>
      <c r="K651" s="19"/>
      <c r="L651" s="20"/>
      <c r="M651" s="20"/>
      <c r="N651" s="20"/>
      <c r="O651" s="20">
        <v>1.01</v>
      </c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>
        <f t="shared" si="3"/>
        <v>1.01</v>
      </c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  <c r="BV651" s="20"/>
      <c r="BW651" s="20"/>
      <c r="BX651" s="20"/>
      <c r="BY651" s="20"/>
      <c r="BZ651" s="20"/>
      <c r="CA651" s="20"/>
      <c r="CB651" s="20"/>
    </row>
    <row r="652" spans="1:80" ht="13">
      <c r="A652" s="15" t="s">
        <v>3567</v>
      </c>
      <c r="B652" s="15"/>
      <c r="C652" s="16" t="s">
        <v>3568</v>
      </c>
      <c r="D652" s="16"/>
      <c r="E652" s="17"/>
      <c r="F652" s="22" t="s">
        <v>3569</v>
      </c>
      <c r="G652" s="112" t="s">
        <v>3570</v>
      </c>
      <c r="H652" s="109" t="s">
        <v>3571</v>
      </c>
      <c r="I652" s="109" t="s">
        <v>3572</v>
      </c>
      <c r="J652" s="19">
        <v>4</v>
      </c>
      <c r="K652" s="19"/>
      <c r="L652" s="20"/>
      <c r="M652" s="20"/>
      <c r="N652" s="20"/>
      <c r="O652" s="20">
        <v>0.81299999999999994</v>
      </c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>
        <f t="shared" si="3"/>
        <v>0.81299999999999994</v>
      </c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  <c r="BR652" s="20"/>
      <c r="BS652" s="20"/>
      <c r="BT652" s="20"/>
      <c r="BU652" s="20"/>
      <c r="BV652" s="20"/>
      <c r="BW652" s="20"/>
      <c r="BX652" s="20"/>
      <c r="BY652" s="20"/>
      <c r="BZ652" s="20"/>
      <c r="CA652" s="20"/>
      <c r="CB652" s="20"/>
    </row>
    <row r="653" spans="1:80" ht="13">
      <c r="A653" s="15" t="s">
        <v>3573</v>
      </c>
      <c r="B653" s="15"/>
      <c r="C653" s="16" t="s">
        <v>3574</v>
      </c>
      <c r="D653" s="16"/>
      <c r="E653" s="17"/>
      <c r="F653" s="114" t="s">
        <v>3575</v>
      </c>
      <c r="G653" s="109" t="s">
        <v>3576</v>
      </c>
      <c r="H653" s="109" t="s">
        <v>3577</v>
      </c>
      <c r="I653" s="109" t="s">
        <v>3578</v>
      </c>
      <c r="J653" s="19">
        <v>4</v>
      </c>
      <c r="K653" s="19"/>
      <c r="L653" s="20"/>
      <c r="M653" s="20"/>
      <c r="N653" s="20"/>
      <c r="O653" s="20" t="s">
        <v>1080</v>
      </c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 t="e">
        <f t="shared" si="3"/>
        <v>#DIV/0!</v>
      </c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  <c r="BR653" s="20"/>
      <c r="BS653" s="20"/>
      <c r="BT653" s="20"/>
      <c r="BU653" s="20"/>
      <c r="BV653" s="20"/>
      <c r="BW653" s="20"/>
      <c r="BX653" s="20"/>
      <c r="BY653" s="20"/>
      <c r="BZ653" s="20"/>
      <c r="CA653" s="20"/>
      <c r="CB653" s="20"/>
    </row>
    <row r="654" spans="1:80" ht="13">
      <c r="A654" s="15" t="s">
        <v>3579</v>
      </c>
      <c r="B654" s="15"/>
      <c r="C654" s="16" t="s">
        <v>3580</v>
      </c>
      <c r="D654" s="16"/>
      <c r="E654" s="17"/>
      <c r="F654" s="21"/>
      <c r="G654" s="18" t="s">
        <v>3581</v>
      </c>
      <c r="H654" s="32" t="s">
        <v>3582</v>
      </c>
      <c r="I654" s="26" t="s">
        <v>3583</v>
      </c>
      <c r="J654" s="19">
        <v>4</v>
      </c>
      <c r="K654" s="19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 t="e">
        <f t="shared" si="3"/>
        <v>#DIV/0!</v>
      </c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  <c r="BQ654" s="20"/>
      <c r="BR654" s="20"/>
      <c r="BS654" s="20"/>
      <c r="BT654" s="20"/>
      <c r="BU654" s="20"/>
      <c r="BV654" s="20"/>
      <c r="BW654" s="20"/>
      <c r="BX654" s="20"/>
      <c r="BY654" s="20"/>
      <c r="BZ654" s="20"/>
      <c r="CA654" s="20"/>
      <c r="CB654" s="20"/>
    </row>
    <row r="655" spans="1:80" ht="13">
      <c r="A655" s="15" t="s">
        <v>3584</v>
      </c>
      <c r="B655" s="15"/>
      <c r="C655" s="16" t="s">
        <v>3585</v>
      </c>
      <c r="D655" s="16"/>
      <c r="E655" s="17"/>
      <c r="F655" s="22" t="s">
        <v>3586</v>
      </c>
      <c r="G655" s="18" t="s">
        <v>3587</v>
      </c>
      <c r="H655" s="32" t="s">
        <v>3588</v>
      </c>
      <c r="I655" s="26" t="s">
        <v>3589</v>
      </c>
      <c r="J655" s="19">
        <v>4</v>
      </c>
      <c r="K655" s="19"/>
      <c r="L655" s="20"/>
      <c r="M655" s="20"/>
      <c r="N655" s="20"/>
      <c r="O655" s="20" t="s">
        <v>1080</v>
      </c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 t="e">
        <f t="shared" si="3"/>
        <v>#DIV/0!</v>
      </c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20"/>
      <c r="BY655" s="20"/>
      <c r="BZ655" s="20"/>
      <c r="CA655" s="20"/>
      <c r="CB655" s="20"/>
    </row>
    <row r="656" spans="1:80" ht="13">
      <c r="A656" s="15" t="s">
        <v>3590</v>
      </c>
      <c r="B656" s="15"/>
      <c r="C656" s="16" t="s">
        <v>3591</v>
      </c>
      <c r="D656" s="16"/>
      <c r="E656" s="17"/>
      <c r="F656" s="22" t="s">
        <v>3592</v>
      </c>
      <c r="G656" s="18" t="s">
        <v>3593</v>
      </c>
      <c r="H656" s="32" t="s">
        <v>3594</v>
      </c>
      <c r="I656" s="26" t="s">
        <v>3595</v>
      </c>
      <c r="J656" s="19">
        <v>4</v>
      </c>
      <c r="K656" s="19"/>
      <c r="L656" s="20"/>
      <c r="M656" s="20"/>
      <c r="N656" s="20"/>
      <c r="O656" s="20" t="s">
        <v>1080</v>
      </c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 t="e">
        <f t="shared" si="3"/>
        <v>#DIV/0!</v>
      </c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  <c r="BQ656" s="20"/>
      <c r="BR656" s="20"/>
      <c r="BS656" s="20"/>
      <c r="BT656" s="20"/>
      <c r="BU656" s="20"/>
      <c r="BV656" s="20"/>
      <c r="BW656" s="20"/>
      <c r="BX656" s="20"/>
      <c r="BY656" s="20"/>
      <c r="BZ656" s="20"/>
      <c r="CA656" s="20"/>
      <c r="CB656" s="20"/>
    </row>
    <row r="657" spans="1:80" ht="13">
      <c r="A657" s="77" t="s">
        <v>3596</v>
      </c>
      <c r="B657" s="77"/>
      <c r="C657" s="16" t="s">
        <v>3597</v>
      </c>
      <c r="D657" s="16"/>
      <c r="E657" s="17"/>
      <c r="F657" s="22" t="s">
        <v>3598</v>
      </c>
      <c r="G657" s="18" t="s">
        <v>3599</v>
      </c>
      <c r="H657" s="32" t="s">
        <v>3600</v>
      </c>
      <c r="I657" s="32" t="s">
        <v>3601</v>
      </c>
      <c r="J657" s="19">
        <v>4</v>
      </c>
      <c r="K657" s="19"/>
      <c r="L657" s="20"/>
      <c r="M657" s="20"/>
      <c r="N657" s="20"/>
      <c r="O657" s="20" t="s">
        <v>1080</v>
      </c>
      <c r="P657" s="20"/>
      <c r="Q657" s="20"/>
      <c r="R657" s="20"/>
      <c r="S657" s="20"/>
      <c r="T657" s="20"/>
      <c r="U657" s="20"/>
      <c r="V657" s="20"/>
      <c r="W657" s="31"/>
      <c r="X657" s="31"/>
      <c r="Y657" s="31"/>
      <c r="Z657" s="20" t="e">
        <f t="shared" si="3"/>
        <v>#DIV/0!</v>
      </c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/>
      <c r="BL657" s="20"/>
      <c r="BM657" s="20"/>
      <c r="BN657" s="20"/>
      <c r="BO657" s="20"/>
      <c r="BP657" s="20"/>
      <c r="BQ657" s="20"/>
      <c r="BR657" s="20"/>
      <c r="BS657" s="20"/>
      <c r="BT657" s="20"/>
      <c r="BU657" s="20"/>
      <c r="BV657" s="20"/>
      <c r="BW657" s="20"/>
      <c r="BX657" s="20"/>
      <c r="BY657" s="20"/>
      <c r="BZ657" s="20"/>
      <c r="CA657" s="20"/>
      <c r="CB657" s="20"/>
    </row>
    <row r="658" spans="1:80" ht="13">
      <c r="A658" s="77" t="s">
        <v>3602</v>
      </c>
      <c r="B658" s="77"/>
      <c r="C658" s="16" t="s">
        <v>3603</v>
      </c>
      <c r="D658" s="16"/>
      <c r="E658" s="17"/>
      <c r="F658" s="21"/>
      <c r="G658" s="115" t="s">
        <v>3604</v>
      </c>
      <c r="H658" s="116" t="s">
        <v>3605</v>
      </c>
      <c r="I658" s="115" t="s">
        <v>3606</v>
      </c>
      <c r="J658" s="19">
        <v>4</v>
      </c>
      <c r="K658" s="19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31"/>
      <c r="X658" s="31"/>
      <c r="Y658" s="31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  <c r="BQ658" s="20"/>
      <c r="BR658" s="20"/>
      <c r="BS658" s="20"/>
      <c r="BT658" s="20"/>
      <c r="BU658" s="20"/>
      <c r="BV658" s="20"/>
      <c r="BW658" s="20"/>
      <c r="BX658" s="20"/>
      <c r="BY658" s="20"/>
      <c r="BZ658" s="20"/>
      <c r="CA658" s="20"/>
      <c r="CB658" s="20"/>
    </row>
    <row r="659" spans="1:80" ht="13">
      <c r="A659" s="77" t="s">
        <v>3607</v>
      </c>
      <c r="B659" s="77"/>
      <c r="C659" s="16" t="s">
        <v>3608</v>
      </c>
      <c r="D659" s="16"/>
      <c r="E659" s="17"/>
      <c r="F659" s="21"/>
      <c r="G659" s="113" t="s">
        <v>3609</v>
      </c>
      <c r="H659" s="113" t="s">
        <v>3610</v>
      </c>
      <c r="I659" s="113" t="s">
        <v>3611</v>
      </c>
      <c r="J659" s="19">
        <v>4</v>
      </c>
      <c r="K659" s="19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31"/>
      <c r="X659" s="31"/>
      <c r="Y659" s="31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  <c r="BR659" s="20"/>
      <c r="BS659" s="20"/>
      <c r="BT659" s="20"/>
      <c r="BU659" s="20"/>
      <c r="BV659" s="20"/>
      <c r="BW659" s="20"/>
      <c r="BX659" s="20"/>
      <c r="BY659" s="20"/>
      <c r="BZ659" s="20"/>
      <c r="CA659" s="20"/>
      <c r="CB659" s="20"/>
    </row>
    <row r="660" spans="1:80" ht="13">
      <c r="A660" s="77" t="s">
        <v>3612</v>
      </c>
      <c r="B660" s="77"/>
      <c r="C660" s="16" t="s">
        <v>3613</v>
      </c>
      <c r="D660" s="16"/>
      <c r="E660" s="17"/>
      <c r="F660" s="21"/>
      <c r="G660" s="117" t="s">
        <v>3614</v>
      </c>
      <c r="H660" s="113" t="s">
        <v>3615</v>
      </c>
      <c r="I660" s="113" t="s">
        <v>3616</v>
      </c>
      <c r="J660" s="19">
        <v>4</v>
      </c>
      <c r="K660" s="19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31"/>
      <c r="X660" s="31"/>
      <c r="Y660" s="31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  <c r="BJ660" s="20"/>
      <c r="BK660" s="20"/>
      <c r="BL660" s="20"/>
      <c r="BM660" s="20"/>
      <c r="BN660" s="20"/>
      <c r="BO660" s="20"/>
      <c r="BP660" s="20"/>
      <c r="BQ660" s="20"/>
      <c r="BR660" s="20"/>
      <c r="BS660" s="20"/>
      <c r="BT660" s="20"/>
      <c r="BU660" s="20"/>
      <c r="BV660" s="20"/>
      <c r="BW660" s="20"/>
      <c r="BX660" s="20"/>
      <c r="BY660" s="20"/>
      <c r="BZ660" s="20"/>
      <c r="CA660" s="20"/>
      <c r="CB660" s="20"/>
    </row>
    <row r="661" spans="1:80" ht="13">
      <c r="A661" s="77" t="s">
        <v>3617</v>
      </c>
      <c r="B661" s="77"/>
      <c r="C661" s="16" t="s">
        <v>3618</v>
      </c>
      <c r="D661" s="16"/>
      <c r="E661" s="17"/>
      <c r="F661" s="21"/>
      <c r="G661" s="113" t="s">
        <v>3619</v>
      </c>
      <c r="H661" s="113" t="s">
        <v>3620</v>
      </c>
      <c r="I661" s="113" t="s">
        <v>3621</v>
      </c>
      <c r="J661" s="19">
        <v>4</v>
      </c>
      <c r="K661" s="19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31"/>
      <c r="X661" s="31"/>
      <c r="Y661" s="31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  <c r="BJ661" s="20"/>
      <c r="BK661" s="20"/>
      <c r="BL661" s="20"/>
      <c r="BM661" s="20"/>
      <c r="BN661" s="20"/>
      <c r="BO661" s="20"/>
      <c r="BP661" s="20"/>
      <c r="BQ661" s="20"/>
      <c r="BR661" s="20"/>
      <c r="BS661" s="20"/>
      <c r="BT661" s="20"/>
      <c r="BU661" s="20"/>
      <c r="BV661" s="20"/>
      <c r="BW661" s="20"/>
      <c r="BX661" s="20"/>
      <c r="BY661" s="20"/>
      <c r="BZ661" s="20"/>
      <c r="CA661" s="20"/>
      <c r="CB661" s="20"/>
    </row>
    <row r="662" spans="1:80" ht="13">
      <c r="A662" s="77" t="s">
        <v>3622</v>
      </c>
      <c r="B662" s="77"/>
      <c r="C662" s="16" t="s">
        <v>3623</v>
      </c>
      <c r="D662" s="16"/>
      <c r="E662" s="17"/>
      <c r="F662" s="21"/>
      <c r="G662" s="117" t="s">
        <v>3624</v>
      </c>
      <c r="H662" s="113" t="s">
        <v>3625</v>
      </c>
      <c r="I662" s="117" t="s">
        <v>3626</v>
      </c>
      <c r="J662" s="19">
        <v>4</v>
      </c>
      <c r="K662" s="19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31"/>
      <c r="X662" s="31"/>
      <c r="Y662" s="31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  <c r="BJ662" s="20"/>
      <c r="BK662" s="20"/>
      <c r="BL662" s="20"/>
      <c r="BM662" s="20"/>
      <c r="BN662" s="20"/>
      <c r="BO662" s="20"/>
      <c r="BP662" s="20"/>
      <c r="BQ662" s="20"/>
      <c r="BR662" s="20"/>
      <c r="BS662" s="20"/>
      <c r="BT662" s="20"/>
      <c r="BU662" s="20"/>
      <c r="BV662" s="20"/>
      <c r="BW662" s="20"/>
      <c r="BX662" s="20"/>
      <c r="BY662" s="20"/>
      <c r="BZ662" s="20"/>
      <c r="CA662" s="20"/>
      <c r="CB662" s="20"/>
    </row>
    <row r="663" spans="1:80" ht="13">
      <c r="A663" s="77" t="s">
        <v>3627</v>
      </c>
      <c r="B663" s="77"/>
      <c r="C663" s="16" t="s">
        <v>3628</v>
      </c>
      <c r="D663" s="16"/>
      <c r="E663" s="17"/>
      <c r="F663" s="21"/>
      <c r="G663" s="113" t="s">
        <v>3629</v>
      </c>
      <c r="H663" s="113" t="s">
        <v>3630</v>
      </c>
      <c r="I663" s="113" t="s">
        <v>3631</v>
      </c>
      <c r="J663" s="19">
        <v>4</v>
      </c>
      <c r="K663" s="19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31"/>
      <c r="X663" s="31"/>
      <c r="Y663" s="31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/>
      <c r="BL663" s="20"/>
      <c r="BM663" s="20"/>
      <c r="BN663" s="20"/>
      <c r="BO663" s="20"/>
      <c r="BP663" s="20"/>
      <c r="BQ663" s="20"/>
      <c r="BR663" s="20"/>
      <c r="BS663" s="20"/>
      <c r="BT663" s="20"/>
      <c r="BU663" s="20"/>
      <c r="BV663" s="20"/>
      <c r="BW663" s="20"/>
      <c r="BX663" s="20"/>
      <c r="BY663" s="20"/>
      <c r="BZ663" s="20"/>
      <c r="CA663" s="20"/>
      <c r="CB663" s="20"/>
    </row>
    <row r="664" spans="1:80" ht="13">
      <c r="A664" s="77" t="s">
        <v>3632</v>
      </c>
      <c r="B664" s="77"/>
      <c r="C664" s="16" t="s">
        <v>3633</v>
      </c>
      <c r="D664" s="16"/>
      <c r="E664" s="17"/>
      <c r="F664" s="21"/>
      <c r="G664" s="113" t="s">
        <v>3634</v>
      </c>
      <c r="H664" s="113" t="s">
        <v>3635</v>
      </c>
      <c r="I664" s="113" t="s">
        <v>3636</v>
      </c>
      <c r="J664" s="19">
        <v>4</v>
      </c>
      <c r="K664" s="19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31"/>
      <c r="X664" s="31"/>
      <c r="Y664" s="31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/>
      <c r="BL664" s="20"/>
      <c r="BM664" s="20"/>
      <c r="BN664" s="20"/>
      <c r="BO664" s="20"/>
      <c r="BP664" s="20"/>
      <c r="BQ664" s="20"/>
      <c r="BR664" s="20"/>
      <c r="BS664" s="20"/>
      <c r="BT664" s="20"/>
      <c r="BU664" s="20"/>
      <c r="BV664" s="20"/>
      <c r="BW664" s="20"/>
      <c r="BX664" s="20"/>
      <c r="BY664" s="20"/>
      <c r="BZ664" s="20"/>
      <c r="CA664" s="20"/>
      <c r="CB664" s="20"/>
    </row>
    <row r="665" spans="1:80" ht="13">
      <c r="A665" s="77" t="s">
        <v>3637</v>
      </c>
      <c r="B665" s="77"/>
      <c r="C665" s="16" t="s">
        <v>3638</v>
      </c>
      <c r="D665" s="16"/>
      <c r="E665" s="17"/>
      <c r="F665" s="21"/>
      <c r="G665" s="113" t="s">
        <v>3639</v>
      </c>
      <c r="H665" s="113" t="s">
        <v>3640</v>
      </c>
      <c r="I665" s="113" t="s">
        <v>3641</v>
      </c>
      <c r="J665" s="19">
        <v>4</v>
      </c>
      <c r="K665" s="19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31"/>
      <c r="X665" s="31"/>
      <c r="Y665" s="31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  <c r="BJ665" s="20"/>
      <c r="BK665" s="20"/>
      <c r="BL665" s="20"/>
      <c r="BM665" s="20"/>
      <c r="BN665" s="20"/>
      <c r="BO665" s="20"/>
      <c r="BP665" s="20"/>
      <c r="BQ665" s="20"/>
      <c r="BR665" s="20"/>
      <c r="BS665" s="20"/>
      <c r="BT665" s="20"/>
      <c r="BU665" s="20"/>
      <c r="BV665" s="20"/>
      <c r="BW665" s="20"/>
      <c r="BX665" s="20"/>
      <c r="BY665" s="20"/>
      <c r="BZ665" s="20"/>
      <c r="CA665" s="20"/>
      <c r="CB665" s="20"/>
    </row>
    <row r="666" spans="1:80" ht="13">
      <c r="A666" s="77" t="s">
        <v>3642</v>
      </c>
      <c r="B666" s="77"/>
      <c r="C666" s="16" t="s">
        <v>3643</v>
      </c>
      <c r="D666" s="16"/>
      <c r="E666" s="17"/>
      <c r="F666" s="21"/>
      <c r="G666" s="113" t="s">
        <v>3644</v>
      </c>
      <c r="H666" s="113" t="s">
        <v>3645</v>
      </c>
      <c r="I666" s="113" t="s">
        <v>3646</v>
      </c>
      <c r="J666" s="19">
        <v>4</v>
      </c>
      <c r="K666" s="19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31"/>
      <c r="X666" s="31"/>
      <c r="Y666" s="31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  <c r="BJ666" s="20"/>
      <c r="BK666" s="20"/>
      <c r="BL666" s="20"/>
      <c r="BM666" s="20"/>
      <c r="BN666" s="20"/>
      <c r="BO666" s="20"/>
      <c r="BP666" s="20"/>
      <c r="BQ666" s="20"/>
      <c r="BR666" s="20"/>
      <c r="BS666" s="20"/>
      <c r="BT666" s="20"/>
      <c r="BU666" s="20"/>
      <c r="BV666" s="20"/>
      <c r="BW666" s="20"/>
      <c r="BX666" s="20"/>
      <c r="BY666" s="20"/>
      <c r="BZ666" s="20"/>
      <c r="CA666" s="20"/>
      <c r="CB666" s="20"/>
    </row>
    <row r="667" spans="1:80" ht="13">
      <c r="A667" s="77" t="s">
        <v>3647</v>
      </c>
      <c r="B667" s="77"/>
      <c r="C667" s="16" t="s">
        <v>3648</v>
      </c>
      <c r="D667" s="16"/>
      <c r="E667" s="17"/>
      <c r="F667" s="21"/>
      <c r="G667" s="113" t="s">
        <v>3649</v>
      </c>
      <c r="H667" s="113" t="s">
        <v>3650</v>
      </c>
      <c r="I667" s="113" t="s">
        <v>3651</v>
      </c>
      <c r="J667" s="19">
        <v>4</v>
      </c>
      <c r="K667" s="19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31"/>
      <c r="X667" s="31"/>
      <c r="Y667" s="31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/>
      <c r="BL667" s="20"/>
      <c r="BM667" s="20"/>
      <c r="BN667" s="20"/>
      <c r="BO667" s="20"/>
      <c r="BP667" s="20"/>
      <c r="BQ667" s="20"/>
      <c r="BR667" s="20"/>
      <c r="BS667" s="20"/>
      <c r="BT667" s="20"/>
      <c r="BU667" s="20"/>
      <c r="BV667" s="20"/>
      <c r="BW667" s="20"/>
      <c r="BX667" s="20"/>
      <c r="BY667" s="20"/>
      <c r="BZ667" s="20"/>
      <c r="CA667" s="20"/>
      <c r="CB667" s="20"/>
    </row>
    <row r="668" spans="1:80" ht="13">
      <c r="A668" s="15" t="s">
        <v>3652</v>
      </c>
      <c r="B668" s="15"/>
      <c r="C668" s="16" t="s">
        <v>3653</v>
      </c>
      <c r="D668" s="16"/>
      <c r="E668" s="16"/>
      <c r="F668" s="16" t="s">
        <v>3654</v>
      </c>
      <c r="G668" s="113" t="s">
        <v>3655</v>
      </c>
      <c r="H668" s="113" t="s">
        <v>3656</v>
      </c>
      <c r="I668" s="113" t="s">
        <v>3657</v>
      </c>
      <c r="J668" s="19">
        <v>4</v>
      </c>
      <c r="K668" s="19"/>
      <c r="L668" s="20"/>
      <c r="M668" s="20"/>
      <c r="N668" s="20"/>
      <c r="O668" s="20">
        <v>0.627</v>
      </c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0"/>
      <c r="BF668" s="20"/>
      <c r="BG668" s="20"/>
      <c r="BH668" s="20"/>
      <c r="BI668" s="20"/>
      <c r="BJ668" s="20"/>
      <c r="BK668" s="20"/>
      <c r="BL668" s="20"/>
      <c r="BM668" s="20"/>
      <c r="BN668" s="20"/>
      <c r="BO668" s="20"/>
      <c r="BP668" s="20"/>
      <c r="BQ668" s="20"/>
      <c r="BR668" s="20"/>
      <c r="BS668" s="20"/>
      <c r="BT668" s="20"/>
      <c r="BU668" s="20"/>
      <c r="BV668" s="20"/>
      <c r="BW668" s="20"/>
      <c r="BX668" s="20"/>
      <c r="BY668" s="20"/>
      <c r="BZ668" s="20"/>
      <c r="CA668" s="20"/>
      <c r="CB668" s="20"/>
    </row>
    <row r="669" spans="1:80" ht="13">
      <c r="A669" s="15" t="s">
        <v>3658</v>
      </c>
      <c r="B669" s="15"/>
      <c r="C669" s="16" t="s">
        <v>3659</v>
      </c>
      <c r="D669" s="16"/>
      <c r="E669" s="16"/>
      <c r="F669" s="16" t="s">
        <v>3660</v>
      </c>
      <c r="G669" s="109" t="s">
        <v>3661</v>
      </c>
      <c r="H669" s="109" t="s">
        <v>3662</v>
      </c>
      <c r="I669" s="109" t="s">
        <v>3663</v>
      </c>
      <c r="J669" s="19">
        <v>4</v>
      </c>
      <c r="K669" s="19"/>
      <c r="L669" s="20"/>
      <c r="M669" s="20"/>
      <c r="N669" s="20"/>
      <c r="O669" s="20">
        <v>0.28199999999999997</v>
      </c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0"/>
      <c r="BF669" s="20"/>
      <c r="BG669" s="20"/>
      <c r="BH669" s="20"/>
      <c r="BI669" s="20"/>
      <c r="BJ669" s="20"/>
      <c r="BK669" s="20"/>
      <c r="BL669" s="20"/>
      <c r="BM669" s="20"/>
      <c r="BN669" s="20"/>
      <c r="BO669" s="20"/>
      <c r="BP669" s="20"/>
      <c r="BQ669" s="20"/>
      <c r="BR669" s="20"/>
      <c r="BS669" s="20"/>
      <c r="BT669" s="20"/>
      <c r="BU669" s="20"/>
      <c r="BV669" s="20"/>
      <c r="BW669" s="20"/>
      <c r="BX669" s="20"/>
      <c r="BY669" s="20"/>
      <c r="BZ669" s="20"/>
      <c r="CA669" s="20"/>
      <c r="CB669" s="20"/>
    </row>
    <row r="670" spans="1:80" ht="13">
      <c r="A670" s="15" t="s">
        <v>3664</v>
      </c>
      <c r="B670" s="15"/>
      <c r="C670" s="16" t="s">
        <v>3665</v>
      </c>
      <c r="D670" s="16"/>
      <c r="E670" s="16"/>
      <c r="F670" s="16" t="s">
        <v>3666</v>
      </c>
      <c r="G670" s="109" t="s">
        <v>3667</v>
      </c>
      <c r="H670" s="109" t="s">
        <v>3668</v>
      </c>
      <c r="I670" s="109" t="s">
        <v>3669</v>
      </c>
      <c r="J670" s="19">
        <v>4</v>
      </c>
      <c r="K670" s="19"/>
      <c r="L670" s="20"/>
      <c r="M670" s="20"/>
      <c r="N670" s="20"/>
      <c r="O670" s="20">
        <v>6.1319999999999997</v>
      </c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  <c r="BJ670" s="20"/>
      <c r="BK670" s="20"/>
      <c r="BL670" s="20"/>
      <c r="BM670" s="20"/>
      <c r="BN670" s="20"/>
      <c r="BO670" s="20"/>
      <c r="BP670" s="20"/>
      <c r="BQ670" s="20"/>
      <c r="BR670" s="20"/>
      <c r="BS670" s="20"/>
      <c r="BT670" s="20"/>
      <c r="BU670" s="20"/>
      <c r="BV670" s="20"/>
      <c r="BW670" s="20"/>
      <c r="BX670" s="20"/>
      <c r="BY670" s="20"/>
      <c r="BZ670" s="20"/>
      <c r="CA670" s="20"/>
      <c r="CB670" s="20"/>
    </row>
    <row r="671" spans="1:80" ht="13">
      <c r="A671" s="15" t="s">
        <v>3670</v>
      </c>
      <c r="B671" s="15"/>
      <c r="C671" s="16" t="s">
        <v>3671</v>
      </c>
      <c r="D671" s="16"/>
      <c r="E671" s="17"/>
      <c r="F671" s="21"/>
      <c r="G671" s="109" t="s">
        <v>3672</v>
      </c>
      <c r="H671" s="109" t="s">
        <v>3673</v>
      </c>
      <c r="I671" s="109" t="s">
        <v>3674</v>
      </c>
      <c r="J671" s="19">
        <v>4</v>
      </c>
      <c r="K671" s="19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/>
      <c r="BL671" s="20"/>
      <c r="BM671" s="20"/>
      <c r="BN671" s="20"/>
      <c r="BO671" s="20"/>
      <c r="BP671" s="20"/>
      <c r="BQ671" s="20"/>
      <c r="BR671" s="20"/>
      <c r="BS671" s="20"/>
      <c r="BT671" s="20"/>
      <c r="BU671" s="20"/>
      <c r="BV671" s="20"/>
      <c r="BW671" s="20"/>
      <c r="BX671" s="20"/>
      <c r="BY671" s="20"/>
      <c r="BZ671" s="20"/>
      <c r="CA671" s="20"/>
      <c r="CB671" s="20"/>
    </row>
    <row r="672" spans="1:80" ht="13">
      <c r="A672" s="15" t="s">
        <v>3675</v>
      </c>
      <c r="B672" s="15"/>
      <c r="C672" s="16" t="s">
        <v>3676</v>
      </c>
      <c r="D672" s="16"/>
      <c r="E672" s="17"/>
      <c r="F672" s="21"/>
      <c r="G672" s="113" t="s">
        <v>3677</v>
      </c>
      <c r="H672" s="113" t="s">
        <v>3678</v>
      </c>
      <c r="I672" s="113" t="s">
        <v>3679</v>
      </c>
      <c r="J672" s="19">
        <v>4</v>
      </c>
      <c r="K672" s="19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  <c r="BJ672" s="20"/>
      <c r="BK672" s="20"/>
      <c r="BL672" s="20"/>
      <c r="BM672" s="20"/>
      <c r="BN672" s="20"/>
      <c r="BO672" s="20"/>
      <c r="BP672" s="20"/>
      <c r="BQ672" s="20"/>
      <c r="BR672" s="20"/>
      <c r="BS672" s="20"/>
      <c r="BT672" s="20"/>
      <c r="BU672" s="20"/>
      <c r="BV672" s="20"/>
      <c r="BW672" s="20"/>
      <c r="BX672" s="20"/>
      <c r="BY672" s="20"/>
      <c r="BZ672" s="20"/>
      <c r="CA672" s="20"/>
      <c r="CB672" s="20"/>
    </row>
    <row r="673" spans="1:80" ht="13">
      <c r="A673" s="15" t="s">
        <v>3680</v>
      </c>
      <c r="B673" s="15"/>
      <c r="C673" s="16" t="s">
        <v>3681</v>
      </c>
      <c r="D673" s="16"/>
      <c r="E673" s="17"/>
      <c r="F673" s="21"/>
      <c r="G673" s="113" t="s">
        <v>3682</v>
      </c>
      <c r="H673" s="113" t="s">
        <v>3683</v>
      </c>
      <c r="I673" s="113" t="s">
        <v>3684</v>
      </c>
      <c r="J673" s="19">
        <v>4</v>
      </c>
      <c r="K673" s="19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/>
      <c r="BL673" s="20"/>
      <c r="BM673" s="20"/>
      <c r="BN673" s="20"/>
      <c r="BO673" s="20"/>
      <c r="BP673" s="20"/>
      <c r="BQ673" s="20"/>
      <c r="BR673" s="20"/>
      <c r="BS673" s="20"/>
      <c r="BT673" s="20"/>
      <c r="BU673" s="20"/>
      <c r="BV673" s="20"/>
      <c r="BW673" s="20"/>
      <c r="BX673" s="20"/>
      <c r="BY673" s="20"/>
      <c r="BZ673" s="20"/>
      <c r="CA673" s="20"/>
      <c r="CB673" s="20"/>
    </row>
    <row r="674" spans="1:80" ht="13">
      <c r="A674" s="15" t="s">
        <v>3685</v>
      </c>
      <c r="B674" s="15"/>
      <c r="C674" s="16" t="s">
        <v>3686</v>
      </c>
      <c r="D674" s="16"/>
      <c r="E674" s="17"/>
      <c r="F674" s="21"/>
      <c r="G674" s="113" t="s">
        <v>3687</v>
      </c>
      <c r="H674" s="113" t="s">
        <v>3688</v>
      </c>
      <c r="I674" s="113" t="s">
        <v>3689</v>
      </c>
      <c r="J674" s="19">
        <v>4</v>
      </c>
      <c r="K674" s="19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  <c r="BQ674" s="20"/>
      <c r="BR674" s="20"/>
      <c r="BS674" s="20"/>
      <c r="BT674" s="20"/>
      <c r="BU674" s="20"/>
      <c r="BV674" s="20"/>
      <c r="BW674" s="20"/>
      <c r="BX674" s="20"/>
      <c r="BY674" s="20"/>
      <c r="BZ674" s="20"/>
      <c r="CA674" s="20"/>
      <c r="CB674" s="20"/>
    </row>
    <row r="675" spans="1:80" ht="13">
      <c r="A675" s="15" t="s">
        <v>3690</v>
      </c>
      <c r="B675" s="15"/>
      <c r="C675" s="16" t="s">
        <v>3691</v>
      </c>
      <c r="D675" s="16"/>
      <c r="E675" s="17"/>
      <c r="F675" s="21"/>
      <c r="G675" s="113" t="s">
        <v>3692</v>
      </c>
      <c r="H675" s="113" t="s">
        <v>3693</v>
      </c>
      <c r="I675" s="113" t="s">
        <v>3694</v>
      </c>
      <c r="J675" s="19">
        <v>4</v>
      </c>
      <c r="K675" s="19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/>
      <c r="BG675" s="20"/>
      <c r="BH675" s="20"/>
      <c r="BI675" s="20"/>
      <c r="BJ675" s="20"/>
      <c r="BK675" s="20"/>
      <c r="BL675" s="20"/>
      <c r="BM675" s="20"/>
      <c r="BN675" s="20"/>
      <c r="BO675" s="20"/>
      <c r="BP675" s="20"/>
      <c r="BQ675" s="20"/>
      <c r="BR675" s="20"/>
      <c r="BS675" s="20"/>
      <c r="BT675" s="20"/>
      <c r="BU675" s="20"/>
      <c r="BV675" s="20"/>
      <c r="BW675" s="20"/>
      <c r="BX675" s="20"/>
      <c r="BY675" s="20"/>
      <c r="BZ675" s="20"/>
      <c r="CA675" s="20"/>
      <c r="CB675" s="20"/>
    </row>
    <row r="676" spans="1:80" ht="13">
      <c r="A676" s="15" t="s">
        <v>3695</v>
      </c>
      <c r="B676" s="15"/>
      <c r="C676" s="16" t="s">
        <v>3696</v>
      </c>
      <c r="D676" s="16"/>
      <c r="E676" s="17"/>
      <c r="F676" s="21"/>
      <c r="G676" s="113" t="s">
        <v>3697</v>
      </c>
      <c r="H676" s="113" t="s">
        <v>3698</v>
      </c>
      <c r="I676" s="113" t="s">
        <v>3699</v>
      </c>
      <c r="J676" s="19">
        <v>4</v>
      </c>
      <c r="K676" s="19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/>
      <c r="BG676" s="20"/>
      <c r="BH676" s="20"/>
      <c r="BI676" s="20"/>
      <c r="BJ676" s="20"/>
      <c r="BK676" s="20"/>
      <c r="BL676" s="20"/>
      <c r="BM676" s="20"/>
      <c r="BN676" s="20"/>
      <c r="BO676" s="20"/>
      <c r="BP676" s="20"/>
      <c r="BQ676" s="20"/>
      <c r="BR676" s="20"/>
      <c r="BS676" s="20"/>
      <c r="BT676" s="20"/>
      <c r="BU676" s="20"/>
      <c r="BV676" s="20"/>
      <c r="BW676" s="20"/>
      <c r="BX676" s="20"/>
      <c r="BY676" s="20"/>
      <c r="BZ676" s="20"/>
      <c r="CA676" s="20"/>
      <c r="CB676" s="20"/>
    </row>
    <row r="677" spans="1:80" ht="13">
      <c r="A677" s="15" t="s">
        <v>3700</v>
      </c>
      <c r="B677" s="15"/>
      <c r="C677" s="16" t="s">
        <v>3701</v>
      </c>
      <c r="D677" s="16"/>
      <c r="E677" s="17"/>
      <c r="F677" s="21"/>
      <c r="G677" s="117" t="s">
        <v>3702</v>
      </c>
      <c r="H677" s="113" t="s">
        <v>3703</v>
      </c>
      <c r="I677" s="113" t="s">
        <v>3704</v>
      </c>
      <c r="J677" s="19">
        <v>4</v>
      </c>
      <c r="K677" s="19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  <c r="BH677" s="20"/>
      <c r="BI677" s="20"/>
      <c r="BJ677" s="20"/>
      <c r="BK677" s="20"/>
      <c r="BL677" s="20"/>
      <c r="BM677" s="20"/>
      <c r="BN677" s="20"/>
      <c r="BO677" s="20"/>
      <c r="BP677" s="20"/>
      <c r="BQ677" s="20"/>
      <c r="BR677" s="20"/>
      <c r="BS677" s="20"/>
      <c r="BT677" s="20"/>
      <c r="BU677" s="20"/>
      <c r="BV677" s="20"/>
      <c r="BW677" s="20"/>
      <c r="BX677" s="20"/>
      <c r="BY677" s="20"/>
      <c r="BZ677" s="20"/>
      <c r="CA677" s="20"/>
      <c r="CB677" s="20"/>
    </row>
    <row r="678" spans="1:80" ht="13">
      <c r="A678" s="15" t="s">
        <v>3705</v>
      </c>
      <c r="B678" s="15"/>
      <c r="C678" s="16" t="s">
        <v>3706</v>
      </c>
      <c r="D678" s="16"/>
      <c r="E678" s="17"/>
      <c r="F678" s="21"/>
      <c r="G678" s="113" t="s">
        <v>3707</v>
      </c>
      <c r="H678" s="113" t="s">
        <v>3708</v>
      </c>
      <c r="I678" s="113" t="s">
        <v>3709</v>
      </c>
      <c r="J678" s="19">
        <v>4</v>
      </c>
      <c r="K678" s="19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0"/>
      <c r="BH678" s="20"/>
      <c r="BI678" s="20"/>
      <c r="BJ678" s="20"/>
      <c r="BK678" s="20"/>
      <c r="BL678" s="20"/>
      <c r="BM678" s="20"/>
      <c r="BN678" s="20"/>
      <c r="BO678" s="20"/>
      <c r="BP678" s="20"/>
      <c r="BQ678" s="20"/>
      <c r="BR678" s="20"/>
      <c r="BS678" s="20"/>
      <c r="BT678" s="20"/>
      <c r="BU678" s="20"/>
      <c r="BV678" s="20"/>
      <c r="BW678" s="20"/>
      <c r="BX678" s="20"/>
      <c r="BY678" s="20"/>
      <c r="BZ678" s="20"/>
      <c r="CA678" s="20"/>
      <c r="CB678" s="20"/>
    </row>
    <row r="679" spans="1:80" ht="13">
      <c r="A679" s="15" t="s">
        <v>3710</v>
      </c>
      <c r="B679" s="15"/>
      <c r="C679" s="16" t="s">
        <v>3711</v>
      </c>
      <c r="D679" s="16"/>
      <c r="E679" s="17"/>
      <c r="F679" s="21"/>
      <c r="G679" s="113" t="s">
        <v>3712</v>
      </c>
      <c r="H679" s="113" t="s">
        <v>3713</v>
      </c>
      <c r="I679" s="113" t="s">
        <v>3714</v>
      </c>
      <c r="J679" s="19">
        <v>4</v>
      </c>
      <c r="K679" s="19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0"/>
      <c r="BF679" s="20"/>
      <c r="BG679" s="20"/>
      <c r="BH679" s="20"/>
      <c r="BI679" s="20"/>
      <c r="BJ679" s="20"/>
      <c r="BK679" s="20"/>
      <c r="BL679" s="20"/>
      <c r="BM679" s="20"/>
      <c r="BN679" s="20"/>
      <c r="BO679" s="20"/>
      <c r="BP679" s="20"/>
      <c r="BQ679" s="20"/>
      <c r="BR679" s="20"/>
      <c r="BS679" s="20"/>
      <c r="BT679" s="20"/>
      <c r="BU679" s="20"/>
      <c r="BV679" s="20"/>
      <c r="BW679" s="20"/>
      <c r="BX679" s="20"/>
      <c r="BY679" s="20"/>
      <c r="BZ679" s="20"/>
      <c r="CA679" s="20"/>
      <c r="CB679" s="20"/>
    </row>
    <row r="680" spans="1:80" ht="13">
      <c r="A680" s="15" t="s">
        <v>3715</v>
      </c>
      <c r="B680" s="15"/>
      <c r="C680" s="16" t="s">
        <v>3716</v>
      </c>
      <c r="D680" s="16"/>
      <c r="E680" s="17"/>
      <c r="F680" s="21"/>
      <c r="G680" s="113" t="s">
        <v>3717</v>
      </c>
      <c r="H680" s="113" t="s">
        <v>3718</v>
      </c>
      <c r="I680" s="117" t="s">
        <v>3719</v>
      </c>
      <c r="J680" s="19">
        <v>4</v>
      </c>
      <c r="K680" s="19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0"/>
      <c r="BF680" s="20"/>
      <c r="BG680" s="20"/>
      <c r="BH680" s="20"/>
      <c r="BI680" s="20"/>
      <c r="BJ680" s="20"/>
      <c r="BK680" s="20"/>
      <c r="BL680" s="20"/>
      <c r="BM680" s="20"/>
      <c r="BN680" s="20"/>
      <c r="BO680" s="20"/>
      <c r="BP680" s="20"/>
      <c r="BQ680" s="20"/>
      <c r="BR680" s="20"/>
      <c r="BS680" s="20"/>
      <c r="BT680" s="20"/>
      <c r="BU680" s="20"/>
      <c r="BV680" s="20"/>
      <c r="BW680" s="20"/>
      <c r="BX680" s="20"/>
      <c r="BY680" s="20"/>
      <c r="BZ680" s="20"/>
      <c r="CA680" s="20"/>
      <c r="CB680" s="20"/>
    </row>
    <row r="681" spans="1:80" ht="13">
      <c r="A681" s="15" t="s">
        <v>3720</v>
      </c>
      <c r="B681" s="15"/>
      <c r="C681" s="16" t="s">
        <v>3721</v>
      </c>
      <c r="D681" s="16"/>
      <c r="E681" s="17"/>
      <c r="F681" s="21"/>
      <c r="G681" s="113" t="s">
        <v>3722</v>
      </c>
      <c r="H681" s="113" t="s">
        <v>3723</v>
      </c>
      <c r="I681" s="113" t="s">
        <v>3724</v>
      </c>
      <c r="J681" s="19">
        <v>4</v>
      </c>
      <c r="K681" s="19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0"/>
      <c r="BF681" s="20"/>
      <c r="BG681" s="20"/>
      <c r="BH681" s="20"/>
      <c r="BI681" s="20"/>
      <c r="BJ681" s="20"/>
      <c r="BK681" s="20"/>
      <c r="BL681" s="20"/>
      <c r="BM681" s="20"/>
      <c r="BN681" s="20"/>
      <c r="BO681" s="20"/>
      <c r="BP681" s="20"/>
      <c r="BQ681" s="20"/>
      <c r="BR681" s="20"/>
      <c r="BS681" s="20"/>
      <c r="BT681" s="20"/>
      <c r="BU681" s="20"/>
      <c r="BV681" s="20"/>
      <c r="BW681" s="20"/>
      <c r="BX681" s="20"/>
      <c r="BY681" s="20"/>
      <c r="BZ681" s="20"/>
      <c r="CA681" s="20"/>
      <c r="CB681" s="20"/>
    </row>
    <row r="682" spans="1:80" ht="13">
      <c r="A682" s="15" t="s">
        <v>3725</v>
      </c>
      <c r="B682" s="15"/>
      <c r="C682" s="16" t="s">
        <v>3726</v>
      </c>
      <c r="D682" s="16"/>
      <c r="E682" s="17"/>
      <c r="F682" s="22" t="s">
        <v>3727</v>
      </c>
      <c r="G682" s="113" t="s">
        <v>3728</v>
      </c>
      <c r="H682" s="113" t="s">
        <v>3729</v>
      </c>
      <c r="I682" s="113" t="s">
        <v>3730</v>
      </c>
      <c r="J682" s="19">
        <v>4</v>
      </c>
      <c r="K682" s="19"/>
      <c r="L682" s="20"/>
      <c r="M682" s="20"/>
      <c r="N682" s="20"/>
      <c r="O682" s="20">
        <v>8.73</v>
      </c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  <c r="BJ682" s="20"/>
      <c r="BK682" s="20"/>
      <c r="BL682" s="20"/>
      <c r="BM682" s="20"/>
      <c r="BN682" s="20"/>
      <c r="BO682" s="20"/>
      <c r="BP682" s="20"/>
      <c r="BQ682" s="20"/>
      <c r="BR682" s="20"/>
      <c r="BS682" s="20"/>
      <c r="BT682" s="20"/>
      <c r="BU682" s="20"/>
      <c r="BV682" s="20"/>
      <c r="BW682" s="20"/>
      <c r="BX682" s="20"/>
      <c r="BY682" s="20"/>
      <c r="BZ682" s="20"/>
      <c r="CA682" s="20"/>
      <c r="CB682" s="20"/>
    </row>
    <row r="683" spans="1:80" ht="13">
      <c r="A683" s="15" t="s">
        <v>3731</v>
      </c>
      <c r="B683" s="15"/>
      <c r="C683" s="16" t="s">
        <v>3732</v>
      </c>
      <c r="D683" s="16"/>
      <c r="E683" s="17"/>
      <c r="F683" s="22" t="s">
        <v>3733</v>
      </c>
      <c r="G683" s="113" t="s">
        <v>3734</v>
      </c>
      <c r="H683" s="113" t="s">
        <v>3735</v>
      </c>
      <c r="I683" s="113" t="s">
        <v>3736</v>
      </c>
      <c r="J683" s="19">
        <v>4</v>
      </c>
      <c r="K683" s="19"/>
      <c r="L683" s="20"/>
      <c r="M683" s="20"/>
      <c r="N683" s="20"/>
      <c r="O683" s="20" t="s">
        <v>1080</v>
      </c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0"/>
      <c r="BF683" s="20"/>
      <c r="BG683" s="20"/>
      <c r="BH683" s="20"/>
      <c r="BI683" s="20"/>
      <c r="BJ683" s="20"/>
      <c r="BK683" s="20"/>
      <c r="BL683" s="20"/>
      <c r="BM683" s="20"/>
      <c r="BN683" s="20"/>
      <c r="BO683" s="20"/>
      <c r="BP683" s="20"/>
      <c r="BQ683" s="20"/>
      <c r="BR683" s="20"/>
      <c r="BS683" s="20"/>
      <c r="BT683" s="20"/>
      <c r="BU683" s="20"/>
      <c r="BV683" s="20"/>
      <c r="BW683" s="20"/>
      <c r="BX683" s="20"/>
      <c r="BY683" s="20"/>
      <c r="BZ683" s="20"/>
      <c r="CA683" s="20"/>
      <c r="CB683" s="20"/>
    </row>
    <row r="684" spans="1:80" ht="13">
      <c r="A684" s="15" t="s">
        <v>3737</v>
      </c>
      <c r="B684" s="15"/>
      <c r="C684" s="16" t="s">
        <v>3738</v>
      </c>
      <c r="D684" s="16"/>
      <c r="E684" s="17"/>
      <c r="F684" s="22" t="s">
        <v>3739</v>
      </c>
      <c r="G684" s="113" t="s">
        <v>3740</v>
      </c>
      <c r="H684" s="113" t="s">
        <v>3741</v>
      </c>
      <c r="I684" s="117" t="s">
        <v>3742</v>
      </c>
      <c r="J684" s="19">
        <v>4</v>
      </c>
      <c r="K684" s="19"/>
      <c r="L684" s="20"/>
      <c r="M684" s="20"/>
      <c r="N684" s="20"/>
      <c r="O684" s="20">
        <v>1.827</v>
      </c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0"/>
      <c r="BF684" s="20"/>
      <c r="BG684" s="20"/>
      <c r="BH684" s="20"/>
      <c r="BI684" s="20"/>
      <c r="BJ684" s="20"/>
      <c r="BK684" s="20"/>
      <c r="BL684" s="20"/>
      <c r="BM684" s="20"/>
      <c r="BN684" s="20"/>
      <c r="BO684" s="20"/>
      <c r="BP684" s="20"/>
      <c r="BQ684" s="20"/>
      <c r="BR684" s="20"/>
      <c r="BS684" s="20"/>
      <c r="BT684" s="20"/>
      <c r="BU684" s="20"/>
      <c r="BV684" s="20"/>
      <c r="BW684" s="20"/>
      <c r="BX684" s="20"/>
      <c r="BY684" s="20"/>
      <c r="BZ684" s="20"/>
      <c r="CA684" s="20"/>
      <c r="CB684" s="20"/>
    </row>
    <row r="685" spans="1:80" ht="13">
      <c r="A685" s="15" t="s">
        <v>3743</v>
      </c>
      <c r="B685" s="15"/>
      <c r="C685" s="16" t="s">
        <v>3744</v>
      </c>
      <c r="D685" s="16"/>
      <c r="E685" s="17"/>
      <c r="F685" s="22" t="s">
        <v>3745</v>
      </c>
      <c r="G685" s="113" t="s">
        <v>3746</v>
      </c>
      <c r="H685" s="113" t="s">
        <v>3747</v>
      </c>
      <c r="I685" s="113" t="s">
        <v>3748</v>
      </c>
      <c r="J685" s="19">
        <v>4</v>
      </c>
      <c r="K685" s="19"/>
      <c r="L685" s="20"/>
      <c r="M685" s="20"/>
      <c r="N685" s="20"/>
      <c r="O685" s="20">
        <v>1.6930000000000001</v>
      </c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  <c r="BJ685" s="20"/>
      <c r="BK685" s="20"/>
      <c r="BL685" s="20"/>
      <c r="BM685" s="20"/>
      <c r="BN685" s="20"/>
      <c r="BO685" s="20"/>
      <c r="BP685" s="20"/>
      <c r="BQ685" s="20"/>
      <c r="BR685" s="20"/>
      <c r="BS685" s="20"/>
      <c r="BT685" s="20"/>
      <c r="BU685" s="20"/>
      <c r="BV685" s="20"/>
      <c r="BW685" s="20"/>
      <c r="BX685" s="20"/>
      <c r="BY685" s="20"/>
      <c r="BZ685" s="20"/>
      <c r="CA685" s="20"/>
      <c r="CB685" s="20"/>
    </row>
    <row r="686" spans="1:80" ht="13">
      <c r="A686" s="15" t="s">
        <v>3749</v>
      </c>
      <c r="B686" s="15"/>
      <c r="C686" s="16" t="s">
        <v>3750</v>
      </c>
      <c r="D686" s="16"/>
      <c r="E686" s="17"/>
      <c r="F686" s="22" t="s">
        <v>3751</v>
      </c>
      <c r="G686" s="113" t="s">
        <v>3752</v>
      </c>
      <c r="H686" s="113" t="s">
        <v>3753</v>
      </c>
      <c r="I686" s="113" t="s">
        <v>3754</v>
      </c>
      <c r="J686" s="19">
        <v>4</v>
      </c>
      <c r="K686" s="19"/>
      <c r="L686" s="20"/>
      <c r="M686" s="20"/>
      <c r="N686" s="20"/>
      <c r="O686" s="20" t="s">
        <v>1080</v>
      </c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0"/>
      <c r="BF686" s="20"/>
      <c r="BG686" s="20"/>
      <c r="BH686" s="20"/>
      <c r="BI686" s="20"/>
      <c r="BJ686" s="20"/>
      <c r="BK686" s="20"/>
      <c r="BL686" s="20"/>
      <c r="BM686" s="20"/>
      <c r="BN686" s="20"/>
      <c r="BO686" s="20"/>
      <c r="BP686" s="20"/>
      <c r="BQ686" s="20"/>
      <c r="BR686" s="20"/>
      <c r="BS686" s="20"/>
      <c r="BT686" s="20"/>
      <c r="BU686" s="20"/>
      <c r="BV686" s="20"/>
      <c r="BW686" s="20"/>
      <c r="BX686" s="20"/>
      <c r="BY686" s="20"/>
      <c r="BZ686" s="20"/>
      <c r="CA686" s="20"/>
      <c r="CB686" s="20"/>
    </row>
    <row r="687" spans="1:80" ht="13">
      <c r="A687" s="15" t="s">
        <v>3755</v>
      </c>
      <c r="B687" s="15"/>
      <c r="C687" s="16" t="s">
        <v>3756</v>
      </c>
      <c r="D687" s="16"/>
      <c r="E687" s="17"/>
      <c r="F687" s="22" t="s">
        <v>3757</v>
      </c>
      <c r="G687" s="113" t="s">
        <v>3758</v>
      </c>
      <c r="H687" s="113" t="s">
        <v>3759</v>
      </c>
      <c r="I687" s="113" t="s">
        <v>3760</v>
      </c>
      <c r="J687" s="19">
        <v>4</v>
      </c>
      <c r="K687" s="19"/>
      <c r="L687" s="20"/>
      <c r="M687" s="20"/>
      <c r="N687" s="20"/>
      <c r="O687" s="20" t="s">
        <v>1080</v>
      </c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0"/>
      <c r="BF687" s="20"/>
      <c r="BG687" s="20"/>
      <c r="BH687" s="20"/>
      <c r="BI687" s="20"/>
      <c r="BJ687" s="20"/>
      <c r="BK687" s="20"/>
      <c r="BL687" s="20"/>
      <c r="BM687" s="20"/>
      <c r="BN687" s="20"/>
      <c r="BO687" s="20"/>
      <c r="BP687" s="20"/>
      <c r="BQ687" s="20"/>
      <c r="BR687" s="20"/>
      <c r="BS687" s="20"/>
      <c r="BT687" s="20"/>
      <c r="BU687" s="20"/>
      <c r="BV687" s="20"/>
      <c r="BW687" s="20"/>
      <c r="BX687" s="20"/>
      <c r="BY687" s="20"/>
      <c r="BZ687" s="20"/>
      <c r="CA687" s="20"/>
      <c r="CB687" s="20"/>
    </row>
    <row r="688" spans="1:80" ht="13">
      <c r="A688" s="15" t="s">
        <v>3761</v>
      </c>
      <c r="B688" s="15"/>
      <c r="C688" s="16" t="s">
        <v>3762</v>
      </c>
      <c r="D688" s="16"/>
      <c r="E688" s="17"/>
      <c r="F688" s="22" t="s">
        <v>3763</v>
      </c>
      <c r="G688" s="113" t="s">
        <v>3764</v>
      </c>
      <c r="H688" s="113" t="s">
        <v>3765</v>
      </c>
      <c r="I688" s="113" t="s">
        <v>3766</v>
      </c>
      <c r="J688" s="19">
        <v>4</v>
      </c>
      <c r="K688" s="19"/>
      <c r="L688" s="20"/>
      <c r="M688" s="20"/>
      <c r="N688" s="20"/>
      <c r="O688" s="20" t="s">
        <v>1080</v>
      </c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0"/>
      <c r="BF688" s="20"/>
      <c r="BG688" s="20"/>
      <c r="BH688" s="20"/>
      <c r="BI688" s="20"/>
      <c r="BJ688" s="20"/>
      <c r="BK688" s="20"/>
      <c r="BL688" s="20"/>
      <c r="BM688" s="20"/>
      <c r="BN688" s="20"/>
      <c r="BO688" s="20"/>
      <c r="BP688" s="20"/>
      <c r="BQ688" s="20"/>
      <c r="BR688" s="20"/>
      <c r="BS688" s="20"/>
      <c r="BT688" s="20"/>
      <c r="BU688" s="20"/>
      <c r="BV688" s="20"/>
      <c r="BW688" s="20"/>
      <c r="BX688" s="20"/>
      <c r="BY688" s="20"/>
      <c r="BZ688" s="20"/>
      <c r="CA688" s="20"/>
      <c r="CB688" s="20"/>
    </row>
    <row r="689" spans="1:80" ht="13">
      <c r="A689" s="15" t="s">
        <v>3767</v>
      </c>
      <c r="B689" s="15"/>
      <c r="C689" s="16" t="s">
        <v>3768</v>
      </c>
      <c r="D689" s="16"/>
      <c r="E689" s="17"/>
      <c r="F689" s="22" t="s">
        <v>3769</v>
      </c>
      <c r="G689" s="113" t="s">
        <v>3770</v>
      </c>
      <c r="H689" s="113" t="s">
        <v>3771</v>
      </c>
      <c r="I689" s="113" t="s">
        <v>3772</v>
      </c>
      <c r="J689" s="19">
        <v>4</v>
      </c>
      <c r="K689" s="19"/>
      <c r="L689" s="20"/>
      <c r="M689" s="20"/>
      <c r="N689" s="20"/>
      <c r="O689" s="20">
        <v>3.0819999999999999</v>
      </c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0"/>
      <c r="BF689" s="20"/>
      <c r="BG689" s="20"/>
      <c r="BH689" s="20"/>
      <c r="BI689" s="20"/>
      <c r="BJ689" s="20"/>
      <c r="BK689" s="20"/>
      <c r="BL689" s="20"/>
      <c r="BM689" s="20"/>
      <c r="BN689" s="20"/>
      <c r="BO689" s="20"/>
      <c r="BP689" s="20"/>
      <c r="BQ689" s="20"/>
      <c r="BR689" s="20"/>
      <c r="BS689" s="20"/>
      <c r="BT689" s="20"/>
      <c r="BU689" s="20"/>
      <c r="BV689" s="20"/>
      <c r="BW689" s="20"/>
      <c r="BX689" s="20"/>
      <c r="BY689" s="20"/>
      <c r="BZ689" s="20"/>
      <c r="CA689" s="20"/>
      <c r="CB689" s="20"/>
    </row>
    <row r="690" spans="1:80" ht="13">
      <c r="A690" s="15" t="s">
        <v>3773</v>
      </c>
      <c r="B690" s="15"/>
      <c r="C690" s="16" t="s">
        <v>3774</v>
      </c>
      <c r="D690" s="16"/>
      <c r="E690" s="17"/>
      <c r="F690" s="22" t="s">
        <v>3775</v>
      </c>
      <c r="G690" s="113" t="s">
        <v>3776</v>
      </c>
      <c r="H690" s="113" t="s">
        <v>3777</v>
      </c>
      <c r="I690" s="113" t="s">
        <v>3778</v>
      </c>
      <c r="J690" s="19">
        <v>4</v>
      </c>
      <c r="K690" s="19"/>
      <c r="L690" s="20"/>
      <c r="M690" s="20"/>
      <c r="N690" s="20"/>
      <c r="O690" s="20" t="s">
        <v>1080</v>
      </c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0"/>
      <c r="BF690" s="20"/>
      <c r="BG690" s="20"/>
      <c r="BH690" s="20"/>
      <c r="BI690" s="20"/>
      <c r="BJ690" s="20"/>
      <c r="BK690" s="20"/>
      <c r="BL690" s="20"/>
      <c r="BM690" s="20"/>
      <c r="BN690" s="20"/>
      <c r="BO690" s="20"/>
      <c r="BP690" s="20"/>
      <c r="BQ690" s="20"/>
      <c r="BR690" s="20"/>
      <c r="BS690" s="20"/>
      <c r="BT690" s="20"/>
      <c r="BU690" s="20"/>
      <c r="BV690" s="20"/>
      <c r="BW690" s="20"/>
      <c r="BX690" s="20"/>
      <c r="BY690" s="20"/>
      <c r="BZ690" s="20"/>
      <c r="CA690" s="20"/>
      <c r="CB690" s="20"/>
    </row>
    <row r="691" spans="1:80" ht="13">
      <c r="A691" s="15" t="s">
        <v>3779</v>
      </c>
      <c r="B691" s="15"/>
      <c r="C691" s="16" t="s">
        <v>3780</v>
      </c>
      <c r="D691" s="16"/>
      <c r="E691" s="17"/>
      <c r="F691" s="22" t="s">
        <v>3781</v>
      </c>
      <c r="G691" s="113" t="s">
        <v>3782</v>
      </c>
      <c r="H691" s="113" t="s">
        <v>3783</v>
      </c>
      <c r="I691" s="113" t="s">
        <v>3784</v>
      </c>
      <c r="J691" s="19">
        <v>4</v>
      </c>
      <c r="K691" s="19"/>
      <c r="L691" s="20"/>
      <c r="M691" s="20"/>
      <c r="N691" s="20"/>
      <c r="O691" s="20" t="s">
        <v>1080</v>
      </c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0"/>
      <c r="BF691" s="20"/>
      <c r="BG691" s="20"/>
      <c r="BH691" s="20"/>
      <c r="BI691" s="20"/>
      <c r="BJ691" s="20"/>
      <c r="BK691" s="20"/>
      <c r="BL691" s="20"/>
      <c r="BM691" s="20"/>
      <c r="BN691" s="20"/>
      <c r="BO691" s="20"/>
      <c r="BP691" s="20"/>
      <c r="BQ691" s="20"/>
      <c r="BR691" s="20"/>
      <c r="BS691" s="20"/>
      <c r="BT691" s="20"/>
      <c r="BU691" s="20"/>
      <c r="BV691" s="20"/>
      <c r="BW691" s="20"/>
      <c r="BX691" s="20"/>
      <c r="BY691" s="20"/>
      <c r="BZ691" s="20"/>
      <c r="CA691" s="20"/>
      <c r="CB691" s="20"/>
    </row>
    <row r="692" spans="1:80" ht="13">
      <c r="A692" s="15" t="s">
        <v>3785</v>
      </c>
      <c r="B692" s="15"/>
      <c r="C692" s="16" t="s">
        <v>3786</v>
      </c>
      <c r="D692" s="16"/>
      <c r="E692" s="16"/>
      <c r="F692" s="16" t="s">
        <v>3787</v>
      </c>
      <c r="G692" s="109" t="s">
        <v>3788</v>
      </c>
      <c r="H692" s="109" t="s">
        <v>3789</v>
      </c>
      <c r="I692" s="109" t="s">
        <v>3790</v>
      </c>
      <c r="J692" s="19">
        <v>4</v>
      </c>
      <c r="K692" s="19"/>
      <c r="L692" s="20"/>
      <c r="M692" s="20"/>
      <c r="N692" s="20"/>
      <c r="O692" s="20" t="s">
        <v>1080</v>
      </c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0"/>
      <c r="BF692" s="20"/>
      <c r="BG692" s="20"/>
      <c r="BH692" s="20"/>
      <c r="BI692" s="20"/>
      <c r="BJ692" s="20"/>
      <c r="BK692" s="20"/>
      <c r="BL692" s="20"/>
      <c r="BM692" s="20"/>
      <c r="BN692" s="20"/>
      <c r="BO692" s="20"/>
      <c r="BP692" s="20"/>
      <c r="BQ692" s="20"/>
      <c r="BR692" s="20"/>
      <c r="BS692" s="20"/>
      <c r="BT692" s="20"/>
      <c r="BU692" s="20"/>
      <c r="BV692" s="20"/>
      <c r="BW692" s="20"/>
      <c r="BX692" s="20"/>
      <c r="BY692" s="20"/>
      <c r="BZ692" s="20"/>
      <c r="CA692" s="20"/>
      <c r="CB692" s="20"/>
    </row>
    <row r="693" spans="1:80" ht="13">
      <c r="A693" s="15" t="s">
        <v>3791</v>
      </c>
      <c r="B693" s="15"/>
      <c r="C693" s="16" t="s">
        <v>3792</v>
      </c>
      <c r="D693" s="16"/>
      <c r="E693" s="16"/>
      <c r="F693" s="16" t="s">
        <v>3793</v>
      </c>
      <c r="G693" s="113" t="s">
        <v>3794</v>
      </c>
      <c r="H693" s="113" t="s">
        <v>3795</v>
      </c>
      <c r="I693" s="113" t="s">
        <v>3796</v>
      </c>
      <c r="J693" s="19">
        <v>4</v>
      </c>
      <c r="K693" s="19"/>
      <c r="L693" s="20"/>
      <c r="M693" s="20"/>
      <c r="N693" s="20"/>
      <c r="O693" s="20" t="s">
        <v>1080</v>
      </c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0"/>
      <c r="BF693" s="20"/>
      <c r="BG693" s="20"/>
      <c r="BH693" s="20"/>
      <c r="BI693" s="20"/>
      <c r="BJ693" s="20"/>
      <c r="BK693" s="20"/>
      <c r="BL693" s="20"/>
      <c r="BM693" s="20"/>
      <c r="BN693" s="20"/>
      <c r="BO693" s="20"/>
      <c r="BP693" s="20"/>
      <c r="BQ693" s="20"/>
      <c r="BR693" s="20"/>
      <c r="BS693" s="20"/>
      <c r="BT693" s="20"/>
      <c r="BU693" s="20"/>
      <c r="BV693" s="20"/>
      <c r="BW693" s="20"/>
      <c r="BX693" s="20"/>
      <c r="BY693" s="20"/>
      <c r="BZ693" s="20"/>
      <c r="CA693" s="20"/>
      <c r="CB693" s="20"/>
    </row>
    <row r="694" spans="1:80" ht="13">
      <c r="A694" s="15" t="s">
        <v>3797</v>
      </c>
      <c r="B694" s="15"/>
      <c r="C694" s="16" t="s">
        <v>3798</v>
      </c>
      <c r="D694" s="16"/>
      <c r="E694" s="16"/>
      <c r="F694" s="16" t="s">
        <v>3799</v>
      </c>
      <c r="G694" s="113" t="s">
        <v>3800</v>
      </c>
      <c r="H694" s="113" t="s">
        <v>3801</v>
      </c>
      <c r="I694" s="113" t="s">
        <v>3802</v>
      </c>
      <c r="J694" s="19">
        <v>4</v>
      </c>
      <c r="K694" s="19"/>
      <c r="L694" s="20"/>
      <c r="M694" s="20"/>
      <c r="N694" s="20"/>
      <c r="O694" s="20" t="s">
        <v>1080</v>
      </c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0"/>
      <c r="BF694" s="20"/>
      <c r="BG694" s="20"/>
      <c r="BH694" s="20"/>
      <c r="BI694" s="20"/>
      <c r="BJ694" s="20"/>
      <c r="BK694" s="20"/>
      <c r="BL694" s="20"/>
      <c r="BM694" s="20"/>
      <c r="BN694" s="20"/>
      <c r="BO694" s="20"/>
      <c r="BP694" s="20"/>
      <c r="BQ694" s="20"/>
      <c r="BR694" s="20"/>
      <c r="BS694" s="20"/>
      <c r="BT694" s="20"/>
      <c r="BU694" s="20"/>
      <c r="BV694" s="20"/>
      <c r="BW694" s="20"/>
      <c r="BX694" s="20"/>
      <c r="BY694" s="20"/>
      <c r="BZ694" s="20"/>
      <c r="CA694" s="20"/>
      <c r="CB694" s="20"/>
    </row>
    <row r="695" spans="1:80" ht="13">
      <c r="A695" s="15" t="s">
        <v>3803</v>
      </c>
      <c r="B695" s="15"/>
      <c r="C695" s="16" t="s">
        <v>3804</v>
      </c>
      <c r="D695" s="16"/>
      <c r="E695" s="16"/>
      <c r="F695" s="16" t="s">
        <v>3805</v>
      </c>
      <c r="G695" s="117" t="s">
        <v>3806</v>
      </c>
      <c r="H695" s="113" t="s">
        <v>3807</v>
      </c>
      <c r="I695" s="113" t="s">
        <v>3808</v>
      </c>
      <c r="J695" s="19">
        <v>4</v>
      </c>
      <c r="K695" s="19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0"/>
      <c r="BF695" s="20"/>
      <c r="BG695" s="20"/>
      <c r="BH695" s="20"/>
      <c r="BI695" s="20"/>
      <c r="BJ695" s="20"/>
      <c r="BK695" s="20"/>
      <c r="BL695" s="20"/>
      <c r="BM695" s="20"/>
      <c r="BN695" s="20"/>
      <c r="BO695" s="20"/>
      <c r="BP695" s="20"/>
      <c r="BQ695" s="20"/>
      <c r="BR695" s="20"/>
      <c r="BS695" s="20"/>
      <c r="BT695" s="20"/>
      <c r="BU695" s="20"/>
      <c r="BV695" s="20"/>
      <c r="BW695" s="20"/>
      <c r="BX695" s="20"/>
      <c r="BY695" s="20"/>
      <c r="BZ695" s="20"/>
      <c r="CA695" s="20"/>
      <c r="CB695" s="20"/>
    </row>
    <row r="696" spans="1:80" ht="13">
      <c r="A696" s="15" t="s">
        <v>3809</v>
      </c>
      <c r="B696" s="15"/>
      <c r="C696" s="16" t="s">
        <v>3810</v>
      </c>
      <c r="D696" s="16"/>
      <c r="E696" s="16"/>
      <c r="F696" s="16" t="s">
        <v>3811</v>
      </c>
      <c r="G696" s="113" t="s">
        <v>3812</v>
      </c>
      <c r="H696" s="113" t="s">
        <v>3813</v>
      </c>
      <c r="I696" s="113" t="s">
        <v>3814</v>
      </c>
      <c r="J696" s="19">
        <v>4</v>
      </c>
      <c r="K696" s="19"/>
      <c r="L696" s="20"/>
      <c r="M696" s="20"/>
      <c r="N696" s="20"/>
      <c r="O696" s="20" t="s">
        <v>1080</v>
      </c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0"/>
      <c r="BF696" s="20"/>
      <c r="BG696" s="20"/>
      <c r="BH696" s="20"/>
      <c r="BI696" s="20"/>
      <c r="BJ696" s="20"/>
      <c r="BK696" s="20"/>
      <c r="BL696" s="20"/>
      <c r="BM696" s="20"/>
      <c r="BN696" s="20"/>
      <c r="BO696" s="20"/>
      <c r="BP696" s="20"/>
      <c r="BQ696" s="20"/>
      <c r="BR696" s="20"/>
      <c r="BS696" s="20"/>
      <c r="BT696" s="20"/>
      <c r="BU696" s="20"/>
      <c r="BV696" s="20"/>
      <c r="BW696" s="20"/>
      <c r="BX696" s="20"/>
      <c r="BY696" s="20"/>
      <c r="BZ696" s="20"/>
      <c r="CA696" s="20"/>
      <c r="CB696" s="20"/>
    </row>
    <row r="697" spans="1:80" ht="13">
      <c r="A697" s="15" t="s">
        <v>3815</v>
      </c>
      <c r="B697" s="15"/>
      <c r="C697" s="16" t="s">
        <v>3574</v>
      </c>
      <c r="D697" s="16"/>
      <c r="E697" s="16"/>
      <c r="F697" s="16" t="s">
        <v>3575</v>
      </c>
      <c r="G697" s="113" t="s">
        <v>3576</v>
      </c>
      <c r="H697" s="113" t="s">
        <v>3577</v>
      </c>
      <c r="I697" s="113" t="s">
        <v>3578</v>
      </c>
      <c r="J697" s="19">
        <v>4</v>
      </c>
      <c r="K697" s="19"/>
      <c r="L697" s="20"/>
      <c r="M697" s="20"/>
      <c r="N697" s="20"/>
      <c r="O697" s="20" t="s">
        <v>1080</v>
      </c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0"/>
      <c r="BF697" s="20"/>
      <c r="BG697" s="20"/>
      <c r="BH697" s="20"/>
      <c r="BI697" s="20"/>
      <c r="BJ697" s="20"/>
      <c r="BK697" s="20"/>
      <c r="BL697" s="20"/>
      <c r="BM697" s="20"/>
      <c r="BN697" s="20"/>
      <c r="BO697" s="20"/>
      <c r="BP697" s="20"/>
      <c r="BQ697" s="20"/>
      <c r="BR697" s="20"/>
      <c r="BS697" s="20"/>
      <c r="BT697" s="20"/>
      <c r="BU697" s="20"/>
      <c r="BV697" s="20"/>
      <c r="BW697" s="20"/>
      <c r="BX697" s="20"/>
      <c r="BY697" s="20"/>
      <c r="BZ697" s="20"/>
      <c r="CA697" s="20"/>
      <c r="CB697" s="20"/>
    </row>
    <row r="698" spans="1:80" ht="13">
      <c r="A698" s="15" t="s">
        <v>3816</v>
      </c>
      <c r="B698" s="15"/>
      <c r="C698" s="16" t="s">
        <v>3817</v>
      </c>
      <c r="D698" s="16"/>
      <c r="E698" s="16"/>
      <c r="F698" s="16" t="s">
        <v>3818</v>
      </c>
      <c r="G698" s="18" t="s">
        <v>3819</v>
      </c>
      <c r="H698" s="32" t="s">
        <v>3820</v>
      </c>
      <c r="I698" s="32" t="s">
        <v>3821</v>
      </c>
      <c r="J698" s="19">
        <v>4</v>
      </c>
      <c r="K698" s="19"/>
      <c r="L698" s="20"/>
      <c r="M698" s="20"/>
      <c r="N698" s="20"/>
      <c r="O698" s="20">
        <v>17.04</v>
      </c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  <c r="BB698" s="20"/>
      <c r="BC698" s="20"/>
      <c r="BD698" s="20"/>
      <c r="BE698" s="20"/>
      <c r="BF698" s="20"/>
      <c r="BG698" s="20"/>
      <c r="BH698" s="20"/>
      <c r="BI698" s="20"/>
      <c r="BJ698" s="20"/>
      <c r="BK698" s="20"/>
      <c r="BL698" s="20"/>
      <c r="BM698" s="20"/>
      <c r="BN698" s="20"/>
      <c r="BO698" s="20"/>
      <c r="BP698" s="20"/>
      <c r="BQ698" s="20"/>
      <c r="BR698" s="20"/>
      <c r="BS698" s="20"/>
      <c r="BT698" s="20"/>
      <c r="BU698" s="20"/>
      <c r="BV698" s="20"/>
      <c r="BW698" s="20"/>
      <c r="BX698" s="20"/>
      <c r="BY698" s="20"/>
      <c r="BZ698" s="20"/>
      <c r="CA698" s="20"/>
      <c r="CB698" s="20"/>
    </row>
    <row r="699" spans="1:80" ht="13">
      <c r="A699" s="15" t="s">
        <v>3822</v>
      </c>
      <c r="B699" s="15"/>
      <c r="C699" s="16" t="s">
        <v>3823</v>
      </c>
      <c r="D699" s="16"/>
      <c r="E699" s="16"/>
      <c r="F699" s="16" t="s">
        <v>3824</v>
      </c>
      <c r="G699" s="18" t="s">
        <v>3825</v>
      </c>
      <c r="H699" s="32" t="s">
        <v>3826</v>
      </c>
      <c r="I699" s="32" t="s">
        <v>3827</v>
      </c>
      <c r="J699" s="19">
        <v>4</v>
      </c>
      <c r="K699" s="19"/>
      <c r="L699" s="20"/>
      <c r="M699" s="20"/>
      <c r="N699" s="20"/>
      <c r="O699" s="20" t="s">
        <v>1080</v>
      </c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0"/>
      <c r="BF699" s="20"/>
      <c r="BG699" s="20"/>
      <c r="BH699" s="20"/>
      <c r="BI699" s="20"/>
      <c r="BJ699" s="20"/>
      <c r="BK699" s="20"/>
      <c r="BL699" s="20"/>
      <c r="BM699" s="20"/>
      <c r="BN699" s="20"/>
      <c r="BO699" s="20"/>
      <c r="BP699" s="20"/>
      <c r="BQ699" s="20"/>
      <c r="BR699" s="20"/>
      <c r="BS699" s="20"/>
      <c r="BT699" s="20"/>
      <c r="BU699" s="20"/>
      <c r="BV699" s="20"/>
      <c r="BW699" s="20"/>
      <c r="BX699" s="20"/>
      <c r="BY699" s="20"/>
      <c r="BZ699" s="20"/>
      <c r="CA699" s="20"/>
      <c r="CB699" s="20"/>
    </row>
    <row r="700" spans="1:80" ht="13">
      <c r="A700" s="15" t="s">
        <v>3828</v>
      </c>
      <c r="B700" s="15"/>
      <c r="C700" s="16" t="s">
        <v>3829</v>
      </c>
      <c r="D700" s="16"/>
      <c r="E700" s="16"/>
      <c r="F700" s="16" t="s">
        <v>3830</v>
      </c>
      <c r="G700" s="18" t="s">
        <v>3831</v>
      </c>
      <c r="H700" s="32" t="s">
        <v>3832</v>
      </c>
      <c r="I700" s="32" t="s">
        <v>3833</v>
      </c>
      <c r="J700" s="19">
        <v>4</v>
      </c>
      <c r="K700" s="19"/>
      <c r="L700" s="20"/>
      <c r="M700" s="20"/>
      <c r="N700" s="20"/>
      <c r="O700" s="20" t="s">
        <v>1080</v>
      </c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0"/>
      <c r="BF700" s="20"/>
      <c r="BG700" s="20"/>
      <c r="BH700" s="20"/>
      <c r="BI700" s="20"/>
      <c r="BJ700" s="20"/>
      <c r="BK700" s="20"/>
      <c r="BL700" s="20"/>
      <c r="BM700" s="20"/>
      <c r="BN700" s="20"/>
      <c r="BO700" s="20"/>
      <c r="BP700" s="20"/>
      <c r="BQ700" s="20"/>
      <c r="BR700" s="20"/>
      <c r="BS700" s="20"/>
      <c r="BT700" s="20"/>
      <c r="BU700" s="20"/>
      <c r="BV700" s="20"/>
      <c r="BW700" s="20"/>
      <c r="BX700" s="20"/>
      <c r="BY700" s="20"/>
      <c r="BZ700" s="20"/>
      <c r="CA700" s="20"/>
      <c r="CB700" s="20"/>
    </row>
    <row r="701" spans="1:80" ht="13">
      <c r="A701" s="15" t="s">
        <v>3834</v>
      </c>
      <c r="B701" s="15"/>
      <c r="C701" s="16" t="s">
        <v>3835</v>
      </c>
      <c r="D701" s="16"/>
      <c r="E701" s="16"/>
      <c r="F701" s="16"/>
      <c r="G701" s="113" t="s">
        <v>3836</v>
      </c>
      <c r="H701" s="113" t="s">
        <v>3837</v>
      </c>
      <c r="I701" s="113" t="s">
        <v>3838</v>
      </c>
      <c r="J701" s="19">
        <v>4</v>
      </c>
      <c r="K701" s="19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0"/>
      <c r="BF701" s="20"/>
      <c r="BG701" s="20"/>
      <c r="BH701" s="20"/>
      <c r="BI701" s="20"/>
      <c r="BJ701" s="20"/>
      <c r="BK701" s="20"/>
      <c r="BL701" s="20"/>
      <c r="BM701" s="20"/>
      <c r="BN701" s="20"/>
      <c r="BO701" s="20"/>
      <c r="BP701" s="20"/>
      <c r="BQ701" s="20"/>
      <c r="BR701" s="20"/>
      <c r="BS701" s="20"/>
      <c r="BT701" s="20"/>
      <c r="BU701" s="20"/>
      <c r="BV701" s="20"/>
      <c r="BW701" s="20"/>
      <c r="BX701" s="20"/>
      <c r="BY701" s="20"/>
      <c r="BZ701" s="20"/>
      <c r="CA701" s="20"/>
      <c r="CB701" s="20"/>
    </row>
    <row r="702" spans="1:80" ht="13">
      <c r="A702" s="15" t="s">
        <v>3839</v>
      </c>
      <c r="B702" s="15"/>
      <c r="C702" s="16" t="s">
        <v>3840</v>
      </c>
      <c r="D702" s="16"/>
      <c r="E702" s="16"/>
      <c r="F702" s="56"/>
      <c r="G702" s="16" t="s">
        <v>3841</v>
      </c>
      <c r="H702" s="32" t="s">
        <v>3842</v>
      </c>
      <c r="I702" s="32" t="s">
        <v>3843</v>
      </c>
      <c r="J702" s="19">
        <v>4</v>
      </c>
      <c r="K702" s="19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  <c r="BB702" s="20"/>
      <c r="BC702" s="20"/>
      <c r="BD702" s="20"/>
      <c r="BE702" s="20"/>
      <c r="BF702" s="20"/>
      <c r="BG702" s="20"/>
      <c r="BH702" s="20"/>
      <c r="BI702" s="20"/>
      <c r="BJ702" s="20"/>
      <c r="BK702" s="20"/>
      <c r="BL702" s="20"/>
      <c r="BM702" s="20"/>
      <c r="BN702" s="20"/>
      <c r="BO702" s="20"/>
      <c r="BP702" s="20"/>
      <c r="BQ702" s="20"/>
      <c r="BR702" s="20"/>
      <c r="BS702" s="20"/>
      <c r="BT702" s="20"/>
      <c r="BU702" s="20"/>
      <c r="BV702" s="20"/>
      <c r="BW702" s="20"/>
      <c r="BX702" s="20"/>
      <c r="BY702" s="20"/>
      <c r="BZ702" s="20"/>
      <c r="CA702" s="20"/>
      <c r="CB702" s="20"/>
    </row>
    <row r="703" spans="1:80" ht="13">
      <c r="A703" s="15" t="s">
        <v>3844</v>
      </c>
      <c r="B703" s="15"/>
      <c r="C703" s="16" t="s">
        <v>3845</v>
      </c>
      <c r="D703" s="16"/>
      <c r="E703" s="16"/>
      <c r="F703" s="118" t="s">
        <v>3846</v>
      </c>
      <c r="G703" s="113" t="s">
        <v>3847</v>
      </c>
      <c r="H703" s="113" t="s">
        <v>3848</v>
      </c>
      <c r="I703" s="113" t="s">
        <v>3849</v>
      </c>
      <c r="J703" s="19">
        <v>4</v>
      </c>
      <c r="K703" s="19"/>
      <c r="L703" s="20"/>
      <c r="M703" s="20"/>
      <c r="N703" s="20"/>
      <c r="O703" s="20">
        <v>0.36699999999999999</v>
      </c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0"/>
      <c r="BF703" s="20"/>
      <c r="BG703" s="20"/>
      <c r="BH703" s="20"/>
      <c r="BI703" s="20"/>
      <c r="BJ703" s="20"/>
      <c r="BK703" s="20"/>
      <c r="BL703" s="20"/>
      <c r="BM703" s="20"/>
      <c r="BN703" s="20"/>
      <c r="BO703" s="20"/>
      <c r="BP703" s="20"/>
      <c r="BQ703" s="20"/>
      <c r="BR703" s="20"/>
      <c r="BS703" s="20"/>
      <c r="BT703" s="20"/>
      <c r="BU703" s="20"/>
      <c r="BV703" s="20"/>
      <c r="BW703" s="20"/>
      <c r="BX703" s="20"/>
      <c r="BY703" s="20"/>
      <c r="BZ703" s="20"/>
      <c r="CA703" s="20"/>
      <c r="CB703" s="20"/>
    </row>
    <row r="704" spans="1:80" ht="13">
      <c r="A704" s="15" t="s">
        <v>3850</v>
      </c>
      <c r="B704" s="15"/>
      <c r="C704" s="16" t="s">
        <v>3851</v>
      </c>
      <c r="D704" s="16"/>
      <c r="E704" s="16"/>
      <c r="F704" s="56"/>
      <c r="G704" s="16" t="s">
        <v>3852</v>
      </c>
      <c r="H704" s="32" t="s">
        <v>3853</v>
      </c>
      <c r="I704" s="32" t="s">
        <v>3854</v>
      </c>
      <c r="J704" s="19">
        <v>4</v>
      </c>
      <c r="K704" s="19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  <c r="BB704" s="20"/>
      <c r="BC704" s="20"/>
      <c r="BD704" s="20"/>
      <c r="BE704" s="20"/>
      <c r="BF704" s="20"/>
      <c r="BG704" s="20"/>
      <c r="BH704" s="20"/>
      <c r="BI704" s="20"/>
      <c r="BJ704" s="20"/>
      <c r="BK704" s="20"/>
      <c r="BL704" s="20"/>
      <c r="BM704" s="20"/>
      <c r="BN704" s="20"/>
      <c r="BO704" s="20"/>
      <c r="BP704" s="20"/>
      <c r="BQ704" s="20"/>
      <c r="BR704" s="20"/>
      <c r="BS704" s="20"/>
      <c r="BT704" s="20"/>
      <c r="BU704" s="20"/>
      <c r="BV704" s="20"/>
      <c r="BW704" s="20"/>
      <c r="BX704" s="20"/>
      <c r="BY704" s="20"/>
      <c r="BZ704" s="20"/>
      <c r="CA704" s="20"/>
      <c r="CB704" s="20"/>
    </row>
    <row r="705" spans="1:80" ht="13">
      <c r="A705" s="15" t="s">
        <v>3855</v>
      </c>
      <c r="B705" s="15"/>
      <c r="C705" s="16" t="s">
        <v>3856</v>
      </c>
      <c r="D705" s="16"/>
      <c r="E705" s="16"/>
      <c r="F705" s="56"/>
      <c r="G705" s="16" t="s">
        <v>3857</v>
      </c>
      <c r="H705" s="32" t="s">
        <v>3858</v>
      </c>
      <c r="I705" s="32" t="s">
        <v>3859</v>
      </c>
      <c r="J705" s="19">
        <v>4</v>
      </c>
      <c r="K705" s="19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  <c r="BB705" s="20"/>
      <c r="BC705" s="20"/>
      <c r="BD705" s="20"/>
      <c r="BE705" s="20"/>
      <c r="BF705" s="20"/>
      <c r="BG705" s="20"/>
      <c r="BH705" s="20"/>
      <c r="BI705" s="20"/>
      <c r="BJ705" s="20"/>
      <c r="BK705" s="20"/>
      <c r="BL705" s="20"/>
      <c r="BM705" s="20"/>
      <c r="BN705" s="20"/>
      <c r="BO705" s="20"/>
      <c r="BP705" s="20"/>
      <c r="BQ705" s="20"/>
      <c r="BR705" s="20"/>
      <c r="BS705" s="20"/>
      <c r="BT705" s="20"/>
      <c r="BU705" s="20"/>
      <c r="BV705" s="20"/>
      <c r="BW705" s="20"/>
      <c r="BX705" s="20"/>
      <c r="BY705" s="20"/>
      <c r="BZ705" s="20"/>
      <c r="CA705" s="20"/>
      <c r="CB705" s="20"/>
    </row>
    <row r="706" spans="1:80" ht="13">
      <c r="A706" s="15" t="s">
        <v>3860</v>
      </c>
      <c r="B706" s="15"/>
      <c r="C706" s="16" t="s">
        <v>3861</v>
      </c>
      <c r="D706" s="16"/>
      <c r="E706" s="16"/>
      <c r="F706" s="56"/>
      <c r="G706" s="16" t="s">
        <v>3862</v>
      </c>
      <c r="H706" s="32" t="s">
        <v>3863</v>
      </c>
      <c r="I706" s="32" t="s">
        <v>3864</v>
      </c>
      <c r="J706" s="19">
        <v>4</v>
      </c>
      <c r="K706" s="19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0"/>
      <c r="BF706" s="20"/>
      <c r="BG706" s="20"/>
      <c r="BH706" s="20"/>
      <c r="BI706" s="20"/>
      <c r="BJ706" s="20"/>
      <c r="BK706" s="20"/>
      <c r="BL706" s="20"/>
      <c r="BM706" s="20"/>
      <c r="BN706" s="20"/>
      <c r="BO706" s="20"/>
      <c r="BP706" s="20"/>
      <c r="BQ706" s="20"/>
      <c r="BR706" s="20"/>
      <c r="BS706" s="20"/>
      <c r="BT706" s="20"/>
      <c r="BU706" s="20"/>
      <c r="BV706" s="20"/>
      <c r="BW706" s="20"/>
      <c r="BX706" s="20"/>
      <c r="BY706" s="20"/>
      <c r="BZ706" s="20"/>
      <c r="CA706" s="20"/>
      <c r="CB706" s="20"/>
    </row>
    <row r="707" spans="1:80" ht="13">
      <c r="A707" s="15" t="s">
        <v>3865</v>
      </c>
      <c r="B707" s="15"/>
      <c r="C707" s="16" t="s">
        <v>3866</v>
      </c>
      <c r="D707" s="16"/>
      <c r="E707" s="16"/>
      <c r="F707" s="56"/>
      <c r="G707" s="16" t="s">
        <v>3867</v>
      </c>
      <c r="H707" s="32" t="s">
        <v>3868</v>
      </c>
      <c r="I707" s="32" t="s">
        <v>3869</v>
      </c>
      <c r="J707" s="19">
        <v>4</v>
      </c>
      <c r="K707" s="19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  <c r="BB707" s="20"/>
      <c r="BC707" s="20"/>
      <c r="BD707" s="20"/>
      <c r="BE707" s="20"/>
      <c r="BF707" s="20"/>
      <c r="BG707" s="20"/>
      <c r="BH707" s="20"/>
      <c r="BI707" s="20"/>
      <c r="BJ707" s="20"/>
      <c r="BK707" s="20"/>
      <c r="BL707" s="20"/>
      <c r="BM707" s="20"/>
      <c r="BN707" s="20"/>
      <c r="BO707" s="20"/>
      <c r="BP707" s="20"/>
      <c r="BQ707" s="20"/>
      <c r="BR707" s="20"/>
      <c r="BS707" s="20"/>
      <c r="BT707" s="20"/>
      <c r="BU707" s="20"/>
      <c r="BV707" s="20"/>
      <c r="BW707" s="20"/>
      <c r="BX707" s="20"/>
      <c r="BY707" s="20"/>
      <c r="BZ707" s="20"/>
      <c r="CA707" s="20"/>
      <c r="CB707" s="20"/>
    </row>
    <row r="708" spans="1:80" ht="13">
      <c r="A708" s="15" t="s">
        <v>3870</v>
      </c>
      <c r="B708" s="15"/>
      <c r="C708" s="16" t="s">
        <v>3871</v>
      </c>
      <c r="D708" s="16"/>
      <c r="E708" s="16"/>
      <c r="F708" s="56"/>
      <c r="G708" s="16" t="s">
        <v>3872</v>
      </c>
      <c r="H708" s="32" t="s">
        <v>3873</v>
      </c>
      <c r="I708" s="32" t="s">
        <v>3874</v>
      </c>
      <c r="J708" s="19">
        <v>4</v>
      </c>
      <c r="K708" s="19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0"/>
      <c r="BF708" s="20"/>
      <c r="BG708" s="20"/>
      <c r="BH708" s="20"/>
      <c r="BI708" s="20"/>
      <c r="BJ708" s="20"/>
      <c r="BK708" s="20"/>
      <c r="BL708" s="20"/>
      <c r="BM708" s="20"/>
      <c r="BN708" s="20"/>
      <c r="BO708" s="20"/>
      <c r="BP708" s="20"/>
      <c r="BQ708" s="20"/>
      <c r="BR708" s="20"/>
      <c r="BS708" s="20"/>
      <c r="BT708" s="20"/>
      <c r="BU708" s="20"/>
      <c r="BV708" s="20"/>
      <c r="BW708" s="20"/>
      <c r="BX708" s="20"/>
      <c r="BY708" s="20"/>
      <c r="BZ708" s="20"/>
      <c r="CA708" s="20"/>
      <c r="CB708" s="20"/>
    </row>
    <row r="709" spans="1:80" ht="13">
      <c r="A709" s="15" t="s">
        <v>3875</v>
      </c>
      <c r="B709" s="15"/>
      <c r="C709" s="16" t="s">
        <v>3876</v>
      </c>
      <c r="D709" s="16"/>
      <c r="E709" s="16"/>
      <c r="F709" s="56"/>
      <c r="G709" s="16" t="s">
        <v>3877</v>
      </c>
      <c r="H709" s="32" t="s">
        <v>3878</v>
      </c>
      <c r="I709" s="32" t="s">
        <v>3879</v>
      </c>
      <c r="J709" s="19">
        <v>4</v>
      </c>
      <c r="K709" s="19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0"/>
      <c r="BF709" s="20"/>
      <c r="BG709" s="20"/>
      <c r="BH709" s="20"/>
      <c r="BI709" s="20"/>
      <c r="BJ709" s="20"/>
      <c r="BK709" s="20"/>
      <c r="BL709" s="20"/>
      <c r="BM709" s="20"/>
      <c r="BN709" s="20"/>
      <c r="BO709" s="20"/>
      <c r="BP709" s="20"/>
      <c r="BQ709" s="20"/>
      <c r="BR709" s="20"/>
      <c r="BS709" s="20"/>
      <c r="BT709" s="20"/>
      <c r="BU709" s="20"/>
      <c r="BV709" s="20"/>
      <c r="BW709" s="20"/>
      <c r="BX709" s="20"/>
      <c r="BY709" s="20"/>
      <c r="BZ709" s="20"/>
      <c r="CA709" s="20"/>
      <c r="CB709" s="20"/>
    </row>
    <row r="710" spans="1:80" ht="13">
      <c r="A710" s="15" t="s">
        <v>3880</v>
      </c>
      <c r="B710" s="15"/>
      <c r="C710" s="16" t="s">
        <v>3881</v>
      </c>
      <c r="D710" s="16"/>
      <c r="E710" s="16"/>
      <c r="F710" s="56"/>
      <c r="G710" s="16" t="s">
        <v>3882</v>
      </c>
      <c r="H710" s="32" t="s">
        <v>3883</v>
      </c>
      <c r="I710" s="32" t="s">
        <v>3884</v>
      </c>
      <c r="J710" s="19">
        <v>4</v>
      </c>
      <c r="K710" s="19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  <c r="BB710" s="20"/>
      <c r="BC710" s="20"/>
      <c r="BD710" s="20"/>
      <c r="BE710" s="20"/>
      <c r="BF710" s="20"/>
      <c r="BG710" s="20"/>
      <c r="BH710" s="20"/>
      <c r="BI710" s="20"/>
      <c r="BJ710" s="20"/>
      <c r="BK710" s="20"/>
      <c r="BL710" s="20"/>
      <c r="BM710" s="20"/>
      <c r="BN710" s="20"/>
      <c r="BO710" s="20"/>
      <c r="BP710" s="20"/>
      <c r="BQ710" s="20"/>
      <c r="BR710" s="20"/>
      <c r="BS710" s="20"/>
      <c r="BT710" s="20"/>
      <c r="BU710" s="20"/>
      <c r="BV710" s="20"/>
      <c r="BW710" s="20"/>
      <c r="BX710" s="20"/>
      <c r="BY710" s="20"/>
      <c r="BZ710" s="20"/>
      <c r="CA710" s="20"/>
      <c r="CB710" s="20"/>
    </row>
    <row r="711" spans="1:80" ht="13">
      <c r="A711" s="15" t="s">
        <v>3885</v>
      </c>
      <c r="B711" s="15"/>
      <c r="C711" s="16" t="s">
        <v>3886</v>
      </c>
      <c r="D711" s="16"/>
      <c r="E711" s="16"/>
      <c r="F711" s="56"/>
      <c r="G711" s="16" t="s">
        <v>3887</v>
      </c>
      <c r="H711" s="32" t="s">
        <v>3888</v>
      </c>
      <c r="I711" s="32" t="s">
        <v>3889</v>
      </c>
      <c r="J711" s="19">
        <v>4</v>
      </c>
      <c r="K711" s="19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  <c r="BB711" s="20"/>
      <c r="BC711" s="20"/>
      <c r="BD711" s="20"/>
      <c r="BE711" s="20"/>
      <c r="BF711" s="20"/>
      <c r="BG711" s="20"/>
      <c r="BH711" s="20"/>
      <c r="BI711" s="20"/>
      <c r="BJ711" s="20"/>
      <c r="BK711" s="20"/>
      <c r="BL711" s="20"/>
      <c r="BM711" s="20"/>
      <c r="BN711" s="20"/>
      <c r="BO711" s="20"/>
      <c r="BP711" s="20"/>
      <c r="BQ711" s="20"/>
      <c r="BR711" s="20"/>
      <c r="BS711" s="20"/>
      <c r="BT711" s="20"/>
      <c r="BU711" s="20"/>
      <c r="BV711" s="20"/>
      <c r="BW711" s="20"/>
      <c r="BX711" s="20"/>
      <c r="BY711" s="20"/>
      <c r="BZ711" s="20"/>
      <c r="CA711" s="20"/>
      <c r="CB711" s="20"/>
    </row>
    <row r="712" spans="1:80" ht="13">
      <c r="A712" s="15" t="s">
        <v>3890</v>
      </c>
      <c r="B712" s="15"/>
      <c r="C712" s="16" t="s">
        <v>3891</v>
      </c>
      <c r="D712" s="16"/>
      <c r="E712" s="16"/>
      <c r="F712" s="56"/>
      <c r="G712" s="16" t="s">
        <v>3892</v>
      </c>
      <c r="H712" s="26" t="s">
        <v>3893</v>
      </c>
      <c r="I712" s="26" t="s">
        <v>3894</v>
      </c>
      <c r="J712" s="19">
        <v>4</v>
      </c>
      <c r="K712" s="19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  <c r="BF712" s="20"/>
      <c r="BG712" s="20"/>
      <c r="BH712" s="20"/>
      <c r="BI712" s="20"/>
      <c r="BJ712" s="20"/>
      <c r="BK712" s="20"/>
      <c r="BL712" s="20"/>
      <c r="BM712" s="20"/>
      <c r="BN712" s="20"/>
      <c r="BO712" s="20"/>
      <c r="BP712" s="20"/>
      <c r="BQ712" s="20"/>
      <c r="BR712" s="20"/>
      <c r="BS712" s="20"/>
      <c r="BT712" s="20"/>
      <c r="BU712" s="20"/>
      <c r="BV712" s="20"/>
      <c r="BW712" s="20"/>
      <c r="BX712" s="20"/>
      <c r="BY712" s="20"/>
      <c r="BZ712" s="20"/>
      <c r="CA712" s="20"/>
      <c r="CB712" s="20"/>
    </row>
    <row r="713" spans="1:80" ht="13">
      <c r="A713" s="15" t="s">
        <v>3895</v>
      </c>
      <c r="B713" s="15"/>
      <c r="C713" s="16" t="s">
        <v>3896</v>
      </c>
      <c r="D713" s="16"/>
      <c r="E713" s="16"/>
      <c r="F713" s="56"/>
      <c r="G713" s="109" t="s">
        <v>3897</v>
      </c>
      <c r="H713" s="109" t="s">
        <v>3898</v>
      </c>
      <c r="I713" s="109" t="s">
        <v>3899</v>
      </c>
      <c r="J713" s="19">
        <v>4</v>
      </c>
      <c r="K713" s="19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0"/>
      <c r="BF713" s="20"/>
      <c r="BG713" s="20"/>
      <c r="BH713" s="20"/>
      <c r="BI713" s="20"/>
      <c r="BJ713" s="20"/>
      <c r="BK713" s="20"/>
      <c r="BL713" s="20"/>
      <c r="BM713" s="20"/>
      <c r="BN713" s="20"/>
      <c r="BO713" s="20"/>
      <c r="BP713" s="20"/>
      <c r="BQ713" s="20"/>
      <c r="BR713" s="20"/>
      <c r="BS713" s="20"/>
      <c r="BT713" s="20"/>
      <c r="BU713" s="20"/>
      <c r="BV713" s="20"/>
      <c r="BW713" s="20"/>
      <c r="BX713" s="20"/>
      <c r="BY713" s="20"/>
      <c r="BZ713" s="20"/>
      <c r="CA713" s="20"/>
      <c r="CB713" s="20"/>
    </row>
    <row r="714" spans="1:80" ht="13">
      <c r="A714" s="15" t="s">
        <v>3900</v>
      </c>
      <c r="B714" s="15"/>
      <c r="C714" s="16" t="s">
        <v>3901</v>
      </c>
      <c r="D714" s="16"/>
      <c r="E714" s="16"/>
      <c r="F714" s="118" t="s">
        <v>3902</v>
      </c>
      <c r="G714" s="113" t="s">
        <v>3903</v>
      </c>
      <c r="H714" s="113" t="s">
        <v>3904</v>
      </c>
      <c r="I714" s="113" t="s">
        <v>3905</v>
      </c>
      <c r="J714" s="19">
        <v>4</v>
      </c>
      <c r="K714" s="19"/>
      <c r="L714" s="20"/>
      <c r="M714" s="20"/>
      <c r="N714" s="20"/>
      <c r="O714" s="20">
        <v>1.71</v>
      </c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  <c r="BB714" s="20"/>
      <c r="BC714" s="20"/>
      <c r="BD714" s="20"/>
      <c r="BE714" s="20"/>
      <c r="BF714" s="20"/>
      <c r="BG714" s="20"/>
      <c r="BH714" s="20"/>
      <c r="BI714" s="20"/>
      <c r="BJ714" s="20"/>
      <c r="BK714" s="20"/>
      <c r="BL714" s="20"/>
      <c r="BM714" s="20"/>
      <c r="BN714" s="20"/>
      <c r="BO714" s="20"/>
      <c r="BP714" s="20"/>
      <c r="BQ714" s="20"/>
      <c r="BR714" s="20"/>
      <c r="BS714" s="20"/>
      <c r="BT714" s="20"/>
      <c r="BU714" s="20"/>
      <c r="BV714" s="20"/>
      <c r="BW714" s="20"/>
      <c r="BX714" s="20"/>
      <c r="BY714" s="20"/>
      <c r="BZ714" s="20"/>
      <c r="CA714" s="20"/>
      <c r="CB714" s="20"/>
    </row>
    <row r="715" spans="1:80" ht="13">
      <c r="A715" s="15" t="s">
        <v>3906</v>
      </c>
      <c r="B715" s="15"/>
      <c r="C715" s="16" t="s">
        <v>3907</v>
      </c>
      <c r="D715" s="16"/>
      <c r="E715" s="16"/>
      <c r="F715" s="56"/>
      <c r="G715" s="113" t="s">
        <v>3908</v>
      </c>
      <c r="H715" s="113" t="s">
        <v>3909</v>
      </c>
      <c r="I715" s="113" t="s">
        <v>3910</v>
      </c>
      <c r="J715" s="19">
        <v>4</v>
      </c>
      <c r="K715" s="19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0"/>
      <c r="BF715" s="20"/>
      <c r="BG715" s="20"/>
      <c r="BH715" s="20"/>
      <c r="BI715" s="20"/>
      <c r="BJ715" s="20"/>
      <c r="BK715" s="20"/>
      <c r="BL715" s="20"/>
      <c r="BM715" s="20"/>
      <c r="BN715" s="20"/>
      <c r="BO715" s="20"/>
      <c r="BP715" s="20"/>
      <c r="BQ715" s="20"/>
      <c r="BR715" s="20"/>
      <c r="BS715" s="20"/>
      <c r="BT715" s="20"/>
      <c r="BU715" s="20"/>
      <c r="BV715" s="20"/>
      <c r="BW715" s="20"/>
      <c r="BX715" s="20"/>
      <c r="BY715" s="20"/>
      <c r="BZ715" s="20"/>
      <c r="CA715" s="20"/>
      <c r="CB715" s="20"/>
    </row>
    <row r="716" spans="1:80" ht="13">
      <c r="A716" s="15" t="s">
        <v>3911</v>
      </c>
      <c r="B716" s="15"/>
      <c r="C716" s="16" t="s">
        <v>3912</v>
      </c>
      <c r="D716" s="16"/>
      <c r="E716" s="16"/>
      <c r="F716" s="56"/>
      <c r="G716" s="113" t="s">
        <v>3913</v>
      </c>
      <c r="H716" s="113" t="s">
        <v>3914</v>
      </c>
      <c r="I716" s="113" t="s">
        <v>3915</v>
      </c>
      <c r="J716" s="19">
        <v>4</v>
      </c>
      <c r="K716" s="19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  <c r="BB716" s="20"/>
      <c r="BC716" s="20"/>
      <c r="BD716" s="20"/>
      <c r="BE716" s="20"/>
      <c r="BF716" s="20"/>
      <c r="BG716" s="20"/>
      <c r="BH716" s="20"/>
      <c r="BI716" s="20"/>
      <c r="BJ716" s="20"/>
      <c r="BK716" s="20"/>
      <c r="BL716" s="20"/>
      <c r="BM716" s="20"/>
      <c r="BN716" s="20"/>
      <c r="BO716" s="20"/>
      <c r="BP716" s="20"/>
      <c r="BQ716" s="20"/>
      <c r="BR716" s="20"/>
      <c r="BS716" s="20"/>
      <c r="BT716" s="20"/>
      <c r="BU716" s="20"/>
      <c r="BV716" s="20"/>
      <c r="BW716" s="20"/>
      <c r="BX716" s="20"/>
      <c r="BY716" s="20"/>
      <c r="BZ716" s="20"/>
      <c r="CA716" s="20"/>
      <c r="CB716" s="20"/>
    </row>
    <row r="717" spans="1:80" ht="13">
      <c r="A717" s="15" t="s">
        <v>3916</v>
      </c>
      <c r="B717" s="15"/>
      <c r="C717" s="16" t="s">
        <v>3917</v>
      </c>
      <c r="D717" s="16"/>
      <c r="E717" s="16"/>
      <c r="F717" s="56"/>
      <c r="G717" s="113" t="s">
        <v>3918</v>
      </c>
      <c r="H717" s="113" t="s">
        <v>3919</v>
      </c>
      <c r="I717" s="113" t="s">
        <v>3920</v>
      </c>
      <c r="J717" s="19">
        <v>4</v>
      </c>
      <c r="K717" s="19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  <c r="BB717" s="20"/>
      <c r="BC717" s="20"/>
      <c r="BD717" s="20"/>
      <c r="BE717" s="20"/>
      <c r="BF717" s="20"/>
      <c r="BG717" s="20"/>
      <c r="BH717" s="20"/>
      <c r="BI717" s="20"/>
      <c r="BJ717" s="20"/>
      <c r="BK717" s="20"/>
      <c r="BL717" s="20"/>
      <c r="BM717" s="20"/>
      <c r="BN717" s="20"/>
      <c r="BO717" s="20"/>
      <c r="BP717" s="20"/>
      <c r="BQ717" s="20"/>
      <c r="BR717" s="20"/>
      <c r="BS717" s="20"/>
      <c r="BT717" s="20"/>
      <c r="BU717" s="20"/>
      <c r="BV717" s="20"/>
      <c r="BW717" s="20"/>
      <c r="BX717" s="20"/>
      <c r="BY717" s="20"/>
      <c r="BZ717" s="20"/>
      <c r="CA717" s="20"/>
      <c r="CB717" s="20"/>
    </row>
    <row r="718" spans="1:80" ht="13">
      <c r="A718" s="15" t="s">
        <v>3921</v>
      </c>
      <c r="B718" s="15"/>
      <c r="C718" s="16" t="s">
        <v>3922</v>
      </c>
      <c r="D718" s="16"/>
      <c r="E718" s="16"/>
      <c r="F718" s="118" t="s">
        <v>3923</v>
      </c>
      <c r="G718" s="113" t="s">
        <v>3924</v>
      </c>
      <c r="H718" s="113" t="s">
        <v>3925</v>
      </c>
      <c r="I718" s="113" t="s">
        <v>3926</v>
      </c>
      <c r="J718" s="19">
        <v>4</v>
      </c>
      <c r="K718" s="19"/>
      <c r="L718" s="20"/>
      <c r="M718" s="20"/>
      <c r="N718" s="20"/>
      <c r="O718" s="20">
        <v>1.06</v>
      </c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0"/>
      <c r="BF718" s="20"/>
      <c r="BG718" s="20"/>
      <c r="BH718" s="20"/>
      <c r="BI718" s="20"/>
      <c r="BJ718" s="20"/>
      <c r="BK718" s="20"/>
      <c r="BL718" s="20"/>
      <c r="BM718" s="20"/>
      <c r="BN718" s="20"/>
      <c r="BO718" s="20"/>
      <c r="BP718" s="20"/>
      <c r="BQ718" s="20"/>
      <c r="BR718" s="20"/>
      <c r="BS718" s="20"/>
      <c r="BT718" s="20"/>
      <c r="BU718" s="20"/>
      <c r="BV718" s="20"/>
      <c r="BW718" s="20"/>
      <c r="BX718" s="20"/>
      <c r="BY718" s="20"/>
      <c r="BZ718" s="20"/>
      <c r="CA718" s="20"/>
      <c r="CB718" s="20"/>
    </row>
    <row r="719" spans="1:80" ht="13">
      <c r="A719" s="15" t="s">
        <v>3927</v>
      </c>
      <c r="B719" s="15"/>
      <c r="C719" s="16" t="s">
        <v>3928</v>
      </c>
      <c r="D719" s="16"/>
      <c r="E719" s="16"/>
      <c r="F719" s="56"/>
      <c r="G719" s="113" t="s">
        <v>3929</v>
      </c>
      <c r="H719" s="113" t="s">
        <v>3930</v>
      </c>
      <c r="I719" s="113" t="s">
        <v>3931</v>
      </c>
      <c r="J719" s="19">
        <v>4</v>
      </c>
      <c r="K719" s="19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  <c r="BB719" s="20"/>
      <c r="BC719" s="20"/>
      <c r="BD719" s="20"/>
      <c r="BE719" s="20"/>
      <c r="BF719" s="20"/>
      <c r="BG719" s="20"/>
      <c r="BH719" s="20"/>
      <c r="BI719" s="20"/>
      <c r="BJ719" s="20"/>
      <c r="BK719" s="20"/>
      <c r="BL719" s="20"/>
      <c r="BM719" s="20"/>
      <c r="BN719" s="20"/>
      <c r="BO719" s="20"/>
      <c r="BP719" s="20"/>
      <c r="BQ719" s="20"/>
      <c r="BR719" s="20"/>
      <c r="BS719" s="20"/>
      <c r="BT719" s="20"/>
      <c r="BU719" s="20"/>
      <c r="BV719" s="20"/>
      <c r="BW719" s="20"/>
      <c r="BX719" s="20"/>
      <c r="BY719" s="20"/>
      <c r="BZ719" s="20"/>
      <c r="CA719" s="20"/>
      <c r="CB719" s="20"/>
    </row>
    <row r="720" spans="1:80" ht="13">
      <c r="A720" s="15" t="s">
        <v>3932</v>
      </c>
      <c r="B720" s="15"/>
      <c r="C720" s="16" t="s">
        <v>3933</v>
      </c>
      <c r="D720" s="16"/>
      <c r="E720" s="16"/>
      <c r="F720" s="56" t="s">
        <v>3934</v>
      </c>
      <c r="G720" s="113" t="s">
        <v>3935</v>
      </c>
      <c r="H720" s="113" t="s">
        <v>3936</v>
      </c>
      <c r="I720" s="113" t="s">
        <v>3937</v>
      </c>
      <c r="J720" s="19">
        <v>4</v>
      </c>
      <c r="K720" s="19"/>
      <c r="L720" s="20"/>
      <c r="M720" s="20"/>
      <c r="N720" s="20"/>
      <c r="O720" s="20">
        <v>4.2300000000000004</v>
      </c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  <c r="BB720" s="20"/>
      <c r="BC720" s="20"/>
      <c r="BD720" s="20"/>
      <c r="BE720" s="20"/>
      <c r="BF720" s="20"/>
      <c r="BG720" s="20"/>
      <c r="BH720" s="20"/>
      <c r="BI720" s="20"/>
      <c r="BJ720" s="20"/>
      <c r="BK720" s="20"/>
      <c r="BL720" s="20"/>
      <c r="BM720" s="20"/>
      <c r="BN720" s="20"/>
      <c r="BO720" s="20"/>
      <c r="BP720" s="20"/>
      <c r="BQ720" s="20"/>
      <c r="BR720" s="20"/>
      <c r="BS720" s="20"/>
      <c r="BT720" s="20"/>
      <c r="BU720" s="20"/>
      <c r="BV720" s="20"/>
      <c r="BW720" s="20"/>
      <c r="BX720" s="20"/>
      <c r="BY720" s="20"/>
      <c r="BZ720" s="20"/>
      <c r="CA720" s="20"/>
      <c r="CB720" s="20"/>
    </row>
    <row r="721" spans="1:80" ht="13">
      <c r="A721" s="15" t="s">
        <v>3938</v>
      </c>
      <c r="B721" s="15"/>
      <c r="C721" s="16" t="s">
        <v>3939</v>
      </c>
      <c r="D721" s="16"/>
      <c r="E721" s="16"/>
      <c r="F721" s="56" t="s">
        <v>3940</v>
      </c>
      <c r="G721" s="113" t="s">
        <v>3941</v>
      </c>
      <c r="H721" s="113" t="s">
        <v>3942</v>
      </c>
      <c r="I721" s="113" t="s">
        <v>3943</v>
      </c>
      <c r="J721" s="19">
        <v>4</v>
      </c>
      <c r="K721" s="19"/>
      <c r="L721" s="20"/>
      <c r="M721" s="20"/>
      <c r="N721" s="20"/>
      <c r="O721" s="20" t="s">
        <v>1080</v>
      </c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0"/>
      <c r="BF721" s="20"/>
      <c r="BG721" s="20"/>
      <c r="BH721" s="20"/>
      <c r="BI721" s="20"/>
      <c r="BJ721" s="20"/>
      <c r="BK721" s="20"/>
      <c r="BL721" s="20"/>
      <c r="BM721" s="20"/>
      <c r="BN721" s="20"/>
      <c r="BO721" s="20"/>
      <c r="BP721" s="20"/>
      <c r="BQ721" s="20"/>
      <c r="BR721" s="20"/>
      <c r="BS721" s="20"/>
      <c r="BT721" s="20"/>
      <c r="BU721" s="20"/>
      <c r="BV721" s="20"/>
      <c r="BW721" s="20"/>
      <c r="BX721" s="20"/>
      <c r="BY721" s="20"/>
      <c r="BZ721" s="20"/>
      <c r="CA721" s="20"/>
      <c r="CB721" s="20"/>
    </row>
    <row r="722" spans="1:80" ht="13">
      <c r="A722" s="15" t="s">
        <v>3944</v>
      </c>
      <c r="B722" s="15"/>
      <c r="C722" s="16" t="s">
        <v>3945</v>
      </c>
      <c r="D722" s="16"/>
      <c r="E722" s="17"/>
      <c r="F722" s="118" t="s">
        <v>3946</v>
      </c>
      <c r="G722" s="117" t="s">
        <v>3947</v>
      </c>
      <c r="H722" s="113" t="s">
        <v>3948</v>
      </c>
      <c r="I722" s="113" t="s">
        <v>3949</v>
      </c>
      <c r="J722" s="19">
        <v>4</v>
      </c>
      <c r="K722" s="19"/>
      <c r="L722" s="20"/>
      <c r="M722" s="20"/>
      <c r="N722" s="20"/>
      <c r="O722" s="20">
        <v>4.57</v>
      </c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  <c r="BB722" s="20"/>
      <c r="BC722" s="20"/>
      <c r="BD722" s="20"/>
      <c r="BE722" s="20"/>
      <c r="BF722" s="20"/>
      <c r="BG722" s="20"/>
      <c r="BH722" s="20"/>
      <c r="BI722" s="20"/>
      <c r="BJ722" s="20"/>
      <c r="BK722" s="20"/>
      <c r="BL722" s="20"/>
      <c r="BM722" s="20"/>
      <c r="BN722" s="20"/>
      <c r="BO722" s="20"/>
      <c r="BP722" s="20"/>
      <c r="BQ722" s="20"/>
      <c r="BR722" s="20"/>
      <c r="BS722" s="20"/>
      <c r="BT722" s="20"/>
      <c r="BU722" s="20"/>
      <c r="BV722" s="20"/>
      <c r="BW722" s="20"/>
      <c r="BX722" s="20"/>
      <c r="BY722" s="20"/>
      <c r="BZ722" s="20"/>
      <c r="CA722" s="20"/>
      <c r="CB722" s="20"/>
    </row>
    <row r="723" spans="1:80" ht="13">
      <c r="A723" s="15" t="s">
        <v>3950</v>
      </c>
      <c r="B723" s="15"/>
      <c r="C723" s="16" t="s">
        <v>3951</v>
      </c>
      <c r="D723" s="16"/>
      <c r="E723" s="17"/>
      <c r="F723" s="56"/>
      <c r="G723" s="113" t="s">
        <v>3952</v>
      </c>
      <c r="H723" s="113" t="s">
        <v>3953</v>
      </c>
      <c r="I723" s="113" t="s">
        <v>3954</v>
      </c>
      <c r="J723" s="19">
        <v>4</v>
      </c>
      <c r="K723" s="19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  <c r="BB723" s="20"/>
      <c r="BC723" s="20"/>
      <c r="BD723" s="20"/>
      <c r="BE723" s="20"/>
      <c r="BF723" s="20"/>
      <c r="BG723" s="20"/>
      <c r="BH723" s="20"/>
      <c r="BI723" s="20"/>
      <c r="BJ723" s="20"/>
      <c r="BK723" s="20"/>
      <c r="BL723" s="20"/>
      <c r="BM723" s="20"/>
      <c r="BN723" s="20"/>
      <c r="BO723" s="20"/>
      <c r="BP723" s="20"/>
      <c r="BQ723" s="20"/>
      <c r="BR723" s="20"/>
      <c r="BS723" s="20"/>
      <c r="BT723" s="20"/>
      <c r="BU723" s="20"/>
      <c r="BV723" s="20"/>
      <c r="BW723" s="20"/>
      <c r="BX723" s="20"/>
      <c r="BY723" s="20"/>
      <c r="BZ723" s="20"/>
      <c r="CA723" s="20"/>
      <c r="CB723" s="20"/>
    </row>
    <row r="724" spans="1:80" ht="13">
      <c r="A724" s="15" t="s">
        <v>3955</v>
      </c>
      <c r="B724" s="15"/>
      <c r="C724" s="16" t="s">
        <v>3956</v>
      </c>
      <c r="D724" s="16"/>
      <c r="E724" s="17"/>
      <c r="F724" s="118" t="s">
        <v>3957</v>
      </c>
      <c r="G724" s="113" t="s">
        <v>3958</v>
      </c>
      <c r="H724" s="113" t="s">
        <v>3959</v>
      </c>
      <c r="I724" s="113" t="s">
        <v>3960</v>
      </c>
      <c r="J724" s="19">
        <v>4</v>
      </c>
      <c r="K724" s="19"/>
      <c r="L724" s="20"/>
      <c r="M724" s="20"/>
      <c r="N724" s="20"/>
      <c r="O724" s="20">
        <v>16.170000000000002</v>
      </c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0"/>
      <c r="BF724" s="20"/>
      <c r="BG724" s="20"/>
      <c r="BH724" s="20"/>
      <c r="BI724" s="20"/>
      <c r="BJ724" s="20"/>
      <c r="BK724" s="20"/>
      <c r="BL724" s="20"/>
      <c r="BM724" s="20"/>
      <c r="BN724" s="20"/>
      <c r="BO724" s="20"/>
      <c r="BP724" s="20"/>
      <c r="BQ724" s="20"/>
      <c r="BR724" s="20"/>
      <c r="BS724" s="20"/>
      <c r="BT724" s="20"/>
      <c r="BU724" s="20"/>
      <c r="BV724" s="20"/>
      <c r="BW724" s="20"/>
      <c r="BX724" s="20"/>
      <c r="BY724" s="20"/>
      <c r="BZ724" s="20"/>
      <c r="CA724" s="20"/>
      <c r="CB724" s="20"/>
    </row>
    <row r="725" spans="1:80" ht="13">
      <c r="A725" s="15" t="s">
        <v>3961</v>
      </c>
      <c r="B725" s="15"/>
      <c r="C725" s="16" t="s">
        <v>3962</v>
      </c>
      <c r="D725" s="16"/>
      <c r="E725" s="17"/>
      <c r="F725" s="118" t="s">
        <v>3963</v>
      </c>
      <c r="G725" s="113" t="s">
        <v>3964</v>
      </c>
      <c r="H725" s="113" t="s">
        <v>3965</v>
      </c>
      <c r="I725" s="113" t="s">
        <v>3966</v>
      </c>
      <c r="J725" s="19">
        <v>4</v>
      </c>
      <c r="K725" s="19"/>
      <c r="L725" s="20"/>
      <c r="M725" s="20"/>
      <c r="N725" s="20"/>
      <c r="O725" s="20">
        <v>7.81</v>
      </c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0"/>
      <c r="BF725" s="20"/>
      <c r="BG725" s="20"/>
      <c r="BH725" s="20"/>
      <c r="BI725" s="20"/>
      <c r="BJ725" s="20"/>
      <c r="BK725" s="20"/>
      <c r="BL725" s="20"/>
      <c r="BM725" s="20"/>
      <c r="BN725" s="20"/>
      <c r="BO725" s="20"/>
      <c r="BP725" s="20"/>
      <c r="BQ725" s="20"/>
      <c r="BR725" s="20"/>
      <c r="BS725" s="20"/>
      <c r="BT725" s="20"/>
      <c r="BU725" s="20"/>
      <c r="BV725" s="20"/>
      <c r="BW725" s="20"/>
      <c r="BX725" s="20"/>
      <c r="BY725" s="20"/>
      <c r="BZ725" s="20"/>
      <c r="CA725" s="20"/>
      <c r="CB725" s="20"/>
    </row>
    <row r="726" spans="1:80" ht="13">
      <c r="A726" s="15" t="s">
        <v>3967</v>
      </c>
      <c r="B726" s="15"/>
      <c r="C726" s="16" t="s">
        <v>3968</v>
      </c>
      <c r="D726" s="16"/>
      <c r="E726" s="17"/>
      <c r="F726" s="56"/>
      <c r="G726" s="113" t="s">
        <v>3969</v>
      </c>
      <c r="H726" s="113" t="s">
        <v>3970</v>
      </c>
      <c r="I726" s="113" t="s">
        <v>3971</v>
      </c>
      <c r="J726" s="19">
        <v>4</v>
      </c>
      <c r="K726" s="19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  <c r="BB726" s="20"/>
      <c r="BC726" s="20"/>
      <c r="BD726" s="20"/>
      <c r="BE726" s="20"/>
      <c r="BF726" s="20"/>
      <c r="BG726" s="20"/>
      <c r="BH726" s="20"/>
      <c r="BI726" s="20"/>
      <c r="BJ726" s="20"/>
      <c r="BK726" s="20"/>
      <c r="BL726" s="20"/>
      <c r="BM726" s="20"/>
      <c r="BN726" s="20"/>
      <c r="BO726" s="20"/>
      <c r="BP726" s="20"/>
      <c r="BQ726" s="20"/>
      <c r="BR726" s="20"/>
      <c r="BS726" s="20"/>
      <c r="BT726" s="20"/>
      <c r="BU726" s="20"/>
      <c r="BV726" s="20"/>
      <c r="BW726" s="20"/>
      <c r="BX726" s="20"/>
      <c r="BY726" s="20"/>
      <c r="BZ726" s="20"/>
      <c r="CA726" s="20"/>
      <c r="CB726" s="20"/>
    </row>
    <row r="727" spans="1:80" ht="13">
      <c r="A727" s="15" t="s">
        <v>3972</v>
      </c>
      <c r="B727" s="15"/>
      <c r="C727" s="16" t="s">
        <v>3973</v>
      </c>
      <c r="D727" s="16"/>
      <c r="E727" s="17"/>
      <c r="F727" s="56" t="s">
        <v>3974</v>
      </c>
      <c r="G727" s="113" t="s">
        <v>3975</v>
      </c>
      <c r="H727" s="113" t="s">
        <v>3976</v>
      </c>
      <c r="I727" s="113" t="s">
        <v>3977</v>
      </c>
      <c r="J727" s="19">
        <v>4</v>
      </c>
      <c r="K727" s="19"/>
      <c r="L727" s="20"/>
      <c r="M727" s="20"/>
      <c r="N727" s="20"/>
      <c r="O727" s="20" t="s">
        <v>1080</v>
      </c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</row>
    <row r="728" spans="1:80" ht="13">
      <c r="A728" s="15" t="s">
        <v>3978</v>
      </c>
      <c r="B728" s="15"/>
      <c r="C728" s="16" t="s">
        <v>3979</v>
      </c>
      <c r="D728" s="16"/>
      <c r="E728" s="17"/>
      <c r="F728" s="56" t="s">
        <v>3980</v>
      </c>
      <c r="G728" s="113" t="s">
        <v>3981</v>
      </c>
      <c r="H728" s="113" t="s">
        <v>3982</v>
      </c>
      <c r="I728" s="113" t="s">
        <v>3983</v>
      </c>
      <c r="J728" s="19">
        <v>4</v>
      </c>
      <c r="K728" s="19"/>
      <c r="L728" s="20"/>
      <c r="M728" s="20"/>
      <c r="N728" s="20"/>
      <c r="O728" s="20">
        <v>17.02</v>
      </c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  <c r="BB728" s="20"/>
      <c r="BC728" s="20"/>
      <c r="BD728" s="20"/>
      <c r="BE728" s="20"/>
      <c r="BF728" s="20"/>
      <c r="BG728" s="20"/>
      <c r="BH728" s="20"/>
      <c r="BI728" s="20"/>
      <c r="BJ728" s="20"/>
      <c r="BK728" s="20"/>
      <c r="BL728" s="20"/>
      <c r="BM728" s="20"/>
      <c r="BN728" s="20"/>
      <c r="BO728" s="20"/>
      <c r="BP728" s="20"/>
      <c r="BQ728" s="20"/>
      <c r="BR728" s="20"/>
      <c r="BS728" s="20"/>
      <c r="BT728" s="20"/>
      <c r="BU728" s="20"/>
      <c r="BV728" s="20"/>
      <c r="BW728" s="20"/>
      <c r="BX728" s="20"/>
      <c r="BY728" s="20"/>
      <c r="BZ728" s="20"/>
      <c r="CA728" s="20"/>
      <c r="CB728" s="20"/>
    </row>
    <row r="729" spans="1:80" ht="13">
      <c r="A729" s="15" t="s">
        <v>3984</v>
      </c>
      <c r="B729" s="15"/>
      <c r="C729" s="16" t="s">
        <v>3985</v>
      </c>
      <c r="D729" s="16"/>
      <c r="E729" s="17"/>
      <c r="F729" s="56"/>
      <c r="G729" s="113" t="s">
        <v>3986</v>
      </c>
      <c r="H729" s="113" t="s">
        <v>3987</v>
      </c>
      <c r="I729" s="113" t="s">
        <v>3988</v>
      </c>
      <c r="J729" s="19">
        <v>4</v>
      </c>
      <c r="K729" s="19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  <c r="BB729" s="20"/>
      <c r="BC729" s="20"/>
      <c r="BD729" s="20"/>
      <c r="BE729" s="20"/>
      <c r="BF729" s="20"/>
      <c r="BG729" s="20"/>
      <c r="BH729" s="20"/>
      <c r="BI729" s="20"/>
      <c r="BJ729" s="20"/>
      <c r="BK729" s="20"/>
      <c r="BL729" s="20"/>
      <c r="BM729" s="20"/>
      <c r="BN729" s="20"/>
      <c r="BO729" s="20"/>
      <c r="BP729" s="20"/>
      <c r="BQ729" s="20"/>
      <c r="BR729" s="20"/>
      <c r="BS729" s="20"/>
      <c r="BT729" s="20"/>
      <c r="BU729" s="20"/>
      <c r="BV729" s="20"/>
      <c r="BW729" s="20"/>
      <c r="BX729" s="20"/>
      <c r="BY729" s="20"/>
      <c r="BZ729" s="20"/>
      <c r="CA729" s="20"/>
      <c r="CB729" s="20"/>
    </row>
    <row r="730" spans="1:80" ht="13">
      <c r="A730" s="15" t="s">
        <v>3989</v>
      </c>
      <c r="B730" s="15"/>
      <c r="C730" s="16" t="s">
        <v>3990</v>
      </c>
      <c r="D730" s="16"/>
      <c r="E730" s="17"/>
      <c r="F730" s="118" t="s">
        <v>3991</v>
      </c>
      <c r="G730" s="113" t="s">
        <v>3992</v>
      </c>
      <c r="H730" s="113" t="s">
        <v>3993</v>
      </c>
      <c r="I730" s="113" t="s">
        <v>3994</v>
      </c>
      <c r="J730" s="19">
        <v>4</v>
      </c>
      <c r="K730" s="19"/>
      <c r="L730" s="20"/>
      <c r="M730" s="20"/>
      <c r="N730" s="20"/>
      <c r="O730" s="20" t="s">
        <v>1080</v>
      </c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  <c r="BR730" s="20"/>
      <c r="BS730" s="20"/>
      <c r="BT730" s="20"/>
      <c r="BU730" s="20"/>
      <c r="BV730" s="20"/>
      <c r="BW730" s="20"/>
      <c r="BX730" s="20"/>
      <c r="BY730" s="20"/>
      <c r="BZ730" s="20"/>
      <c r="CA730" s="20"/>
      <c r="CB730" s="20"/>
    </row>
    <row r="731" spans="1:80" ht="13">
      <c r="A731" s="15" t="s">
        <v>3995</v>
      </c>
      <c r="B731" s="15"/>
      <c r="C731" s="16" t="s">
        <v>3996</v>
      </c>
      <c r="D731" s="16"/>
      <c r="E731" s="17"/>
      <c r="F731" s="56"/>
      <c r="G731" s="113" t="s">
        <v>3997</v>
      </c>
      <c r="H731" s="113" t="s">
        <v>3998</v>
      </c>
      <c r="I731" s="113" t="s">
        <v>3999</v>
      </c>
      <c r="J731" s="19">
        <v>4</v>
      </c>
      <c r="K731" s="19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  <c r="BB731" s="20"/>
      <c r="BC731" s="20"/>
      <c r="BD731" s="20"/>
      <c r="BE731" s="20"/>
      <c r="BF731" s="20"/>
      <c r="BG731" s="20"/>
      <c r="BH731" s="20"/>
      <c r="BI731" s="20"/>
      <c r="BJ731" s="20"/>
      <c r="BK731" s="20"/>
      <c r="BL731" s="20"/>
      <c r="BM731" s="20"/>
      <c r="BN731" s="20"/>
      <c r="BO731" s="20"/>
      <c r="BP731" s="20"/>
      <c r="BQ731" s="20"/>
      <c r="BR731" s="20"/>
      <c r="BS731" s="20"/>
      <c r="BT731" s="20"/>
      <c r="BU731" s="20"/>
      <c r="BV731" s="20"/>
      <c r="BW731" s="20"/>
      <c r="BX731" s="20"/>
      <c r="BY731" s="20"/>
      <c r="BZ731" s="20"/>
      <c r="CA731" s="20"/>
      <c r="CB731" s="20"/>
    </row>
    <row r="732" spans="1:80" ht="13">
      <c r="A732" s="15" t="s">
        <v>4000</v>
      </c>
      <c r="B732" s="15"/>
      <c r="C732" s="16" t="s">
        <v>4001</v>
      </c>
      <c r="D732" s="16"/>
      <c r="E732" s="17"/>
      <c r="F732" s="118" t="s">
        <v>4002</v>
      </c>
      <c r="G732" s="22" t="s">
        <v>4003</v>
      </c>
      <c r="H732" s="36" t="s">
        <v>4004</v>
      </c>
      <c r="I732" s="36" t="s">
        <v>4005</v>
      </c>
      <c r="J732" s="19">
        <v>4</v>
      </c>
      <c r="K732" s="19"/>
      <c r="L732" s="20"/>
      <c r="M732" s="20"/>
      <c r="N732" s="20"/>
      <c r="O732" s="20">
        <v>14.55</v>
      </c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  <c r="BB732" s="20"/>
      <c r="BC732" s="20"/>
      <c r="BD732" s="20"/>
      <c r="BE732" s="20"/>
      <c r="BF732" s="20"/>
      <c r="BG732" s="20"/>
      <c r="BH732" s="20"/>
      <c r="BI732" s="20"/>
      <c r="BJ732" s="20"/>
      <c r="BK732" s="20"/>
      <c r="BL732" s="20"/>
      <c r="BM732" s="20"/>
      <c r="BN732" s="20"/>
      <c r="BO732" s="20"/>
      <c r="BP732" s="20"/>
      <c r="BQ732" s="20"/>
      <c r="BR732" s="20"/>
      <c r="BS732" s="20"/>
      <c r="BT732" s="20"/>
      <c r="BU732" s="20"/>
      <c r="BV732" s="20"/>
      <c r="BW732" s="20"/>
      <c r="BX732" s="20"/>
      <c r="BY732" s="20"/>
      <c r="BZ732" s="20"/>
      <c r="CA732" s="20"/>
      <c r="CB732" s="20"/>
    </row>
    <row r="733" spans="1:80" ht="13">
      <c r="A733" s="15" t="s">
        <v>4006</v>
      </c>
      <c r="B733" s="15"/>
      <c r="C733" s="16" t="s">
        <v>4007</v>
      </c>
      <c r="D733" s="16"/>
      <c r="E733" s="16"/>
      <c r="F733" s="56"/>
      <c r="G733" s="113" t="s">
        <v>4008</v>
      </c>
      <c r="H733" s="113" t="s">
        <v>4009</v>
      </c>
      <c r="I733" s="113" t="s">
        <v>4010</v>
      </c>
      <c r="J733" s="19">
        <v>4</v>
      </c>
      <c r="K733" s="19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  <c r="BB733" s="20"/>
      <c r="BC733" s="20"/>
      <c r="BD733" s="20"/>
      <c r="BE733" s="20"/>
      <c r="BF733" s="20"/>
      <c r="BG733" s="20"/>
      <c r="BH733" s="20"/>
      <c r="BI733" s="20"/>
      <c r="BJ733" s="20"/>
      <c r="BK733" s="20"/>
      <c r="BL733" s="20"/>
      <c r="BM733" s="20"/>
      <c r="BN733" s="20"/>
      <c r="BO733" s="20"/>
      <c r="BP733" s="20"/>
      <c r="BQ733" s="20"/>
      <c r="BR733" s="20"/>
      <c r="BS733" s="20"/>
      <c r="BT733" s="20"/>
      <c r="BU733" s="20"/>
      <c r="BV733" s="20"/>
      <c r="BW733" s="20"/>
      <c r="BX733" s="20"/>
      <c r="BY733" s="20"/>
      <c r="BZ733" s="20"/>
      <c r="CA733" s="20"/>
      <c r="CB733" s="20"/>
    </row>
    <row r="734" spans="1:80" ht="13">
      <c r="A734" s="15" t="s">
        <v>4011</v>
      </c>
      <c r="B734" s="15"/>
      <c r="C734" s="16" t="s">
        <v>4012</v>
      </c>
      <c r="D734" s="16"/>
      <c r="E734" s="16"/>
      <c r="F734" s="56"/>
      <c r="G734" s="113" t="s">
        <v>4013</v>
      </c>
      <c r="H734" s="113" t="s">
        <v>4014</v>
      </c>
      <c r="I734" s="113" t="s">
        <v>4015</v>
      </c>
      <c r="J734" s="19">
        <v>4</v>
      </c>
      <c r="K734" s="19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  <c r="BB734" s="20"/>
      <c r="BC734" s="20"/>
      <c r="BD734" s="20"/>
      <c r="BE734" s="20"/>
      <c r="BF734" s="20"/>
      <c r="BG734" s="20"/>
      <c r="BH734" s="20"/>
      <c r="BI734" s="20"/>
      <c r="BJ734" s="20"/>
      <c r="BK734" s="20"/>
      <c r="BL734" s="20"/>
      <c r="BM734" s="20"/>
      <c r="BN734" s="20"/>
      <c r="BO734" s="20"/>
      <c r="BP734" s="20"/>
      <c r="BQ734" s="20"/>
      <c r="BR734" s="20"/>
      <c r="BS734" s="20"/>
      <c r="BT734" s="20"/>
      <c r="BU734" s="20"/>
      <c r="BV734" s="20"/>
      <c r="BW734" s="20"/>
      <c r="BX734" s="20"/>
      <c r="BY734" s="20"/>
      <c r="BZ734" s="20"/>
      <c r="CA734" s="20"/>
      <c r="CB734" s="20"/>
    </row>
    <row r="735" spans="1:80" ht="13">
      <c r="A735" s="15" t="s">
        <v>4016</v>
      </c>
      <c r="B735" s="15"/>
      <c r="C735" s="16" t="s">
        <v>4017</v>
      </c>
      <c r="D735" s="16"/>
      <c r="E735" s="16"/>
      <c r="F735" s="56" t="s">
        <v>4018</v>
      </c>
      <c r="G735" s="113" t="s">
        <v>4019</v>
      </c>
      <c r="H735" s="113" t="s">
        <v>4020</v>
      </c>
      <c r="I735" s="113" t="s">
        <v>4021</v>
      </c>
      <c r="J735" s="19">
        <v>4</v>
      </c>
      <c r="K735" s="19"/>
      <c r="L735" s="20"/>
      <c r="M735" s="20"/>
      <c r="N735" s="20"/>
      <c r="O735" s="20">
        <v>10.130000000000001</v>
      </c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  <c r="BB735" s="20"/>
      <c r="BC735" s="20"/>
      <c r="BD735" s="20"/>
      <c r="BE735" s="20"/>
      <c r="BF735" s="20"/>
      <c r="BG735" s="20"/>
      <c r="BH735" s="20"/>
      <c r="BI735" s="20"/>
      <c r="BJ735" s="20"/>
      <c r="BK735" s="20"/>
      <c r="BL735" s="20"/>
      <c r="BM735" s="20"/>
      <c r="BN735" s="20"/>
      <c r="BO735" s="20"/>
      <c r="BP735" s="20"/>
      <c r="BQ735" s="20"/>
      <c r="BR735" s="20"/>
      <c r="BS735" s="20"/>
      <c r="BT735" s="20"/>
      <c r="BU735" s="20"/>
      <c r="BV735" s="20"/>
      <c r="BW735" s="20"/>
      <c r="BX735" s="20"/>
      <c r="BY735" s="20"/>
      <c r="BZ735" s="20"/>
      <c r="CA735" s="20"/>
      <c r="CB735" s="20"/>
    </row>
    <row r="736" spans="1:80" ht="13">
      <c r="A736" s="15" t="s">
        <v>4022</v>
      </c>
      <c r="B736" s="15"/>
      <c r="C736" s="16" t="s">
        <v>4023</v>
      </c>
      <c r="D736" s="16"/>
      <c r="E736" s="16"/>
      <c r="F736" s="56"/>
      <c r="G736" s="113" t="s">
        <v>4024</v>
      </c>
      <c r="H736" s="113" t="s">
        <v>4025</v>
      </c>
      <c r="I736" s="113" t="s">
        <v>4026</v>
      </c>
      <c r="J736" s="19">
        <v>4</v>
      </c>
      <c r="K736" s="19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0"/>
      <c r="BK736" s="20"/>
      <c r="BL736" s="20"/>
      <c r="BM736" s="20"/>
      <c r="BN736" s="20"/>
      <c r="BO736" s="20"/>
      <c r="BP736" s="20"/>
      <c r="BQ736" s="20"/>
      <c r="BR736" s="20"/>
      <c r="BS736" s="20"/>
      <c r="BT736" s="20"/>
      <c r="BU736" s="20"/>
      <c r="BV736" s="20"/>
      <c r="BW736" s="20"/>
      <c r="BX736" s="20"/>
      <c r="BY736" s="20"/>
      <c r="BZ736" s="20"/>
      <c r="CA736" s="20"/>
      <c r="CB736" s="20"/>
    </row>
    <row r="737" spans="1:80" ht="13">
      <c r="A737" s="15" t="s">
        <v>4027</v>
      </c>
      <c r="B737" s="15"/>
      <c r="C737" s="16" t="s">
        <v>4028</v>
      </c>
      <c r="D737" s="16"/>
      <c r="E737" s="16"/>
      <c r="F737" s="118" t="s">
        <v>4029</v>
      </c>
      <c r="G737" s="113" t="s">
        <v>4030</v>
      </c>
      <c r="H737" s="113" t="s">
        <v>4031</v>
      </c>
      <c r="I737" s="113" t="s">
        <v>4032</v>
      </c>
      <c r="J737" s="19">
        <v>4</v>
      </c>
      <c r="K737" s="19"/>
      <c r="L737" s="20"/>
      <c r="M737" s="20"/>
      <c r="N737" s="20"/>
      <c r="O737" s="20">
        <v>1.25</v>
      </c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0"/>
      <c r="BB737" s="20"/>
      <c r="BC737" s="20"/>
      <c r="BD737" s="20"/>
      <c r="BE737" s="20"/>
      <c r="BF737" s="20"/>
      <c r="BG737" s="20"/>
      <c r="BH737" s="20"/>
      <c r="BI737" s="20"/>
      <c r="BJ737" s="20"/>
      <c r="BK737" s="20"/>
      <c r="BL737" s="20"/>
      <c r="BM737" s="20"/>
      <c r="BN737" s="20"/>
      <c r="BO737" s="20"/>
      <c r="BP737" s="20"/>
      <c r="BQ737" s="20"/>
      <c r="BR737" s="20"/>
      <c r="BS737" s="20"/>
      <c r="BT737" s="20"/>
      <c r="BU737" s="20"/>
      <c r="BV737" s="20"/>
      <c r="BW737" s="20"/>
      <c r="BX737" s="20"/>
      <c r="BY737" s="20"/>
      <c r="BZ737" s="20"/>
      <c r="CA737" s="20"/>
      <c r="CB737" s="20"/>
    </row>
    <row r="738" spans="1:80" ht="13">
      <c r="A738" s="15" t="s">
        <v>4033</v>
      </c>
      <c r="B738" s="15"/>
      <c r="C738" s="16" t="s">
        <v>4034</v>
      </c>
      <c r="D738" s="16"/>
      <c r="E738" s="16"/>
      <c r="F738" s="56"/>
      <c r="G738" s="113" t="s">
        <v>4035</v>
      </c>
      <c r="H738" s="113" t="s">
        <v>4036</v>
      </c>
      <c r="I738" s="113" t="s">
        <v>4037</v>
      </c>
      <c r="J738" s="19">
        <v>4</v>
      </c>
      <c r="K738" s="19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  <c r="BB738" s="20"/>
      <c r="BC738" s="20"/>
      <c r="BD738" s="20"/>
      <c r="BE738" s="20"/>
      <c r="BF738" s="20"/>
      <c r="BG738" s="20"/>
      <c r="BH738" s="20"/>
      <c r="BI738" s="20"/>
      <c r="BJ738" s="20"/>
      <c r="BK738" s="20"/>
      <c r="BL738" s="20"/>
      <c r="BM738" s="20"/>
      <c r="BN738" s="20"/>
      <c r="BO738" s="20"/>
      <c r="BP738" s="20"/>
      <c r="BQ738" s="20"/>
      <c r="BR738" s="20"/>
      <c r="BS738" s="20"/>
      <c r="BT738" s="20"/>
      <c r="BU738" s="20"/>
      <c r="BV738" s="20"/>
      <c r="BW738" s="20"/>
      <c r="BX738" s="20"/>
      <c r="BY738" s="20"/>
      <c r="BZ738" s="20"/>
      <c r="CA738" s="20"/>
      <c r="CB738" s="20"/>
    </row>
    <row r="739" spans="1:80" ht="13">
      <c r="A739" s="15" t="s">
        <v>4038</v>
      </c>
      <c r="B739" s="15"/>
      <c r="C739" s="16" t="s">
        <v>4039</v>
      </c>
      <c r="D739" s="16"/>
      <c r="E739" s="16"/>
      <c r="F739" s="118" t="s">
        <v>4040</v>
      </c>
      <c r="G739" s="113" t="s">
        <v>4041</v>
      </c>
      <c r="H739" s="113" t="s">
        <v>4042</v>
      </c>
      <c r="I739" s="113" t="s">
        <v>4043</v>
      </c>
      <c r="J739" s="19">
        <v>4</v>
      </c>
      <c r="K739" s="19"/>
      <c r="L739" s="20"/>
      <c r="M739" s="20"/>
      <c r="N739" s="20"/>
      <c r="O739" s="20" t="s">
        <v>1080</v>
      </c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0"/>
      <c r="BF739" s="20"/>
      <c r="BG739" s="20"/>
      <c r="BH739" s="20"/>
      <c r="BI739" s="20"/>
      <c r="BJ739" s="20"/>
      <c r="BK739" s="20"/>
      <c r="BL739" s="20"/>
      <c r="BM739" s="20"/>
      <c r="BN739" s="20"/>
      <c r="BO739" s="20"/>
      <c r="BP739" s="20"/>
      <c r="BQ739" s="20"/>
      <c r="BR739" s="20"/>
      <c r="BS739" s="20"/>
      <c r="BT739" s="20"/>
      <c r="BU739" s="20"/>
      <c r="BV739" s="20"/>
      <c r="BW739" s="20"/>
      <c r="BX739" s="20"/>
      <c r="BY739" s="20"/>
      <c r="BZ739" s="20"/>
      <c r="CA739" s="20"/>
      <c r="CB739" s="20"/>
    </row>
    <row r="740" spans="1:80" ht="13">
      <c r="A740" s="15" t="s">
        <v>4044</v>
      </c>
      <c r="B740" s="15"/>
      <c r="C740" s="16" t="s">
        <v>4045</v>
      </c>
      <c r="D740" s="16"/>
      <c r="E740" s="16"/>
      <c r="F740" s="56"/>
      <c r="G740" s="113" t="s">
        <v>4046</v>
      </c>
      <c r="H740" s="113" t="s">
        <v>4047</v>
      </c>
      <c r="I740" s="113" t="s">
        <v>4026</v>
      </c>
      <c r="J740" s="19">
        <v>4</v>
      </c>
      <c r="K740" s="19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  <c r="BB740" s="20"/>
      <c r="BC740" s="20"/>
      <c r="BD740" s="20"/>
      <c r="BE740" s="20"/>
      <c r="BF740" s="20"/>
      <c r="BG740" s="20"/>
      <c r="BH740" s="20"/>
      <c r="BI740" s="20"/>
      <c r="BJ740" s="20"/>
      <c r="BK740" s="20"/>
      <c r="BL740" s="20"/>
      <c r="BM740" s="20"/>
      <c r="BN740" s="20"/>
      <c r="BO740" s="20"/>
      <c r="BP740" s="20"/>
      <c r="BQ740" s="20"/>
      <c r="BR740" s="20"/>
      <c r="BS740" s="20"/>
      <c r="BT740" s="20"/>
      <c r="BU740" s="20"/>
      <c r="BV740" s="20"/>
      <c r="BW740" s="20"/>
      <c r="BX740" s="20"/>
      <c r="BY740" s="20"/>
      <c r="BZ740" s="20"/>
      <c r="CA740" s="20"/>
      <c r="CB740" s="20"/>
    </row>
    <row r="741" spans="1:80" ht="13">
      <c r="A741" s="15" t="s">
        <v>4048</v>
      </c>
      <c r="B741" s="15"/>
      <c r="C741" s="16" t="s">
        <v>4049</v>
      </c>
      <c r="D741" s="16"/>
      <c r="E741" s="16"/>
      <c r="F741" s="118" t="s">
        <v>4050</v>
      </c>
      <c r="G741" s="113" t="s">
        <v>4051</v>
      </c>
      <c r="H741" s="113" t="s">
        <v>4052</v>
      </c>
      <c r="I741" s="113" t="s">
        <v>4053</v>
      </c>
      <c r="J741" s="19">
        <v>4</v>
      </c>
      <c r="K741" s="19"/>
      <c r="L741" s="20"/>
      <c r="M741" s="20"/>
      <c r="N741" s="20"/>
      <c r="O741" s="20" t="s">
        <v>1080</v>
      </c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  <c r="BB741" s="20"/>
      <c r="BC741" s="20"/>
      <c r="BD741" s="20"/>
      <c r="BE741" s="20"/>
      <c r="BF741" s="20"/>
      <c r="BG741" s="20"/>
      <c r="BH741" s="20"/>
      <c r="BI741" s="20"/>
      <c r="BJ741" s="20"/>
      <c r="BK741" s="20"/>
      <c r="BL741" s="20"/>
      <c r="BM741" s="20"/>
      <c r="BN741" s="20"/>
      <c r="BO741" s="20"/>
      <c r="BP741" s="20"/>
      <c r="BQ741" s="20"/>
      <c r="BR741" s="20"/>
      <c r="BS741" s="20"/>
      <c r="BT741" s="20"/>
      <c r="BU741" s="20"/>
      <c r="BV741" s="20"/>
      <c r="BW741" s="20"/>
      <c r="BX741" s="20"/>
      <c r="BY741" s="20"/>
      <c r="BZ741" s="20"/>
      <c r="CA741" s="20"/>
      <c r="CB741" s="20"/>
    </row>
    <row r="742" spans="1:80" ht="13">
      <c r="A742" s="15" t="s">
        <v>4054</v>
      </c>
      <c r="B742" s="15"/>
      <c r="C742" s="16" t="s">
        <v>4055</v>
      </c>
      <c r="D742" s="16"/>
      <c r="F742" s="56" t="s">
        <v>4056</v>
      </c>
      <c r="G742" s="22" t="s">
        <v>4057</v>
      </c>
      <c r="H742" s="36" t="s">
        <v>4058</v>
      </c>
      <c r="I742" s="36" t="s">
        <v>4059</v>
      </c>
      <c r="J742" s="19">
        <v>4</v>
      </c>
      <c r="K742" s="19"/>
      <c r="L742" s="20"/>
      <c r="M742" s="20"/>
      <c r="N742" s="20"/>
      <c r="O742" s="20">
        <v>2.63</v>
      </c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>
        <v>190</v>
      </c>
      <c r="AO742" s="20"/>
      <c r="AP742" s="20">
        <v>66</v>
      </c>
      <c r="AQ742" s="20"/>
      <c r="AR742" s="20">
        <v>152</v>
      </c>
      <c r="AS742" s="20"/>
      <c r="AT742" s="20"/>
      <c r="AU742" s="20"/>
      <c r="AV742" s="20"/>
      <c r="AW742" s="20">
        <v>9</v>
      </c>
      <c r="AX742" s="20"/>
      <c r="AY742" s="20"/>
      <c r="AZ742" s="20"/>
      <c r="BA742" s="20">
        <v>26</v>
      </c>
      <c r="BB742" s="20"/>
      <c r="BC742" s="20">
        <v>11</v>
      </c>
      <c r="BD742" s="20"/>
      <c r="BE742" s="20"/>
      <c r="BF742" s="20">
        <v>0.27</v>
      </c>
      <c r="BG742" s="20">
        <v>0.36</v>
      </c>
      <c r="BH742" s="20">
        <v>0.23</v>
      </c>
      <c r="BI742" s="20"/>
      <c r="BJ742" s="20"/>
      <c r="BK742" s="20"/>
      <c r="BL742" s="20">
        <v>3.6</v>
      </c>
      <c r="BM742" s="20" t="s">
        <v>736</v>
      </c>
      <c r="BN742" s="20" t="s">
        <v>952</v>
      </c>
      <c r="BO742" s="20"/>
      <c r="BP742" s="20"/>
      <c r="BQ742" s="20"/>
      <c r="BR742" s="20"/>
      <c r="BS742" s="20"/>
      <c r="BT742" s="20"/>
      <c r="BU742" s="20"/>
      <c r="BV742" s="20"/>
      <c r="BW742" s="20"/>
      <c r="BX742" s="20"/>
      <c r="BY742" s="20"/>
      <c r="BZ742" s="20"/>
      <c r="CA742" s="20"/>
      <c r="CB742" s="20"/>
    </row>
    <row r="743" spans="1:80" ht="13">
      <c r="A743" s="15" t="s">
        <v>4060</v>
      </c>
      <c r="B743" s="15"/>
      <c r="C743" s="16" t="s">
        <v>4061</v>
      </c>
      <c r="D743" s="16"/>
      <c r="E743" s="16"/>
      <c r="F743" s="56" t="s">
        <v>4062</v>
      </c>
      <c r="G743" s="113" t="s">
        <v>4063</v>
      </c>
      <c r="H743" s="113" t="s">
        <v>4064</v>
      </c>
      <c r="I743" s="113" t="s">
        <v>4065</v>
      </c>
      <c r="J743" s="19">
        <v>4</v>
      </c>
      <c r="K743" s="19"/>
      <c r="L743" s="20"/>
      <c r="M743" s="20"/>
      <c r="N743" s="20"/>
      <c r="O743" s="20">
        <v>9.94</v>
      </c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  <c r="BB743" s="20"/>
      <c r="BC743" s="20"/>
      <c r="BD743" s="20"/>
      <c r="BE743" s="20"/>
      <c r="BF743" s="20"/>
      <c r="BG743" s="20"/>
      <c r="BH743" s="20"/>
      <c r="BI743" s="20"/>
      <c r="BJ743" s="20"/>
      <c r="BK743" s="20"/>
      <c r="BL743" s="20"/>
      <c r="BM743" s="20"/>
      <c r="BN743" s="20"/>
      <c r="BO743" s="20"/>
      <c r="BP743" s="20"/>
      <c r="BQ743" s="20"/>
      <c r="BR743" s="20"/>
      <c r="BS743" s="20"/>
      <c r="BT743" s="20"/>
      <c r="BU743" s="20"/>
      <c r="BV743" s="20"/>
      <c r="BW743" s="20"/>
      <c r="BX743" s="20"/>
      <c r="BY743" s="20"/>
      <c r="BZ743" s="20"/>
      <c r="CA743" s="20"/>
      <c r="CB743" s="20"/>
    </row>
    <row r="744" spans="1:80" ht="13">
      <c r="A744" s="15" t="s">
        <v>4066</v>
      </c>
      <c r="B744" s="15"/>
      <c r="C744" s="16" t="s">
        <v>4067</v>
      </c>
      <c r="D744" s="16"/>
      <c r="E744" s="16"/>
      <c r="F744" s="56" t="s">
        <v>4068</v>
      </c>
      <c r="G744" s="113" t="s">
        <v>4069</v>
      </c>
      <c r="H744" s="113" t="s">
        <v>4070</v>
      </c>
      <c r="I744" s="113" t="s">
        <v>4071</v>
      </c>
      <c r="J744" s="19">
        <v>4</v>
      </c>
      <c r="K744" s="19"/>
      <c r="L744" s="20"/>
      <c r="M744" s="20"/>
      <c r="N744" s="20"/>
      <c r="O744" s="20" t="s">
        <v>1080</v>
      </c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  <c r="BB744" s="20"/>
      <c r="BC744" s="20"/>
      <c r="BD744" s="20"/>
      <c r="BE744" s="20"/>
      <c r="BF744" s="20"/>
      <c r="BG744" s="20"/>
      <c r="BH744" s="20"/>
      <c r="BI744" s="20"/>
      <c r="BJ744" s="20"/>
      <c r="BK744" s="20"/>
      <c r="BL744" s="20"/>
      <c r="BM744" s="20"/>
      <c r="BN744" s="20"/>
      <c r="BO744" s="20"/>
      <c r="BP744" s="20"/>
      <c r="BQ744" s="20"/>
      <c r="BR744" s="20"/>
      <c r="BS744" s="20"/>
      <c r="BT744" s="20"/>
      <c r="BU744" s="20"/>
      <c r="BV744" s="20"/>
      <c r="BW744" s="20"/>
      <c r="BX744" s="20"/>
      <c r="BY744" s="20"/>
      <c r="BZ744" s="20"/>
      <c r="CA744" s="20"/>
      <c r="CB744" s="20"/>
    </row>
    <row r="745" spans="1:80" ht="13">
      <c r="A745" s="15" t="s">
        <v>4072</v>
      </c>
      <c r="B745" s="15"/>
      <c r="C745" s="16" t="s">
        <v>4073</v>
      </c>
      <c r="D745" s="16"/>
      <c r="E745" s="16"/>
      <c r="F745" s="118" t="s">
        <v>4074</v>
      </c>
      <c r="G745" s="109" t="s">
        <v>4075</v>
      </c>
      <c r="H745" s="109" t="s">
        <v>4076</v>
      </c>
      <c r="I745" s="109" t="s">
        <v>4077</v>
      </c>
      <c r="J745" s="19">
        <v>4</v>
      </c>
      <c r="K745" s="19"/>
      <c r="L745" s="20"/>
      <c r="M745" s="20"/>
      <c r="N745" s="20"/>
      <c r="O745" s="20">
        <v>14.25</v>
      </c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  <c r="BB745" s="20"/>
      <c r="BC745" s="20"/>
      <c r="BD745" s="20"/>
      <c r="BE745" s="20"/>
      <c r="BF745" s="20"/>
      <c r="BG745" s="20"/>
      <c r="BH745" s="20"/>
      <c r="BI745" s="20"/>
      <c r="BJ745" s="20"/>
      <c r="BK745" s="20"/>
      <c r="BL745" s="20"/>
      <c r="BM745" s="20"/>
      <c r="BN745" s="20"/>
      <c r="BO745" s="20"/>
      <c r="BP745" s="20"/>
      <c r="BQ745" s="20"/>
      <c r="BR745" s="20"/>
      <c r="BS745" s="20"/>
      <c r="BT745" s="20"/>
      <c r="BU745" s="20"/>
      <c r="BV745" s="20"/>
      <c r="BW745" s="20"/>
      <c r="BX745" s="20"/>
      <c r="BY745" s="20"/>
      <c r="BZ745" s="20"/>
      <c r="CA745" s="20"/>
      <c r="CB745" s="20"/>
    </row>
    <row r="746" spans="1:80" ht="13">
      <c r="A746" s="15" t="s">
        <v>4078</v>
      </c>
      <c r="B746" s="15"/>
      <c r="C746" s="16" t="s">
        <v>4079</v>
      </c>
      <c r="D746" s="16"/>
      <c r="E746" s="16"/>
      <c r="F746" s="118" t="s">
        <v>4080</v>
      </c>
      <c r="G746" s="18" t="s">
        <v>4081</v>
      </c>
      <c r="H746" s="32" t="s">
        <v>4082</v>
      </c>
      <c r="I746" s="32" t="s">
        <v>4083</v>
      </c>
      <c r="J746" s="19">
        <v>4</v>
      </c>
      <c r="K746" s="19"/>
      <c r="L746" s="20"/>
      <c r="M746" s="20"/>
      <c r="N746" s="20"/>
      <c r="O746" s="20" t="s">
        <v>1080</v>
      </c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0"/>
      <c r="BF746" s="20"/>
      <c r="BG746" s="20"/>
      <c r="BH746" s="20"/>
      <c r="BI746" s="20"/>
      <c r="BJ746" s="20"/>
      <c r="BK746" s="20"/>
      <c r="BL746" s="20"/>
      <c r="BM746" s="20"/>
      <c r="BN746" s="20"/>
      <c r="BO746" s="20"/>
      <c r="BP746" s="20"/>
      <c r="BQ746" s="20"/>
      <c r="BR746" s="20"/>
      <c r="BS746" s="20"/>
      <c r="BT746" s="20"/>
      <c r="BU746" s="20"/>
      <c r="BV746" s="20"/>
      <c r="BW746" s="20"/>
      <c r="BX746" s="20"/>
      <c r="BY746" s="20"/>
      <c r="BZ746" s="20"/>
      <c r="CA746" s="20"/>
      <c r="CB746" s="20"/>
    </row>
    <row r="747" spans="1:80" ht="13">
      <c r="A747" s="15" t="s">
        <v>4084</v>
      </c>
      <c r="B747" s="15"/>
      <c r="C747" s="16" t="s">
        <v>4085</v>
      </c>
      <c r="D747" s="16"/>
      <c r="E747" s="16"/>
      <c r="F747" s="56"/>
      <c r="G747" s="18" t="s">
        <v>4086</v>
      </c>
      <c r="H747" s="32" t="s">
        <v>4087</v>
      </c>
      <c r="I747" s="32" t="s">
        <v>4088</v>
      </c>
      <c r="J747" s="19">
        <v>4</v>
      </c>
      <c r="K747" s="19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  <c r="BB747" s="20"/>
      <c r="BC747" s="20"/>
      <c r="BD747" s="20"/>
      <c r="BE747" s="20"/>
      <c r="BF747" s="20"/>
      <c r="BG747" s="20"/>
      <c r="BH747" s="20"/>
      <c r="BI747" s="20"/>
      <c r="BJ747" s="20"/>
      <c r="BK747" s="20"/>
      <c r="BL747" s="20"/>
      <c r="BM747" s="20"/>
      <c r="BN747" s="20"/>
      <c r="BO747" s="20"/>
      <c r="BP747" s="20"/>
      <c r="BQ747" s="20"/>
      <c r="BR747" s="20"/>
      <c r="BS747" s="20"/>
      <c r="BT747" s="20"/>
      <c r="BU747" s="20"/>
      <c r="BV747" s="20"/>
      <c r="BW747" s="20"/>
      <c r="BX747" s="20"/>
      <c r="BY747" s="20"/>
      <c r="BZ747" s="20"/>
      <c r="CA747" s="20"/>
      <c r="CB747" s="20"/>
    </row>
    <row r="748" spans="1:80" ht="13">
      <c r="A748" s="15" t="s">
        <v>4089</v>
      </c>
      <c r="B748" s="15"/>
      <c r="C748" s="16" t="s">
        <v>4090</v>
      </c>
      <c r="D748" s="16"/>
      <c r="E748" s="16"/>
      <c r="F748" s="16"/>
      <c r="G748" s="109" t="s">
        <v>4091</v>
      </c>
      <c r="H748" s="109" t="s">
        <v>4092</v>
      </c>
      <c r="I748" s="32" t="s">
        <v>4093</v>
      </c>
      <c r="J748" s="19">
        <v>4</v>
      </c>
      <c r="K748" s="19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0"/>
      <c r="BF748" s="20"/>
      <c r="BG748" s="20"/>
      <c r="BH748" s="20"/>
      <c r="BI748" s="20"/>
      <c r="BJ748" s="20"/>
      <c r="BK748" s="20"/>
      <c r="BL748" s="20"/>
      <c r="BM748" s="20"/>
      <c r="BN748" s="20"/>
      <c r="BO748" s="20"/>
      <c r="BP748" s="20"/>
      <c r="BQ748" s="20"/>
      <c r="BR748" s="20"/>
      <c r="BS748" s="20"/>
      <c r="BT748" s="20"/>
      <c r="BU748" s="20"/>
      <c r="BV748" s="20"/>
      <c r="BW748" s="20"/>
      <c r="BX748" s="20"/>
      <c r="BY748" s="20"/>
      <c r="BZ748" s="20"/>
      <c r="CA748" s="20"/>
      <c r="CB748" s="20"/>
    </row>
    <row r="749" spans="1:80" ht="13">
      <c r="A749" s="15" t="s">
        <v>4094</v>
      </c>
      <c r="B749" s="15"/>
      <c r="C749" s="16" t="s">
        <v>4095</v>
      </c>
      <c r="D749" s="16"/>
      <c r="E749" s="16"/>
      <c r="F749" s="16"/>
      <c r="G749" s="109" t="s">
        <v>4096</v>
      </c>
      <c r="H749" s="109" t="s">
        <v>4097</v>
      </c>
      <c r="I749" s="109" t="s">
        <v>4098</v>
      </c>
      <c r="J749" s="19">
        <v>4</v>
      </c>
      <c r="K749" s="19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0"/>
      <c r="BF749" s="20"/>
      <c r="BG749" s="20"/>
      <c r="BH749" s="20"/>
      <c r="BI749" s="20"/>
      <c r="BJ749" s="20"/>
      <c r="BK749" s="20"/>
      <c r="BL749" s="20"/>
      <c r="BM749" s="20"/>
      <c r="BN749" s="20"/>
      <c r="BO749" s="20"/>
      <c r="BP749" s="20"/>
      <c r="BQ749" s="20"/>
      <c r="BR749" s="20"/>
      <c r="BS749" s="20"/>
      <c r="BT749" s="20"/>
      <c r="BU749" s="20"/>
      <c r="BV749" s="20"/>
      <c r="BW749" s="20"/>
      <c r="BX749" s="20"/>
      <c r="BY749" s="20"/>
      <c r="BZ749" s="20"/>
      <c r="CA749" s="20"/>
      <c r="CB749" s="20"/>
    </row>
    <row r="750" spans="1:80" ht="13">
      <c r="A750" s="15" t="s">
        <v>4099</v>
      </c>
      <c r="B750" s="15"/>
      <c r="C750" s="16" t="s">
        <v>4100</v>
      </c>
      <c r="D750" s="16"/>
      <c r="E750" s="16"/>
      <c r="F750" s="16"/>
      <c r="G750" s="109" t="s">
        <v>4101</v>
      </c>
      <c r="H750" s="109" t="s">
        <v>4102</v>
      </c>
      <c r="I750" s="32" t="s">
        <v>4103</v>
      </c>
      <c r="J750" s="19">
        <v>4</v>
      </c>
      <c r="K750" s="19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  <c r="BB750" s="20"/>
      <c r="BC750" s="20"/>
      <c r="BD750" s="20"/>
      <c r="BE750" s="20"/>
      <c r="BF750" s="20"/>
      <c r="BG750" s="20"/>
      <c r="BH750" s="20"/>
      <c r="BI750" s="20"/>
      <c r="BJ750" s="20"/>
      <c r="BK750" s="20"/>
      <c r="BL750" s="20"/>
      <c r="BM750" s="20"/>
      <c r="BN750" s="20"/>
      <c r="BO750" s="20"/>
      <c r="BP750" s="20"/>
      <c r="BQ750" s="20"/>
      <c r="BR750" s="20"/>
      <c r="BS750" s="20"/>
      <c r="BT750" s="20"/>
      <c r="BU750" s="20"/>
      <c r="BV750" s="20"/>
      <c r="BW750" s="20"/>
      <c r="BX750" s="20"/>
      <c r="BY750" s="20"/>
      <c r="BZ750" s="20"/>
      <c r="CA750" s="20"/>
      <c r="CB750" s="20"/>
    </row>
    <row r="751" spans="1:80" ht="13">
      <c r="A751" s="15" t="s">
        <v>4104</v>
      </c>
      <c r="B751" s="15"/>
      <c r="C751" s="16" t="s">
        <v>4105</v>
      </c>
      <c r="D751" s="16"/>
      <c r="E751" s="16"/>
      <c r="F751" s="16"/>
      <c r="G751" s="113" t="s">
        <v>4106</v>
      </c>
      <c r="H751" s="113" t="s">
        <v>4107</v>
      </c>
      <c r="I751" s="113" t="s">
        <v>4108</v>
      </c>
      <c r="J751" s="19">
        <v>4</v>
      </c>
      <c r="K751" s="19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  <c r="BB751" s="20"/>
      <c r="BC751" s="20"/>
      <c r="BD751" s="20"/>
      <c r="BE751" s="20"/>
      <c r="BF751" s="20"/>
      <c r="BG751" s="20"/>
      <c r="BH751" s="20"/>
      <c r="BI751" s="20"/>
      <c r="BJ751" s="20"/>
      <c r="BK751" s="20"/>
      <c r="BL751" s="20"/>
      <c r="BM751" s="20"/>
      <c r="BN751" s="20"/>
      <c r="BO751" s="20"/>
      <c r="BP751" s="20"/>
      <c r="BQ751" s="20"/>
      <c r="BR751" s="20"/>
      <c r="BS751" s="20"/>
      <c r="BT751" s="20"/>
      <c r="BU751" s="20"/>
      <c r="BV751" s="20"/>
      <c r="BW751" s="20"/>
      <c r="BX751" s="20"/>
      <c r="BY751" s="20"/>
      <c r="BZ751" s="20"/>
      <c r="CA751" s="20"/>
      <c r="CB751" s="20"/>
    </row>
    <row r="752" spans="1:80" ht="13">
      <c r="A752" s="15" t="s">
        <v>4109</v>
      </c>
      <c r="B752" s="15"/>
      <c r="C752" s="16" t="s">
        <v>4110</v>
      </c>
      <c r="D752" s="16"/>
      <c r="E752" s="16"/>
      <c r="F752" s="16"/>
      <c r="G752" s="113" t="s">
        <v>4111</v>
      </c>
      <c r="H752" s="113" t="s">
        <v>4112</v>
      </c>
      <c r="I752" s="113" t="s">
        <v>4113</v>
      </c>
      <c r="J752" s="19">
        <v>4</v>
      </c>
      <c r="K752" s="19"/>
      <c r="L752" s="20"/>
      <c r="M752" s="20"/>
      <c r="N752" s="20"/>
      <c r="O752" s="20"/>
      <c r="P752" s="53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  <c r="BB752" s="20"/>
      <c r="BC752" s="20"/>
      <c r="BD752" s="20"/>
      <c r="BE752" s="20"/>
      <c r="BF752" s="20"/>
      <c r="BG752" s="20"/>
      <c r="BH752" s="20"/>
      <c r="BI752" s="20"/>
      <c r="BJ752" s="20"/>
      <c r="BK752" s="20"/>
      <c r="BL752" s="20"/>
      <c r="BM752" s="20"/>
      <c r="BN752" s="20"/>
      <c r="BO752" s="20"/>
      <c r="BP752" s="20"/>
      <c r="BQ752" s="20"/>
      <c r="BR752" s="20"/>
      <c r="BS752" s="20"/>
      <c r="BT752" s="20"/>
      <c r="BU752" s="20"/>
      <c r="BV752" s="20"/>
      <c r="BW752" s="20"/>
      <c r="BX752" s="20"/>
      <c r="BY752" s="20"/>
      <c r="BZ752" s="20"/>
      <c r="CA752" s="20"/>
      <c r="CB752" s="20"/>
    </row>
    <row r="753" spans="1:80" ht="13">
      <c r="A753" s="15" t="s">
        <v>4114</v>
      </c>
      <c r="B753" s="15"/>
      <c r="C753" s="16" t="s">
        <v>4115</v>
      </c>
      <c r="D753" s="16"/>
      <c r="E753" s="16"/>
      <c r="F753" s="16"/>
      <c r="G753" s="113" t="s">
        <v>4116</v>
      </c>
      <c r="H753" s="113" t="s">
        <v>4117</v>
      </c>
      <c r="I753" s="113" t="s">
        <v>4118</v>
      </c>
      <c r="J753" s="19">
        <v>4</v>
      </c>
      <c r="K753" s="19"/>
      <c r="L753" s="20"/>
      <c r="M753" s="20"/>
      <c r="N753" s="20"/>
      <c r="O753" s="20"/>
      <c r="P753" s="53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0"/>
      <c r="BB753" s="20"/>
      <c r="BC753" s="20"/>
      <c r="BD753" s="20"/>
      <c r="BE753" s="20"/>
      <c r="BF753" s="20"/>
      <c r="BG753" s="20"/>
      <c r="BH753" s="20"/>
      <c r="BI753" s="20"/>
      <c r="BJ753" s="20"/>
      <c r="BK753" s="20"/>
      <c r="BL753" s="20"/>
      <c r="BM753" s="20"/>
      <c r="BN753" s="20"/>
      <c r="BO753" s="20"/>
      <c r="BP753" s="20"/>
      <c r="BQ753" s="20"/>
      <c r="BR753" s="20"/>
      <c r="BS753" s="20"/>
      <c r="BT753" s="20"/>
      <c r="BU753" s="20"/>
      <c r="BV753" s="20"/>
      <c r="BW753" s="20"/>
      <c r="BX753" s="20"/>
      <c r="BY753" s="20"/>
      <c r="BZ753" s="20"/>
      <c r="CA753" s="20"/>
      <c r="CB753" s="20"/>
    </row>
    <row r="754" spans="1:80" ht="13">
      <c r="A754" s="15" t="s">
        <v>4119</v>
      </c>
      <c r="B754" s="15"/>
      <c r="C754" s="16" t="s">
        <v>4120</v>
      </c>
      <c r="D754" s="16"/>
      <c r="E754" s="16"/>
      <c r="F754" s="16"/>
      <c r="G754" s="113" t="s">
        <v>4121</v>
      </c>
      <c r="H754" s="113" t="s">
        <v>4122</v>
      </c>
      <c r="I754" s="36" t="s">
        <v>4123</v>
      </c>
      <c r="J754" s="19">
        <v>4</v>
      </c>
      <c r="K754" s="19"/>
      <c r="L754" s="20"/>
      <c r="M754" s="20"/>
      <c r="N754" s="20"/>
      <c r="O754" s="20"/>
      <c r="P754" s="53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0"/>
      <c r="BB754" s="20"/>
      <c r="BC754" s="20"/>
      <c r="BD754" s="20"/>
      <c r="BE754" s="20"/>
      <c r="BF754" s="20"/>
      <c r="BG754" s="20"/>
      <c r="BH754" s="20"/>
      <c r="BI754" s="20"/>
      <c r="BJ754" s="20"/>
      <c r="BK754" s="20"/>
      <c r="BL754" s="20"/>
      <c r="BM754" s="20"/>
      <c r="BN754" s="20"/>
      <c r="BO754" s="20"/>
      <c r="BP754" s="20"/>
      <c r="BQ754" s="20"/>
      <c r="BR754" s="20"/>
      <c r="BS754" s="20"/>
      <c r="BT754" s="20"/>
      <c r="BU754" s="20"/>
      <c r="BV754" s="20"/>
      <c r="BW754" s="20"/>
      <c r="BX754" s="20"/>
      <c r="BY754" s="20"/>
      <c r="BZ754" s="20"/>
      <c r="CA754" s="20"/>
      <c r="CB754" s="20"/>
    </row>
    <row r="755" spans="1:80" ht="13">
      <c r="A755" s="15" t="s">
        <v>4124</v>
      </c>
      <c r="B755" s="15"/>
      <c r="C755" s="16" t="s">
        <v>4125</v>
      </c>
      <c r="D755" s="16"/>
      <c r="E755" s="16"/>
      <c r="F755" s="16"/>
      <c r="G755" s="16" t="s">
        <v>4126</v>
      </c>
      <c r="H755" s="36" t="s">
        <v>4127</v>
      </c>
      <c r="I755" s="36" t="s">
        <v>4128</v>
      </c>
      <c r="J755" s="19">
        <v>4</v>
      </c>
      <c r="K755" s="19"/>
      <c r="L755" s="20"/>
      <c r="M755" s="20"/>
      <c r="N755" s="20"/>
      <c r="O755" s="20"/>
      <c r="P755" s="53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0"/>
      <c r="BB755" s="20"/>
      <c r="BC755" s="20"/>
      <c r="BD755" s="20"/>
      <c r="BE755" s="20"/>
      <c r="BF755" s="20"/>
      <c r="BG755" s="20"/>
      <c r="BH755" s="20"/>
      <c r="BI755" s="20"/>
      <c r="BJ755" s="20"/>
      <c r="BK755" s="20"/>
      <c r="BL755" s="20"/>
      <c r="BM755" s="20"/>
      <c r="BN755" s="20"/>
      <c r="BO755" s="20"/>
      <c r="BP755" s="20"/>
      <c r="BQ755" s="20"/>
      <c r="BR755" s="20"/>
      <c r="BS755" s="20"/>
      <c r="BT755" s="20"/>
      <c r="BU755" s="20"/>
      <c r="BV755" s="20"/>
      <c r="BW755" s="20"/>
      <c r="BX755" s="20"/>
      <c r="BY755" s="20"/>
      <c r="BZ755" s="20"/>
      <c r="CA755" s="20"/>
      <c r="CB755" s="20"/>
    </row>
    <row r="756" spans="1:80" ht="13">
      <c r="A756" s="15" t="s">
        <v>4129</v>
      </c>
      <c r="B756" s="15"/>
      <c r="C756" s="16" t="s">
        <v>4130</v>
      </c>
      <c r="D756" s="16"/>
      <c r="E756" s="16"/>
      <c r="F756" s="16"/>
      <c r="G756" s="113" t="s">
        <v>4131</v>
      </c>
      <c r="H756" s="113" t="s">
        <v>4132</v>
      </c>
      <c r="I756" s="113" t="s">
        <v>4133</v>
      </c>
      <c r="J756" s="19">
        <v>4</v>
      </c>
      <c r="K756" s="19"/>
      <c r="L756" s="20"/>
      <c r="M756" s="20"/>
      <c r="N756" s="20"/>
      <c r="O756" s="20"/>
      <c r="P756" s="53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0"/>
      <c r="BB756" s="20"/>
      <c r="BC756" s="20"/>
      <c r="BD756" s="20"/>
      <c r="BE756" s="20"/>
      <c r="BF756" s="20"/>
      <c r="BG756" s="20"/>
      <c r="BH756" s="20"/>
      <c r="BI756" s="20"/>
      <c r="BJ756" s="20"/>
      <c r="BK756" s="20"/>
      <c r="BL756" s="20"/>
      <c r="BM756" s="20"/>
      <c r="BN756" s="20"/>
      <c r="BO756" s="20"/>
      <c r="BP756" s="20"/>
      <c r="BQ756" s="20"/>
      <c r="BR756" s="20"/>
      <c r="BS756" s="20"/>
      <c r="BT756" s="20"/>
      <c r="BU756" s="20"/>
      <c r="BV756" s="20"/>
      <c r="BW756" s="20"/>
      <c r="BX756" s="20"/>
      <c r="BY756" s="20"/>
      <c r="BZ756" s="20"/>
      <c r="CA756" s="20"/>
      <c r="CB756" s="20"/>
    </row>
    <row r="757" spans="1:80" ht="13">
      <c r="A757" s="15" t="s">
        <v>4134</v>
      </c>
      <c r="B757" s="15"/>
      <c r="C757" s="16" t="s">
        <v>4135</v>
      </c>
      <c r="D757" s="16"/>
      <c r="E757" s="16"/>
      <c r="F757" s="16"/>
      <c r="G757" s="119" t="s">
        <v>4136</v>
      </c>
      <c r="H757" s="109" t="s">
        <v>4137</v>
      </c>
      <c r="I757" s="119" t="s">
        <v>4138</v>
      </c>
      <c r="J757" s="19">
        <v>4</v>
      </c>
      <c r="K757" s="19"/>
      <c r="L757" s="20"/>
      <c r="M757" s="20"/>
      <c r="N757" s="20"/>
      <c r="O757" s="20"/>
      <c r="P757" s="53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0"/>
      <c r="BB757" s="20"/>
      <c r="BC757" s="20"/>
      <c r="BD757" s="20"/>
      <c r="BE757" s="20"/>
      <c r="BF757" s="20"/>
      <c r="BG757" s="20"/>
      <c r="BH757" s="20"/>
      <c r="BI757" s="20"/>
      <c r="BJ757" s="20"/>
      <c r="BK757" s="20"/>
      <c r="BL757" s="20"/>
      <c r="BM757" s="20"/>
      <c r="BN757" s="20"/>
      <c r="BO757" s="20"/>
      <c r="BP757" s="20"/>
      <c r="BQ757" s="20"/>
      <c r="BR757" s="20"/>
      <c r="BS757" s="20"/>
      <c r="BT757" s="20"/>
      <c r="BU757" s="20"/>
      <c r="BV757" s="20"/>
      <c r="BW757" s="20"/>
      <c r="BX757" s="20"/>
      <c r="BY757" s="20"/>
      <c r="BZ757" s="20"/>
      <c r="CA757" s="20"/>
      <c r="CB757" s="20"/>
    </row>
    <row r="758" spans="1:80" ht="13">
      <c r="A758" s="15" t="s">
        <v>4139</v>
      </c>
      <c r="B758" s="15"/>
      <c r="C758" s="16" t="s">
        <v>4140</v>
      </c>
      <c r="D758" s="16"/>
      <c r="E758" s="16"/>
      <c r="F758" s="16"/>
      <c r="G758" s="109" t="s">
        <v>4141</v>
      </c>
      <c r="H758" s="109" t="s">
        <v>4142</v>
      </c>
      <c r="I758" s="32" t="s">
        <v>4143</v>
      </c>
      <c r="J758" s="19">
        <v>4</v>
      </c>
      <c r="K758" s="19"/>
      <c r="L758" s="20"/>
      <c r="M758" s="20"/>
      <c r="N758" s="20"/>
      <c r="O758" s="20"/>
      <c r="P758" s="53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0"/>
      <c r="BB758" s="20"/>
      <c r="BC758" s="20"/>
      <c r="BD758" s="20"/>
      <c r="BE758" s="20"/>
      <c r="BF758" s="20"/>
      <c r="BG758" s="20"/>
      <c r="BH758" s="20"/>
      <c r="BI758" s="20"/>
      <c r="BJ758" s="20"/>
      <c r="BK758" s="20"/>
      <c r="BL758" s="20"/>
      <c r="BM758" s="20"/>
      <c r="BN758" s="20"/>
      <c r="BO758" s="20"/>
      <c r="BP758" s="20"/>
      <c r="BQ758" s="20"/>
      <c r="BR758" s="20"/>
      <c r="BS758" s="20"/>
      <c r="BT758" s="20"/>
      <c r="BU758" s="20"/>
      <c r="BV758" s="20"/>
      <c r="BW758" s="20"/>
      <c r="BX758" s="20"/>
      <c r="BY758" s="20"/>
      <c r="BZ758" s="20"/>
      <c r="CA758" s="20"/>
      <c r="CB758" s="20"/>
    </row>
    <row r="759" spans="1:80" ht="13">
      <c r="A759" s="15" t="s">
        <v>4144</v>
      </c>
      <c r="B759" s="15"/>
      <c r="C759" s="120" t="s">
        <v>4145</v>
      </c>
      <c r="D759" s="16"/>
      <c r="E759" s="16"/>
      <c r="F759" s="16" t="s">
        <v>4146</v>
      </c>
      <c r="G759" s="16" t="s">
        <v>4147</v>
      </c>
      <c r="H759" s="32" t="s">
        <v>4148</v>
      </c>
      <c r="I759" s="32" t="s">
        <v>4149</v>
      </c>
      <c r="J759" s="19">
        <v>4</v>
      </c>
      <c r="K759" s="19"/>
      <c r="L759" s="20"/>
      <c r="M759" s="20"/>
      <c r="N759" s="20"/>
      <c r="O759" s="20"/>
      <c r="P759" s="53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0"/>
      <c r="BB759" s="20"/>
      <c r="BC759" s="20"/>
      <c r="BD759" s="20"/>
      <c r="BE759" s="20"/>
      <c r="BF759" s="20"/>
      <c r="BG759" s="20"/>
      <c r="BH759" s="20"/>
      <c r="BI759" s="20"/>
      <c r="BJ759" s="20"/>
      <c r="BK759" s="20"/>
      <c r="BL759" s="20"/>
      <c r="BM759" s="20"/>
      <c r="BN759" s="20"/>
      <c r="BO759" s="20"/>
      <c r="BP759" s="20"/>
      <c r="BQ759" s="20"/>
      <c r="BR759" s="20"/>
      <c r="BS759" s="20"/>
      <c r="BT759" s="20"/>
      <c r="BU759" s="20"/>
      <c r="BV759" s="20"/>
      <c r="BW759" s="20"/>
      <c r="BX759" s="20"/>
      <c r="BY759" s="20"/>
      <c r="BZ759" s="20"/>
      <c r="CA759" s="20"/>
      <c r="CB759" s="20"/>
    </row>
    <row r="760" spans="1:80" ht="13">
      <c r="A760" s="15" t="s">
        <v>4150</v>
      </c>
      <c r="B760" s="15"/>
      <c r="C760" s="120" t="s">
        <v>4151</v>
      </c>
      <c r="D760" s="16"/>
      <c r="E760" s="16"/>
      <c r="F760" s="16" t="s">
        <v>4152</v>
      </c>
      <c r="G760" s="16" t="s">
        <v>4153</v>
      </c>
      <c r="H760" s="32" t="s">
        <v>4154</v>
      </c>
      <c r="I760" s="32" t="s">
        <v>4155</v>
      </c>
      <c r="J760" s="19">
        <v>4</v>
      </c>
      <c r="K760" s="19"/>
      <c r="L760" s="20"/>
      <c r="M760" s="20"/>
      <c r="N760" s="20"/>
      <c r="O760" s="20"/>
      <c r="P760" s="53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0"/>
      <c r="BB760" s="20"/>
      <c r="BC760" s="20"/>
      <c r="BD760" s="20"/>
      <c r="BE760" s="20"/>
      <c r="BF760" s="20"/>
      <c r="BG760" s="20"/>
      <c r="BH760" s="20"/>
      <c r="BI760" s="20"/>
      <c r="BJ760" s="20"/>
      <c r="BK760" s="20"/>
      <c r="BL760" s="20"/>
      <c r="BM760" s="20"/>
      <c r="BN760" s="20"/>
      <c r="BO760" s="20"/>
      <c r="BP760" s="20"/>
      <c r="BQ760" s="20"/>
      <c r="BR760" s="20"/>
      <c r="BS760" s="20"/>
      <c r="BT760" s="20"/>
      <c r="BU760" s="20"/>
      <c r="BV760" s="20"/>
      <c r="BW760" s="20"/>
      <c r="BX760" s="20"/>
      <c r="BY760" s="20"/>
      <c r="BZ760" s="20"/>
      <c r="CA760" s="20"/>
      <c r="CB760" s="20"/>
    </row>
    <row r="761" spans="1:80" ht="13">
      <c r="A761" s="15" t="s">
        <v>4156</v>
      </c>
      <c r="B761" s="15"/>
      <c r="C761" s="120" t="s">
        <v>4157</v>
      </c>
      <c r="D761" s="16"/>
      <c r="E761" s="16"/>
      <c r="F761" s="16" t="s">
        <v>4158</v>
      </c>
      <c r="G761" s="16" t="s">
        <v>4159</v>
      </c>
      <c r="H761" s="32" t="s">
        <v>4160</v>
      </c>
      <c r="I761" s="32" t="s">
        <v>4161</v>
      </c>
      <c r="J761" s="19">
        <v>4</v>
      </c>
      <c r="K761" s="19"/>
      <c r="L761" s="20"/>
      <c r="M761" s="20"/>
      <c r="N761" s="20"/>
      <c r="O761" s="20"/>
      <c r="P761" s="53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0"/>
      <c r="BB761" s="20"/>
      <c r="BC761" s="20"/>
      <c r="BD761" s="20"/>
      <c r="BE761" s="20"/>
      <c r="BF761" s="20"/>
      <c r="BG761" s="20"/>
      <c r="BH761" s="20"/>
      <c r="BI761" s="20"/>
      <c r="BJ761" s="20"/>
      <c r="BK761" s="20"/>
      <c r="BL761" s="20"/>
      <c r="BM761" s="20"/>
      <c r="BN761" s="20"/>
      <c r="BO761" s="20"/>
      <c r="BP761" s="20"/>
      <c r="BQ761" s="20"/>
      <c r="BR761" s="20"/>
      <c r="BS761" s="20"/>
      <c r="BT761" s="20"/>
      <c r="BU761" s="20"/>
      <c r="BV761" s="20"/>
      <c r="BW761" s="20"/>
      <c r="BX761" s="20"/>
      <c r="BY761" s="20"/>
      <c r="BZ761" s="20"/>
      <c r="CA761" s="20"/>
      <c r="CB761" s="20"/>
    </row>
    <row r="762" spans="1:80" ht="13">
      <c r="A762" s="15" t="s">
        <v>4162</v>
      </c>
      <c r="B762" s="15"/>
      <c r="C762" s="120" t="s">
        <v>4163</v>
      </c>
      <c r="D762" s="16"/>
      <c r="E762" s="16"/>
      <c r="F762" s="16" t="s">
        <v>4164</v>
      </c>
      <c r="G762" s="16" t="s">
        <v>4165</v>
      </c>
      <c r="H762" s="32" t="s">
        <v>4166</v>
      </c>
      <c r="I762" s="32" t="s">
        <v>4167</v>
      </c>
      <c r="J762" s="19">
        <v>4</v>
      </c>
      <c r="K762" s="19"/>
      <c r="L762" s="20"/>
      <c r="M762" s="20"/>
      <c r="N762" s="20"/>
      <c r="O762" s="20"/>
      <c r="P762" s="72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0"/>
      <c r="BB762" s="20"/>
      <c r="BC762" s="20"/>
      <c r="BD762" s="20"/>
      <c r="BE762" s="20"/>
      <c r="BF762" s="20"/>
      <c r="BG762" s="20"/>
      <c r="BH762" s="20"/>
      <c r="BI762" s="20"/>
      <c r="BJ762" s="20"/>
      <c r="BK762" s="20"/>
      <c r="BL762" s="20"/>
      <c r="BM762" s="20"/>
      <c r="BN762" s="20"/>
      <c r="BO762" s="20"/>
      <c r="BP762" s="20"/>
      <c r="BQ762" s="20"/>
      <c r="BR762" s="20"/>
      <c r="BS762" s="20"/>
      <c r="BT762" s="20"/>
      <c r="BU762" s="20"/>
      <c r="BV762" s="20"/>
      <c r="BW762" s="20"/>
      <c r="BX762" s="20"/>
      <c r="BY762" s="20"/>
      <c r="BZ762" s="20"/>
      <c r="CA762" s="20"/>
      <c r="CB762" s="20"/>
    </row>
    <row r="763" spans="1:80" ht="13">
      <c r="A763" s="15" t="s">
        <v>4168</v>
      </c>
      <c r="B763" s="15"/>
      <c r="C763" s="120" t="s">
        <v>4169</v>
      </c>
      <c r="D763" s="16"/>
      <c r="E763" s="16"/>
      <c r="F763" s="16" t="s">
        <v>4170</v>
      </c>
      <c r="G763" s="16" t="s">
        <v>4171</v>
      </c>
      <c r="H763" s="32" t="s">
        <v>4172</v>
      </c>
      <c r="I763" s="32" t="s">
        <v>4173</v>
      </c>
      <c r="J763" s="19">
        <v>4</v>
      </c>
      <c r="K763" s="19"/>
      <c r="L763" s="20"/>
      <c r="M763" s="20"/>
      <c r="N763" s="20"/>
      <c r="O763" s="20"/>
      <c r="P763" s="72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0"/>
      <c r="BB763" s="20"/>
      <c r="BC763" s="20"/>
      <c r="BD763" s="20"/>
      <c r="BE763" s="20"/>
      <c r="BF763" s="20"/>
      <c r="BG763" s="20"/>
      <c r="BH763" s="20"/>
      <c r="BI763" s="20"/>
      <c r="BJ763" s="20"/>
      <c r="BK763" s="20"/>
      <c r="BL763" s="20"/>
      <c r="BM763" s="20"/>
      <c r="BN763" s="20"/>
      <c r="BO763" s="20"/>
      <c r="BP763" s="20"/>
      <c r="BQ763" s="20"/>
      <c r="BR763" s="20"/>
      <c r="BS763" s="20"/>
      <c r="BT763" s="20"/>
      <c r="BU763" s="20"/>
      <c r="BV763" s="20"/>
      <c r="BW763" s="20"/>
      <c r="BX763" s="20"/>
      <c r="BY763" s="20"/>
      <c r="BZ763" s="20"/>
      <c r="CA763" s="20"/>
      <c r="CB763" s="20"/>
    </row>
    <row r="764" spans="1:80" ht="13">
      <c r="A764" s="15" t="s">
        <v>4174</v>
      </c>
      <c r="B764" s="15"/>
      <c r="C764" s="16" t="s">
        <v>4175</v>
      </c>
      <c r="D764" s="16"/>
      <c r="E764" s="16"/>
      <c r="F764" s="16"/>
      <c r="G764" s="18" t="s">
        <v>4176</v>
      </c>
      <c r="H764" s="18" t="s">
        <v>4177</v>
      </c>
      <c r="I764" s="36" t="s">
        <v>4178</v>
      </c>
      <c r="J764" s="19">
        <v>4</v>
      </c>
      <c r="K764" s="19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 t="e">
        <f>AVERAGE(L764:V764)</f>
        <v>#DIV/0!</v>
      </c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0"/>
      <c r="BB764" s="20"/>
      <c r="BC764" s="20"/>
      <c r="BD764" s="20"/>
      <c r="BE764" s="20"/>
      <c r="BF764" s="20"/>
      <c r="BG764" s="20"/>
      <c r="BH764" s="20"/>
      <c r="BI764" s="20"/>
      <c r="BJ764" s="20"/>
      <c r="BK764" s="20"/>
      <c r="BL764" s="20"/>
      <c r="BM764" s="20"/>
      <c r="BN764" s="20"/>
      <c r="BO764" s="20"/>
      <c r="BP764" s="20"/>
      <c r="BQ764" s="20"/>
      <c r="BR764" s="20"/>
      <c r="BS764" s="20"/>
      <c r="BT764" s="20"/>
      <c r="BU764" s="20"/>
      <c r="BV764" s="20"/>
      <c r="BW764" s="20"/>
      <c r="BX764" s="20"/>
      <c r="BY764" s="20"/>
      <c r="BZ764" s="20"/>
      <c r="CA764" s="20"/>
      <c r="CB764" s="20"/>
    </row>
    <row r="765" spans="1:80" ht="13">
      <c r="A765" s="15" t="s">
        <v>4179</v>
      </c>
      <c r="B765" s="15"/>
      <c r="C765" s="16" t="s">
        <v>4180</v>
      </c>
      <c r="D765" s="16"/>
      <c r="E765" s="16"/>
      <c r="F765" s="16"/>
      <c r="G765" s="16" t="s">
        <v>4181</v>
      </c>
      <c r="H765" s="16" t="s">
        <v>4160</v>
      </c>
      <c r="I765" s="26" t="s">
        <v>4161</v>
      </c>
      <c r="J765" s="19">
        <v>4</v>
      </c>
      <c r="K765" s="19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>
        <v>0.159</v>
      </c>
      <c r="X765" s="20">
        <v>0.123</v>
      </c>
      <c r="Y765" s="20"/>
      <c r="Z765" s="20">
        <f>AVERAGE(W765:X765)</f>
        <v>0.14100000000000001</v>
      </c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0"/>
      <c r="BB765" s="20"/>
      <c r="BC765" s="20"/>
      <c r="BD765" s="20"/>
      <c r="BE765" s="20"/>
      <c r="BF765" s="20"/>
      <c r="BG765" s="20"/>
      <c r="BH765" s="20"/>
      <c r="BI765" s="20"/>
      <c r="BJ765" s="20"/>
      <c r="BK765" s="20"/>
      <c r="BL765" s="20"/>
      <c r="BM765" s="20"/>
      <c r="BN765" s="20"/>
      <c r="BO765" s="20"/>
      <c r="BP765" s="20"/>
      <c r="BQ765" s="20"/>
      <c r="BR765" s="20"/>
      <c r="BS765" s="20"/>
      <c r="BT765" s="20"/>
      <c r="BU765" s="20"/>
      <c r="BV765" s="20"/>
      <c r="BW765" s="20"/>
      <c r="BX765" s="20"/>
      <c r="BY765" s="20"/>
      <c r="BZ765" s="20"/>
      <c r="CA765" s="20"/>
      <c r="CB765" s="20"/>
    </row>
    <row r="766" spans="1:80" ht="13">
      <c r="A766" s="15" t="s">
        <v>4182</v>
      </c>
      <c r="B766" s="15"/>
      <c r="C766" s="16" t="s">
        <v>4183</v>
      </c>
      <c r="D766" s="16"/>
      <c r="E766" s="16"/>
      <c r="F766" s="16"/>
      <c r="G766" s="18" t="s">
        <v>4184</v>
      </c>
      <c r="H766" s="18" t="s">
        <v>4185</v>
      </c>
      <c r="I766" s="36" t="s">
        <v>4186</v>
      </c>
      <c r="J766" s="19">
        <v>4</v>
      </c>
      <c r="K766" s="19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 t="e">
        <f>AVERAGE(L766:V766)</f>
        <v>#DIV/0!</v>
      </c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0"/>
      <c r="BB766" s="20"/>
      <c r="BC766" s="20"/>
      <c r="BD766" s="20"/>
      <c r="BE766" s="20"/>
      <c r="BF766" s="20"/>
      <c r="BG766" s="20"/>
      <c r="BH766" s="20"/>
      <c r="BI766" s="20"/>
      <c r="BJ766" s="20"/>
      <c r="BK766" s="20"/>
      <c r="BL766" s="20"/>
      <c r="BM766" s="20"/>
      <c r="BN766" s="20"/>
      <c r="BO766" s="20"/>
      <c r="BP766" s="20"/>
      <c r="BQ766" s="20"/>
      <c r="BR766" s="20"/>
      <c r="BS766" s="20"/>
      <c r="BT766" s="20"/>
      <c r="BU766" s="20"/>
      <c r="BV766" s="20"/>
      <c r="BW766" s="20"/>
      <c r="BX766" s="20"/>
      <c r="BY766" s="20"/>
      <c r="BZ766" s="20"/>
      <c r="CA766" s="20"/>
      <c r="CB766" s="20"/>
    </row>
    <row r="767" spans="1:80" ht="13">
      <c r="A767" s="15" t="s">
        <v>4187</v>
      </c>
      <c r="B767" s="15"/>
      <c r="C767" s="16" t="s">
        <v>4188</v>
      </c>
      <c r="D767" s="16"/>
      <c r="E767" s="16"/>
      <c r="F767" s="16"/>
      <c r="G767" s="18" t="s">
        <v>4189</v>
      </c>
      <c r="H767" s="18" t="s">
        <v>4190</v>
      </c>
      <c r="I767" s="32" t="s">
        <v>4191</v>
      </c>
      <c r="J767" s="19">
        <v>4</v>
      </c>
      <c r="K767" s="19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>
        <v>2.85</v>
      </c>
      <c r="X767" s="20">
        <v>2.74</v>
      </c>
      <c r="Y767" s="20"/>
      <c r="Z767" s="20">
        <f t="shared" ref="Z767:Z773" si="4">AVERAGE(W767:X767)</f>
        <v>2.7949999999999999</v>
      </c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0"/>
      <c r="BB767" s="20"/>
      <c r="BC767" s="20"/>
      <c r="BD767" s="20"/>
      <c r="BE767" s="20"/>
      <c r="BF767" s="20"/>
      <c r="BG767" s="20"/>
      <c r="BH767" s="20"/>
      <c r="BI767" s="20"/>
      <c r="BJ767" s="20"/>
      <c r="BK767" s="20"/>
      <c r="BL767" s="20"/>
      <c r="BM767" s="20"/>
      <c r="BN767" s="20"/>
      <c r="BO767" s="20"/>
      <c r="BP767" s="20"/>
      <c r="BQ767" s="20"/>
      <c r="BR767" s="20"/>
      <c r="BS767" s="20"/>
      <c r="BT767" s="20"/>
      <c r="BU767" s="20"/>
      <c r="BV767" s="20"/>
      <c r="BW767" s="20"/>
      <c r="BX767" s="20"/>
      <c r="BY767" s="20"/>
      <c r="BZ767" s="20"/>
      <c r="CA767" s="20"/>
      <c r="CB767" s="20"/>
    </row>
    <row r="768" spans="1:80" ht="13">
      <c r="A768" s="15" t="s">
        <v>4192</v>
      </c>
      <c r="B768" s="15"/>
      <c r="C768" s="16" t="s">
        <v>4193</v>
      </c>
      <c r="D768" s="16"/>
      <c r="E768" s="16"/>
      <c r="F768" s="16"/>
      <c r="G768" s="18" t="s">
        <v>4194</v>
      </c>
      <c r="H768" s="18" t="s">
        <v>4195</v>
      </c>
      <c r="I768" s="32" t="s">
        <v>4196</v>
      </c>
      <c r="J768" s="19">
        <v>4</v>
      </c>
      <c r="K768" s="19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>
        <v>100</v>
      </c>
      <c r="X768" s="20">
        <v>100</v>
      </c>
      <c r="Y768" s="20" t="s">
        <v>1622</v>
      </c>
      <c r="Z768" s="20">
        <f t="shared" si="4"/>
        <v>100</v>
      </c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0"/>
      <c r="BB768" s="20"/>
      <c r="BC768" s="20"/>
      <c r="BD768" s="20"/>
      <c r="BE768" s="20"/>
      <c r="BF768" s="20"/>
      <c r="BG768" s="20"/>
      <c r="BH768" s="20"/>
      <c r="BI768" s="20"/>
      <c r="BJ768" s="20"/>
      <c r="BK768" s="20"/>
      <c r="BL768" s="20"/>
      <c r="BM768" s="20"/>
      <c r="BN768" s="20"/>
      <c r="BO768" s="20"/>
      <c r="BP768" s="20"/>
      <c r="BQ768" s="20"/>
      <c r="BR768" s="20"/>
      <c r="BS768" s="20"/>
      <c r="BT768" s="20"/>
      <c r="BU768" s="20"/>
      <c r="BV768" s="20"/>
      <c r="BW768" s="20"/>
      <c r="BX768" s="20"/>
      <c r="BY768" s="20"/>
      <c r="BZ768" s="20"/>
      <c r="CA768" s="20"/>
      <c r="CB768" s="20"/>
    </row>
    <row r="769" spans="1:80" ht="13">
      <c r="A769" s="65" t="s">
        <v>4197</v>
      </c>
      <c r="B769" s="65"/>
      <c r="C769" s="22" t="s">
        <v>4198</v>
      </c>
      <c r="D769" s="22"/>
      <c r="E769" s="21"/>
      <c r="F769" s="21"/>
      <c r="G769" s="22" t="s">
        <v>4199</v>
      </c>
      <c r="H769" s="22" t="s">
        <v>4200</v>
      </c>
      <c r="I769" s="36" t="s">
        <v>4201</v>
      </c>
      <c r="J769" s="22">
        <v>4</v>
      </c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2">
        <v>0.69799999999999995</v>
      </c>
      <c r="X769" s="22">
        <v>1.486</v>
      </c>
      <c r="Y769" s="21"/>
      <c r="Z769" s="20">
        <f t="shared" si="4"/>
        <v>1.0920000000000001</v>
      </c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  <c r="BM769" s="21"/>
      <c r="BN769" s="21"/>
      <c r="BO769" s="21"/>
      <c r="BP769" s="21"/>
      <c r="BQ769" s="21"/>
      <c r="BR769" s="21"/>
      <c r="BS769" s="21"/>
      <c r="BT769" s="21"/>
      <c r="BU769" s="21"/>
      <c r="BV769" s="21"/>
      <c r="BW769" s="21"/>
      <c r="BX769" s="21"/>
      <c r="BY769" s="21"/>
      <c r="BZ769" s="21"/>
      <c r="CA769" s="21"/>
      <c r="CB769" s="21"/>
    </row>
    <row r="770" spans="1:80" ht="13">
      <c r="A770" s="15" t="s">
        <v>4202</v>
      </c>
      <c r="B770" s="15"/>
      <c r="C770" s="16" t="s">
        <v>4203</v>
      </c>
      <c r="D770" s="16"/>
      <c r="E770" s="16"/>
      <c r="F770" s="16"/>
      <c r="G770" s="18" t="s">
        <v>4204</v>
      </c>
      <c r="H770" s="18" t="s">
        <v>4205</v>
      </c>
      <c r="I770" s="32" t="s">
        <v>4206</v>
      </c>
      <c r="J770" s="19">
        <v>4</v>
      </c>
      <c r="K770" s="19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>
        <v>2.931</v>
      </c>
      <c r="X770" s="20">
        <v>5.4180000000000001</v>
      </c>
      <c r="Y770" s="20"/>
      <c r="Z770" s="20">
        <f t="shared" si="4"/>
        <v>4.1745000000000001</v>
      </c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  <c r="BB770" s="20"/>
      <c r="BC770" s="20"/>
      <c r="BD770" s="20"/>
      <c r="BE770" s="20"/>
      <c r="BF770" s="20"/>
      <c r="BG770" s="20"/>
      <c r="BH770" s="20"/>
      <c r="BI770" s="20"/>
      <c r="BJ770" s="20"/>
      <c r="BK770" s="20"/>
      <c r="BL770" s="20"/>
      <c r="BM770" s="20"/>
      <c r="BN770" s="20"/>
      <c r="BO770" s="20"/>
      <c r="BP770" s="20"/>
      <c r="BQ770" s="20"/>
      <c r="BR770" s="20"/>
      <c r="BS770" s="20"/>
      <c r="BT770" s="20"/>
      <c r="BU770" s="20"/>
      <c r="BV770" s="20"/>
      <c r="BW770" s="20"/>
      <c r="BX770" s="20"/>
      <c r="BY770" s="20"/>
      <c r="BZ770" s="20"/>
      <c r="CA770" s="20"/>
      <c r="CB770" s="20"/>
    </row>
    <row r="771" spans="1:80" ht="13">
      <c r="A771" s="15" t="s">
        <v>4207</v>
      </c>
      <c r="B771" s="15"/>
      <c r="C771" s="16" t="s">
        <v>4208</v>
      </c>
      <c r="D771" s="16"/>
      <c r="E771" s="16"/>
      <c r="F771" s="16"/>
      <c r="G771" s="18" t="s">
        <v>4209</v>
      </c>
      <c r="H771" s="18" t="s">
        <v>4210</v>
      </c>
      <c r="I771" s="32" t="s">
        <v>4211</v>
      </c>
      <c r="J771" s="19">
        <v>4</v>
      </c>
      <c r="K771" s="19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>
        <v>10</v>
      </c>
      <c r="X771" s="20">
        <v>10</v>
      </c>
      <c r="Y771" s="20" t="s">
        <v>1622</v>
      </c>
      <c r="Z771" s="20">
        <f t="shared" si="4"/>
        <v>10</v>
      </c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  <c r="BB771" s="20"/>
      <c r="BC771" s="20"/>
      <c r="BD771" s="20"/>
      <c r="BE771" s="20"/>
      <c r="BF771" s="20"/>
      <c r="BG771" s="20"/>
      <c r="BH771" s="20"/>
      <c r="BI771" s="20"/>
      <c r="BJ771" s="20"/>
      <c r="BK771" s="20"/>
      <c r="BL771" s="20"/>
      <c r="BM771" s="20"/>
      <c r="BN771" s="20"/>
      <c r="BO771" s="20"/>
      <c r="BP771" s="20"/>
      <c r="BQ771" s="20"/>
      <c r="BR771" s="20"/>
      <c r="BS771" s="20"/>
      <c r="BT771" s="20"/>
      <c r="BU771" s="20"/>
      <c r="BV771" s="20"/>
      <c r="BW771" s="20"/>
      <c r="BX771" s="20"/>
      <c r="BY771" s="20"/>
      <c r="BZ771" s="20"/>
      <c r="CA771" s="20"/>
      <c r="CB771" s="20"/>
    </row>
    <row r="772" spans="1:80" ht="13">
      <c r="A772" s="15" t="s">
        <v>4212</v>
      </c>
      <c r="B772" s="15"/>
      <c r="C772" s="16" t="s">
        <v>4213</v>
      </c>
      <c r="D772" s="16"/>
      <c r="E772" s="16"/>
      <c r="F772" s="16"/>
      <c r="G772" s="16" t="s">
        <v>4214</v>
      </c>
      <c r="H772" s="16" t="s">
        <v>4215</v>
      </c>
      <c r="I772" s="26" t="s">
        <v>4216</v>
      </c>
      <c r="J772" s="19">
        <v>4</v>
      </c>
      <c r="K772" s="19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>
        <v>0.93400000000000005</v>
      </c>
      <c r="X772" s="20">
        <v>0.70099999999999996</v>
      </c>
      <c r="Y772" s="20"/>
      <c r="Z772" s="20">
        <f t="shared" si="4"/>
        <v>0.8175</v>
      </c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  <c r="BB772" s="20"/>
      <c r="BC772" s="20"/>
      <c r="BD772" s="20"/>
      <c r="BE772" s="20"/>
      <c r="BF772" s="20"/>
      <c r="BG772" s="20"/>
      <c r="BH772" s="20"/>
      <c r="BI772" s="20"/>
      <c r="BJ772" s="20"/>
      <c r="BK772" s="20"/>
      <c r="BL772" s="20"/>
      <c r="BM772" s="20"/>
      <c r="BN772" s="20"/>
      <c r="BO772" s="20"/>
      <c r="BP772" s="20"/>
      <c r="BQ772" s="20"/>
      <c r="BR772" s="20"/>
      <c r="BS772" s="20"/>
      <c r="BT772" s="20"/>
      <c r="BU772" s="20"/>
      <c r="BV772" s="20"/>
      <c r="BW772" s="20"/>
      <c r="BX772" s="20"/>
      <c r="BY772" s="20"/>
      <c r="BZ772" s="20"/>
      <c r="CA772" s="20"/>
      <c r="CB772" s="20"/>
    </row>
    <row r="773" spans="1:80" ht="13">
      <c r="A773" s="15" t="s">
        <v>4217</v>
      </c>
      <c r="B773" s="15"/>
      <c r="C773" s="16" t="s">
        <v>4218</v>
      </c>
      <c r="D773" s="16"/>
      <c r="E773" s="16"/>
      <c r="F773" s="16"/>
      <c r="G773" s="16" t="s">
        <v>4219</v>
      </c>
      <c r="H773" s="16" t="s">
        <v>4220</v>
      </c>
      <c r="I773" s="26" t="s">
        <v>4221</v>
      </c>
      <c r="J773" s="19">
        <v>4</v>
      </c>
      <c r="K773" s="19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>
        <v>0.29399999999999998</v>
      </c>
      <c r="X773" s="20">
        <v>0.26400000000000001</v>
      </c>
      <c r="Y773" s="20"/>
      <c r="Z773" s="20">
        <f t="shared" si="4"/>
        <v>0.27900000000000003</v>
      </c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0"/>
      <c r="BF773" s="20"/>
      <c r="BG773" s="20"/>
      <c r="BH773" s="20"/>
      <c r="BI773" s="20"/>
      <c r="BJ773" s="20"/>
      <c r="BK773" s="20"/>
      <c r="BL773" s="20"/>
      <c r="BM773" s="20"/>
      <c r="BN773" s="20"/>
      <c r="BO773" s="20"/>
      <c r="BP773" s="20"/>
      <c r="BQ773" s="20"/>
      <c r="BR773" s="20"/>
      <c r="BS773" s="20"/>
      <c r="BT773" s="20"/>
      <c r="BU773" s="20"/>
      <c r="BV773" s="20"/>
      <c r="BW773" s="20"/>
      <c r="BX773" s="20"/>
      <c r="BY773" s="20"/>
      <c r="BZ773" s="20"/>
      <c r="CA773" s="20"/>
      <c r="CB773" s="20"/>
    </row>
    <row r="774" spans="1:80" ht="13">
      <c r="A774" s="15" t="s">
        <v>4222</v>
      </c>
      <c r="B774" s="15"/>
      <c r="C774" s="16" t="s">
        <v>4223</v>
      </c>
      <c r="D774" s="16"/>
      <c r="E774" s="16"/>
      <c r="F774" s="16" t="s">
        <v>4224</v>
      </c>
      <c r="G774" s="16" t="s">
        <v>4225</v>
      </c>
      <c r="H774" s="16" t="s">
        <v>4226</v>
      </c>
      <c r="I774" s="26" t="s">
        <v>4227</v>
      </c>
      <c r="J774" s="19">
        <v>4</v>
      </c>
      <c r="K774" s="19"/>
      <c r="L774" s="20">
        <v>3.3820000000000003E-2</v>
      </c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>
        <f t="shared" ref="Z774:Z867" si="5">AVERAGE(L774:V774)</f>
        <v>3.3820000000000003E-2</v>
      </c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>
        <v>8</v>
      </c>
      <c r="BA774" s="20"/>
      <c r="BB774" s="20">
        <v>100</v>
      </c>
      <c r="BC774" s="20"/>
      <c r="BD774" s="20"/>
      <c r="BE774" s="20"/>
      <c r="BF774" s="20"/>
      <c r="BG774" s="20"/>
      <c r="BH774" s="20"/>
      <c r="BI774" s="20"/>
      <c r="BJ774" s="20"/>
      <c r="BK774" s="20"/>
      <c r="BL774" s="20"/>
      <c r="BM774" s="20"/>
      <c r="BN774" s="20"/>
      <c r="BO774" s="20"/>
      <c r="BP774" s="20"/>
      <c r="BQ774" s="20"/>
      <c r="BR774" s="20"/>
      <c r="BS774" s="20"/>
      <c r="BT774" s="20"/>
      <c r="BU774" s="20"/>
      <c r="BV774" s="20"/>
      <c r="BW774" s="20"/>
      <c r="BX774" s="20"/>
      <c r="BY774" s="20"/>
      <c r="BZ774" s="20"/>
      <c r="CA774" s="20"/>
      <c r="CB774" s="20"/>
    </row>
    <row r="775" spans="1:80" ht="13">
      <c r="A775" s="15" t="s">
        <v>4228</v>
      </c>
      <c r="B775" s="15"/>
      <c r="C775" s="16" t="s">
        <v>1918</v>
      </c>
      <c r="D775" s="16"/>
      <c r="E775" s="16"/>
      <c r="F775" s="108" t="s">
        <v>4229</v>
      </c>
      <c r="G775" s="18" t="s">
        <v>4230</v>
      </c>
      <c r="H775" s="18" t="s">
        <v>4231</v>
      </c>
      <c r="I775" s="32" t="s">
        <v>4232</v>
      </c>
      <c r="J775" s="19">
        <v>4</v>
      </c>
      <c r="K775" s="19"/>
      <c r="L775" s="20">
        <v>4.4080000000000001E-2</v>
      </c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>
        <f t="shared" si="5"/>
        <v>4.4080000000000001E-2</v>
      </c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  <c r="BB775" s="20"/>
      <c r="BC775" s="20"/>
      <c r="BD775" s="20"/>
      <c r="BE775" s="20"/>
      <c r="BF775" s="20"/>
      <c r="BG775" s="20"/>
      <c r="BH775" s="20"/>
      <c r="BI775" s="20"/>
      <c r="BJ775" s="20"/>
      <c r="BK775" s="20"/>
      <c r="BL775" s="20"/>
      <c r="BM775" s="20"/>
      <c r="BN775" s="20"/>
      <c r="BO775" s="20"/>
      <c r="BP775" s="20"/>
      <c r="BQ775" s="20"/>
      <c r="BR775" s="20"/>
      <c r="BS775" s="20"/>
      <c r="BT775" s="20"/>
      <c r="BU775" s="20"/>
      <c r="BV775" s="20"/>
      <c r="BW775" s="20"/>
      <c r="BX775" s="20"/>
      <c r="BY775" s="20"/>
      <c r="BZ775" s="20"/>
      <c r="CA775" s="20"/>
      <c r="CB775" s="20"/>
    </row>
    <row r="776" spans="1:80" ht="13">
      <c r="A776" s="15" t="s">
        <v>4233</v>
      </c>
      <c r="B776" s="15"/>
      <c r="C776" s="16" t="s">
        <v>1918</v>
      </c>
      <c r="D776" s="16"/>
      <c r="E776" s="16"/>
      <c r="F776" s="16" t="s">
        <v>4234</v>
      </c>
      <c r="G776" s="16" t="s">
        <v>4235</v>
      </c>
      <c r="H776" s="16" t="s">
        <v>4236</v>
      </c>
      <c r="I776" s="26" t="s">
        <v>4237</v>
      </c>
      <c r="J776" s="19">
        <v>4</v>
      </c>
      <c r="K776" s="19"/>
      <c r="L776" s="20">
        <v>6.5360000000000001E-2</v>
      </c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>
        <f t="shared" si="5"/>
        <v>6.5360000000000001E-2</v>
      </c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  <c r="BB776" s="20"/>
      <c r="BC776" s="20"/>
      <c r="BD776" s="20"/>
      <c r="BE776" s="20"/>
      <c r="BF776" s="20"/>
      <c r="BG776" s="20"/>
      <c r="BH776" s="20"/>
      <c r="BI776" s="20"/>
      <c r="BJ776" s="20"/>
      <c r="BK776" s="20"/>
      <c r="BL776" s="20"/>
      <c r="BM776" s="20"/>
      <c r="BN776" s="20"/>
      <c r="BO776" s="20"/>
      <c r="BP776" s="20"/>
      <c r="BQ776" s="20"/>
      <c r="BR776" s="20"/>
      <c r="BS776" s="20"/>
      <c r="BT776" s="20"/>
      <c r="BU776" s="20"/>
      <c r="BV776" s="20"/>
      <c r="BW776" s="20"/>
      <c r="BX776" s="20"/>
      <c r="BY776" s="20"/>
      <c r="BZ776" s="20"/>
      <c r="CA776" s="20"/>
      <c r="CB776" s="20"/>
    </row>
    <row r="777" spans="1:80" ht="13">
      <c r="A777" s="15" t="s">
        <v>4238</v>
      </c>
      <c r="B777" s="15"/>
      <c r="C777" s="16" t="s">
        <v>1918</v>
      </c>
      <c r="D777" s="16"/>
      <c r="E777" s="16"/>
      <c r="F777" s="16" t="s">
        <v>4239</v>
      </c>
      <c r="G777" s="16" t="s">
        <v>4240</v>
      </c>
      <c r="H777" s="16" t="s">
        <v>4241</v>
      </c>
      <c r="I777" s="26" t="s">
        <v>4242</v>
      </c>
      <c r="J777" s="19">
        <v>4</v>
      </c>
      <c r="K777" s="19"/>
      <c r="L777" s="20">
        <v>0.1012</v>
      </c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>
        <f t="shared" si="5"/>
        <v>0.1012</v>
      </c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>
        <v>47</v>
      </c>
      <c r="AO777" s="20"/>
      <c r="AP777" s="20">
        <v>18</v>
      </c>
      <c r="AQ777" s="20"/>
      <c r="AR777" s="20"/>
      <c r="AS777" s="20"/>
      <c r="AT777" s="20"/>
      <c r="AU777" s="20"/>
      <c r="AV777" s="20"/>
      <c r="AW777" s="20">
        <v>37</v>
      </c>
      <c r="AX777" s="20"/>
      <c r="AY777" s="20"/>
      <c r="AZ777" s="20"/>
      <c r="BA777" s="20">
        <v>94</v>
      </c>
      <c r="BB777" s="20"/>
      <c r="BC777" s="20"/>
      <c r="BD777" s="20"/>
      <c r="BE777" s="20"/>
      <c r="BF777" s="20">
        <v>0.59</v>
      </c>
      <c r="BG777" s="20">
        <v>0.67</v>
      </c>
      <c r="BH777" s="20"/>
      <c r="BI777" s="20"/>
      <c r="BJ777" s="20"/>
      <c r="BK777" s="20">
        <v>2.9</v>
      </c>
      <c r="BL777" s="20">
        <v>2.9</v>
      </c>
      <c r="BM777" s="20" t="s">
        <v>736</v>
      </c>
      <c r="BN777" s="20" t="s">
        <v>736</v>
      </c>
      <c r="BO777" s="20"/>
      <c r="BP777" s="20"/>
      <c r="BQ777" s="20"/>
      <c r="BR777" s="20"/>
      <c r="BS777" s="20"/>
      <c r="BT777" s="20"/>
      <c r="BU777" s="20"/>
      <c r="BV777" s="20"/>
      <c r="BW777" s="20"/>
      <c r="BX777" s="20"/>
      <c r="BY777" s="20"/>
      <c r="BZ777" s="20"/>
      <c r="CA777" s="20"/>
      <c r="CB777" s="20"/>
    </row>
    <row r="778" spans="1:80" ht="13">
      <c r="A778" s="15" t="s">
        <v>4243</v>
      </c>
      <c r="B778" s="15"/>
      <c r="C778" s="16" t="s">
        <v>1918</v>
      </c>
      <c r="D778" s="16"/>
      <c r="E778" s="16"/>
      <c r="F778" s="16" t="s">
        <v>4244</v>
      </c>
      <c r="G778" s="16" t="s">
        <v>4245</v>
      </c>
      <c r="H778" s="16" t="s">
        <v>4246</v>
      </c>
      <c r="I778" s="26" t="s">
        <v>4247</v>
      </c>
      <c r="J778" s="19">
        <v>4</v>
      </c>
      <c r="K778" s="19"/>
      <c r="L778" s="20">
        <v>0.1147</v>
      </c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>
        <f t="shared" si="5"/>
        <v>0.1147</v>
      </c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  <c r="BB778" s="20"/>
      <c r="BC778" s="20"/>
      <c r="BD778" s="20"/>
      <c r="BE778" s="20"/>
      <c r="BF778" s="20"/>
      <c r="BG778" s="20"/>
      <c r="BH778" s="20"/>
      <c r="BI778" s="20"/>
      <c r="BJ778" s="20"/>
      <c r="BK778" s="20"/>
      <c r="BL778" s="20"/>
      <c r="BM778" s="20"/>
      <c r="BN778" s="20"/>
      <c r="BO778" s="20"/>
      <c r="BP778" s="20"/>
      <c r="BQ778" s="20"/>
      <c r="BR778" s="20"/>
      <c r="BS778" s="20"/>
      <c r="BT778" s="20"/>
      <c r="BU778" s="20"/>
      <c r="BV778" s="20"/>
      <c r="BW778" s="20"/>
      <c r="BX778" s="20"/>
      <c r="BY778" s="20"/>
      <c r="BZ778" s="20"/>
      <c r="CA778" s="20"/>
      <c r="CB778" s="20"/>
    </row>
    <row r="779" spans="1:80" ht="13">
      <c r="A779" s="15" t="s">
        <v>4248</v>
      </c>
      <c r="B779" s="15"/>
      <c r="C779" s="16" t="s">
        <v>1918</v>
      </c>
      <c r="D779" s="16"/>
      <c r="E779" s="16"/>
      <c r="F779" s="16" t="s">
        <v>4249</v>
      </c>
      <c r="G779" s="16" t="s">
        <v>4250</v>
      </c>
      <c r="H779" s="16" t="s">
        <v>4251</v>
      </c>
      <c r="I779" s="26" t="s">
        <v>4252</v>
      </c>
      <c r="J779" s="19">
        <v>4</v>
      </c>
      <c r="K779" s="19"/>
      <c r="L779" s="20">
        <v>0.12280000000000001</v>
      </c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>
        <f t="shared" si="5"/>
        <v>0.12280000000000001</v>
      </c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>
        <v>31</v>
      </c>
      <c r="AO779" s="20"/>
      <c r="AP779" s="20">
        <v>6</v>
      </c>
      <c r="AQ779" s="20"/>
      <c r="AR779" s="20"/>
      <c r="AS779" s="20"/>
      <c r="AT779" s="20"/>
      <c r="AU779" s="20"/>
      <c r="AV779" s="20"/>
      <c r="AW779" s="20">
        <v>55</v>
      </c>
      <c r="AX779" s="20"/>
      <c r="AY779" s="20"/>
      <c r="AZ779" s="20"/>
      <c r="BA779" s="20">
        <v>273</v>
      </c>
      <c r="BB779" s="20"/>
      <c r="BC779" s="20"/>
      <c r="BD779" s="20"/>
      <c r="BE779" s="20"/>
      <c r="BF779" s="20">
        <v>0.69</v>
      </c>
      <c r="BG779" s="20">
        <v>0.85</v>
      </c>
      <c r="BH779" s="20"/>
      <c r="BI779" s="20"/>
      <c r="BJ779" s="20"/>
      <c r="BK779" s="20">
        <v>3.6</v>
      </c>
      <c r="BL779" s="20">
        <v>3.6</v>
      </c>
      <c r="BM779" s="20" t="s">
        <v>952</v>
      </c>
      <c r="BN779" s="20" t="s">
        <v>952</v>
      </c>
      <c r="BO779" s="20"/>
      <c r="BP779" s="20"/>
      <c r="BQ779" s="20"/>
      <c r="BR779" s="20"/>
      <c r="BS779" s="20"/>
      <c r="BT779" s="20"/>
      <c r="BU779" s="20"/>
      <c r="BV779" s="20"/>
      <c r="BW779" s="20"/>
      <c r="BX779" s="20"/>
      <c r="BY779" s="20"/>
      <c r="BZ779" s="20"/>
      <c r="CA779" s="20"/>
      <c r="CB779" s="20" t="s">
        <v>2727</v>
      </c>
    </row>
    <row r="780" spans="1:80" ht="13">
      <c r="A780" s="15" t="s">
        <v>4253</v>
      </c>
      <c r="B780" s="15"/>
      <c r="C780" s="19" t="s">
        <v>1918</v>
      </c>
      <c r="D780" s="19"/>
      <c r="E780" s="16"/>
      <c r="F780" s="16" t="s">
        <v>4254</v>
      </c>
      <c r="G780" s="16" t="s">
        <v>4255</v>
      </c>
      <c r="H780" s="16" t="s">
        <v>4256</v>
      </c>
      <c r="I780" s="26" t="s">
        <v>4257</v>
      </c>
      <c r="J780" s="19">
        <v>4</v>
      </c>
      <c r="K780" s="19"/>
      <c r="L780" s="20">
        <v>0.16</v>
      </c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>
        <f t="shared" si="5"/>
        <v>0.16</v>
      </c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  <c r="BB780" s="20"/>
      <c r="BC780" s="20"/>
      <c r="BD780" s="20"/>
      <c r="BE780" s="20"/>
      <c r="BF780" s="20"/>
      <c r="BG780" s="20"/>
      <c r="BH780" s="20"/>
      <c r="BI780" s="20"/>
      <c r="BJ780" s="20"/>
      <c r="BK780" s="20"/>
      <c r="BL780" s="20"/>
      <c r="BM780" s="20"/>
      <c r="BN780" s="20"/>
      <c r="BO780" s="20"/>
      <c r="BP780" s="20"/>
      <c r="BQ780" s="20"/>
      <c r="BR780" s="20"/>
      <c r="BS780" s="20"/>
      <c r="BT780" s="20"/>
      <c r="BU780" s="20"/>
      <c r="BV780" s="20"/>
      <c r="BW780" s="20"/>
      <c r="BX780" s="20"/>
      <c r="BY780" s="20"/>
      <c r="BZ780" s="20"/>
      <c r="CA780" s="20"/>
      <c r="CB780" s="20"/>
    </row>
    <row r="781" spans="1:80" ht="13">
      <c r="A781" s="15" t="s">
        <v>4258</v>
      </c>
      <c r="B781" s="15"/>
      <c r="C781" s="16" t="s">
        <v>1918</v>
      </c>
      <c r="D781" s="16"/>
      <c r="E781" s="16"/>
      <c r="F781" s="16" t="s">
        <v>4259</v>
      </c>
      <c r="G781" s="16" t="s">
        <v>4260</v>
      </c>
      <c r="H781" s="16" t="s">
        <v>4261</v>
      </c>
      <c r="I781" s="26" t="s">
        <v>4262</v>
      </c>
      <c r="J781" s="19">
        <v>4</v>
      </c>
      <c r="K781" s="19"/>
      <c r="L781" s="20">
        <v>0.1734</v>
      </c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>
        <f t="shared" si="5"/>
        <v>0.1734</v>
      </c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  <c r="BB781" s="20"/>
      <c r="BC781" s="20"/>
      <c r="BD781" s="20"/>
      <c r="BE781" s="20"/>
      <c r="BF781" s="20"/>
      <c r="BG781" s="20"/>
      <c r="BH781" s="20"/>
      <c r="BI781" s="20"/>
      <c r="BJ781" s="20"/>
      <c r="BK781" s="20"/>
      <c r="BL781" s="20"/>
      <c r="BM781" s="20"/>
      <c r="BN781" s="20"/>
      <c r="BO781" s="20"/>
      <c r="BP781" s="20"/>
      <c r="BQ781" s="20"/>
      <c r="BR781" s="20"/>
      <c r="BS781" s="20"/>
      <c r="BT781" s="20"/>
      <c r="BU781" s="20"/>
      <c r="BV781" s="20"/>
      <c r="BW781" s="20"/>
      <c r="BX781" s="20"/>
      <c r="BY781" s="20"/>
      <c r="BZ781" s="20"/>
      <c r="CA781" s="20"/>
      <c r="CB781" s="20"/>
    </row>
    <row r="782" spans="1:80" ht="13">
      <c r="A782" s="15" t="s">
        <v>4263</v>
      </c>
      <c r="B782" s="15"/>
      <c r="C782" s="16" t="s">
        <v>1918</v>
      </c>
      <c r="D782" s="16"/>
      <c r="E782" s="16"/>
      <c r="F782" s="16" t="s">
        <v>4264</v>
      </c>
      <c r="G782" s="16" t="s">
        <v>4265</v>
      </c>
      <c r="H782" s="16" t="s">
        <v>4266</v>
      </c>
      <c r="I782" s="26" t="s">
        <v>4267</v>
      </c>
      <c r="J782" s="19">
        <v>4</v>
      </c>
      <c r="K782" s="19"/>
      <c r="L782" s="20">
        <v>0.26269999999999899</v>
      </c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>
        <f t="shared" si="5"/>
        <v>0.26269999999999899</v>
      </c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0"/>
      <c r="BF782" s="20"/>
      <c r="BG782" s="20"/>
      <c r="BH782" s="20"/>
      <c r="BI782" s="20"/>
      <c r="BJ782" s="20"/>
      <c r="BK782" s="20"/>
      <c r="BL782" s="20"/>
      <c r="BM782" s="20"/>
      <c r="BN782" s="20"/>
      <c r="BO782" s="20"/>
      <c r="BP782" s="20"/>
      <c r="BQ782" s="20"/>
      <c r="BR782" s="20"/>
      <c r="BS782" s="20"/>
      <c r="BT782" s="20"/>
      <c r="BU782" s="20"/>
      <c r="BV782" s="20"/>
      <c r="BW782" s="20"/>
      <c r="BX782" s="20"/>
      <c r="BY782" s="20"/>
      <c r="BZ782" s="20"/>
      <c r="CA782" s="20"/>
      <c r="CB782" s="20"/>
    </row>
    <row r="783" spans="1:80" ht="13">
      <c r="A783" s="15" t="s">
        <v>4268</v>
      </c>
      <c r="B783" s="15"/>
      <c r="C783" s="16" t="s">
        <v>1918</v>
      </c>
      <c r="D783" s="16"/>
      <c r="E783" s="16"/>
      <c r="F783" s="16" t="s">
        <v>4269</v>
      </c>
      <c r="G783" s="16" t="s">
        <v>4270</v>
      </c>
      <c r="H783" s="16" t="s">
        <v>4271</v>
      </c>
      <c r="I783" s="26" t="s">
        <v>4272</v>
      </c>
      <c r="J783" s="19">
        <v>4</v>
      </c>
      <c r="K783" s="19"/>
      <c r="L783" s="20">
        <v>0.27850000000000003</v>
      </c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>
        <f t="shared" si="5"/>
        <v>0.27850000000000003</v>
      </c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>
        <v>42</v>
      </c>
      <c r="AO783" s="20"/>
      <c r="AP783" s="20">
        <v>23</v>
      </c>
      <c r="AQ783" s="20"/>
      <c r="AR783" s="20"/>
      <c r="AS783" s="20"/>
      <c r="AT783" s="20"/>
      <c r="AU783" s="20"/>
      <c r="AV783" s="20"/>
      <c r="AW783" s="20">
        <v>41</v>
      </c>
      <c r="AX783" s="20"/>
      <c r="AY783" s="20"/>
      <c r="AZ783" s="20"/>
      <c r="BA783" s="20">
        <v>77</v>
      </c>
      <c r="BB783" s="20"/>
      <c r="BC783" s="20"/>
      <c r="BD783" s="20"/>
      <c r="BE783" s="20"/>
      <c r="BF783" s="20">
        <v>0.62</v>
      </c>
      <c r="BG783" s="20">
        <v>0.62</v>
      </c>
      <c r="BH783" s="20"/>
      <c r="BI783" s="20"/>
      <c r="BJ783" s="20"/>
      <c r="BK783" s="20">
        <v>1.6</v>
      </c>
      <c r="BL783" s="20">
        <v>2.7</v>
      </c>
      <c r="BM783" s="20" t="s">
        <v>736</v>
      </c>
      <c r="BN783" s="20" t="s">
        <v>952</v>
      </c>
      <c r="BO783" s="20"/>
      <c r="BP783" s="20"/>
      <c r="BQ783" s="20"/>
      <c r="BR783" s="20"/>
      <c r="BS783" s="20"/>
      <c r="BT783" s="20"/>
      <c r="BU783" s="20"/>
      <c r="BV783" s="20"/>
      <c r="BW783" s="20"/>
      <c r="BX783" s="20"/>
      <c r="BY783" s="20"/>
      <c r="BZ783" s="20"/>
      <c r="CA783" s="20"/>
      <c r="CB783" s="20"/>
    </row>
    <row r="784" spans="1:80" ht="13">
      <c r="A784" s="15" t="s">
        <v>4273</v>
      </c>
      <c r="B784" s="15"/>
      <c r="C784" s="19" t="s">
        <v>1918</v>
      </c>
      <c r="D784" s="19"/>
      <c r="E784" s="16"/>
      <c r="F784" s="16" t="s">
        <v>4274</v>
      </c>
      <c r="G784" s="16" t="s">
        <v>4275</v>
      </c>
      <c r="H784" s="16" t="s">
        <v>4276</v>
      </c>
      <c r="I784" s="26" t="s">
        <v>4277</v>
      </c>
      <c r="J784" s="19">
        <v>4</v>
      </c>
      <c r="K784" s="19"/>
      <c r="L784" s="20">
        <v>0.28000000000000003</v>
      </c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>
        <f t="shared" si="5"/>
        <v>0.28000000000000003</v>
      </c>
      <c r="AA784" s="20"/>
      <c r="AB784" s="20"/>
      <c r="AC784" s="20" t="s">
        <v>275</v>
      </c>
      <c r="AD784" s="20" t="s">
        <v>1906</v>
      </c>
      <c r="AE784" s="20"/>
      <c r="AF784" s="20"/>
      <c r="AG784" s="20"/>
      <c r="AH784" s="20"/>
      <c r="AI784" s="20"/>
      <c r="AJ784" s="20"/>
      <c r="AK784" s="20"/>
      <c r="AL784" s="20"/>
      <c r="AM784" s="20"/>
      <c r="AN784" s="20">
        <v>2</v>
      </c>
      <c r="AO784" s="20"/>
      <c r="AP784" s="20">
        <v>2</v>
      </c>
      <c r="AQ784" s="20"/>
      <c r="AR784" s="20"/>
      <c r="AS784" s="20"/>
      <c r="AT784" s="20"/>
      <c r="AU784" s="20"/>
      <c r="AV784" s="20"/>
      <c r="AW784" s="20">
        <v>961</v>
      </c>
      <c r="AX784" s="20"/>
      <c r="AY784" s="20"/>
      <c r="AZ784" s="20"/>
      <c r="BA784" s="20">
        <v>847</v>
      </c>
      <c r="BB784" s="20"/>
      <c r="BC784" s="20"/>
      <c r="BD784" s="20"/>
      <c r="BE784" s="20"/>
      <c r="BF784" s="20">
        <v>0.97</v>
      </c>
      <c r="BG784" s="20">
        <v>0.95</v>
      </c>
      <c r="BH784" s="20"/>
      <c r="BI784" s="20"/>
      <c r="BJ784" s="20"/>
      <c r="BK784" s="20">
        <v>3.5</v>
      </c>
      <c r="BL784" s="20">
        <v>3.4</v>
      </c>
      <c r="BM784" s="20" t="s">
        <v>952</v>
      </c>
      <c r="BN784" s="20" t="s">
        <v>952</v>
      </c>
      <c r="BO784" s="20"/>
      <c r="BP784" s="20"/>
      <c r="BQ784" s="20"/>
      <c r="BR784" s="20"/>
      <c r="BS784" s="20"/>
      <c r="BT784" s="20"/>
      <c r="BU784" s="20"/>
      <c r="BV784" s="20"/>
      <c r="BW784" s="20"/>
      <c r="BX784" s="20"/>
      <c r="BY784" s="20"/>
      <c r="BZ784" s="20"/>
      <c r="CA784" s="20"/>
      <c r="CB784" s="20"/>
    </row>
    <row r="785" spans="1:80" ht="13">
      <c r="A785" s="15" t="s">
        <v>4278</v>
      </c>
      <c r="B785" s="15"/>
      <c r="C785" s="19" t="s">
        <v>1918</v>
      </c>
      <c r="D785" s="19"/>
      <c r="E785" s="16"/>
      <c r="F785" s="16" t="s">
        <v>4279</v>
      </c>
      <c r="G785" s="16" t="s">
        <v>4280</v>
      </c>
      <c r="H785" s="16" t="s">
        <v>4281</v>
      </c>
      <c r="I785" s="26" t="s">
        <v>4282</v>
      </c>
      <c r="J785" s="19">
        <v>4</v>
      </c>
      <c r="K785" s="19"/>
      <c r="L785" s="20">
        <v>0.28000000000000003</v>
      </c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>
        <f t="shared" si="5"/>
        <v>0.28000000000000003</v>
      </c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  <c r="BB785" s="20"/>
      <c r="BC785" s="20"/>
      <c r="BD785" s="20"/>
      <c r="BE785" s="20"/>
      <c r="BF785" s="20"/>
      <c r="BG785" s="20"/>
      <c r="BH785" s="20"/>
      <c r="BI785" s="20"/>
      <c r="BJ785" s="20"/>
      <c r="BK785" s="20"/>
      <c r="BL785" s="20"/>
      <c r="BM785" s="20"/>
      <c r="BN785" s="20"/>
      <c r="BO785" s="20"/>
      <c r="BP785" s="20"/>
      <c r="BQ785" s="20"/>
      <c r="BR785" s="20"/>
      <c r="BS785" s="20"/>
      <c r="BT785" s="20"/>
      <c r="BU785" s="20"/>
      <c r="BV785" s="20"/>
      <c r="BW785" s="20"/>
      <c r="BX785" s="20"/>
      <c r="BY785" s="20"/>
      <c r="BZ785" s="20"/>
      <c r="CA785" s="20"/>
      <c r="CB785" s="20"/>
    </row>
    <row r="786" spans="1:80" ht="13">
      <c r="A786" s="15" t="s">
        <v>4283</v>
      </c>
      <c r="B786" s="15"/>
      <c r="C786" s="19" t="s">
        <v>1918</v>
      </c>
      <c r="D786" s="19"/>
      <c r="E786" s="16"/>
      <c r="F786" s="16" t="s">
        <v>4284</v>
      </c>
      <c r="G786" s="16" t="s">
        <v>4285</v>
      </c>
      <c r="H786" s="16" t="s">
        <v>4286</v>
      </c>
      <c r="I786" s="26" t="s">
        <v>4287</v>
      </c>
      <c r="J786" s="19">
        <v>4</v>
      </c>
      <c r="K786" s="19"/>
      <c r="L786" s="20">
        <v>0.309</v>
      </c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>
        <f t="shared" si="5"/>
        <v>0.309</v>
      </c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  <c r="BB786" s="20"/>
      <c r="BC786" s="20"/>
      <c r="BD786" s="20"/>
      <c r="BE786" s="20"/>
      <c r="BF786" s="20"/>
      <c r="BG786" s="20"/>
      <c r="BH786" s="20"/>
      <c r="BI786" s="20"/>
      <c r="BJ786" s="20"/>
      <c r="BK786" s="20"/>
      <c r="BL786" s="20"/>
      <c r="BM786" s="20"/>
      <c r="BN786" s="20"/>
      <c r="BO786" s="20"/>
      <c r="BP786" s="20"/>
      <c r="BQ786" s="20"/>
      <c r="BR786" s="20"/>
      <c r="BS786" s="20"/>
      <c r="BT786" s="20"/>
      <c r="BU786" s="20"/>
      <c r="BV786" s="20"/>
      <c r="BW786" s="20"/>
      <c r="BX786" s="20"/>
      <c r="BY786" s="20"/>
      <c r="BZ786" s="20"/>
      <c r="CA786" s="20"/>
      <c r="CB786" s="20"/>
    </row>
    <row r="787" spans="1:80" ht="13">
      <c r="A787" s="15" t="s">
        <v>4288</v>
      </c>
      <c r="B787" s="15"/>
      <c r="C787" s="19" t="s">
        <v>1918</v>
      </c>
      <c r="D787" s="19"/>
      <c r="E787" s="16"/>
      <c r="F787" s="16" t="s">
        <v>4289</v>
      </c>
      <c r="G787" s="16" t="s">
        <v>4290</v>
      </c>
      <c r="H787" s="16" t="s">
        <v>4291</v>
      </c>
      <c r="I787" s="26" t="s">
        <v>4292</v>
      </c>
      <c r="J787" s="19">
        <v>4</v>
      </c>
      <c r="K787" s="19"/>
      <c r="L787" s="20">
        <v>0.32</v>
      </c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>
        <f t="shared" si="5"/>
        <v>0.32</v>
      </c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  <c r="BB787" s="20"/>
      <c r="BC787" s="20"/>
      <c r="BD787" s="20"/>
      <c r="BE787" s="20"/>
      <c r="BF787" s="20"/>
      <c r="BG787" s="20"/>
      <c r="BH787" s="20"/>
      <c r="BI787" s="20"/>
      <c r="BJ787" s="20"/>
      <c r="BK787" s="20"/>
      <c r="BL787" s="20"/>
      <c r="BM787" s="20"/>
      <c r="BN787" s="20"/>
      <c r="BO787" s="20"/>
      <c r="BP787" s="20"/>
      <c r="BQ787" s="20"/>
      <c r="BR787" s="20"/>
      <c r="BS787" s="20"/>
      <c r="BT787" s="20"/>
      <c r="BU787" s="20"/>
      <c r="BV787" s="20"/>
      <c r="BW787" s="20"/>
      <c r="BX787" s="20"/>
      <c r="BY787" s="20"/>
      <c r="BZ787" s="20"/>
      <c r="CA787" s="20"/>
      <c r="CB787" s="20"/>
    </row>
    <row r="788" spans="1:80" ht="13">
      <c r="A788" s="15" t="s">
        <v>4293</v>
      </c>
      <c r="B788" s="15"/>
      <c r="C788" s="19" t="s">
        <v>1918</v>
      </c>
      <c r="D788" s="19"/>
      <c r="E788" s="16"/>
      <c r="F788" s="16" t="s">
        <v>4294</v>
      </c>
      <c r="G788" s="16" t="s">
        <v>4295</v>
      </c>
      <c r="H788" s="16" t="s">
        <v>4296</v>
      </c>
      <c r="I788" s="26" t="s">
        <v>4297</v>
      </c>
      <c r="J788" s="19">
        <v>4</v>
      </c>
      <c r="K788" s="19"/>
      <c r="L788" s="20">
        <v>0.33210000000000001</v>
      </c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>
        <f t="shared" si="5"/>
        <v>0.33210000000000001</v>
      </c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  <c r="BB788" s="20"/>
      <c r="BC788" s="20"/>
      <c r="BD788" s="20"/>
      <c r="BE788" s="20"/>
      <c r="BF788" s="20"/>
      <c r="BG788" s="20"/>
      <c r="BH788" s="20"/>
      <c r="BI788" s="20"/>
      <c r="BJ788" s="20"/>
      <c r="BK788" s="20"/>
      <c r="BL788" s="20"/>
      <c r="BM788" s="20"/>
      <c r="BN788" s="20"/>
      <c r="BO788" s="20"/>
      <c r="BP788" s="20"/>
      <c r="BQ788" s="20"/>
      <c r="BR788" s="20"/>
      <c r="BS788" s="20"/>
      <c r="BT788" s="20"/>
      <c r="BU788" s="20"/>
      <c r="BV788" s="20"/>
      <c r="BW788" s="20"/>
      <c r="BX788" s="20"/>
      <c r="BY788" s="20"/>
      <c r="BZ788" s="20"/>
      <c r="CA788" s="20"/>
      <c r="CB788" s="20"/>
    </row>
    <row r="789" spans="1:80" ht="13">
      <c r="A789" s="15" t="s">
        <v>4298</v>
      </c>
      <c r="B789" s="15"/>
      <c r="C789" s="19" t="s">
        <v>1918</v>
      </c>
      <c r="D789" s="19"/>
      <c r="E789" s="16"/>
      <c r="F789" s="16" t="s">
        <v>4299</v>
      </c>
      <c r="G789" s="16" t="s">
        <v>4300</v>
      </c>
      <c r="H789" s="16" t="s">
        <v>4301</v>
      </c>
      <c r="I789" s="26" t="s">
        <v>4302</v>
      </c>
      <c r="J789" s="19">
        <v>4</v>
      </c>
      <c r="K789" s="19"/>
      <c r="L789" s="20">
        <v>0.36</v>
      </c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>
        <f t="shared" si="5"/>
        <v>0.36</v>
      </c>
      <c r="AA789" s="20"/>
      <c r="AB789" s="20"/>
      <c r="AC789" s="20" t="s">
        <v>275</v>
      </c>
      <c r="AD789" s="20" t="s">
        <v>1906</v>
      </c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0"/>
      <c r="BF789" s="20"/>
      <c r="BG789" s="20"/>
      <c r="BH789" s="20"/>
      <c r="BI789" s="20"/>
      <c r="BJ789" s="20"/>
      <c r="BK789" s="20"/>
      <c r="BL789" s="20"/>
      <c r="BM789" s="20"/>
      <c r="BN789" s="20"/>
      <c r="BO789" s="20"/>
      <c r="BP789" s="20"/>
      <c r="BQ789" s="20"/>
      <c r="BR789" s="20"/>
      <c r="BS789" s="20"/>
      <c r="BT789" s="20"/>
      <c r="BU789" s="20"/>
      <c r="BV789" s="20"/>
      <c r="BW789" s="20"/>
      <c r="BX789" s="20"/>
      <c r="BY789" s="20"/>
      <c r="BZ789" s="20"/>
      <c r="CA789" s="20"/>
      <c r="CB789" s="20"/>
    </row>
    <row r="790" spans="1:80" ht="13">
      <c r="A790" s="15" t="s">
        <v>4303</v>
      </c>
      <c r="B790" s="15"/>
      <c r="C790" s="16" t="s">
        <v>1918</v>
      </c>
      <c r="D790" s="16"/>
      <c r="E790" s="16"/>
      <c r="F790" s="16" t="s">
        <v>4304</v>
      </c>
      <c r="G790" s="16" t="s">
        <v>4305</v>
      </c>
      <c r="H790" s="16" t="s">
        <v>4306</v>
      </c>
      <c r="I790" s="26" t="s">
        <v>4307</v>
      </c>
      <c r="J790" s="19">
        <v>4</v>
      </c>
      <c r="K790" s="16"/>
      <c r="L790" s="121">
        <v>0.38</v>
      </c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20">
        <f t="shared" si="5"/>
        <v>0.38</v>
      </c>
      <c r="AA790" s="121"/>
      <c r="AB790" s="121"/>
      <c r="AC790" s="121"/>
      <c r="AD790" s="121"/>
      <c r="AE790" s="121"/>
      <c r="AF790" s="121"/>
      <c r="AG790" s="121"/>
      <c r="AH790" s="121"/>
      <c r="AI790" s="121"/>
      <c r="AJ790" s="121"/>
      <c r="AK790" s="121"/>
      <c r="AL790" s="121"/>
      <c r="AM790" s="121"/>
      <c r="AN790" s="121"/>
      <c r="AO790" s="121"/>
      <c r="AP790" s="121"/>
      <c r="AQ790" s="121"/>
      <c r="AR790" s="121"/>
      <c r="AS790" s="121"/>
      <c r="AT790" s="121"/>
      <c r="AU790" s="121"/>
      <c r="AV790" s="121"/>
      <c r="AW790" s="121"/>
      <c r="AX790" s="121"/>
      <c r="AY790" s="121"/>
      <c r="AZ790" s="121"/>
      <c r="BA790" s="121"/>
      <c r="BB790" s="121"/>
      <c r="BC790" s="121"/>
      <c r="BD790" s="121"/>
      <c r="BE790" s="121"/>
      <c r="BF790" s="121"/>
      <c r="BG790" s="121"/>
      <c r="BH790" s="121"/>
      <c r="BI790" s="121"/>
      <c r="BJ790" s="121"/>
      <c r="BK790" s="121"/>
      <c r="BL790" s="121"/>
      <c r="BM790" s="121"/>
      <c r="BN790" s="121"/>
      <c r="BO790" s="121"/>
      <c r="BP790" s="121"/>
      <c r="BQ790" s="121"/>
      <c r="BR790" s="121"/>
      <c r="BS790" s="121"/>
      <c r="BT790" s="121"/>
      <c r="BU790" s="121"/>
      <c r="BV790" s="121"/>
      <c r="BW790" s="121"/>
      <c r="BX790" s="121"/>
      <c r="BY790" s="121"/>
      <c r="BZ790" s="121"/>
      <c r="CA790" s="121"/>
      <c r="CB790" s="121"/>
    </row>
    <row r="791" spans="1:80" ht="13">
      <c r="A791" s="15" t="s">
        <v>4308</v>
      </c>
      <c r="B791" s="15"/>
      <c r="C791" s="16" t="s">
        <v>1918</v>
      </c>
      <c r="D791" s="16"/>
      <c r="E791" s="16"/>
      <c r="F791" s="16" t="s">
        <v>4309</v>
      </c>
      <c r="G791" s="16" t="s">
        <v>4310</v>
      </c>
      <c r="H791" s="16" t="s">
        <v>4311</v>
      </c>
      <c r="I791" s="26" t="s">
        <v>4312</v>
      </c>
      <c r="J791" s="19">
        <v>4</v>
      </c>
      <c r="K791" s="19"/>
      <c r="L791" s="20">
        <v>0.38289999999999902</v>
      </c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>
        <f t="shared" si="5"/>
        <v>0.38289999999999902</v>
      </c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  <c r="BB791" s="20"/>
      <c r="BC791" s="20"/>
      <c r="BD791" s="20"/>
      <c r="BE791" s="20"/>
      <c r="BF791" s="20"/>
      <c r="BG791" s="20"/>
      <c r="BH791" s="20"/>
      <c r="BI791" s="20"/>
      <c r="BJ791" s="20"/>
      <c r="BK791" s="20"/>
      <c r="BL791" s="20"/>
      <c r="BM791" s="20"/>
      <c r="BN791" s="20"/>
      <c r="BO791" s="20"/>
      <c r="BP791" s="20"/>
      <c r="BQ791" s="20"/>
      <c r="BR791" s="20"/>
      <c r="BS791" s="20"/>
      <c r="BT791" s="20"/>
      <c r="BU791" s="20"/>
      <c r="BV791" s="20"/>
      <c r="BW791" s="20"/>
      <c r="BX791" s="20"/>
      <c r="BY791" s="20"/>
      <c r="BZ791" s="20"/>
      <c r="CA791" s="20"/>
      <c r="CB791" s="20"/>
    </row>
    <row r="792" spans="1:80" ht="13">
      <c r="A792" s="15" t="s">
        <v>4313</v>
      </c>
      <c r="B792" s="15"/>
      <c r="C792" s="19" t="s">
        <v>1918</v>
      </c>
      <c r="D792" s="19"/>
      <c r="E792" s="16"/>
      <c r="F792" s="16" t="s">
        <v>4314</v>
      </c>
      <c r="G792" s="16" t="s">
        <v>4315</v>
      </c>
      <c r="H792" s="16" t="s">
        <v>4316</v>
      </c>
      <c r="I792" s="26" t="s">
        <v>4317</v>
      </c>
      <c r="J792" s="19">
        <v>4</v>
      </c>
      <c r="K792" s="19"/>
      <c r="L792" s="20">
        <v>0.43</v>
      </c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>
        <f t="shared" si="5"/>
        <v>0.43</v>
      </c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  <c r="BB792" s="20"/>
      <c r="BC792" s="20"/>
      <c r="BD792" s="20"/>
      <c r="BE792" s="20"/>
      <c r="BF792" s="20"/>
      <c r="BG792" s="20"/>
      <c r="BH792" s="20"/>
      <c r="BI792" s="20"/>
      <c r="BJ792" s="20"/>
      <c r="BK792" s="20"/>
      <c r="BL792" s="20"/>
      <c r="BM792" s="20"/>
      <c r="BN792" s="20"/>
      <c r="BO792" s="20"/>
      <c r="BP792" s="20"/>
      <c r="BQ792" s="20"/>
      <c r="BR792" s="20"/>
      <c r="BS792" s="20"/>
      <c r="BT792" s="20"/>
      <c r="BU792" s="20"/>
      <c r="BV792" s="20"/>
      <c r="BW792" s="20"/>
      <c r="BX792" s="20"/>
      <c r="BY792" s="20"/>
      <c r="BZ792" s="20"/>
      <c r="CA792" s="20"/>
      <c r="CB792" s="20">
        <v>7</v>
      </c>
    </row>
    <row r="793" spans="1:80" ht="13">
      <c r="A793" s="15" t="s">
        <v>4318</v>
      </c>
      <c r="B793" s="15"/>
      <c r="C793" s="16" t="s">
        <v>1918</v>
      </c>
      <c r="D793" s="16"/>
      <c r="E793" s="16"/>
      <c r="F793" s="16" t="s">
        <v>4319</v>
      </c>
      <c r="G793" s="16" t="s">
        <v>4320</v>
      </c>
      <c r="H793" s="16" t="s">
        <v>4321</v>
      </c>
      <c r="I793" s="26" t="s">
        <v>4322</v>
      </c>
      <c r="J793" s="19">
        <v>4</v>
      </c>
      <c r="K793" s="19"/>
      <c r="L793" s="20">
        <v>0.4551</v>
      </c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>
        <f t="shared" si="5"/>
        <v>0.4551</v>
      </c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  <c r="BB793" s="20"/>
      <c r="BC793" s="20"/>
      <c r="BD793" s="20"/>
      <c r="BE793" s="20"/>
      <c r="BF793" s="20"/>
      <c r="BG793" s="20"/>
      <c r="BH793" s="20"/>
      <c r="BI793" s="20"/>
      <c r="BJ793" s="20"/>
      <c r="BK793" s="20"/>
      <c r="BL793" s="20"/>
      <c r="BM793" s="20"/>
      <c r="BN793" s="20"/>
      <c r="BO793" s="20"/>
      <c r="BP793" s="20"/>
      <c r="BQ793" s="20"/>
      <c r="BR793" s="20"/>
      <c r="BS793" s="20"/>
      <c r="BT793" s="20"/>
      <c r="BU793" s="20"/>
      <c r="BV793" s="20"/>
      <c r="BW793" s="20"/>
      <c r="BX793" s="20"/>
      <c r="BY793" s="20"/>
      <c r="BZ793" s="20"/>
      <c r="CA793" s="20"/>
      <c r="CB793" s="20"/>
    </row>
    <row r="794" spans="1:80" ht="13">
      <c r="A794" s="15" t="s">
        <v>4323</v>
      </c>
      <c r="B794" s="15"/>
      <c r="C794" s="16" t="s">
        <v>1918</v>
      </c>
      <c r="D794" s="16"/>
      <c r="E794" s="16"/>
      <c r="F794" s="16" t="s">
        <v>4324</v>
      </c>
      <c r="G794" s="16" t="s">
        <v>4325</v>
      </c>
      <c r="H794" s="16" t="s">
        <v>4326</v>
      </c>
      <c r="I794" s="26" t="s">
        <v>4327</v>
      </c>
      <c r="J794" s="19">
        <v>4</v>
      </c>
      <c r="K794" s="19"/>
      <c r="L794" s="20">
        <v>0.47</v>
      </c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>
        <f t="shared" si="5"/>
        <v>0.47</v>
      </c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0"/>
      <c r="BB794" s="20"/>
      <c r="BC794" s="20"/>
      <c r="BD794" s="20"/>
      <c r="BE794" s="20"/>
      <c r="BF794" s="20"/>
      <c r="BG794" s="20"/>
      <c r="BH794" s="20"/>
      <c r="BI794" s="20"/>
      <c r="BJ794" s="20"/>
      <c r="BK794" s="20"/>
      <c r="BL794" s="20"/>
      <c r="BM794" s="20"/>
      <c r="BN794" s="20"/>
      <c r="BO794" s="20"/>
      <c r="BP794" s="20"/>
      <c r="BQ794" s="20"/>
      <c r="BR794" s="20"/>
      <c r="BS794" s="20"/>
      <c r="BT794" s="20"/>
      <c r="BU794" s="20"/>
      <c r="BV794" s="20"/>
      <c r="BW794" s="20"/>
      <c r="BX794" s="20"/>
      <c r="BY794" s="20"/>
      <c r="BZ794" s="20"/>
      <c r="CA794" s="20"/>
      <c r="CB794" s="20"/>
    </row>
    <row r="795" spans="1:80" ht="13">
      <c r="A795" s="15" t="s">
        <v>4328</v>
      </c>
      <c r="B795" s="15"/>
      <c r="C795" s="16" t="s">
        <v>1918</v>
      </c>
      <c r="D795" s="16"/>
      <c r="E795" s="16"/>
      <c r="F795" s="16" t="s">
        <v>4329</v>
      </c>
      <c r="G795" s="16" t="s">
        <v>4330</v>
      </c>
      <c r="H795" s="16" t="s">
        <v>4331</v>
      </c>
      <c r="I795" s="26" t="s">
        <v>4332</v>
      </c>
      <c r="J795" s="19">
        <v>4</v>
      </c>
      <c r="K795" s="19"/>
      <c r="L795" s="20">
        <v>0.48330000000000001</v>
      </c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>
        <f t="shared" si="5"/>
        <v>0.48330000000000001</v>
      </c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>
        <v>53</v>
      </c>
      <c r="AO795" s="20"/>
      <c r="AP795" s="20">
        <v>14</v>
      </c>
      <c r="AQ795" s="20"/>
      <c r="AR795" s="20"/>
      <c r="AS795" s="20"/>
      <c r="AT795" s="20"/>
      <c r="AU795" s="20"/>
      <c r="AV795" s="20"/>
      <c r="AW795" s="20">
        <v>33</v>
      </c>
      <c r="AX795" s="20"/>
      <c r="AY795" s="20"/>
      <c r="AZ795" s="20">
        <v>8</v>
      </c>
      <c r="BA795" s="20">
        <v>120</v>
      </c>
      <c r="BB795" s="20">
        <v>60</v>
      </c>
      <c r="BC795" s="20"/>
      <c r="BD795" s="20"/>
      <c r="BE795" s="20"/>
      <c r="BF795" s="20">
        <v>0.56000000000000005</v>
      </c>
      <c r="BG795" s="20">
        <v>0.72</v>
      </c>
      <c r="BH795" s="20"/>
      <c r="BI795" s="20"/>
      <c r="BJ795" s="20"/>
      <c r="BK795" s="20">
        <v>3</v>
      </c>
      <c r="BL795" s="20">
        <v>2.9</v>
      </c>
      <c r="BM795" s="20" t="s">
        <v>736</v>
      </c>
      <c r="BN795" s="20" t="s">
        <v>736</v>
      </c>
      <c r="BO795" s="20"/>
      <c r="BP795" s="20"/>
      <c r="BQ795" s="20"/>
      <c r="BR795" s="20"/>
      <c r="BS795" s="20"/>
      <c r="BT795" s="20"/>
      <c r="BU795" s="20"/>
      <c r="BV795" s="20"/>
      <c r="BW795" s="20"/>
      <c r="BX795" s="20"/>
      <c r="BY795" s="20"/>
      <c r="BZ795" s="20"/>
      <c r="CA795" s="20"/>
      <c r="CB795" s="20"/>
    </row>
    <row r="796" spans="1:80" ht="13">
      <c r="A796" s="15" t="s">
        <v>4333</v>
      </c>
      <c r="B796" s="15"/>
      <c r="C796" s="19" t="s">
        <v>1918</v>
      </c>
      <c r="D796" s="19"/>
      <c r="E796" s="16"/>
      <c r="F796" s="16" t="s">
        <v>4334</v>
      </c>
      <c r="G796" s="16" t="s">
        <v>4335</v>
      </c>
      <c r="H796" s="16" t="s">
        <v>4336</v>
      </c>
      <c r="I796" s="26" t="s">
        <v>4337</v>
      </c>
      <c r="J796" s="19">
        <v>4</v>
      </c>
      <c r="K796" s="19"/>
      <c r="L796" s="20">
        <v>0.50960000000000005</v>
      </c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>
        <f t="shared" si="5"/>
        <v>0.50960000000000005</v>
      </c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  <c r="BB796" s="20"/>
      <c r="BC796" s="20"/>
      <c r="BD796" s="20"/>
      <c r="BE796" s="20"/>
      <c r="BF796" s="20"/>
      <c r="BG796" s="20"/>
      <c r="BH796" s="20"/>
      <c r="BI796" s="20"/>
      <c r="BJ796" s="20"/>
      <c r="BK796" s="20"/>
      <c r="BL796" s="20"/>
      <c r="BM796" s="20"/>
      <c r="BN796" s="20"/>
      <c r="BO796" s="20"/>
      <c r="BP796" s="20"/>
      <c r="BQ796" s="20"/>
      <c r="BR796" s="20"/>
      <c r="BS796" s="20"/>
      <c r="BT796" s="20"/>
      <c r="BU796" s="20"/>
      <c r="BV796" s="20"/>
      <c r="BW796" s="20"/>
      <c r="BX796" s="20"/>
      <c r="BY796" s="20"/>
      <c r="BZ796" s="20"/>
      <c r="CA796" s="20"/>
      <c r="CB796" s="20"/>
    </row>
    <row r="797" spans="1:80" ht="13">
      <c r="A797" s="15" t="s">
        <v>4338</v>
      </c>
      <c r="B797" s="15"/>
      <c r="C797" s="16" t="s">
        <v>1918</v>
      </c>
      <c r="D797" s="16"/>
      <c r="E797" s="16"/>
      <c r="F797" s="16" t="s">
        <v>4339</v>
      </c>
      <c r="G797" s="16" t="s">
        <v>4340</v>
      </c>
      <c r="H797" s="16" t="s">
        <v>4341</v>
      </c>
      <c r="I797" s="26" t="s">
        <v>4342</v>
      </c>
      <c r="J797" s="19">
        <v>4</v>
      </c>
      <c r="K797" s="19"/>
      <c r="L797" s="20">
        <v>0.52070000000000005</v>
      </c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>
        <f t="shared" si="5"/>
        <v>0.52070000000000005</v>
      </c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0"/>
      <c r="BB797" s="20"/>
      <c r="BC797" s="20"/>
      <c r="BD797" s="20"/>
      <c r="BE797" s="20"/>
      <c r="BF797" s="20"/>
      <c r="BG797" s="20"/>
      <c r="BH797" s="20"/>
      <c r="BI797" s="20"/>
      <c r="BJ797" s="20"/>
      <c r="BK797" s="20"/>
      <c r="BL797" s="20"/>
      <c r="BM797" s="20"/>
      <c r="BN797" s="20"/>
      <c r="BO797" s="20"/>
      <c r="BP797" s="20"/>
      <c r="BQ797" s="20"/>
      <c r="BR797" s="20"/>
      <c r="BS797" s="20"/>
      <c r="BT797" s="20"/>
      <c r="BU797" s="20"/>
      <c r="BV797" s="20"/>
      <c r="BW797" s="20"/>
      <c r="BX797" s="20"/>
      <c r="BY797" s="20"/>
      <c r="BZ797" s="20"/>
      <c r="CA797" s="20"/>
      <c r="CB797" s="20">
        <v>3.6</v>
      </c>
    </row>
    <row r="798" spans="1:80" ht="13">
      <c r="A798" s="15" t="s">
        <v>4343</v>
      </c>
      <c r="B798" s="15"/>
      <c r="C798" s="16" t="s">
        <v>1918</v>
      </c>
      <c r="D798" s="16"/>
      <c r="E798" s="16"/>
      <c r="F798" s="16" t="s">
        <v>4344</v>
      </c>
      <c r="G798" s="16" t="s">
        <v>4345</v>
      </c>
      <c r="H798" s="16" t="s">
        <v>4346</v>
      </c>
      <c r="I798" s="26" t="s">
        <v>4347</v>
      </c>
      <c r="J798" s="19">
        <v>4</v>
      </c>
      <c r="K798" s="19"/>
      <c r="L798" s="20">
        <v>0.54679999999999895</v>
      </c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>
        <f t="shared" si="5"/>
        <v>0.54679999999999895</v>
      </c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0"/>
      <c r="BB798" s="20"/>
      <c r="BC798" s="20"/>
      <c r="BD798" s="20"/>
      <c r="BE798" s="20"/>
      <c r="BF798" s="20"/>
      <c r="BG798" s="20"/>
      <c r="BH798" s="20"/>
      <c r="BI798" s="20"/>
      <c r="BJ798" s="20"/>
      <c r="BK798" s="20"/>
      <c r="BL798" s="20"/>
      <c r="BM798" s="20"/>
      <c r="BN798" s="20"/>
      <c r="BO798" s="20"/>
      <c r="BP798" s="20"/>
      <c r="BQ798" s="20"/>
      <c r="BR798" s="20"/>
      <c r="BS798" s="20"/>
      <c r="BT798" s="20"/>
      <c r="BU798" s="20"/>
      <c r="BV798" s="20"/>
      <c r="BW798" s="20"/>
      <c r="BX798" s="20"/>
      <c r="BY798" s="20"/>
      <c r="BZ798" s="20"/>
      <c r="CA798" s="20"/>
      <c r="CB798" s="20"/>
    </row>
    <row r="799" spans="1:80" ht="13">
      <c r="A799" s="15" t="s">
        <v>4348</v>
      </c>
      <c r="B799" s="15"/>
      <c r="C799" s="19" t="s">
        <v>1918</v>
      </c>
      <c r="D799" s="19"/>
      <c r="E799" s="16"/>
      <c r="F799" s="16" t="s">
        <v>4349</v>
      </c>
      <c r="G799" s="16" t="s">
        <v>4350</v>
      </c>
      <c r="H799" s="16" t="s">
        <v>4351</v>
      </c>
      <c r="I799" s="26" t="s">
        <v>4352</v>
      </c>
      <c r="J799" s="19">
        <v>4</v>
      </c>
      <c r="K799" s="19"/>
      <c r="L799" s="20">
        <v>0.56969999999999998</v>
      </c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>
        <f t="shared" si="5"/>
        <v>0.56969999999999998</v>
      </c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0"/>
      <c r="BB799" s="20"/>
      <c r="BC799" s="20"/>
      <c r="BD799" s="20"/>
      <c r="BE799" s="20"/>
      <c r="BF799" s="20"/>
      <c r="BG799" s="20"/>
      <c r="BH799" s="20"/>
      <c r="BI799" s="20"/>
      <c r="BJ799" s="20"/>
      <c r="BK799" s="20"/>
      <c r="BL799" s="20"/>
      <c r="BM799" s="20"/>
      <c r="BN799" s="20"/>
      <c r="BO799" s="20"/>
      <c r="BP799" s="20"/>
      <c r="BQ799" s="20"/>
      <c r="BR799" s="20"/>
      <c r="BS799" s="20"/>
      <c r="BT799" s="20"/>
      <c r="BU799" s="20"/>
      <c r="BV799" s="20"/>
      <c r="BW799" s="20"/>
      <c r="BX799" s="20"/>
      <c r="BY799" s="20"/>
      <c r="BZ799" s="20"/>
      <c r="CA799" s="20"/>
      <c r="CB799" s="20"/>
    </row>
    <row r="800" spans="1:80" ht="13">
      <c r="A800" s="15" t="s">
        <v>4353</v>
      </c>
      <c r="B800" s="15"/>
      <c r="C800" s="16" t="s">
        <v>1918</v>
      </c>
      <c r="D800" s="16"/>
      <c r="E800" s="16"/>
      <c r="F800" s="16" t="s">
        <v>4354</v>
      </c>
      <c r="G800" s="16" t="s">
        <v>4355</v>
      </c>
      <c r="H800" s="16" t="s">
        <v>4356</v>
      </c>
      <c r="I800" s="26" t="s">
        <v>4357</v>
      </c>
      <c r="J800" s="19">
        <v>4</v>
      </c>
      <c r="K800" s="19"/>
      <c r="L800" s="20">
        <v>0.57640000000000002</v>
      </c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>
        <f t="shared" si="5"/>
        <v>0.57640000000000002</v>
      </c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0"/>
      <c r="BB800" s="20"/>
      <c r="BC800" s="20"/>
      <c r="BD800" s="20"/>
      <c r="BE800" s="20"/>
      <c r="BF800" s="20"/>
      <c r="BG800" s="20"/>
      <c r="BH800" s="20"/>
      <c r="BI800" s="20"/>
      <c r="BJ800" s="20"/>
      <c r="BK800" s="20"/>
      <c r="BL800" s="20"/>
      <c r="BM800" s="20"/>
      <c r="BN800" s="20"/>
      <c r="BO800" s="20"/>
      <c r="BP800" s="20"/>
      <c r="BQ800" s="20"/>
      <c r="BR800" s="20"/>
      <c r="BS800" s="20"/>
      <c r="BT800" s="20"/>
      <c r="BU800" s="20"/>
      <c r="BV800" s="20"/>
      <c r="BW800" s="20"/>
      <c r="BX800" s="20"/>
      <c r="BY800" s="20"/>
      <c r="BZ800" s="20"/>
      <c r="CA800" s="20"/>
      <c r="CB800" s="20"/>
    </row>
    <row r="801" spans="1:80" ht="13">
      <c r="A801" s="15" t="s">
        <v>4358</v>
      </c>
      <c r="B801" s="15"/>
      <c r="C801" s="16" t="s">
        <v>1918</v>
      </c>
      <c r="D801" s="16"/>
      <c r="E801" s="16"/>
      <c r="F801" s="16" t="s">
        <v>4359</v>
      </c>
      <c r="G801" s="16" t="s">
        <v>4360</v>
      </c>
      <c r="H801" s="16" t="s">
        <v>4361</v>
      </c>
      <c r="I801" s="26" t="s">
        <v>4362</v>
      </c>
      <c r="J801" s="19">
        <v>4</v>
      </c>
      <c r="K801" s="19"/>
      <c r="L801" s="20">
        <v>0.59729999999999905</v>
      </c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>
        <f t="shared" si="5"/>
        <v>0.59729999999999905</v>
      </c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0"/>
      <c r="BB801" s="20"/>
      <c r="BC801" s="20"/>
      <c r="BD801" s="20"/>
      <c r="BE801" s="20"/>
      <c r="BF801" s="20"/>
      <c r="BG801" s="20"/>
      <c r="BH801" s="20"/>
      <c r="BI801" s="20"/>
      <c r="BJ801" s="20"/>
      <c r="BK801" s="20"/>
      <c r="BL801" s="20"/>
      <c r="BM801" s="20"/>
      <c r="BN801" s="20"/>
      <c r="BO801" s="20"/>
      <c r="BP801" s="20"/>
      <c r="BQ801" s="20"/>
      <c r="BR801" s="20"/>
      <c r="BS801" s="20"/>
      <c r="BT801" s="20"/>
      <c r="BU801" s="20"/>
      <c r="BV801" s="20"/>
      <c r="BW801" s="20"/>
      <c r="BX801" s="20"/>
      <c r="BY801" s="20"/>
      <c r="BZ801" s="20"/>
      <c r="CA801" s="20"/>
      <c r="CB801" s="20"/>
    </row>
    <row r="802" spans="1:80" ht="13">
      <c r="A802" s="15" t="s">
        <v>4363</v>
      </c>
      <c r="B802" s="15"/>
      <c r="C802" s="16" t="s">
        <v>1918</v>
      </c>
      <c r="D802" s="16"/>
      <c r="E802" s="16"/>
      <c r="F802" s="16" t="s">
        <v>4364</v>
      </c>
      <c r="G802" s="16" t="s">
        <v>4365</v>
      </c>
      <c r="H802" s="16" t="s">
        <v>4366</v>
      </c>
      <c r="I802" s="26" t="s">
        <v>4367</v>
      </c>
      <c r="J802" s="19">
        <v>4</v>
      </c>
      <c r="K802" s="19"/>
      <c r="L802" s="20">
        <v>0.60950000000000004</v>
      </c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>
        <f t="shared" si="5"/>
        <v>0.60950000000000004</v>
      </c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0"/>
      <c r="BB802" s="20"/>
      <c r="BC802" s="20"/>
      <c r="BD802" s="20"/>
      <c r="BE802" s="20"/>
      <c r="BF802" s="20"/>
      <c r="BG802" s="20"/>
      <c r="BH802" s="20"/>
      <c r="BI802" s="20"/>
      <c r="BJ802" s="20"/>
      <c r="BK802" s="20"/>
      <c r="BL802" s="20"/>
      <c r="BM802" s="20"/>
      <c r="BN802" s="20"/>
      <c r="BO802" s="20"/>
      <c r="BP802" s="20"/>
      <c r="BQ802" s="20"/>
      <c r="BR802" s="20"/>
      <c r="BS802" s="20"/>
      <c r="BT802" s="20"/>
      <c r="BU802" s="20"/>
      <c r="BV802" s="20"/>
      <c r="BW802" s="20"/>
      <c r="BX802" s="20"/>
      <c r="BY802" s="20"/>
      <c r="BZ802" s="20"/>
      <c r="CA802" s="20"/>
      <c r="CB802" s="20"/>
    </row>
    <row r="803" spans="1:80" ht="13">
      <c r="A803" s="15" t="s">
        <v>4368</v>
      </c>
      <c r="B803" s="15"/>
      <c r="C803" s="16" t="s">
        <v>1918</v>
      </c>
      <c r="D803" s="16"/>
      <c r="E803" s="16"/>
      <c r="F803" s="16" t="s">
        <v>4369</v>
      </c>
      <c r="G803" s="16" t="s">
        <v>4370</v>
      </c>
      <c r="H803" s="16" t="s">
        <v>4371</v>
      </c>
      <c r="I803" s="26" t="s">
        <v>4372</v>
      </c>
      <c r="J803" s="19">
        <v>4</v>
      </c>
      <c r="K803" s="19"/>
      <c r="L803" s="20">
        <v>0.61329999999999896</v>
      </c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>
        <f t="shared" si="5"/>
        <v>0.61329999999999896</v>
      </c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0"/>
      <c r="BB803" s="20"/>
      <c r="BC803" s="20"/>
      <c r="BD803" s="20"/>
      <c r="BE803" s="20"/>
      <c r="BF803" s="20"/>
      <c r="BG803" s="20"/>
      <c r="BH803" s="20"/>
      <c r="BI803" s="20"/>
      <c r="BJ803" s="20"/>
      <c r="BK803" s="20"/>
      <c r="BL803" s="20"/>
      <c r="BM803" s="20"/>
      <c r="BN803" s="20"/>
      <c r="BO803" s="20"/>
      <c r="BP803" s="20"/>
      <c r="BQ803" s="20"/>
      <c r="BR803" s="20"/>
      <c r="BS803" s="20"/>
      <c r="BT803" s="20"/>
      <c r="BU803" s="20"/>
      <c r="BV803" s="20"/>
      <c r="BW803" s="20"/>
      <c r="BX803" s="20"/>
      <c r="BY803" s="20"/>
      <c r="BZ803" s="20"/>
      <c r="CA803" s="20"/>
      <c r="CB803" s="20"/>
    </row>
    <row r="804" spans="1:80" ht="13">
      <c r="A804" s="15" t="s">
        <v>4373</v>
      </c>
      <c r="B804" s="15"/>
      <c r="C804" s="19" t="s">
        <v>1918</v>
      </c>
      <c r="D804" s="19"/>
      <c r="E804" s="16"/>
      <c r="F804" s="16" t="s">
        <v>4374</v>
      </c>
      <c r="G804" s="16" t="s">
        <v>4375</v>
      </c>
      <c r="H804" s="16" t="s">
        <v>4376</v>
      </c>
      <c r="I804" s="26" t="s">
        <v>4377</v>
      </c>
      <c r="J804" s="19">
        <v>4</v>
      </c>
      <c r="K804" s="19"/>
      <c r="L804" s="20">
        <v>0.65</v>
      </c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>
        <f t="shared" si="5"/>
        <v>0.65</v>
      </c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0"/>
      <c r="BB804" s="20"/>
      <c r="BC804" s="20"/>
      <c r="BD804" s="20"/>
      <c r="BE804" s="20"/>
      <c r="BF804" s="20"/>
      <c r="BG804" s="20"/>
      <c r="BH804" s="20"/>
      <c r="BI804" s="20"/>
      <c r="BJ804" s="20"/>
      <c r="BK804" s="20"/>
      <c r="BL804" s="20"/>
      <c r="BM804" s="20"/>
      <c r="BN804" s="20"/>
      <c r="BO804" s="20"/>
      <c r="BP804" s="20"/>
      <c r="BQ804" s="20"/>
      <c r="BR804" s="20"/>
      <c r="BS804" s="20"/>
      <c r="BT804" s="20"/>
      <c r="BU804" s="20"/>
      <c r="BV804" s="20"/>
      <c r="BW804" s="20"/>
      <c r="BX804" s="20"/>
      <c r="BY804" s="20"/>
      <c r="BZ804" s="20"/>
      <c r="CA804" s="20"/>
      <c r="CB804" s="20"/>
    </row>
    <row r="805" spans="1:80" ht="13">
      <c r="A805" s="15" t="s">
        <v>4378</v>
      </c>
      <c r="B805" s="15"/>
      <c r="C805" s="16" t="s">
        <v>1918</v>
      </c>
      <c r="D805" s="16"/>
      <c r="E805" s="16"/>
      <c r="F805" s="16" t="s">
        <v>4379</v>
      </c>
      <c r="G805" s="16" t="s">
        <v>4380</v>
      </c>
      <c r="H805" s="16" t="s">
        <v>4381</v>
      </c>
      <c r="I805" s="26" t="s">
        <v>4382</v>
      </c>
      <c r="J805" s="19">
        <v>4</v>
      </c>
      <c r="K805" s="19"/>
      <c r="L805" s="20">
        <v>0.73080000000000001</v>
      </c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>
        <f t="shared" si="5"/>
        <v>0.73080000000000001</v>
      </c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0"/>
      <c r="BB805" s="20"/>
      <c r="BC805" s="20"/>
      <c r="BD805" s="20"/>
      <c r="BE805" s="20"/>
      <c r="BF805" s="20"/>
      <c r="BG805" s="20"/>
      <c r="BH805" s="20"/>
      <c r="BI805" s="20"/>
      <c r="BJ805" s="20"/>
      <c r="BK805" s="20"/>
      <c r="BL805" s="20"/>
      <c r="BM805" s="20"/>
      <c r="BN805" s="20"/>
      <c r="BO805" s="20"/>
      <c r="BP805" s="20"/>
      <c r="BQ805" s="20"/>
      <c r="BR805" s="20"/>
      <c r="BS805" s="20"/>
      <c r="BT805" s="20"/>
      <c r="BU805" s="20"/>
      <c r="BV805" s="20"/>
      <c r="BW805" s="20"/>
      <c r="BX805" s="20"/>
      <c r="BY805" s="20"/>
      <c r="BZ805" s="20"/>
      <c r="CA805" s="20"/>
      <c r="CB805" s="20"/>
    </row>
    <row r="806" spans="1:80" ht="13">
      <c r="A806" s="15" t="s">
        <v>4383</v>
      </c>
      <c r="B806" s="15"/>
      <c r="C806" s="16" t="s">
        <v>1918</v>
      </c>
      <c r="D806" s="16"/>
      <c r="E806" s="16"/>
      <c r="F806" s="16" t="s">
        <v>4384</v>
      </c>
      <c r="G806" s="16" t="s">
        <v>4385</v>
      </c>
      <c r="H806" s="26" t="s">
        <v>4386</v>
      </c>
      <c r="I806" s="26" t="s">
        <v>4387</v>
      </c>
      <c r="J806" s="19">
        <v>4</v>
      </c>
      <c r="K806" s="19"/>
      <c r="L806" s="20">
        <v>0.73799999999999899</v>
      </c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>
        <f t="shared" si="5"/>
        <v>0.73799999999999899</v>
      </c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0"/>
      <c r="BB806" s="20"/>
      <c r="BC806" s="20"/>
      <c r="BD806" s="20"/>
      <c r="BE806" s="20"/>
      <c r="BF806" s="20"/>
      <c r="BG806" s="20"/>
      <c r="BH806" s="20"/>
      <c r="BI806" s="20"/>
      <c r="BJ806" s="20"/>
      <c r="BK806" s="20"/>
      <c r="BL806" s="20"/>
      <c r="BM806" s="20"/>
      <c r="BN806" s="20"/>
      <c r="BO806" s="20"/>
      <c r="BP806" s="20"/>
      <c r="BQ806" s="20"/>
      <c r="BR806" s="20"/>
      <c r="BS806" s="20"/>
      <c r="BT806" s="20"/>
      <c r="BU806" s="20"/>
      <c r="BV806" s="20"/>
      <c r="BW806" s="20"/>
      <c r="BX806" s="20"/>
      <c r="BY806" s="20"/>
      <c r="BZ806" s="20"/>
      <c r="CA806" s="20"/>
      <c r="CB806" s="20"/>
    </row>
    <row r="807" spans="1:80" ht="13">
      <c r="A807" s="15" t="s">
        <v>4388</v>
      </c>
      <c r="B807" s="15"/>
      <c r="C807" s="16" t="s">
        <v>1918</v>
      </c>
      <c r="D807" s="16"/>
      <c r="E807" s="16"/>
      <c r="F807" s="16" t="s">
        <v>4389</v>
      </c>
      <c r="G807" s="16" t="s">
        <v>4390</v>
      </c>
      <c r="H807" s="26" t="s">
        <v>4391</v>
      </c>
      <c r="I807" s="26" t="s">
        <v>4392</v>
      </c>
      <c r="J807" s="19">
        <v>4</v>
      </c>
      <c r="K807" s="19"/>
      <c r="L807" s="20">
        <v>0.83919999999999995</v>
      </c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>
        <f t="shared" si="5"/>
        <v>0.83919999999999995</v>
      </c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0"/>
      <c r="BB807" s="20"/>
      <c r="BC807" s="20"/>
      <c r="BD807" s="20"/>
      <c r="BE807" s="20"/>
      <c r="BF807" s="20"/>
      <c r="BG807" s="20"/>
      <c r="BH807" s="20"/>
      <c r="BI807" s="20"/>
      <c r="BJ807" s="20"/>
      <c r="BK807" s="20"/>
      <c r="BL807" s="20"/>
      <c r="BM807" s="20"/>
      <c r="BN807" s="20"/>
      <c r="BO807" s="20"/>
      <c r="BP807" s="20"/>
      <c r="BQ807" s="20"/>
      <c r="BR807" s="20"/>
      <c r="BS807" s="20"/>
      <c r="BT807" s="20"/>
      <c r="BU807" s="20"/>
      <c r="BV807" s="20"/>
      <c r="BW807" s="20"/>
      <c r="BX807" s="20"/>
      <c r="BY807" s="20"/>
      <c r="BZ807" s="20"/>
      <c r="CA807" s="20"/>
      <c r="CB807" s="20"/>
    </row>
    <row r="808" spans="1:80" ht="13">
      <c r="A808" s="15" t="s">
        <v>4393</v>
      </c>
      <c r="B808" s="15"/>
      <c r="C808" s="19" t="s">
        <v>1918</v>
      </c>
      <c r="D808" s="19"/>
      <c r="E808" s="16"/>
      <c r="F808" s="16" t="s">
        <v>4394</v>
      </c>
      <c r="G808" s="16" t="s">
        <v>4395</v>
      </c>
      <c r="H808" s="26" t="s">
        <v>4396</v>
      </c>
      <c r="I808" s="26" t="s">
        <v>4397</v>
      </c>
      <c r="J808" s="19">
        <v>4</v>
      </c>
      <c r="K808" s="19"/>
      <c r="L808" s="20">
        <v>0.85</v>
      </c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>
        <f t="shared" si="5"/>
        <v>0.85</v>
      </c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0"/>
      <c r="BB808" s="20"/>
      <c r="BC808" s="20"/>
      <c r="BD808" s="20"/>
      <c r="BE808" s="20"/>
      <c r="BF808" s="20"/>
      <c r="BG808" s="20"/>
      <c r="BH808" s="20"/>
      <c r="BI808" s="20"/>
      <c r="BJ808" s="20"/>
      <c r="BK808" s="20"/>
      <c r="BL808" s="20"/>
      <c r="BM808" s="20"/>
      <c r="BN808" s="20"/>
      <c r="BO808" s="20"/>
      <c r="BP808" s="20"/>
      <c r="BQ808" s="20"/>
      <c r="BR808" s="20"/>
      <c r="BS808" s="20"/>
      <c r="BT808" s="20"/>
      <c r="BU808" s="20"/>
      <c r="BV808" s="20"/>
      <c r="BW808" s="20"/>
      <c r="BX808" s="20"/>
      <c r="BY808" s="20"/>
      <c r="BZ808" s="20"/>
      <c r="CA808" s="20"/>
      <c r="CB808" s="20"/>
    </row>
    <row r="809" spans="1:80" ht="13">
      <c r="A809" s="15" t="s">
        <v>4398</v>
      </c>
      <c r="B809" s="15"/>
      <c r="C809" s="19" t="s">
        <v>1918</v>
      </c>
      <c r="D809" s="19"/>
      <c r="E809" s="16"/>
      <c r="F809" s="16" t="s">
        <v>4399</v>
      </c>
      <c r="G809" s="16" t="s">
        <v>4400</v>
      </c>
      <c r="H809" s="26" t="s">
        <v>4401</v>
      </c>
      <c r="I809" s="26" t="s">
        <v>4402</v>
      </c>
      <c r="J809" s="19">
        <v>4</v>
      </c>
      <c r="K809" s="19"/>
      <c r="L809" s="20">
        <v>1.06</v>
      </c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>
        <f t="shared" si="5"/>
        <v>1.06</v>
      </c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0"/>
      <c r="BB809" s="20"/>
      <c r="BC809" s="20"/>
      <c r="BD809" s="20"/>
      <c r="BE809" s="20"/>
      <c r="BF809" s="20"/>
      <c r="BG809" s="20"/>
      <c r="BH809" s="20"/>
      <c r="BI809" s="20"/>
      <c r="BJ809" s="20"/>
      <c r="BK809" s="20"/>
      <c r="BL809" s="20"/>
      <c r="BM809" s="20"/>
      <c r="BN809" s="20"/>
      <c r="BO809" s="20"/>
      <c r="BP809" s="20"/>
      <c r="BQ809" s="20"/>
      <c r="BR809" s="20"/>
      <c r="BS809" s="20"/>
      <c r="BT809" s="20"/>
      <c r="BU809" s="20"/>
      <c r="BV809" s="20"/>
      <c r="BW809" s="20"/>
      <c r="BX809" s="20"/>
      <c r="BY809" s="20"/>
      <c r="BZ809" s="20"/>
      <c r="CA809" s="20"/>
      <c r="CB809" s="20"/>
    </row>
    <row r="810" spans="1:80" ht="13">
      <c r="A810" s="15" t="s">
        <v>4403</v>
      </c>
      <c r="B810" s="15"/>
      <c r="C810" s="16" t="s">
        <v>1918</v>
      </c>
      <c r="D810" s="16"/>
      <c r="E810" s="16"/>
      <c r="F810" s="16" t="s">
        <v>4404</v>
      </c>
      <c r="G810" s="16" t="s">
        <v>4405</v>
      </c>
      <c r="H810" s="26" t="s">
        <v>4406</v>
      </c>
      <c r="I810" s="26" t="s">
        <v>4407</v>
      </c>
      <c r="J810" s="19">
        <v>4</v>
      </c>
      <c r="K810" s="19"/>
      <c r="L810" s="20">
        <v>1.121</v>
      </c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>
        <f t="shared" si="5"/>
        <v>1.121</v>
      </c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0"/>
      <c r="BB810" s="20"/>
      <c r="BC810" s="20"/>
      <c r="BD810" s="20"/>
      <c r="BE810" s="20"/>
      <c r="BF810" s="20"/>
      <c r="BG810" s="20"/>
      <c r="BH810" s="20"/>
      <c r="BI810" s="20"/>
      <c r="BJ810" s="20"/>
      <c r="BK810" s="20"/>
      <c r="BL810" s="20"/>
      <c r="BM810" s="20"/>
      <c r="BN810" s="20"/>
      <c r="BO810" s="20"/>
      <c r="BP810" s="20"/>
      <c r="BQ810" s="20"/>
      <c r="BR810" s="20"/>
      <c r="BS810" s="20"/>
      <c r="BT810" s="20"/>
      <c r="BU810" s="20"/>
      <c r="BV810" s="20"/>
      <c r="BW810" s="20"/>
      <c r="BX810" s="20"/>
      <c r="BY810" s="20"/>
      <c r="BZ810" s="20"/>
      <c r="CA810" s="20"/>
      <c r="CB810" s="20"/>
    </row>
    <row r="811" spans="1:80" ht="13">
      <c r="A811" s="15" t="s">
        <v>4408</v>
      </c>
      <c r="B811" s="15"/>
      <c r="C811" s="16" t="s">
        <v>1918</v>
      </c>
      <c r="D811" s="16"/>
      <c r="E811" s="16"/>
      <c r="F811" s="16" t="s">
        <v>4409</v>
      </c>
      <c r="G811" s="16" t="s">
        <v>4410</v>
      </c>
      <c r="H811" s="26" t="s">
        <v>4411</v>
      </c>
      <c r="I811" s="26" t="s">
        <v>4412</v>
      </c>
      <c r="J811" s="19">
        <v>4</v>
      </c>
      <c r="K811" s="19"/>
      <c r="L811" s="20">
        <v>1.4590000000000001</v>
      </c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>
        <f t="shared" si="5"/>
        <v>1.4590000000000001</v>
      </c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0"/>
      <c r="BB811" s="20"/>
      <c r="BC811" s="20"/>
      <c r="BD811" s="20"/>
      <c r="BE811" s="20"/>
      <c r="BF811" s="20"/>
      <c r="BG811" s="20"/>
      <c r="BH811" s="20"/>
      <c r="BI811" s="20"/>
      <c r="BJ811" s="20"/>
      <c r="BK811" s="20"/>
      <c r="BL811" s="20"/>
      <c r="BM811" s="20"/>
      <c r="BN811" s="20"/>
      <c r="BO811" s="20"/>
      <c r="BP811" s="20"/>
      <c r="BQ811" s="20"/>
      <c r="BR811" s="20"/>
      <c r="BS811" s="20"/>
      <c r="BT811" s="20"/>
      <c r="BU811" s="20"/>
      <c r="BV811" s="20"/>
      <c r="BW811" s="20"/>
      <c r="BX811" s="20"/>
      <c r="BY811" s="20"/>
      <c r="BZ811" s="20"/>
      <c r="CA811" s="20"/>
      <c r="CB811" s="20"/>
    </row>
    <row r="812" spans="1:80" ht="13">
      <c r="A812" s="15" t="s">
        <v>4413</v>
      </c>
      <c r="B812" s="15"/>
      <c r="C812" s="16" t="s">
        <v>1918</v>
      </c>
      <c r="D812" s="16"/>
      <c r="E812" s="16"/>
      <c r="F812" s="16" t="s">
        <v>4414</v>
      </c>
      <c r="G812" s="16" t="s">
        <v>4415</v>
      </c>
      <c r="H812" s="26" t="s">
        <v>4416</v>
      </c>
      <c r="I812" s="26" t="s">
        <v>4417</v>
      </c>
      <c r="J812" s="19">
        <v>4</v>
      </c>
      <c r="K812" s="19"/>
      <c r="L812" s="20">
        <v>1.629</v>
      </c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>
        <f t="shared" si="5"/>
        <v>1.629</v>
      </c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0"/>
      <c r="BB812" s="20"/>
      <c r="BC812" s="20"/>
      <c r="BD812" s="20"/>
      <c r="BE812" s="20"/>
      <c r="BF812" s="20"/>
      <c r="BG812" s="20"/>
      <c r="BH812" s="20"/>
      <c r="BI812" s="20"/>
      <c r="BJ812" s="20"/>
      <c r="BK812" s="20"/>
      <c r="BL812" s="20"/>
      <c r="BM812" s="20"/>
      <c r="BN812" s="20"/>
      <c r="BO812" s="20"/>
      <c r="BP812" s="20"/>
      <c r="BQ812" s="20"/>
      <c r="BR812" s="20"/>
      <c r="BS812" s="20"/>
      <c r="BT812" s="20"/>
      <c r="BU812" s="20"/>
      <c r="BV812" s="20"/>
      <c r="BW812" s="20"/>
      <c r="BX812" s="20"/>
      <c r="BY812" s="20"/>
      <c r="BZ812" s="20"/>
      <c r="CA812" s="20"/>
      <c r="CB812" s="20"/>
    </row>
    <row r="813" spans="1:80" ht="13">
      <c r="A813" s="15" t="s">
        <v>4418</v>
      </c>
      <c r="B813" s="15"/>
      <c r="C813" s="16" t="s">
        <v>1918</v>
      </c>
      <c r="D813" s="16"/>
      <c r="E813" s="16"/>
      <c r="F813" s="16" t="s">
        <v>4419</v>
      </c>
      <c r="G813" s="16" t="s">
        <v>4420</v>
      </c>
      <c r="H813" s="26" t="s">
        <v>4421</v>
      </c>
      <c r="I813" s="26" t="s">
        <v>4422</v>
      </c>
      <c r="J813" s="19">
        <v>4</v>
      </c>
      <c r="K813" s="19"/>
      <c r="L813" s="20">
        <v>1.6679999999999899</v>
      </c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>
        <f t="shared" si="5"/>
        <v>1.6679999999999899</v>
      </c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0"/>
      <c r="BB813" s="20"/>
      <c r="BC813" s="20"/>
      <c r="BD813" s="20"/>
      <c r="BE813" s="20"/>
      <c r="BF813" s="20"/>
      <c r="BG813" s="20"/>
      <c r="BH813" s="20"/>
      <c r="BI813" s="20"/>
      <c r="BJ813" s="20"/>
      <c r="BK813" s="20"/>
      <c r="BL813" s="20"/>
      <c r="BM813" s="20"/>
      <c r="BN813" s="20"/>
      <c r="BO813" s="20"/>
      <c r="BP813" s="20"/>
      <c r="BQ813" s="20"/>
      <c r="BR813" s="20"/>
      <c r="BS813" s="20"/>
      <c r="BT813" s="20"/>
      <c r="BU813" s="20"/>
      <c r="BV813" s="20"/>
      <c r="BW813" s="20"/>
      <c r="BX813" s="20"/>
      <c r="BY813" s="20"/>
      <c r="BZ813" s="20"/>
      <c r="CA813" s="20"/>
      <c r="CB813" s="20"/>
    </row>
    <row r="814" spans="1:80" ht="13">
      <c r="A814" s="15" t="s">
        <v>4423</v>
      </c>
      <c r="B814" s="15"/>
      <c r="C814" s="16" t="s">
        <v>1918</v>
      </c>
      <c r="D814" s="16"/>
      <c r="E814" s="16"/>
      <c r="F814" s="16" t="s">
        <v>4424</v>
      </c>
      <c r="G814" s="16" t="s">
        <v>4425</v>
      </c>
      <c r="H814" s="26" t="s">
        <v>4426</v>
      </c>
      <c r="I814" s="26" t="s">
        <v>4427</v>
      </c>
      <c r="J814" s="19">
        <v>4</v>
      </c>
      <c r="K814" s="19"/>
      <c r="L814" s="20">
        <v>1.67</v>
      </c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>
        <f t="shared" si="5"/>
        <v>1.67</v>
      </c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0"/>
      <c r="BB814" s="20"/>
      <c r="BC814" s="20"/>
      <c r="BD814" s="20"/>
      <c r="BE814" s="20"/>
      <c r="BF814" s="20"/>
      <c r="BG814" s="20"/>
      <c r="BH814" s="20"/>
      <c r="BI814" s="20"/>
      <c r="BJ814" s="20"/>
      <c r="BK814" s="20"/>
      <c r="BL814" s="20"/>
      <c r="BM814" s="20"/>
      <c r="BN814" s="20"/>
      <c r="BO814" s="20"/>
      <c r="BP814" s="20"/>
      <c r="BQ814" s="20"/>
      <c r="BR814" s="20"/>
      <c r="BS814" s="20"/>
      <c r="BT814" s="20"/>
      <c r="BU814" s="20"/>
      <c r="BV814" s="20"/>
      <c r="BW814" s="20"/>
      <c r="BX814" s="20"/>
      <c r="BY814" s="20"/>
      <c r="BZ814" s="20"/>
      <c r="CA814" s="20"/>
      <c r="CB814" s="20"/>
    </row>
    <row r="815" spans="1:80" ht="13">
      <c r="A815" s="15" t="s">
        <v>4428</v>
      </c>
      <c r="B815" s="15"/>
      <c r="C815" s="16" t="s">
        <v>1918</v>
      </c>
      <c r="D815" s="16"/>
      <c r="E815" s="16"/>
      <c r="F815" s="16" t="s">
        <v>4429</v>
      </c>
      <c r="G815" s="16" t="s">
        <v>4430</v>
      </c>
      <c r="H815" s="26" t="s">
        <v>4431</v>
      </c>
      <c r="I815" s="26" t="s">
        <v>4432</v>
      </c>
      <c r="J815" s="19">
        <v>4</v>
      </c>
      <c r="K815" s="19"/>
      <c r="L815" s="20">
        <v>1.8220000000000001</v>
      </c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>
        <f t="shared" si="5"/>
        <v>1.8220000000000001</v>
      </c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  <c r="BB815" s="20"/>
      <c r="BC815" s="20"/>
      <c r="BD815" s="20"/>
      <c r="BE815" s="20"/>
      <c r="BF815" s="20"/>
      <c r="BG815" s="20"/>
      <c r="BH815" s="20"/>
      <c r="BI815" s="20"/>
      <c r="BJ815" s="20"/>
      <c r="BK815" s="20"/>
      <c r="BL815" s="20"/>
      <c r="BM815" s="20"/>
      <c r="BN815" s="20"/>
      <c r="BO815" s="20"/>
      <c r="BP815" s="20"/>
      <c r="BQ815" s="20"/>
      <c r="BR815" s="20"/>
      <c r="BS815" s="20"/>
      <c r="BT815" s="20"/>
      <c r="BU815" s="20"/>
      <c r="BV815" s="20"/>
      <c r="BW815" s="20"/>
      <c r="BX815" s="20"/>
      <c r="BY815" s="20"/>
      <c r="BZ815" s="20"/>
      <c r="CA815" s="20"/>
      <c r="CB815" s="20"/>
    </row>
    <row r="816" spans="1:80" ht="13">
      <c r="A816" s="15" t="s">
        <v>4433</v>
      </c>
      <c r="B816" s="15"/>
      <c r="C816" s="16" t="s">
        <v>1918</v>
      </c>
      <c r="D816" s="16"/>
      <c r="E816" s="16"/>
      <c r="F816" s="16" t="s">
        <v>4434</v>
      </c>
      <c r="G816" s="16" t="s">
        <v>4435</v>
      </c>
      <c r="H816" s="26" t="s">
        <v>4436</v>
      </c>
      <c r="I816" s="26" t="s">
        <v>4437</v>
      </c>
      <c r="J816" s="19">
        <v>4</v>
      </c>
      <c r="K816" s="19"/>
      <c r="L816" s="20">
        <v>1.9279999999999899</v>
      </c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>
        <f t="shared" si="5"/>
        <v>1.9279999999999899</v>
      </c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0"/>
      <c r="BF816" s="20"/>
      <c r="BG816" s="20"/>
      <c r="BH816" s="20"/>
      <c r="BI816" s="20"/>
      <c r="BJ816" s="20"/>
      <c r="BK816" s="20"/>
      <c r="BL816" s="20"/>
      <c r="BM816" s="20"/>
      <c r="BN816" s="20"/>
      <c r="BO816" s="20"/>
      <c r="BP816" s="20"/>
      <c r="BQ816" s="20"/>
      <c r="BR816" s="20"/>
      <c r="BS816" s="20"/>
      <c r="BT816" s="20"/>
      <c r="BU816" s="20"/>
      <c r="BV816" s="20"/>
      <c r="BW816" s="20"/>
      <c r="BX816" s="20"/>
      <c r="BY816" s="20"/>
      <c r="BZ816" s="20"/>
      <c r="CA816" s="20"/>
      <c r="CB816" s="20"/>
    </row>
    <row r="817" spans="1:80" ht="15" customHeight="1">
      <c r="A817" s="15" t="s">
        <v>4438</v>
      </c>
      <c r="B817" s="15"/>
      <c r="C817" s="19" t="s">
        <v>1918</v>
      </c>
      <c r="D817" s="19"/>
      <c r="E817" s="16"/>
      <c r="F817" s="16" t="s">
        <v>4439</v>
      </c>
      <c r="G817" s="16" t="s">
        <v>4440</v>
      </c>
      <c r="H817" s="26" t="s">
        <v>4441</v>
      </c>
      <c r="I817" s="26" t="s">
        <v>4442</v>
      </c>
      <c r="J817" s="19">
        <v>4</v>
      </c>
      <c r="K817" s="19"/>
      <c r="L817" s="20">
        <v>1.9830000000000001</v>
      </c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>
        <f t="shared" si="5"/>
        <v>1.9830000000000001</v>
      </c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  <c r="BB817" s="20"/>
      <c r="BC817" s="20"/>
      <c r="BD817" s="20"/>
      <c r="BE817" s="20"/>
      <c r="BF817" s="20"/>
      <c r="BG817" s="20"/>
      <c r="BH817" s="20"/>
      <c r="BI817" s="20"/>
      <c r="BJ817" s="20"/>
      <c r="BK817" s="20"/>
      <c r="BL817" s="20"/>
      <c r="BM817" s="20"/>
      <c r="BN817" s="20"/>
      <c r="BO817" s="20"/>
      <c r="BP817" s="20"/>
      <c r="BQ817" s="20"/>
      <c r="BR817" s="20"/>
      <c r="BS817" s="20"/>
      <c r="BT817" s="20"/>
      <c r="BU817" s="20"/>
      <c r="BV817" s="20"/>
      <c r="BW817" s="20"/>
      <c r="BX817" s="20"/>
      <c r="BY817" s="20"/>
      <c r="BZ817" s="20"/>
      <c r="CA817" s="20"/>
      <c r="CB817" s="20"/>
    </row>
    <row r="818" spans="1:80" ht="13">
      <c r="A818" s="15" t="s">
        <v>4443</v>
      </c>
      <c r="B818" s="15"/>
      <c r="C818" s="19" t="s">
        <v>1918</v>
      </c>
      <c r="D818" s="19"/>
      <c r="E818" s="16"/>
      <c r="F818" s="16" t="s">
        <v>4444</v>
      </c>
      <c r="G818" s="16" t="s">
        <v>4445</v>
      </c>
      <c r="H818" s="26" t="s">
        <v>4446</v>
      </c>
      <c r="I818" s="26" t="s">
        <v>4447</v>
      </c>
      <c r="J818" s="19">
        <v>4</v>
      </c>
      <c r="K818" s="19"/>
      <c r="L818" s="20">
        <v>2</v>
      </c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>
        <f t="shared" si="5"/>
        <v>2</v>
      </c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>
        <v>87</v>
      </c>
      <c r="AO818" s="20"/>
      <c r="AP818" s="20">
        <v>26</v>
      </c>
      <c r="AQ818" s="20"/>
      <c r="AR818" s="20"/>
      <c r="AS818" s="20"/>
      <c r="AT818" s="20"/>
      <c r="AU818" s="20"/>
      <c r="AV818" s="20"/>
      <c r="AW818" s="20">
        <v>20</v>
      </c>
      <c r="AX818" s="20"/>
      <c r="AY818" s="20"/>
      <c r="AZ818" s="20"/>
      <c r="BA818" s="20">
        <v>67</v>
      </c>
      <c r="BB818" s="20"/>
      <c r="BC818" s="20"/>
      <c r="BD818" s="20"/>
      <c r="BE818" s="20"/>
      <c r="BF818" s="20">
        <v>0.44</v>
      </c>
      <c r="BG818" s="20">
        <v>0.59</v>
      </c>
      <c r="BH818" s="20"/>
      <c r="BI818" s="20"/>
      <c r="BJ818" s="20"/>
      <c r="BK818" s="20">
        <v>3.8</v>
      </c>
      <c r="BL818" s="20">
        <v>4</v>
      </c>
      <c r="BM818" s="20" t="s">
        <v>2216</v>
      </c>
      <c r="BN818" s="20" t="s">
        <v>218</v>
      </c>
      <c r="BO818" s="20"/>
      <c r="BP818" s="20"/>
      <c r="BQ818" s="20"/>
      <c r="BR818" s="20"/>
      <c r="BS818" s="20"/>
      <c r="BT818" s="20"/>
      <c r="BU818" s="20"/>
      <c r="BV818" s="20"/>
      <c r="BW818" s="20"/>
      <c r="BX818" s="20"/>
      <c r="BY818" s="20"/>
      <c r="BZ818" s="20"/>
      <c r="CA818" s="20"/>
      <c r="CB818" s="20"/>
    </row>
    <row r="819" spans="1:80" ht="13">
      <c r="A819" s="15" t="s">
        <v>4448</v>
      </c>
      <c r="B819" s="15"/>
      <c r="C819" s="16" t="s">
        <v>1918</v>
      </c>
      <c r="D819" s="16"/>
      <c r="E819" s="16"/>
      <c r="F819" s="16" t="s">
        <v>4449</v>
      </c>
      <c r="G819" s="16" t="s">
        <v>4450</v>
      </c>
      <c r="H819" s="26" t="s">
        <v>4451</v>
      </c>
      <c r="I819" s="26" t="s">
        <v>4452</v>
      </c>
      <c r="J819" s="19">
        <v>4</v>
      </c>
      <c r="K819" s="19"/>
      <c r="L819" s="20">
        <v>2.0249999999999901</v>
      </c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>
        <f t="shared" si="5"/>
        <v>2.0249999999999901</v>
      </c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  <c r="BH819" s="20"/>
      <c r="BI819" s="20"/>
      <c r="BJ819" s="20"/>
      <c r="BK819" s="20"/>
      <c r="BL819" s="20"/>
      <c r="BM819" s="20"/>
      <c r="BN819" s="20"/>
      <c r="BO819" s="20"/>
      <c r="BP819" s="20"/>
      <c r="BQ819" s="20"/>
      <c r="BR819" s="20"/>
      <c r="BS819" s="20"/>
      <c r="BT819" s="20"/>
      <c r="BU819" s="20"/>
      <c r="BV819" s="20"/>
      <c r="BW819" s="20"/>
      <c r="BX819" s="20"/>
      <c r="BY819" s="20"/>
      <c r="BZ819" s="20"/>
      <c r="CA819" s="20"/>
      <c r="CB819" s="20"/>
    </row>
    <row r="820" spans="1:80" ht="13">
      <c r="A820" s="15" t="s">
        <v>4453</v>
      </c>
      <c r="B820" s="15"/>
      <c r="C820" s="16" t="s">
        <v>1918</v>
      </c>
      <c r="D820" s="16"/>
      <c r="E820" s="16"/>
      <c r="F820" s="16" t="s">
        <v>4454</v>
      </c>
      <c r="G820" s="16" t="s">
        <v>4455</v>
      </c>
      <c r="H820" s="26" t="s">
        <v>4456</v>
      </c>
      <c r="I820" s="26" t="s">
        <v>4457</v>
      </c>
      <c r="J820" s="19">
        <v>4</v>
      </c>
      <c r="K820" s="19"/>
      <c r="L820" s="20">
        <v>2.0499999999999901</v>
      </c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>
        <f t="shared" si="5"/>
        <v>2.0499999999999901</v>
      </c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  <c r="BH820" s="20"/>
      <c r="BI820" s="20"/>
      <c r="BJ820" s="20"/>
      <c r="BK820" s="20"/>
      <c r="BL820" s="20"/>
      <c r="BM820" s="20"/>
      <c r="BN820" s="20"/>
      <c r="BO820" s="20"/>
      <c r="BP820" s="20"/>
      <c r="BQ820" s="20"/>
      <c r="BR820" s="20"/>
      <c r="BS820" s="20"/>
      <c r="BT820" s="20"/>
      <c r="BU820" s="20"/>
      <c r="BV820" s="20"/>
      <c r="BW820" s="20"/>
      <c r="BX820" s="20"/>
      <c r="BY820" s="20"/>
      <c r="BZ820" s="20"/>
      <c r="CA820" s="20"/>
      <c r="CB820" s="20"/>
    </row>
    <row r="821" spans="1:80" ht="13">
      <c r="A821" s="15" t="s">
        <v>4458</v>
      </c>
      <c r="B821" s="15"/>
      <c r="C821" s="16" t="s">
        <v>1918</v>
      </c>
      <c r="D821" s="16"/>
      <c r="E821" s="16"/>
      <c r="F821" s="16" t="s">
        <v>4459</v>
      </c>
      <c r="G821" s="16" t="s">
        <v>4460</v>
      </c>
      <c r="H821" s="26" t="s">
        <v>4461</v>
      </c>
      <c r="I821" s="26" t="s">
        <v>4462</v>
      </c>
      <c r="J821" s="19">
        <v>4</v>
      </c>
      <c r="K821" s="19"/>
      <c r="L821" s="20">
        <v>2.581</v>
      </c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>
        <f t="shared" si="5"/>
        <v>2.581</v>
      </c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  <c r="BH821" s="20"/>
      <c r="BI821" s="20"/>
      <c r="BJ821" s="20"/>
      <c r="BK821" s="20"/>
      <c r="BL821" s="20"/>
      <c r="BM821" s="20"/>
      <c r="BN821" s="20"/>
      <c r="BO821" s="20"/>
      <c r="BP821" s="20"/>
      <c r="BQ821" s="20"/>
      <c r="BR821" s="20"/>
      <c r="BS821" s="20"/>
      <c r="BT821" s="20"/>
      <c r="BU821" s="20"/>
      <c r="BV821" s="20"/>
      <c r="BW821" s="20"/>
      <c r="BX821" s="20"/>
      <c r="BY821" s="20"/>
      <c r="BZ821" s="20"/>
      <c r="CA821" s="20"/>
      <c r="CB821" s="20"/>
    </row>
    <row r="822" spans="1:80" ht="13">
      <c r="A822" s="15" t="s">
        <v>4463</v>
      </c>
      <c r="B822" s="15"/>
      <c r="C822" s="16" t="s">
        <v>1918</v>
      </c>
      <c r="D822" s="16"/>
      <c r="E822" s="16"/>
      <c r="F822" s="16" t="s">
        <v>4464</v>
      </c>
      <c r="G822" s="16" t="s">
        <v>4465</v>
      </c>
      <c r="H822" s="26" t="s">
        <v>4466</v>
      </c>
      <c r="I822" s="26" t="s">
        <v>4467</v>
      </c>
      <c r="J822" s="19">
        <v>4</v>
      </c>
      <c r="K822" s="19"/>
      <c r="L822" s="20">
        <v>2.63</v>
      </c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>
        <f t="shared" si="5"/>
        <v>2.63</v>
      </c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  <c r="BB822" s="20"/>
      <c r="BC822" s="20"/>
      <c r="BD822" s="20"/>
      <c r="BE822" s="20"/>
      <c r="BF822" s="20"/>
      <c r="BG822" s="20"/>
      <c r="BH822" s="20"/>
      <c r="BI822" s="20"/>
      <c r="BJ822" s="20"/>
      <c r="BK822" s="20"/>
      <c r="BL822" s="20"/>
      <c r="BM822" s="20"/>
      <c r="BN822" s="20"/>
      <c r="BO822" s="20"/>
      <c r="BP822" s="20"/>
      <c r="BQ822" s="20"/>
      <c r="BR822" s="20"/>
      <c r="BS822" s="20"/>
      <c r="BT822" s="20"/>
      <c r="BU822" s="20"/>
      <c r="BV822" s="20"/>
      <c r="BW822" s="20"/>
      <c r="BX822" s="20"/>
      <c r="BY822" s="20"/>
      <c r="BZ822" s="20"/>
      <c r="CA822" s="20"/>
      <c r="CB822" s="20"/>
    </row>
    <row r="823" spans="1:80" ht="13">
      <c r="A823" s="15" t="s">
        <v>4468</v>
      </c>
      <c r="B823" s="15"/>
      <c r="C823" s="16" t="s">
        <v>1918</v>
      </c>
      <c r="D823" s="16"/>
      <c r="E823" s="16"/>
      <c r="F823" s="16" t="s">
        <v>4469</v>
      </c>
      <c r="G823" s="16" t="s">
        <v>4470</v>
      </c>
      <c r="H823" s="26" t="s">
        <v>4471</v>
      </c>
      <c r="I823" s="26" t="s">
        <v>4472</v>
      </c>
      <c r="J823" s="19">
        <v>4</v>
      </c>
      <c r="K823" s="19"/>
      <c r="L823" s="20">
        <v>3.0659999999999998</v>
      </c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>
        <f t="shared" si="5"/>
        <v>3.0659999999999998</v>
      </c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  <c r="BH823" s="20"/>
      <c r="BI823" s="20"/>
      <c r="BJ823" s="20"/>
      <c r="BK823" s="20"/>
      <c r="BL823" s="20"/>
      <c r="BM823" s="20"/>
      <c r="BN823" s="20"/>
      <c r="BO823" s="20"/>
      <c r="BP823" s="20"/>
      <c r="BQ823" s="20"/>
      <c r="BR823" s="20"/>
      <c r="BS823" s="20"/>
      <c r="BT823" s="20"/>
      <c r="BU823" s="20"/>
      <c r="BV823" s="20"/>
      <c r="BW823" s="20"/>
      <c r="BX823" s="20"/>
      <c r="BY823" s="20"/>
      <c r="BZ823" s="20"/>
      <c r="CA823" s="20"/>
      <c r="CB823" s="20"/>
    </row>
    <row r="824" spans="1:80" ht="13">
      <c r="A824" s="15" t="s">
        <v>4473</v>
      </c>
      <c r="B824" s="15"/>
      <c r="C824" s="16" t="s">
        <v>1918</v>
      </c>
      <c r="D824" s="16"/>
      <c r="E824" s="16"/>
      <c r="F824" s="16" t="s">
        <v>4474</v>
      </c>
      <c r="G824" s="16" t="s">
        <v>4475</v>
      </c>
      <c r="H824" s="26" t="s">
        <v>4476</v>
      </c>
      <c r="I824" s="26" t="s">
        <v>4477</v>
      </c>
      <c r="J824" s="19">
        <v>4</v>
      </c>
      <c r="K824" s="19"/>
      <c r="L824" s="20">
        <v>3.17</v>
      </c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>
        <f t="shared" si="5"/>
        <v>3.17</v>
      </c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0"/>
      <c r="BF824" s="20"/>
      <c r="BG824" s="20"/>
      <c r="BH824" s="20"/>
      <c r="BI824" s="20"/>
      <c r="BJ824" s="20"/>
      <c r="BK824" s="20"/>
      <c r="BL824" s="20"/>
      <c r="BM824" s="20"/>
      <c r="BN824" s="20"/>
      <c r="BO824" s="20"/>
      <c r="BP824" s="20"/>
      <c r="BQ824" s="20"/>
      <c r="BR824" s="20"/>
      <c r="BS824" s="20"/>
      <c r="BT824" s="20"/>
      <c r="BU824" s="20"/>
      <c r="BV824" s="20"/>
      <c r="BW824" s="20"/>
      <c r="BX824" s="20"/>
      <c r="BY824" s="20"/>
      <c r="BZ824" s="20"/>
      <c r="CA824" s="20"/>
      <c r="CB824" s="20"/>
    </row>
    <row r="825" spans="1:80" ht="13">
      <c r="A825" s="15" t="s">
        <v>4478</v>
      </c>
      <c r="B825" s="15"/>
      <c r="C825" s="16" t="s">
        <v>1918</v>
      </c>
      <c r="D825" s="16"/>
      <c r="E825" s="16"/>
      <c r="F825" s="16" t="s">
        <v>4479</v>
      </c>
      <c r="G825" s="16" t="s">
        <v>4480</v>
      </c>
      <c r="H825" s="26" t="s">
        <v>4481</v>
      </c>
      <c r="I825" s="26" t="s">
        <v>4482</v>
      </c>
      <c r="J825" s="19">
        <v>4</v>
      </c>
      <c r="K825" s="19"/>
      <c r="L825" s="20">
        <v>3.4460000000000002</v>
      </c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>
        <f t="shared" si="5"/>
        <v>3.4460000000000002</v>
      </c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0"/>
      <c r="BF825" s="20"/>
      <c r="BG825" s="20"/>
      <c r="BH825" s="20"/>
      <c r="BI825" s="20"/>
      <c r="BJ825" s="20"/>
      <c r="BK825" s="20"/>
      <c r="BL825" s="20"/>
      <c r="BM825" s="20"/>
      <c r="BN825" s="20"/>
      <c r="BO825" s="20"/>
      <c r="BP825" s="20"/>
      <c r="BQ825" s="20"/>
      <c r="BR825" s="20"/>
      <c r="BS825" s="20"/>
      <c r="BT825" s="20"/>
      <c r="BU825" s="20"/>
      <c r="BV825" s="20"/>
      <c r="BW825" s="20"/>
      <c r="BX825" s="20"/>
      <c r="BY825" s="20"/>
      <c r="BZ825" s="20"/>
      <c r="CA825" s="20"/>
      <c r="CB825" s="20"/>
    </row>
    <row r="826" spans="1:80" ht="13">
      <c r="A826" s="15" t="s">
        <v>4483</v>
      </c>
      <c r="B826" s="15"/>
      <c r="C826" s="16" t="s">
        <v>1918</v>
      </c>
      <c r="D826" s="16"/>
      <c r="E826" s="16"/>
      <c r="F826" s="16" t="s">
        <v>4484</v>
      </c>
      <c r="G826" s="16" t="s">
        <v>4485</v>
      </c>
      <c r="H826" s="26" t="s">
        <v>4486</v>
      </c>
      <c r="I826" s="26" t="s">
        <v>4487</v>
      </c>
      <c r="J826" s="19">
        <v>4</v>
      </c>
      <c r="K826" s="19"/>
      <c r="L826" s="20">
        <v>3.74</v>
      </c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>
        <f t="shared" si="5"/>
        <v>3.74</v>
      </c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  <c r="BB826" s="20"/>
      <c r="BC826" s="20"/>
      <c r="BD826" s="20"/>
      <c r="BE826" s="20"/>
      <c r="BF826" s="20"/>
      <c r="BG826" s="20"/>
      <c r="BH826" s="20"/>
      <c r="BI826" s="20"/>
      <c r="BJ826" s="20"/>
      <c r="BK826" s="20"/>
      <c r="BL826" s="20"/>
      <c r="BM826" s="20"/>
      <c r="BN826" s="20"/>
      <c r="BO826" s="20"/>
      <c r="BP826" s="20"/>
      <c r="BQ826" s="20"/>
      <c r="BR826" s="20"/>
      <c r="BS826" s="20"/>
      <c r="BT826" s="20"/>
      <c r="BU826" s="20"/>
      <c r="BV826" s="20"/>
      <c r="BW826" s="20"/>
      <c r="BX826" s="20"/>
      <c r="BY826" s="20"/>
      <c r="BZ826" s="20"/>
      <c r="CA826" s="20"/>
      <c r="CB826" s="20"/>
    </row>
    <row r="827" spans="1:80" ht="13">
      <c r="A827" s="15" t="s">
        <v>4488</v>
      </c>
      <c r="B827" s="15"/>
      <c r="C827" s="19" t="s">
        <v>1918</v>
      </c>
      <c r="D827" s="19"/>
      <c r="E827" s="16"/>
      <c r="F827" s="16" t="s">
        <v>4489</v>
      </c>
      <c r="G827" s="16" t="s">
        <v>4490</v>
      </c>
      <c r="H827" s="26" t="s">
        <v>4491</v>
      </c>
      <c r="I827" s="26" t="s">
        <v>4492</v>
      </c>
      <c r="J827" s="19">
        <v>4</v>
      </c>
      <c r="K827" s="19"/>
      <c r="L827" s="20">
        <v>4.01</v>
      </c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>
        <f t="shared" si="5"/>
        <v>4.01</v>
      </c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0"/>
      <c r="BB827" s="20"/>
      <c r="BC827" s="20"/>
      <c r="BD827" s="20"/>
      <c r="BE827" s="20"/>
      <c r="BF827" s="20"/>
      <c r="BG827" s="20"/>
      <c r="BH827" s="20"/>
      <c r="BI827" s="20"/>
      <c r="BJ827" s="20"/>
      <c r="BK827" s="20"/>
      <c r="BL827" s="20"/>
      <c r="BM827" s="20"/>
      <c r="BN827" s="20"/>
      <c r="BO827" s="20"/>
      <c r="BP827" s="20"/>
      <c r="BQ827" s="20"/>
      <c r="BR827" s="20"/>
      <c r="BS827" s="20"/>
      <c r="BT827" s="20"/>
      <c r="BU827" s="20"/>
      <c r="BV827" s="20"/>
      <c r="BW827" s="20"/>
      <c r="BX827" s="20"/>
      <c r="BY827" s="20"/>
      <c r="BZ827" s="20"/>
      <c r="CA827" s="20"/>
      <c r="CB827" s="20"/>
    </row>
    <row r="828" spans="1:80" ht="13">
      <c r="A828" s="15" t="s">
        <v>4493</v>
      </c>
      <c r="B828" s="15"/>
      <c r="C828" s="16" t="s">
        <v>1918</v>
      </c>
      <c r="D828" s="16"/>
      <c r="E828" s="16"/>
      <c r="F828" s="16" t="s">
        <v>4494</v>
      </c>
      <c r="G828" s="16" t="s">
        <v>4495</v>
      </c>
      <c r="H828" s="26" t="s">
        <v>4496</v>
      </c>
      <c r="I828" s="26" t="s">
        <v>4497</v>
      </c>
      <c r="J828" s="19">
        <v>4</v>
      </c>
      <c r="K828" s="19"/>
      <c r="L828" s="20">
        <v>4.13</v>
      </c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>
        <f t="shared" si="5"/>
        <v>4.13</v>
      </c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0"/>
      <c r="BB828" s="20"/>
      <c r="BC828" s="20"/>
      <c r="BD828" s="20"/>
      <c r="BE828" s="20"/>
      <c r="BF828" s="20"/>
      <c r="BG828" s="20"/>
      <c r="BH828" s="20"/>
      <c r="BI828" s="20"/>
      <c r="BJ828" s="20"/>
      <c r="BK828" s="20"/>
      <c r="BL828" s="20"/>
      <c r="BM828" s="20"/>
      <c r="BN828" s="20"/>
      <c r="BO828" s="20"/>
      <c r="BP828" s="20"/>
      <c r="BQ828" s="20"/>
      <c r="BR828" s="20"/>
      <c r="BS828" s="20"/>
      <c r="BT828" s="20"/>
      <c r="BU828" s="20"/>
      <c r="BV828" s="20"/>
      <c r="BW828" s="20"/>
      <c r="BX828" s="20"/>
      <c r="BY828" s="20"/>
      <c r="BZ828" s="20"/>
      <c r="CA828" s="20"/>
      <c r="CB828" s="20"/>
    </row>
    <row r="829" spans="1:80" ht="13">
      <c r="A829" s="15" t="s">
        <v>4498</v>
      </c>
      <c r="B829" s="15"/>
      <c r="C829" s="16" t="s">
        <v>1918</v>
      </c>
      <c r="D829" s="16"/>
      <c r="E829" s="16"/>
      <c r="F829" s="16" t="s">
        <v>4499</v>
      </c>
      <c r="G829" s="16" t="s">
        <v>4500</v>
      </c>
      <c r="H829" s="26" t="s">
        <v>4501</v>
      </c>
      <c r="I829" s="26" t="s">
        <v>4502</v>
      </c>
      <c r="J829" s="19">
        <v>4</v>
      </c>
      <c r="K829" s="19"/>
      <c r="L829" s="20">
        <v>4.96</v>
      </c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>
        <f t="shared" si="5"/>
        <v>4.96</v>
      </c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0"/>
      <c r="BB829" s="20"/>
      <c r="BC829" s="20"/>
      <c r="BD829" s="20"/>
      <c r="BE829" s="20"/>
      <c r="BF829" s="20"/>
      <c r="BG829" s="20"/>
      <c r="BH829" s="20"/>
      <c r="BI829" s="20"/>
      <c r="BJ829" s="20"/>
      <c r="BK829" s="20"/>
      <c r="BL829" s="20"/>
      <c r="BM829" s="20"/>
      <c r="BN829" s="20"/>
      <c r="BO829" s="20"/>
      <c r="BP829" s="20"/>
      <c r="BQ829" s="20"/>
      <c r="BR829" s="20"/>
      <c r="BS829" s="20"/>
      <c r="BT829" s="20"/>
      <c r="BU829" s="20"/>
      <c r="BV829" s="20"/>
      <c r="BW829" s="20"/>
      <c r="BX829" s="20"/>
      <c r="BY829" s="20"/>
      <c r="BZ829" s="20"/>
      <c r="CA829" s="20"/>
      <c r="CB829" s="20"/>
    </row>
    <row r="830" spans="1:80" ht="13">
      <c r="A830" s="15" t="s">
        <v>4503</v>
      </c>
      <c r="B830" s="15"/>
      <c r="C830" s="16" t="s">
        <v>1918</v>
      </c>
      <c r="D830" s="16"/>
      <c r="E830" s="16"/>
      <c r="F830" s="16" t="s">
        <v>4504</v>
      </c>
      <c r="G830" s="16" t="s">
        <v>4505</v>
      </c>
      <c r="H830" s="26" t="s">
        <v>4506</v>
      </c>
      <c r="I830" s="26" t="s">
        <v>4507</v>
      </c>
      <c r="J830" s="19">
        <v>4</v>
      </c>
      <c r="K830" s="19"/>
      <c r="L830" s="20">
        <v>5.5759999999999996</v>
      </c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>
        <f t="shared" si="5"/>
        <v>5.5759999999999996</v>
      </c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0"/>
      <c r="BB830" s="20"/>
      <c r="BC830" s="20"/>
      <c r="BD830" s="20"/>
      <c r="BE830" s="20"/>
      <c r="BF830" s="20"/>
      <c r="BG830" s="20"/>
      <c r="BH830" s="20"/>
      <c r="BI830" s="20"/>
      <c r="BJ830" s="20"/>
      <c r="BK830" s="20"/>
      <c r="BL830" s="20"/>
      <c r="BM830" s="20"/>
      <c r="BN830" s="20"/>
      <c r="BO830" s="20"/>
      <c r="BP830" s="20"/>
      <c r="BQ830" s="20"/>
      <c r="BR830" s="20"/>
      <c r="BS830" s="20"/>
      <c r="BT830" s="20"/>
      <c r="BU830" s="20"/>
      <c r="BV830" s="20"/>
      <c r="BW830" s="20"/>
      <c r="BX830" s="20"/>
      <c r="BY830" s="20"/>
      <c r="BZ830" s="20"/>
      <c r="CA830" s="20"/>
      <c r="CB830" s="20"/>
    </row>
    <row r="831" spans="1:80" ht="13">
      <c r="A831" s="15" t="s">
        <v>4508</v>
      </c>
      <c r="B831" s="15"/>
      <c r="C831" s="16" t="s">
        <v>1918</v>
      </c>
      <c r="D831" s="16"/>
      <c r="E831" s="16"/>
      <c r="F831" s="16" t="s">
        <v>4509</v>
      </c>
      <c r="G831" s="16" t="s">
        <v>4510</v>
      </c>
      <c r="H831" s="26" t="s">
        <v>4511</v>
      </c>
      <c r="I831" s="26" t="s">
        <v>4512</v>
      </c>
      <c r="J831" s="19">
        <v>4</v>
      </c>
      <c r="K831" s="19"/>
      <c r="L831" s="20">
        <v>6.0380000000000003</v>
      </c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>
        <f t="shared" si="5"/>
        <v>6.0380000000000003</v>
      </c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0"/>
      <c r="BB831" s="20"/>
      <c r="BC831" s="20"/>
      <c r="BD831" s="20"/>
      <c r="BE831" s="20"/>
      <c r="BF831" s="20"/>
      <c r="BG831" s="20"/>
      <c r="BH831" s="20"/>
      <c r="BI831" s="20"/>
      <c r="BJ831" s="20"/>
      <c r="BK831" s="20"/>
      <c r="BL831" s="20"/>
      <c r="BM831" s="20"/>
      <c r="BN831" s="20"/>
      <c r="BO831" s="20"/>
      <c r="BP831" s="20"/>
      <c r="BQ831" s="20"/>
      <c r="BR831" s="20"/>
      <c r="BS831" s="20"/>
      <c r="BT831" s="20"/>
      <c r="BU831" s="20"/>
      <c r="BV831" s="20"/>
      <c r="BW831" s="20"/>
      <c r="BX831" s="20"/>
      <c r="BY831" s="20"/>
      <c r="BZ831" s="20"/>
      <c r="CA831" s="20"/>
      <c r="CB831" s="20"/>
    </row>
    <row r="832" spans="1:80" ht="13">
      <c r="A832" s="15" t="s">
        <v>4513</v>
      </c>
      <c r="B832" s="15"/>
      <c r="C832" s="16" t="s">
        <v>1918</v>
      </c>
      <c r="D832" s="16"/>
      <c r="E832" s="16"/>
      <c r="F832" s="16" t="s">
        <v>4514</v>
      </c>
      <c r="G832" s="16" t="s">
        <v>4515</v>
      </c>
      <c r="H832" s="26" t="s">
        <v>4516</v>
      </c>
      <c r="I832" s="26" t="s">
        <v>4517</v>
      </c>
      <c r="J832" s="19">
        <v>4</v>
      </c>
      <c r="K832" s="19"/>
      <c r="L832" s="20">
        <v>6.2030000000000003</v>
      </c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>
        <f t="shared" si="5"/>
        <v>6.2030000000000003</v>
      </c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0"/>
      <c r="BB832" s="20"/>
      <c r="BC832" s="20"/>
      <c r="BD832" s="20"/>
      <c r="BE832" s="20"/>
      <c r="BF832" s="20"/>
      <c r="BG832" s="20"/>
      <c r="BH832" s="20"/>
      <c r="BI832" s="20"/>
      <c r="BJ832" s="20"/>
      <c r="BK832" s="20"/>
      <c r="BL832" s="20"/>
      <c r="BM832" s="20"/>
      <c r="BN832" s="20"/>
      <c r="BO832" s="20"/>
      <c r="BP832" s="20"/>
      <c r="BQ832" s="20"/>
      <c r="BR832" s="20"/>
      <c r="BS832" s="20"/>
      <c r="BT832" s="20"/>
      <c r="BU832" s="20"/>
      <c r="BV832" s="20"/>
      <c r="BW832" s="20"/>
      <c r="BX832" s="20"/>
      <c r="BY832" s="20"/>
      <c r="BZ832" s="20"/>
      <c r="CA832" s="20"/>
      <c r="CB832" s="20"/>
    </row>
    <row r="833" spans="1:80" ht="13">
      <c r="A833" s="15" t="s">
        <v>4518</v>
      </c>
      <c r="B833" s="15"/>
      <c r="C833" s="19" t="s">
        <v>1918</v>
      </c>
      <c r="D833" s="19"/>
      <c r="E833" s="16"/>
      <c r="F833" s="16" t="s">
        <v>4519</v>
      </c>
      <c r="G833" s="16" t="s">
        <v>4520</v>
      </c>
      <c r="H833" s="26" t="s">
        <v>4521</v>
      </c>
      <c r="I833" s="26" t="s">
        <v>4522</v>
      </c>
      <c r="J833" s="19">
        <v>4</v>
      </c>
      <c r="K833" s="19"/>
      <c r="L833" s="20">
        <v>6.7210000000000001</v>
      </c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>
        <f t="shared" si="5"/>
        <v>6.7210000000000001</v>
      </c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0"/>
      <c r="BB833" s="20"/>
      <c r="BC833" s="20"/>
      <c r="BD833" s="20"/>
      <c r="BE833" s="20"/>
      <c r="BF833" s="20"/>
      <c r="BG833" s="20"/>
      <c r="BH833" s="20"/>
      <c r="BI833" s="20"/>
      <c r="BJ833" s="20"/>
      <c r="BK833" s="20"/>
      <c r="BL833" s="20"/>
      <c r="BM833" s="20"/>
      <c r="BN833" s="20"/>
      <c r="BO833" s="20"/>
      <c r="BP833" s="20"/>
      <c r="BQ833" s="20"/>
      <c r="BR833" s="20"/>
      <c r="BS833" s="20"/>
      <c r="BT833" s="20"/>
      <c r="BU833" s="20"/>
      <c r="BV833" s="20"/>
      <c r="BW833" s="20"/>
      <c r="BX833" s="20"/>
      <c r="BY833" s="20"/>
      <c r="BZ833" s="20"/>
      <c r="CA833" s="20"/>
      <c r="CB833" s="20"/>
    </row>
    <row r="834" spans="1:80" ht="13">
      <c r="A834" s="15" t="s">
        <v>4523</v>
      </c>
      <c r="B834" s="15"/>
      <c r="C834" s="19" t="s">
        <v>1918</v>
      </c>
      <c r="D834" s="19"/>
      <c r="E834" s="16"/>
      <c r="F834" s="16" t="s">
        <v>4524</v>
      </c>
      <c r="G834" s="16" t="s">
        <v>4525</v>
      </c>
      <c r="H834" s="26" t="s">
        <v>4526</v>
      </c>
      <c r="I834" s="26" t="s">
        <v>4527</v>
      </c>
      <c r="J834" s="19">
        <v>4</v>
      </c>
      <c r="K834" s="19"/>
      <c r="L834" s="20">
        <v>6.7789999999999901</v>
      </c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>
        <f t="shared" si="5"/>
        <v>6.7789999999999901</v>
      </c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0"/>
      <c r="BB834" s="20"/>
      <c r="BC834" s="20"/>
      <c r="BD834" s="20"/>
      <c r="BE834" s="20"/>
      <c r="BF834" s="20"/>
      <c r="BG834" s="20"/>
      <c r="BH834" s="20"/>
      <c r="BI834" s="20"/>
      <c r="BJ834" s="20"/>
      <c r="BK834" s="20"/>
      <c r="BL834" s="20"/>
      <c r="BM834" s="20"/>
      <c r="BN834" s="20"/>
      <c r="BO834" s="20"/>
      <c r="BP834" s="20"/>
      <c r="BQ834" s="20"/>
      <c r="BR834" s="20"/>
      <c r="BS834" s="20"/>
      <c r="BT834" s="20"/>
      <c r="BU834" s="20"/>
      <c r="BV834" s="20"/>
      <c r="BW834" s="20"/>
      <c r="BX834" s="20"/>
      <c r="BY834" s="20"/>
      <c r="BZ834" s="20"/>
      <c r="CA834" s="20"/>
      <c r="CB834" s="20" t="s">
        <v>4528</v>
      </c>
    </row>
    <row r="835" spans="1:80" ht="13">
      <c r="A835" s="15" t="s">
        <v>4529</v>
      </c>
      <c r="B835" s="15"/>
      <c r="C835" s="19" t="s">
        <v>1918</v>
      </c>
      <c r="D835" s="19"/>
      <c r="E835" s="16"/>
      <c r="F835" s="16" t="s">
        <v>4530</v>
      </c>
      <c r="G835" s="16" t="s">
        <v>4531</v>
      </c>
      <c r="H835" s="26" t="s">
        <v>4532</v>
      </c>
      <c r="I835" s="26" t="s">
        <v>4533</v>
      </c>
      <c r="J835" s="19">
        <v>4</v>
      </c>
      <c r="K835" s="19"/>
      <c r="L835" s="20">
        <v>6.86</v>
      </c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>
        <f t="shared" si="5"/>
        <v>6.86</v>
      </c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0"/>
      <c r="BB835" s="20"/>
      <c r="BC835" s="20"/>
      <c r="BD835" s="20"/>
      <c r="BE835" s="20"/>
      <c r="BF835" s="20"/>
      <c r="BG835" s="20"/>
      <c r="BH835" s="20"/>
      <c r="BI835" s="20"/>
      <c r="BJ835" s="20"/>
      <c r="BK835" s="20"/>
      <c r="BL835" s="20"/>
      <c r="BM835" s="20"/>
      <c r="BN835" s="20"/>
      <c r="BO835" s="20"/>
      <c r="BP835" s="20"/>
      <c r="BQ835" s="20"/>
      <c r="BR835" s="20"/>
      <c r="BS835" s="20"/>
      <c r="BT835" s="20"/>
      <c r="BU835" s="20"/>
      <c r="BV835" s="20"/>
      <c r="BW835" s="20"/>
      <c r="BX835" s="20"/>
      <c r="BY835" s="20"/>
      <c r="BZ835" s="20"/>
      <c r="CA835" s="20"/>
      <c r="CB835" s="20"/>
    </row>
    <row r="836" spans="1:80" ht="13">
      <c r="A836" s="15" t="s">
        <v>4534</v>
      </c>
      <c r="B836" s="15"/>
      <c r="C836" s="19" t="s">
        <v>1918</v>
      </c>
      <c r="D836" s="19"/>
      <c r="E836" s="16"/>
      <c r="F836" s="16" t="s">
        <v>4535</v>
      </c>
      <c r="G836" s="16" t="s">
        <v>4536</v>
      </c>
      <c r="H836" s="26" t="s">
        <v>4537</v>
      </c>
      <c r="I836" s="26" t="s">
        <v>4538</v>
      </c>
      <c r="J836" s="19">
        <v>4</v>
      </c>
      <c r="K836" s="19"/>
      <c r="L836" s="20">
        <v>6.92</v>
      </c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>
        <f t="shared" si="5"/>
        <v>6.92</v>
      </c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0"/>
      <c r="BB836" s="20"/>
      <c r="BC836" s="20"/>
      <c r="BD836" s="20"/>
      <c r="BE836" s="20"/>
      <c r="BF836" s="20"/>
      <c r="BG836" s="20"/>
      <c r="BH836" s="20"/>
      <c r="BI836" s="20"/>
      <c r="BJ836" s="20"/>
      <c r="BK836" s="20"/>
      <c r="BL836" s="20"/>
      <c r="BM836" s="20"/>
      <c r="BN836" s="20"/>
      <c r="BO836" s="20"/>
      <c r="BP836" s="20"/>
      <c r="BQ836" s="20"/>
      <c r="BR836" s="20"/>
      <c r="BS836" s="20"/>
      <c r="BT836" s="20"/>
      <c r="BU836" s="20"/>
      <c r="BV836" s="20"/>
      <c r="BW836" s="20"/>
      <c r="BX836" s="20"/>
      <c r="BY836" s="20"/>
      <c r="BZ836" s="20"/>
      <c r="CA836" s="20"/>
      <c r="CB836" s="20"/>
    </row>
    <row r="837" spans="1:80" ht="13">
      <c r="A837" s="15" t="s">
        <v>4539</v>
      </c>
      <c r="B837" s="15"/>
      <c r="C837" s="19" t="s">
        <v>1918</v>
      </c>
      <c r="D837" s="19"/>
      <c r="E837" s="16"/>
      <c r="F837" s="16" t="s">
        <v>4540</v>
      </c>
      <c r="G837" s="16" t="s">
        <v>4541</v>
      </c>
      <c r="H837" s="26" t="s">
        <v>4542</v>
      </c>
      <c r="I837" s="26" t="s">
        <v>4543</v>
      </c>
      <c r="J837" s="19">
        <v>4</v>
      </c>
      <c r="K837" s="19"/>
      <c r="L837" s="20">
        <v>8.3699999999999903</v>
      </c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>
        <f t="shared" si="5"/>
        <v>8.3699999999999903</v>
      </c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0"/>
      <c r="BB837" s="20"/>
      <c r="BC837" s="20"/>
      <c r="BD837" s="20"/>
      <c r="BE837" s="20"/>
      <c r="BF837" s="20"/>
      <c r="BG837" s="20"/>
      <c r="BH837" s="20"/>
      <c r="BI837" s="20"/>
      <c r="BJ837" s="20"/>
      <c r="BK837" s="20"/>
      <c r="BL837" s="20"/>
      <c r="BM837" s="20"/>
      <c r="BN837" s="20"/>
      <c r="BO837" s="20"/>
      <c r="BP837" s="20"/>
      <c r="BQ837" s="20"/>
      <c r="BR837" s="20"/>
      <c r="BS837" s="20"/>
      <c r="BT837" s="20"/>
      <c r="BU837" s="20"/>
      <c r="BV837" s="20"/>
      <c r="BW837" s="20"/>
      <c r="BX837" s="20"/>
      <c r="BY837" s="20"/>
      <c r="BZ837" s="20"/>
      <c r="CA837" s="20"/>
      <c r="CB837" s="20"/>
    </row>
    <row r="838" spans="1:80" ht="13">
      <c r="A838" s="15" t="s">
        <v>4544</v>
      </c>
      <c r="B838" s="15"/>
      <c r="C838" s="19" t="s">
        <v>1918</v>
      </c>
      <c r="D838" s="19"/>
      <c r="E838" s="16"/>
      <c r="F838" s="16" t="s">
        <v>4545</v>
      </c>
      <c r="G838" s="16" t="s">
        <v>4546</v>
      </c>
      <c r="H838" s="26" t="s">
        <v>4547</v>
      </c>
      <c r="I838" s="26" t="s">
        <v>4548</v>
      </c>
      <c r="J838" s="19">
        <v>4</v>
      </c>
      <c r="K838" s="19"/>
      <c r="L838" s="20">
        <v>8.76</v>
      </c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>
        <f t="shared" si="5"/>
        <v>8.76</v>
      </c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  <c r="BB838" s="20"/>
      <c r="BC838" s="20"/>
      <c r="BD838" s="20"/>
      <c r="BE838" s="20"/>
      <c r="BF838" s="20"/>
      <c r="BG838" s="20"/>
      <c r="BH838" s="20"/>
      <c r="BI838" s="20"/>
      <c r="BJ838" s="20"/>
      <c r="BK838" s="20"/>
      <c r="BL838" s="20"/>
      <c r="BM838" s="20"/>
      <c r="BN838" s="20"/>
      <c r="BO838" s="20"/>
      <c r="BP838" s="20"/>
      <c r="BQ838" s="20"/>
      <c r="BR838" s="20"/>
      <c r="BS838" s="20"/>
      <c r="BT838" s="20"/>
      <c r="BU838" s="20"/>
      <c r="BV838" s="20"/>
      <c r="BW838" s="20"/>
      <c r="BX838" s="20"/>
      <c r="BY838" s="20"/>
      <c r="BZ838" s="20"/>
      <c r="CA838" s="20"/>
      <c r="CB838" s="20"/>
    </row>
    <row r="839" spans="1:80" ht="13">
      <c r="A839" s="15" t="s">
        <v>4549</v>
      </c>
      <c r="B839" s="15"/>
      <c r="C839" s="16" t="s">
        <v>1918</v>
      </c>
      <c r="D839" s="16"/>
      <c r="E839" s="16"/>
      <c r="F839" s="16" t="s">
        <v>4550</v>
      </c>
      <c r="G839" s="16" t="s">
        <v>4551</v>
      </c>
      <c r="H839" s="26" t="s">
        <v>4552</v>
      </c>
      <c r="I839" s="26" t="s">
        <v>4553</v>
      </c>
      <c r="J839" s="19">
        <v>4</v>
      </c>
      <c r="K839" s="19"/>
      <c r="L839" s="20">
        <v>9.6349999999999891</v>
      </c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>
        <f t="shared" si="5"/>
        <v>9.6349999999999891</v>
      </c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0"/>
      <c r="BB839" s="20"/>
      <c r="BC839" s="20"/>
      <c r="BD839" s="20"/>
      <c r="BE839" s="20"/>
      <c r="BF839" s="20"/>
      <c r="BG839" s="20"/>
      <c r="BH839" s="20"/>
      <c r="BI839" s="20"/>
      <c r="BJ839" s="20"/>
      <c r="BK839" s="20"/>
      <c r="BL839" s="20"/>
      <c r="BM839" s="20"/>
      <c r="BN839" s="20"/>
      <c r="BO839" s="20"/>
      <c r="BP839" s="20"/>
      <c r="BQ839" s="20"/>
      <c r="BR839" s="20"/>
      <c r="BS839" s="20"/>
      <c r="BT839" s="20"/>
      <c r="BU839" s="20"/>
      <c r="BV839" s="20"/>
      <c r="BW839" s="20"/>
      <c r="BX839" s="20"/>
      <c r="BY839" s="20"/>
      <c r="BZ839" s="20"/>
      <c r="CA839" s="20"/>
      <c r="CB839" s="20"/>
    </row>
    <row r="840" spans="1:80" ht="13">
      <c r="A840" s="15" t="s">
        <v>4554</v>
      </c>
      <c r="B840" s="15"/>
      <c r="C840" s="16" t="s">
        <v>1918</v>
      </c>
      <c r="D840" s="16"/>
      <c r="E840" s="16"/>
      <c r="F840" s="16" t="s">
        <v>4555</v>
      </c>
      <c r="G840" s="16" t="s">
        <v>4556</v>
      </c>
      <c r="H840" s="26" t="s">
        <v>4557</v>
      </c>
      <c r="I840" s="26" t="s">
        <v>4558</v>
      </c>
      <c r="J840" s="19">
        <v>4</v>
      </c>
      <c r="K840" s="19"/>
      <c r="L840" s="20">
        <v>10</v>
      </c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>
        <f t="shared" si="5"/>
        <v>10</v>
      </c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0"/>
      <c r="BB840" s="20"/>
      <c r="BC840" s="20"/>
      <c r="BD840" s="20"/>
      <c r="BE840" s="20"/>
      <c r="BF840" s="20"/>
      <c r="BG840" s="20"/>
      <c r="BH840" s="20"/>
      <c r="BI840" s="20"/>
      <c r="BJ840" s="20"/>
      <c r="BK840" s="20"/>
      <c r="BL840" s="20"/>
      <c r="BM840" s="20"/>
      <c r="BN840" s="20"/>
      <c r="BO840" s="20"/>
      <c r="BP840" s="20"/>
      <c r="BQ840" s="20"/>
      <c r="BR840" s="20"/>
      <c r="BS840" s="20"/>
      <c r="BT840" s="20"/>
      <c r="BU840" s="20"/>
      <c r="BV840" s="20"/>
      <c r="BW840" s="20"/>
      <c r="BX840" s="20"/>
      <c r="BY840" s="20"/>
      <c r="BZ840" s="20"/>
      <c r="CA840" s="20"/>
      <c r="CB840" s="20"/>
    </row>
    <row r="841" spans="1:80" ht="13">
      <c r="A841" s="15" t="s">
        <v>4559</v>
      </c>
      <c r="B841" s="15"/>
      <c r="C841" s="16" t="s">
        <v>1918</v>
      </c>
      <c r="D841" s="16"/>
      <c r="E841" s="16"/>
      <c r="F841" s="16" t="s">
        <v>4560</v>
      </c>
      <c r="G841" s="16" t="s">
        <v>4561</v>
      </c>
      <c r="H841" s="26" t="s">
        <v>4562</v>
      </c>
      <c r="I841" s="26" t="s">
        <v>4563</v>
      </c>
      <c r="J841" s="19">
        <v>4</v>
      </c>
      <c r="K841" s="19"/>
      <c r="L841" s="20">
        <v>10</v>
      </c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>
        <f t="shared" si="5"/>
        <v>10</v>
      </c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0"/>
      <c r="BB841" s="20"/>
      <c r="BC841" s="20"/>
      <c r="BD841" s="20"/>
      <c r="BE841" s="20"/>
      <c r="BF841" s="20"/>
      <c r="BG841" s="20"/>
      <c r="BH841" s="20"/>
      <c r="BI841" s="20"/>
      <c r="BJ841" s="20"/>
      <c r="BK841" s="20"/>
      <c r="BL841" s="20"/>
      <c r="BM841" s="20"/>
      <c r="BN841" s="20"/>
      <c r="BO841" s="20"/>
      <c r="BP841" s="20"/>
      <c r="BQ841" s="20"/>
      <c r="BR841" s="20"/>
      <c r="BS841" s="20"/>
      <c r="BT841" s="20"/>
      <c r="BU841" s="20"/>
      <c r="BV841" s="20"/>
      <c r="BW841" s="20"/>
      <c r="BX841" s="20"/>
      <c r="BY841" s="20"/>
      <c r="BZ841" s="20"/>
      <c r="CA841" s="20"/>
      <c r="CB841" s="20"/>
    </row>
    <row r="842" spans="1:80" ht="13">
      <c r="A842" s="15" t="s">
        <v>4564</v>
      </c>
      <c r="B842" s="15"/>
      <c r="C842" s="19" t="s">
        <v>1918</v>
      </c>
      <c r="D842" s="19"/>
      <c r="E842" s="16"/>
      <c r="F842" s="16" t="s">
        <v>4565</v>
      </c>
      <c r="G842" s="16" t="s">
        <v>4566</v>
      </c>
      <c r="H842" s="26" t="s">
        <v>4567</v>
      </c>
      <c r="I842" s="26" t="s">
        <v>4568</v>
      </c>
      <c r="J842" s="19">
        <v>4</v>
      </c>
      <c r="K842" s="19"/>
      <c r="L842" s="20">
        <v>10</v>
      </c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>
        <f t="shared" si="5"/>
        <v>10</v>
      </c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0"/>
      <c r="BB842" s="20"/>
      <c r="BC842" s="20"/>
      <c r="BD842" s="20"/>
      <c r="BE842" s="20"/>
      <c r="BF842" s="20"/>
      <c r="BG842" s="20"/>
      <c r="BH842" s="20"/>
      <c r="BI842" s="20"/>
      <c r="BJ842" s="20"/>
      <c r="BK842" s="20"/>
      <c r="BL842" s="20"/>
      <c r="BM842" s="20"/>
      <c r="BN842" s="20"/>
      <c r="BO842" s="20"/>
      <c r="BP842" s="20"/>
      <c r="BQ842" s="20"/>
      <c r="BR842" s="20"/>
      <c r="BS842" s="20"/>
      <c r="BT842" s="20"/>
      <c r="BU842" s="20"/>
      <c r="BV842" s="20"/>
      <c r="BW842" s="20"/>
      <c r="BX842" s="20"/>
      <c r="BY842" s="20"/>
      <c r="BZ842" s="20"/>
      <c r="CA842" s="20"/>
      <c r="CB842" s="20"/>
    </row>
    <row r="843" spans="1:80" ht="13">
      <c r="A843" s="15" t="s">
        <v>4569</v>
      </c>
      <c r="B843" s="15"/>
      <c r="C843" s="16" t="s">
        <v>1918</v>
      </c>
      <c r="D843" s="16"/>
      <c r="E843" s="16"/>
      <c r="F843" s="16" t="s">
        <v>4570</v>
      </c>
      <c r="G843" s="16" t="s">
        <v>4571</v>
      </c>
      <c r="H843" s="26" t="s">
        <v>4572</v>
      </c>
      <c r="I843" s="26" t="s">
        <v>4573</v>
      </c>
      <c r="J843" s="19">
        <v>4</v>
      </c>
      <c r="K843" s="19"/>
      <c r="L843" s="20">
        <v>10</v>
      </c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>
        <f t="shared" si="5"/>
        <v>10</v>
      </c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0"/>
      <c r="BB843" s="20"/>
      <c r="BC843" s="20"/>
      <c r="BD843" s="20"/>
      <c r="BE843" s="20"/>
      <c r="BF843" s="20"/>
      <c r="BG843" s="20"/>
      <c r="BH843" s="20"/>
      <c r="BI843" s="20"/>
      <c r="BJ843" s="20"/>
      <c r="BK843" s="20"/>
      <c r="BL843" s="20"/>
      <c r="BM843" s="20"/>
      <c r="BN843" s="20"/>
      <c r="BO843" s="20"/>
      <c r="BP843" s="20"/>
      <c r="BQ843" s="20"/>
      <c r="BR843" s="20"/>
      <c r="BS843" s="20"/>
      <c r="BT843" s="20"/>
      <c r="BU843" s="20"/>
      <c r="BV843" s="20"/>
      <c r="BW843" s="20"/>
      <c r="BX843" s="20"/>
      <c r="BY843" s="20"/>
      <c r="BZ843" s="20"/>
      <c r="CA843" s="20"/>
      <c r="CB843" s="20"/>
    </row>
    <row r="844" spans="1:80" ht="13">
      <c r="A844" s="15" t="s">
        <v>4574</v>
      </c>
      <c r="B844" s="15"/>
      <c r="C844" s="19" t="s">
        <v>1918</v>
      </c>
      <c r="D844" s="19"/>
      <c r="E844" s="16"/>
      <c r="F844" s="16" t="s">
        <v>4575</v>
      </c>
      <c r="G844" s="16" t="s">
        <v>4576</v>
      </c>
      <c r="H844" s="26" t="s">
        <v>4577</v>
      </c>
      <c r="I844" s="26" t="s">
        <v>4578</v>
      </c>
      <c r="J844" s="19">
        <v>4</v>
      </c>
      <c r="K844" s="19"/>
      <c r="L844" s="20">
        <v>10</v>
      </c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>
        <f t="shared" si="5"/>
        <v>10</v>
      </c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0"/>
      <c r="BB844" s="20"/>
      <c r="BC844" s="20"/>
      <c r="BD844" s="20"/>
      <c r="BE844" s="20"/>
      <c r="BF844" s="20"/>
      <c r="BG844" s="20"/>
      <c r="BH844" s="20"/>
      <c r="BI844" s="20"/>
      <c r="BJ844" s="20"/>
      <c r="BK844" s="20"/>
      <c r="BL844" s="20"/>
      <c r="BM844" s="20"/>
      <c r="BN844" s="20"/>
      <c r="BO844" s="20"/>
      <c r="BP844" s="20"/>
      <c r="BQ844" s="20"/>
      <c r="BR844" s="20"/>
      <c r="BS844" s="20"/>
      <c r="BT844" s="20"/>
      <c r="BU844" s="20"/>
      <c r="BV844" s="20"/>
      <c r="BW844" s="20"/>
      <c r="BX844" s="20"/>
      <c r="BY844" s="20"/>
      <c r="BZ844" s="20"/>
      <c r="CA844" s="20"/>
      <c r="CB844" s="20"/>
    </row>
    <row r="845" spans="1:80" ht="13">
      <c r="A845" s="15" t="s">
        <v>4579</v>
      </c>
      <c r="B845" s="15"/>
      <c r="C845" s="19" t="s">
        <v>1918</v>
      </c>
      <c r="D845" s="19"/>
      <c r="E845" s="16"/>
      <c r="F845" s="16" t="s">
        <v>4580</v>
      </c>
      <c r="G845" s="16" t="s">
        <v>4581</v>
      </c>
      <c r="H845" s="26" t="s">
        <v>4582</v>
      </c>
      <c r="I845" s="26" t="s">
        <v>4583</v>
      </c>
      <c r="J845" s="19">
        <v>4</v>
      </c>
      <c r="K845" s="19"/>
      <c r="L845" s="20">
        <v>10</v>
      </c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>
        <f t="shared" si="5"/>
        <v>10</v>
      </c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0"/>
      <c r="BB845" s="20"/>
      <c r="BC845" s="20"/>
      <c r="BD845" s="20"/>
      <c r="BE845" s="20"/>
      <c r="BF845" s="20"/>
      <c r="BG845" s="20"/>
      <c r="BH845" s="20"/>
      <c r="BI845" s="20"/>
      <c r="BJ845" s="20"/>
      <c r="BK845" s="20"/>
      <c r="BL845" s="20"/>
      <c r="BM845" s="20"/>
      <c r="BN845" s="20"/>
      <c r="BO845" s="20"/>
      <c r="BP845" s="20"/>
      <c r="BQ845" s="20"/>
      <c r="BR845" s="20"/>
      <c r="BS845" s="20"/>
      <c r="BT845" s="20"/>
      <c r="BU845" s="20"/>
      <c r="BV845" s="20"/>
      <c r="BW845" s="20"/>
      <c r="BX845" s="20"/>
      <c r="BY845" s="20"/>
      <c r="BZ845" s="20"/>
      <c r="CA845" s="20"/>
      <c r="CB845" s="20"/>
    </row>
    <row r="846" spans="1:80" ht="13">
      <c r="A846" s="15" t="s">
        <v>4584</v>
      </c>
      <c r="B846" s="15"/>
      <c r="C846" s="16" t="s">
        <v>1918</v>
      </c>
      <c r="D846" s="16"/>
      <c r="E846" s="16"/>
      <c r="F846" s="16" t="s">
        <v>4585</v>
      </c>
      <c r="G846" s="16" t="s">
        <v>4586</v>
      </c>
      <c r="H846" s="26" t="s">
        <v>4587</v>
      </c>
      <c r="I846" s="26" t="s">
        <v>4588</v>
      </c>
      <c r="J846" s="19">
        <v>4</v>
      </c>
      <c r="K846" s="19"/>
      <c r="L846" s="20">
        <v>10</v>
      </c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>
        <f t="shared" si="5"/>
        <v>10</v>
      </c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0"/>
      <c r="BB846" s="20"/>
      <c r="BC846" s="20"/>
      <c r="BD846" s="20"/>
      <c r="BE846" s="20"/>
      <c r="BF846" s="20"/>
      <c r="BG846" s="20"/>
      <c r="BH846" s="20"/>
      <c r="BI846" s="20"/>
      <c r="BJ846" s="20"/>
      <c r="BK846" s="20"/>
      <c r="BL846" s="20"/>
      <c r="BM846" s="20"/>
      <c r="BN846" s="20"/>
      <c r="BO846" s="20"/>
      <c r="BP846" s="20"/>
      <c r="BQ846" s="20"/>
      <c r="BR846" s="20"/>
      <c r="BS846" s="20"/>
      <c r="BT846" s="20"/>
      <c r="BU846" s="20"/>
      <c r="BV846" s="20"/>
      <c r="BW846" s="20"/>
      <c r="BX846" s="20"/>
      <c r="BY846" s="20"/>
      <c r="BZ846" s="20"/>
      <c r="CA846" s="20"/>
      <c r="CB846" s="20"/>
    </row>
    <row r="847" spans="1:80" ht="13">
      <c r="A847" s="15" t="s">
        <v>4589</v>
      </c>
      <c r="B847" s="15"/>
      <c r="C847" s="16" t="s">
        <v>1918</v>
      </c>
      <c r="D847" s="16"/>
      <c r="E847" s="16"/>
      <c r="F847" s="16" t="s">
        <v>4590</v>
      </c>
      <c r="G847" s="16" t="s">
        <v>4591</v>
      </c>
      <c r="H847" s="26" t="s">
        <v>4592</v>
      </c>
      <c r="I847" s="26" t="s">
        <v>4593</v>
      </c>
      <c r="J847" s="19">
        <v>4</v>
      </c>
      <c r="K847" s="19"/>
      <c r="L847" s="20">
        <v>10</v>
      </c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>
        <f t="shared" si="5"/>
        <v>10</v>
      </c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0"/>
      <c r="BB847" s="20"/>
      <c r="BC847" s="20"/>
      <c r="BD847" s="20"/>
      <c r="BE847" s="20"/>
      <c r="BF847" s="20"/>
      <c r="BG847" s="20"/>
      <c r="BH847" s="20"/>
      <c r="BI847" s="20"/>
      <c r="BJ847" s="20"/>
      <c r="BK847" s="20"/>
      <c r="BL847" s="20"/>
      <c r="BM847" s="20"/>
      <c r="BN847" s="20"/>
      <c r="BO847" s="20"/>
      <c r="BP847" s="20"/>
      <c r="BQ847" s="20"/>
      <c r="BR847" s="20"/>
      <c r="BS847" s="20"/>
      <c r="BT847" s="20"/>
      <c r="BU847" s="20"/>
      <c r="BV847" s="20"/>
      <c r="BW847" s="20"/>
      <c r="BX847" s="20"/>
      <c r="BY847" s="20"/>
      <c r="BZ847" s="20"/>
      <c r="CA847" s="20"/>
      <c r="CB847" s="20"/>
    </row>
    <row r="848" spans="1:80" ht="13">
      <c r="A848" s="15" t="s">
        <v>4594</v>
      </c>
      <c r="B848" s="15"/>
      <c r="C848" s="16" t="s">
        <v>1918</v>
      </c>
      <c r="D848" s="16"/>
      <c r="E848" s="16"/>
      <c r="F848" s="16" t="s">
        <v>4595</v>
      </c>
      <c r="G848" s="16" t="s">
        <v>4596</v>
      </c>
      <c r="H848" s="26" t="s">
        <v>4597</v>
      </c>
      <c r="I848" s="26" t="s">
        <v>4598</v>
      </c>
      <c r="J848" s="19">
        <v>4</v>
      </c>
      <c r="K848" s="19"/>
      <c r="L848" s="20">
        <v>10</v>
      </c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>
        <f t="shared" si="5"/>
        <v>10</v>
      </c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0"/>
      <c r="BB848" s="20"/>
      <c r="BC848" s="20"/>
      <c r="BD848" s="20"/>
      <c r="BE848" s="20"/>
      <c r="BF848" s="20"/>
      <c r="BG848" s="20"/>
      <c r="BH848" s="20"/>
      <c r="BI848" s="20"/>
      <c r="BJ848" s="20"/>
      <c r="BK848" s="20"/>
      <c r="BL848" s="20"/>
      <c r="BM848" s="20"/>
      <c r="BN848" s="20"/>
      <c r="BO848" s="20"/>
      <c r="BP848" s="20"/>
      <c r="BQ848" s="20"/>
      <c r="BR848" s="20"/>
      <c r="BS848" s="20"/>
      <c r="BT848" s="20"/>
      <c r="BU848" s="20"/>
      <c r="BV848" s="20"/>
      <c r="BW848" s="20"/>
      <c r="BX848" s="20"/>
      <c r="BY848" s="20"/>
      <c r="BZ848" s="20"/>
      <c r="CA848" s="20"/>
      <c r="CB848" s="20"/>
    </row>
    <row r="849" spans="1:80" ht="13">
      <c r="A849" s="15" t="s">
        <v>4599</v>
      </c>
      <c r="B849" s="15"/>
      <c r="C849" s="16" t="s">
        <v>1918</v>
      </c>
      <c r="D849" s="16"/>
      <c r="E849" s="16"/>
      <c r="F849" s="16" t="s">
        <v>4600</v>
      </c>
      <c r="G849" s="16" t="s">
        <v>4601</v>
      </c>
      <c r="H849" s="26" t="s">
        <v>4602</v>
      </c>
      <c r="I849" s="26" t="s">
        <v>4603</v>
      </c>
      <c r="J849" s="19">
        <v>4</v>
      </c>
      <c r="K849" s="19"/>
      <c r="L849" s="20">
        <v>10</v>
      </c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>
        <f t="shared" si="5"/>
        <v>10</v>
      </c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0"/>
      <c r="BB849" s="20"/>
      <c r="BC849" s="20"/>
      <c r="BD849" s="20"/>
      <c r="BE849" s="20"/>
      <c r="BF849" s="20"/>
      <c r="BG849" s="20"/>
      <c r="BH849" s="20"/>
      <c r="BI849" s="20"/>
      <c r="BJ849" s="20"/>
      <c r="BK849" s="20"/>
      <c r="BL849" s="20"/>
      <c r="BM849" s="20"/>
      <c r="BN849" s="20"/>
      <c r="BO849" s="20"/>
      <c r="BP849" s="20"/>
      <c r="BQ849" s="20"/>
      <c r="BR849" s="20"/>
      <c r="BS849" s="20"/>
      <c r="BT849" s="20"/>
      <c r="BU849" s="20"/>
      <c r="BV849" s="20"/>
      <c r="BW849" s="20"/>
      <c r="BX849" s="20"/>
      <c r="BY849" s="20"/>
      <c r="BZ849" s="20"/>
      <c r="CA849" s="20"/>
      <c r="CB849" s="20" t="s">
        <v>2727</v>
      </c>
    </row>
    <row r="850" spans="1:80" ht="13">
      <c r="A850" s="15" t="s">
        <v>4604</v>
      </c>
      <c r="B850" s="15"/>
      <c r="C850" s="19" t="s">
        <v>1918</v>
      </c>
      <c r="D850" s="19"/>
      <c r="E850" s="16"/>
      <c r="F850" s="16" t="s">
        <v>4605</v>
      </c>
      <c r="G850" s="16" t="s">
        <v>4606</v>
      </c>
      <c r="H850" s="26" t="s">
        <v>4607</v>
      </c>
      <c r="I850" s="26" t="s">
        <v>4608</v>
      </c>
      <c r="J850" s="19">
        <v>4</v>
      </c>
      <c r="K850" s="19"/>
      <c r="L850" s="20">
        <v>10</v>
      </c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>
        <f t="shared" si="5"/>
        <v>10</v>
      </c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  <c r="BJ850" s="20"/>
      <c r="BK850" s="20"/>
      <c r="BL850" s="20"/>
      <c r="BM850" s="20"/>
      <c r="BN850" s="20"/>
      <c r="BO850" s="20"/>
      <c r="BP850" s="20"/>
      <c r="BQ850" s="20"/>
      <c r="BR850" s="20"/>
      <c r="BS850" s="20"/>
      <c r="BT850" s="20"/>
      <c r="BU850" s="20"/>
      <c r="BV850" s="20"/>
      <c r="BW850" s="20"/>
      <c r="BX850" s="20"/>
      <c r="BY850" s="20"/>
      <c r="BZ850" s="20"/>
      <c r="CA850" s="20"/>
      <c r="CB850" s="20"/>
    </row>
    <row r="851" spans="1:80" ht="13">
      <c r="A851" s="15" t="s">
        <v>4609</v>
      </c>
      <c r="B851" s="15"/>
      <c r="C851" s="19" t="s">
        <v>1918</v>
      </c>
      <c r="D851" s="19"/>
      <c r="E851" s="16"/>
      <c r="F851" s="16" t="s">
        <v>4610</v>
      </c>
      <c r="G851" s="16" t="s">
        <v>4611</v>
      </c>
      <c r="H851" s="26" t="s">
        <v>4612</v>
      </c>
      <c r="I851" s="26" t="s">
        <v>4613</v>
      </c>
      <c r="J851" s="19">
        <v>4</v>
      </c>
      <c r="K851" s="19"/>
      <c r="L851" s="20">
        <v>10</v>
      </c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>
        <f t="shared" si="5"/>
        <v>10</v>
      </c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0"/>
      <c r="BB851" s="20"/>
      <c r="BC851" s="20"/>
      <c r="BD851" s="20"/>
      <c r="BE851" s="20"/>
      <c r="BF851" s="20"/>
      <c r="BG851" s="20"/>
      <c r="BH851" s="20"/>
      <c r="BI851" s="20"/>
      <c r="BJ851" s="20"/>
      <c r="BK851" s="20"/>
      <c r="BL851" s="20"/>
      <c r="BM851" s="20"/>
      <c r="BN851" s="20"/>
      <c r="BO851" s="20"/>
      <c r="BP851" s="20"/>
      <c r="BQ851" s="20"/>
      <c r="BR851" s="20"/>
      <c r="BS851" s="20"/>
      <c r="BT851" s="20"/>
      <c r="BU851" s="20"/>
      <c r="BV851" s="20"/>
      <c r="BW851" s="20"/>
      <c r="BX851" s="20"/>
      <c r="BY851" s="20"/>
      <c r="BZ851" s="20"/>
      <c r="CA851" s="20"/>
      <c r="CB851" s="20"/>
    </row>
    <row r="852" spans="1:80" ht="13">
      <c r="A852" s="15" t="s">
        <v>4614</v>
      </c>
      <c r="B852" s="15"/>
      <c r="C852" s="19" t="s">
        <v>1918</v>
      </c>
      <c r="D852" s="19"/>
      <c r="E852" s="16"/>
      <c r="F852" s="16" t="s">
        <v>4615</v>
      </c>
      <c r="G852" s="16" t="s">
        <v>4616</v>
      </c>
      <c r="H852" s="26" t="s">
        <v>4617</v>
      </c>
      <c r="I852" s="26" t="s">
        <v>4618</v>
      </c>
      <c r="J852" s="19">
        <v>4</v>
      </c>
      <c r="K852" s="19"/>
      <c r="L852" s="20">
        <v>10</v>
      </c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>
        <f t="shared" si="5"/>
        <v>10</v>
      </c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0"/>
      <c r="BB852" s="20"/>
      <c r="BC852" s="20"/>
      <c r="BD852" s="20"/>
      <c r="BE852" s="20"/>
      <c r="BF852" s="20"/>
      <c r="BG852" s="20"/>
      <c r="BH852" s="20"/>
      <c r="BI852" s="20"/>
      <c r="BJ852" s="20"/>
      <c r="BK852" s="20"/>
      <c r="BL852" s="20"/>
      <c r="BM852" s="20"/>
      <c r="BN852" s="20"/>
      <c r="BO852" s="20"/>
      <c r="BP852" s="20"/>
      <c r="BQ852" s="20"/>
      <c r="BR852" s="20"/>
      <c r="BS852" s="20"/>
      <c r="BT852" s="20"/>
      <c r="BU852" s="20"/>
      <c r="BV852" s="20"/>
      <c r="BW852" s="20"/>
      <c r="BX852" s="20"/>
      <c r="BY852" s="20"/>
      <c r="BZ852" s="20"/>
      <c r="CA852" s="20"/>
      <c r="CB852" s="20"/>
    </row>
    <row r="853" spans="1:80" ht="13">
      <c r="A853" s="15" t="s">
        <v>4619</v>
      </c>
      <c r="B853" s="15"/>
      <c r="C853" s="16" t="s">
        <v>1918</v>
      </c>
      <c r="D853" s="16"/>
      <c r="E853" s="16"/>
      <c r="F853" s="16" t="s">
        <v>4620</v>
      </c>
      <c r="G853" s="16" t="s">
        <v>4621</v>
      </c>
      <c r="H853" s="26" t="s">
        <v>4622</v>
      </c>
      <c r="I853" s="26" t="s">
        <v>4623</v>
      </c>
      <c r="J853" s="19">
        <v>4</v>
      </c>
      <c r="K853" s="19"/>
      <c r="L853" s="20">
        <v>10</v>
      </c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>
        <f t="shared" si="5"/>
        <v>10</v>
      </c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  <c r="BJ853" s="20"/>
      <c r="BK853" s="20"/>
      <c r="BL853" s="20"/>
      <c r="BM853" s="20"/>
      <c r="BN853" s="20"/>
      <c r="BO853" s="20"/>
      <c r="BP853" s="20"/>
      <c r="BQ853" s="20"/>
      <c r="BR853" s="20"/>
      <c r="BS853" s="20"/>
      <c r="BT853" s="20"/>
      <c r="BU853" s="20"/>
      <c r="BV853" s="20"/>
      <c r="BW853" s="20"/>
      <c r="BX853" s="20"/>
      <c r="BY853" s="20"/>
      <c r="BZ853" s="20"/>
      <c r="CA853" s="20"/>
      <c r="CB853" s="20"/>
    </row>
    <row r="854" spans="1:80" ht="13">
      <c r="A854" s="15" t="s">
        <v>4624</v>
      </c>
      <c r="B854" s="15"/>
      <c r="C854" s="16" t="s">
        <v>1918</v>
      </c>
      <c r="D854" s="16"/>
      <c r="E854" s="16"/>
      <c r="F854" s="16" t="s">
        <v>4625</v>
      </c>
      <c r="G854" s="16" t="s">
        <v>4626</v>
      </c>
      <c r="H854" s="26" t="s">
        <v>4627</v>
      </c>
      <c r="I854" s="26" t="s">
        <v>4628</v>
      </c>
      <c r="J854" s="19">
        <v>4</v>
      </c>
      <c r="K854" s="19"/>
      <c r="L854" s="20">
        <v>10</v>
      </c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>
        <f t="shared" si="5"/>
        <v>10</v>
      </c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0"/>
      <c r="BB854" s="20"/>
      <c r="BC854" s="20"/>
      <c r="BD854" s="20"/>
      <c r="BE854" s="20"/>
      <c r="BF854" s="20"/>
      <c r="BG854" s="20"/>
      <c r="BH854" s="20"/>
      <c r="BI854" s="20"/>
      <c r="BJ854" s="20"/>
      <c r="BK854" s="20"/>
      <c r="BL854" s="20"/>
      <c r="BM854" s="20"/>
      <c r="BN854" s="20"/>
      <c r="BO854" s="20"/>
      <c r="BP854" s="20"/>
      <c r="BQ854" s="20"/>
      <c r="BR854" s="20"/>
      <c r="BS854" s="20"/>
      <c r="BT854" s="20"/>
      <c r="BU854" s="20"/>
      <c r="BV854" s="20"/>
      <c r="BW854" s="20"/>
      <c r="BX854" s="20"/>
      <c r="BY854" s="20"/>
      <c r="BZ854" s="20"/>
      <c r="CA854" s="20"/>
      <c r="CB854" s="20"/>
    </row>
    <row r="855" spans="1:80" ht="13">
      <c r="A855" s="15" t="s">
        <v>4629</v>
      </c>
      <c r="B855" s="15"/>
      <c r="C855" s="16" t="s">
        <v>1918</v>
      </c>
      <c r="D855" s="16"/>
      <c r="E855" s="16"/>
      <c r="F855" s="16" t="s">
        <v>4630</v>
      </c>
      <c r="G855" s="16" t="s">
        <v>4631</v>
      </c>
      <c r="H855" s="26" t="s">
        <v>4632</v>
      </c>
      <c r="I855" s="26" t="s">
        <v>4633</v>
      </c>
      <c r="J855" s="19">
        <v>4</v>
      </c>
      <c r="K855" s="19"/>
      <c r="L855" s="20">
        <v>10</v>
      </c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>
        <f t="shared" si="5"/>
        <v>10</v>
      </c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  <c r="BF855" s="20"/>
      <c r="BG855" s="20"/>
      <c r="BH855" s="20"/>
      <c r="BI855" s="20"/>
      <c r="BJ855" s="20"/>
      <c r="BK855" s="20"/>
      <c r="BL855" s="20"/>
      <c r="BM855" s="20"/>
      <c r="BN855" s="20"/>
      <c r="BO855" s="20"/>
      <c r="BP855" s="20"/>
      <c r="BQ855" s="20"/>
      <c r="BR855" s="20"/>
      <c r="BS855" s="20"/>
      <c r="BT855" s="20"/>
      <c r="BU855" s="20"/>
      <c r="BV855" s="20"/>
      <c r="BW855" s="20"/>
      <c r="BX855" s="20"/>
      <c r="BY855" s="20"/>
      <c r="BZ855" s="20"/>
      <c r="CA855" s="20"/>
      <c r="CB855" s="20"/>
    </row>
    <row r="856" spans="1:80" ht="13">
      <c r="A856" s="15" t="s">
        <v>4634</v>
      </c>
      <c r="B856" s="15"/>
      <c r="C856" s="19" t="s">
        <v>1918</v>
      </c>
      <c r="D856" s="19"/>
      <c r="E856" s="16"/>
      <c r="F856" s="16" t="s">
        <v>4635</v>
      </c>
      <c r="G856" s="16" t="s">
        <v>4636</v>
      </c>
      <c r="H856" s="26" t="s">
        <v>4637</v>
      </c>
      <c r="I856" s="26" t="s">
        <v>4638</v>
      </c>
      <c r="J856" s="19">
        <v>4</v>
      </c>
      <c r="K856" s="19"/>
      <c r="L856" s="20">
        <v>10</v>
      </c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>
        <f t="shared" si="5"/>
        <v>10</v>
      </c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0"/>
      <c r="BF856" s="20"/>
      <c r="BG856" s="20"/>
      <c r="BH856" s="20"/>
      <c r="BI856" s="20"/>
      <c r="BJ856" s="20"/>
      <c r="BK856" s="20"/>
      <c r="BL856" s="20"/>
      <c r="BM856" s="20"/>
      <c r="BN856" s="20"/>
      <c r="BO856" s="20"/>
      <c r="BP856" s="20"/>
      <c r="BQ856" s="20"/>
      <c r="BR856" s="20"/>
      <c r="BS856" s="20"/>
      <c r="BT856" s="20"/>
      <c r="BU856" s="20"/>
      <c r="BV856" s="20"/>
      <c r="BW856" s="20"/>
      <c r="BX856" s="20"/>
      <c r="BY856" s="20"/>
      <c r="BZ856" s="20"/>
      <c r="CA856" s="20"/>
      <c r="CB856" s="20"/>
    </row>
    <row r="857" spans="1:80" ht="13">
      <c r="A857" s="15" t="s">
        <v>4639</v>
      </c>
      <c r="B857" s="15"/>
      <c r="C857" s="19" t="s">
        <v>1918</v>
      </c>
      <c r="D857" s="19"/>
      <c r="E857" s="16"/>
      <c r="F857" s="16" t="s">
        <v>4640</v>
      </c>
      <c r="G857" s="16" t="s">
        <v>4641</v>
      </c>
      <c r="H857" s="26" t="s">
        <v>4642</v>
      </c>
      <c r="I857" s="26" t="s">
        <v>4643</v>
      </c>
      <c r="J857" s="19">
        <v>4</v>
      </c>
      <c r="K857" s="19"/>
      <c r="L857" s="20">
        <v>10</v>
      </c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>
        <f t="shared" si="5"/>
        <v>10</v>
      </c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0"/>
      <c r="BB857" s="20"/>
      <c r="BC857" s="20"/>
      <c r="BD857" s="20"/>
      <c r="BE857" s="20"/>
      <c r="BF857" s="20"/>
      <c r="BG857" s="20"/>
      <c r="BH857" s="20"/>
      <c r="BI857" s="20"/>
      <c r="BJ857" s="20"/>
      <c r="BK857" s="20"/>
      <c r="BL857" s="20"/>
      <c r="BM857" s="20"/>
      <c r="BN857" s="20"/>
      <c r="BO857" s="20"/>
      <c r="BP857" s="20"/>
      <c r="BQ857" s="20"/>
      <c r="BR857" s="20"/>
      <c r="BS857" s="20"/>
      <c r="BT857" s="20"/>
      <c r="BU857" s="20"/>
      <c r="BV857" s="20"/>
      <c r="BW857" s="20"/>
      <c r="BX857" s="20"/>
      <c r="BY857" s="20"/>
      <c r="BZ857" s="20"/>
      <c r="CA857" s="20"/>
      <c r="CB857" s="20"/>
    </row>
    <row r="858" spans="1:80" ht="13">
      <c r="A858" s="15" t="s">
        <v>4644</v>
      </c>
      <c r="B858" s="15"/>
      <c r="C858" s="16" t="s">
        <v>1918</v>
      </c>
      <c r="D858" s="16"/>
      <c r="E858" s="16"/>
      <c r="F858" s="16" t="s">
        <v>4645</v>
      </c>
      <c r="G858" s="16" t="s">
        <v>4646</v>
      </c>
      <c r="H858" s="26" t="s">
        <v>4647</v>
      </c>
      <c r="I858" s="26" t="s">
        <v>4648</v>
      </c>
      <c r="J858" s="19">
        <v>4</v>
      </c>
      <c r="K858" s="19"/>
      <c r="L858" s="20">
        <v>10</v>
      </c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>
        <f t="shared" si="5"/>
        <v>10</v>
      </c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0"/>
      <c r="BB858" s="20"/>
      <c r="BC858" s="20"/>
      <c r="BD858" s="20"/>
      <c r="BE858" s="20"/>
      <c r="BF858" s="20"/>
      <c r="BG858" s="20"/>
      <c r="BH858" s="20"/>
      <c r="BI858" s="20"/>
      <c r="BJ858" s="20"/>
      <c r="BK858" s="20"/>
      <c r="BL858" s="20"/>
      <c r="BM858" s="20"/>
      <c r="BN858" s="20"/>
      <c r="BO858" s="20"/>
      <c r="BP858" s="20"/>
      <c r="BQ858" s="20"/>
      <c r="BR858" s="20"/>
      <c r="BS858" s="20"/>
      <c r="BT858" s="20"/>
      <c r="BU858" s="20"/>
      <c r="BV858" s="20"/>
      <c r="BW858" s="20"/>
      <c r="BX858" s="20"/>
      <c r="BY858" s="20"/>
      <c r="BZ858" s="20"/>
      <c r="CA858" s="20"/>
      <c r="CB858" s="20"/>
    </row>
    <row r="859" spans="1:80" ht="13">
      <c r="A859" s="15" t="s">
        <v>4649</v>
      </c>
      <c r="B859" s="15"/>
      <c r="C859" s="16" t="s">
        <v>1918</v>
      </c>
      <c r="D859" s="16"/>
      <c r="E859" s="16"/>
      <c r="F859" s="16" t="s">
        <v>4650</v>
      </c>
      <c r="G859" s="16" t="s">
        <v>4651</v>
      </c>
      <c r="H859" s="26" t="s">
        <v>4652</v>
      </c>
      <c r="I859" s="26" t="s">
        <v>4653</v>
      </c>
      <c r="J859" s="19">
        <v>4</v>
      </c>
      <c r="K859" s="19"/>
      <c r="L859" s="20">
        <v>10</v>
      </c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>
        <f t="shared" si="5"/>
        <v>10</v>
      </c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  <c r="BF859" s="20"/>
      <c r="BG859" s="20"/>
      <c r="BH859" s="20"/>
      <c r="BI859" s="20"/>
      <c r="BJ859" s="20"/>
      <c r="BK859" s="20"/>
      <c r="BL859" s="20"/>
      <c r="BM859" s="20"/>
      <c r="BN859" s="20"/>
      <c r="BO859" s="20"/>
      <c r="BP859" s="20"/>
      <c r="BQ859" s="20"/>
      <c r="BR859" s="20"/>
      <c r="BS859" s="20"/>
      <c r="BT859" s="20"/>
      <c r="BU859" s="20"/>
      <c r="BV859" s="20"/>
      <c r="BW859" s="20"/>
      <c r="BX859" s="20"/>
      <c r="BY859" s="20"/>
      <c r="BZ859" s="20"/>
      <c r="CA859" s="20"/>
      <c r="CB859" s="20"/>
    </row>
    <row r="860" spans="1:80" ht="13">
      <c r="A860" s="15" t="s">
        <v>4654</v>
      </c>
      <c r="B860" s="15"/>
      <c r="C860" s="16" t="s">
        <v>1918</v>
      </c>
      <c r="D860" s="16"/>
      <c r="E860" s="16"/>
      <c r="F860" s="16" t="s">
        <v>4655</v>
      </c>
      <c r="G860" s="16" t="s">
        <v>4656</v>
      </c>
      <c r="H860" s="26" t="s">
        <v>4657</v>
      </c>
      <c r="I860" s="26" t="s">
        <v>4658</v>
      </c>
      <c r="J860" s="19">
        <v>4</v>
      </c>
      <c r="K860" s="19"/>
      <c r="L860" s="20">
        <v>10</v>
      </c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>
        <f t="shared" si="5"/>
        <v>10</v>
      </c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  <c r="BB860" s="20"/>
      <c r="BC860" s="20"/>
      <c r="BD860" s="20"/>
      <c r="BE860" s="20"/>
      <c r="BF860" s="20"/>
      <c r="BG860" s="20"/>
      <c r="BH860" s="20"/>
      <c r="BI860" s="20"/>
      <c r="BJ860" s="20"/>
      <c r="BK860" s="20"/>
      <c r="BL860" s="20"/>
      <c r="BM860" s="20"/>
      <c r="BN860" s="20"/>
      <c r="BO860" s="20"/>
      <c r="BP860" s="20"/>
      <c r="BQ860" s="20"/>
      <c r="BR860" s="20"/>
      <c r="BS860" s="20"/>
      <c r="BT860" s="20"/>
      <c r="BU860" s="20"/>
      <c r="BV860" s="20"/>
      <c r="BW860" s="20"/>
      <c r="BX860" s="20"/>
      <c r="BY860" s="20"/>
      <c r="BZ860" s="20"/>
      <c r="CA860" s="20"/>
      <c r="CB860" s="20"/>
    </row>
    <row r="861" spans="1:80" ht="13">
      <c r="A861" s="15" t="s">
        <v>4659</v>
      </c>
      <c r="B861" s="15"/>
      <c r="C861" s="16" t="s">
        <v>1918</v>
      </c>
      <c r="D861" s="16"/>
      <c r="E861" s="16"/>
      <c r="F861" s="16" t="s">
        <v>4660</v>
      </c>
      <c r="G861" s="16" t="s">
        <v>4661</v>
      </c>
      <c r="H861" s="26" t="s">
        <v>4662</v>
      </c>
      <c r="I861" s="26" t="s">
        <v>4663</v>
      </c>
      <c r="J861" s="19">
        <v>4</v>
      </c>
      <c r="K861" s="19"/>
      <c r="L861" s="20">
        <v>10</v>
      </c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>
        <f t="shared" si="5"/>
        <v>10</v>
      </c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0"/>
      <c r="BB861" s="20"/>
      <c r="BC861" s="20"/>
      <c r="BD861" s="20"/>
      <c r="BE861" s="20"/>
      <c r="BF861" s="20"/>
      <c r="BG861" s="20"/>
      <c r="BH861" s="20"/>
      <c r="BI861" s="20"/>
      <c r="BJ861" s="20"/>
      <c r="BK861" s="20"/>
      <c r="BL861" s="20"/>
      <c r="BM861" s="20"/>
      <c r="BN861" s="20"/>
      <c r="BO861" s="20"/>
      <c r="BP861" s="20"/>
      <c r="BQ861" s="20"/>
      <c r="BR861" s="20"/>
      <c r="BS861" s="20"/>
      <c r="BT861" s="20"/>
      <c r="BU861" s="20"/>
      <c r="BV861" s="20"/>
      <c r="BW861" s="20"/>
      <c r="BX861" s="20"/>
      <c r="BY861" s="20"/>
      <c r="BZ861" s="20"/>
      <c r="CA861" s="20"/>
      <c r="CB861" s="20"/>
    </row>
    <row r="862" spans="1:80" ht="13">
      <c r="A862" s="15" t="s">
        <v>4664</v>
      </c>
      <c r="B862" s="15"/>
      <c r="C862" s="16" t="s">
        <v>1918</v>
      </c>
      <c r="D862" s="16"/>
      <c r="E862" s="16"/>
      <c r="F862" s="16" t="s">
        <v>4665</v>
      </c>
      <c r="G862" s="16" t="s">
        <v>4666</v>
      </c>
      <c r="H862" s="26" t="s">
        <v>4667</v>
      </c>
      <c r="I862" s="26" t="s">
        <v>4668</v>
      </c>
      <c r="J862" s="19">
        <v>4</v>
      </c>
      <c r="K862" s="19"/>
      <c r="L862" s="20">
        <v>10</v>
      </c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>
        <f t="shared" si="5"/>
        <v>10</v>
      </c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  <c r="BJ862" s="20"/>
      <c r="BK862" s="20"/>
      <c r="BL862" s="20"/>
      <c r="BM862" s="20"/>
      <c r="BN862" s="20"/>
      <c r="BO862" s="20"/>
      <c r="BP862" s="20"/>
      <c r="BQ862" s="20"/>
      <c r="BR862" s="20"/>
      <c r="BS862" s="20"/>
      <c r="BT862" s="20"/>
      <c r="BU862" s="20"/>
      <c r="BV862" s="20"/>
      <c r="BW862" s="20"/>
      <c r="BX862" s="20"/>
      <c r="BY862" s="20"/>
      <c r="BZ862" s="20"/>
      <c r="CA862" s="20"/>
      <c r="CB862" s="20"/>
    </row>
    <row r="863" spans="1:80" ht="13">
      <c r="A863" s="15" t="s">
        <v>4669</v>
      </c>
      <c r="B863" s="15"/>
      <c r="C863" s="19" t="s">
        <v>1918</v>
      </c>
      <c r="D863" s="19"/>
      <c r="E863" s="16"/>
      <c r="F863" s="16" t="s">
        <v>4670</v>
      </c>
      <c r="G863" s="16" t="s">
        <v>4671</v>
      </c>
      <c r="H863" s="26" t="s">
        <v>4672</v>
      </c>
      <c r="I863" s="26" t="s">
        <v>4673</v>
      </c>
      <c r="J863" s="19">
        <v>4</v>
      </c>
      <c r="K863" s="19"/>
      <c r="L863" s="20">
        <v>10</v>
      </c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>
        <f t="shared" si="5"/>
        <v>10</v>
      </c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0"/>
      <c r="BB863" s="20"/>
      <c r="BC863" s="20"/>
      <c r="BD863" s="20"/>
      <c r="BE863" s="20"/>
      <c r="BF863" s="20"/>
      <c r="BG863" s="20"/>
      <c r="BH863" s="20"/>
      <c r="BI863" s="20"/>
      <c r="BJ863" s="20"/>
      <c r="BK863" s="20"/>
      <c r="BL863" s="20"/>
      <c r="BM863" s="20"/>
      <c r="BN863" s="20"/>
      <c r="BO863" s="20"/>
      <c r="BP863" s="20"/>
      <c r="BQ863" s="20"/>
      <c r="BR863" s="20"/>
      <c r="BS863" s="20"/>
      <c r="BT863" s="20"/>
      <c r="BU863" s="20"/>
      <c r="BV863" s="20"/>
      <c r="BW863" s="20"/>
      <c r="BX863" s="20"/>
      <c r="BY863" s="20"/>
      <c r="BZ863" s="20"/>
      <c r="CA863" s="20"/>
      <c r="CB863" s="20"/>
    </row>
    <row r="864" spans="1:80" ht="13">
      <c r="A864" s="15" t="s">
        <v>4674</v>
      </c>
      <c r="B864" s="15"/>
      <c r="C864" s="19" t="s">
        <v>1918</v>
      </c>
      <c r="D864" s="19"/>
      <c r="E864" s="16"/>
      <c r="F864" s="16" t="s">
        <v>4675</v>
      </c>
      <c r="G864" s="16" t="s">
        <v>4676</v>
      </c>
      <c r="H864" s="26" t="s">
        <v>4677</v>
      </c>
      <c r="I864" s="26" t="s">
        <v>4678</v>
      </c>
      <c r="J864" s="19">
        <v>4</v>
      </c>
      <c r="K864" s="19"/>
      <c r="L864" s="20">
        <v>10</v>
      </c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>
        <f t="shared" si="5"/>
        <v>10</v>
      </c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  <c r="BB864" s="20"/>
      <c r="BC864" s="20"/>
      <c r="BD864" s="20"/>
      <c r="BE864" s="20"/>
      <c r="BF864" s="20"/>
      <c r="BG864" s="20"/>
      <c r="BH864" s="20"/>
      <c r="BI864" s="20"/>
      <c r="BJ864" s="20"/>
      <c r="BK864" s="20"/>
      <c r="BL864" s="20"/>
      <c r="BM864" s="20"/>
      <c r="BN864" s="20"/>
      <c r="BO864" s="20"/>
      <c r="BP864" s="20"/>
      <c r="BQ864" s="20"/>
      <c r="BR864" s="20"/>
      <c r="BS864" s="20"/>
      <c r="BT864" s="20"/>
      <c r="BU864" s="20"/>
      <c r="BV864" s="20"/>
      <c r="BW864" s="20"/>
      <c r="BX864" s="20"/>
      <c r="BY864" s="20"/>
      <c r="BZ864" s="20"/>
      <c r="CA864" s="20"/>
      <c r="CB864" s="20"/>
    </row>
    <row r="865" spans="1:80" ht="13">
      <c r="A865" s="15" t="s">
        <v>4679</v>
      </c>
      <c r="B865" s="15"/>
      <c r="C865" s="16" t="s">
        <v>1918</v>
      </c>
      <c r="D865" s="16"/>
      <c r="E865" s="16"/>
      <c r="F865" s="16" t="s">
        <v>4680</v>
      </c>
      <c r="G865" s="16" t="s">
        <v>4681</v>
      </c>
      <c r="H865" s="26" t="s">
        <v>4682</v>
      </c>
      <c r="I865" s="26" t="s">
        <v>4683</v>
      </c>
      <c r="J865" s="19">
        <v>4</v>
      </c>
      <c r="K865" s="19"/>
      <c r="L865" s="20">
        <v>10</v>
      </c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>
        <f t="shared" si="5"/>
        <v>10</v>
      </c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0"/>
      <c r="BB865" s="20"/>
      <c r="BC865" s="20"/>
      <c r="BD865" s="20"/>
      <c r="BE865" s="20"/>
      <c r="BF865" s="20"/>
      <c r="BG865" s="20"/>
      <c r="BH865" s="20"/>
      <c r="BI865" s="20"/>
      <c r="BJ865" s="20"/>
      <c r="BK865" s="20"/>
      <c r="BL865" s="20"/>
      <c r="BM865" s="20"/>
      <c r="BN865" s="20"/>
      <c r="BO865" s="20"/>
      <c r="BP865" s="20"/>
      <c r="BQ865" s="20"/>
      <c r="BR865" s="20"/>
      <c r="BS865" s="20"/>
      <c r="BT865" s="20"/>
      <c r="BU865" s="20"/>
      <c r="BV865" s="20"/>
      <c r="BW865" s="20"/>
      <c r="BX865" s="20"/>
      <c r="BY865" s="20"/>
      <c r="BZ865" s="20"/>
      <c r="CA865" s="20"/>
      <c r="CB865" s="20"/>
    </row>
    <row r="866" spans="1:80" ht="13">
      <c r="A866" s="15" t="s">
        <v>4684</v>
      </c>
      <c r="B866" s="15"/>
      <c r="C866" s="16" t="s">
        <v>1918</v>
      </c>
      <c r="D866" s="16"/>
      <c r="E866" s="16"/>
      <c r="F866" s="16" t="s">
        <v>4685</v>
      </c>
      <c r="G866" s="16" t="s">
        <v>4686</v>
      </c>
      <c r="H866" s="26" t="s">
        <v>4687</v>
      </c>
      <c r="I866" s="26" t="s">
        <v>4688</v>
      </c>
      <c r="J866" s="19">
        <v>4</v>
      </c>
      <c r="K866" s="19"/>
      <c r="L866" s="20">
        <v>10</v>
      </c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>
        <f t="shared" si="5"/>
        <v>10</v>
      </c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0"/>
      <c r="BF866" s="20"/>
      <c r="BG866" s="20"/>
      <c r="BH866" s="20"/>
      <c r="BI866" s="20"/>
      <c r="BJ866" s="20"/>
      <c r="BK866" s="20"/>
      <c r="BL866" s="20"/>
      <c r="BM866" s="20"/>
      <c r="BN866" s="20"/>
      <c r="BO866" s="20"/>
      <c r="BP866" s="20"/>
      <c r="BQ866" s="20"/>
      <c r="BR866" s="20"/>
      <c r="BS866" s="20"/>
      <c r="BT866" s="20"/>
      <c r="BU866" s="20"/>
      <c r="BV866" s="20"/>
      <c r="BW866" s="20"/>
      <c r="BX866" s="20"/>
      <c r="BY866" s="20"/>
      <c r="BZ866" s="20"/>
      <c r="CA866" s="20"/>
      <c r="CB866" s="20"/>
    </row>
    <row r="867" spans="1:80" ht="13">
      <c r="A867" s="15" t="s">
        <v>4689</v>
      </c>
      <c r="B867" s="15"/>
      <c r="C867" s="16" t="s">
        <v>1918</v>
      </c>
      <c r="D867" s="16"/>
      <c r="E867" s="16"/>
      <c r="F867" s="16" t="s">
        <v>4690</v>
      </c>
      <c r="G867" s="16" t="s">
        <v>4691</v>
      </c>
      <c r="H867" s="26" t="s">
        <v>4692</v>
      </c>
      <c r="I867" s="26" t="s">
        <v>4693</v>
      </c>
      <c r="J867" s="19">
        <v>4</v>
      </c>
      <c r="K867" s="19"/>
      <c r="L867" s="20">
        <v>1.6</v>
      </c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>
        <f t="shared" si="5"/>
        <v>1.6</v>
      </c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  <c r="BJ867" s="20"/>
      <c r="BK867" s="20"/>
      <c r="BL867" s="20"/>
      <c r="BM867" s="20"/>
      <c r="BN867" s="20"/>
      <c r="BO867" s="20"/>
      <c r="BP867" s="20"/>
      <c r="BQ867" s="20"/>
      <c r="BR867" s="20"/>
      <c r="BS867" s="20"/>
      <c r="BT867" s="20"/>
      <c r="BU867" s="20"/>
      <c r="BV867" s="20"/>
      <c r="BW867" s="20"/>
      <c r="BX867" s="20"/>
      <c r="BY867" s="20"/>
      <c r="BZ867" s="20"/>
      <c r="CA867" s="20"/>
      <c r="CB867" s="20"/>
    </row>
    <row r="868" spans="1:80" ht="13">
      <c r="A868" s="15" t="s">
        <v>4694</v>
      </c>
      <c r="B868" s="15"/>
      <c r="C868" s="16" t="s">
        <v>4695</v>
      </c>
      <c r="D868" s="16"/>
      <c r="E868" s="16"/>
      <c r="F868" s="16" t="s">
        <v>4696</v>
      </c>
      <c r="G868" s="18" t="s">
        <v>4697</v>
      </c>
      <c r="H868" s="32" t="s">
        <v>4698</v>
      </c>
      <c r="I868" s="32" t="s">
        <v>4699</v>
      </c>
      <c r="J868" s="19">
        <v>5</v>
      </c>
      <c r="K868" s="19"/>
      <c r="L868" s="20"/>
      <c r="M868" s="20"/>
      <c r="N868" s="20"/>
      <c r="O868" s="20" t="s">
        <v>1080</v>
      </c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0"/>
      <c r="BB868" s="20"/>
      <c r="BC868" s="20"/>
      <c r="BD868" s="20"/>
      <c r="BE868" s="20"/>
      <c r="BF868" s="20"/>
      <c r="BG868" s="20"/>
      <c r="BH868" s="20"/>
      <c r="BI868" s="20"/>
      <c r="BJ868" s="20"/>
      <c r="BK868" s="20"/>
      <c r="BL868" s="20"/>
      <c r="BM868" s="20"/>
      <c r="BN868" s="20"/>
      <c r="BO868" s="20"/>
      <c r="BP868" s="20"/>
      <c r="BQ868" s="20"/>
      <c r="BR868" s="20"/>
      <c r="BS868" s="20"/>
      <c r="BT868" s="20"/>
      <c r="BU868" s="20"/>
      <c r="BV868" s="20"/>
      <c r="BW868" s="20"/>
      <c r="BX868" s="20"/>
      <c r="BY868" s="20"/>
      <c r="BZ868" s="20"/>
      <c r="CA868" s="20"/>
      <c r="CB868" s="20"/>
    </row>
    <row r="869" spans="1:80" ht="13">
      <c r="A869" s="15" t="s">
        <v>4700</v>
      </c>
      <c r="B869" s="15"/>
      <c r="C869" s="16" t="s">
        <v>4701</v>
      </c>
      <c r="D869" s="16"/>
      <c r="E869" s="16"/>
      <c r="F869" s="16" t="s">
        <v>4702</v>
      </c>
      <c r="G869" s="18" t="s">
        <v>4703</v>
      </c>
      <c r="H869" s="32" t="s">
        <v>4704</v>
      </c>
      <c r="I869" s="32" t="s">
        <v>4705</v>
      </c>
      <c r="J869" s="19">
        <v>5</v>
      </c>
      <c r="K869" s="19"/>
      <c r="L869" s="20"/>
      <c r="M869" s="20"/>
      <c r="N869" s="20"/>
      <c r="O869" s="20" t="s">
        <v>1080</v>
      </c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  <c r="BB869" s="20"/>
      <c r="BC869" s="20"/>
      <c r="BD869" s="20"/>
      <c r="BE869" s="20"/>
      <c r="BF869" s="20"/>
      <c r="BG869" s="20"/>
      <c r="BH869" s="20"/>
      <c r="BI869" s="20"/>
      <c r="BJ869" s="20"/>
      <c r="BK869" s="20"/>
      <c r="BL869" s="20"/>
      <c r="BM869" s="20"/>
      <c r="BN869" s="20"/>
      <c r="BO869" s="20"/>
      <c r="BP869" s="20"/>
      <c r="BQ869" s="20"/>
      <c r="BR869" s="20"/>
      <c r="BS869" s="20"/>
      <c r="BT869" s="20"/>
      <c r="BU869" s="20"/>
      <c r="BV869" s="20"/>
      <c r="BW869" s="20"/>
      <c r="BX869" s="20"/>
      <c r="BY869" s="20"/>
      <c r="BZ869" s="20"/>
      <c r="CA869" s="20"/>
      <c r="CB869" s="20"/>
    </row>
    <row r="870" spans="1:80" ht="13">
      <c r="A870" s="15" t="s">
        <v>4706</v>
      </c>
      <c r="B870" s="15"/>
      <c r="C870" s="16" t="s">
        <v>4707</v>
      </c>
      <c r="D870" s="16"/>
      <c r="E870" s="16"/>
      <c r="F870" s="16" t="s">
        <v>4708</v>
      </c>
      <c r="G870" s="18" t="s">
        <v>4709</v>
      </c>
      <c r="H870" s="32" t="s">
        <v>4710</v>
      </c>
      <c r="I870" s="32" t="s">
        <v>4711</v>
      </c>
      <c r="J870" s="19">
        <v>5</v>
      </c>
      <c r="K870" s="19"/>
      <c r="L870" s="20"/>
      <c r="M870" s="20"/>
      <c r="N870" s="20"/>
      <c r="O870" s="20" t="s">
        <v>1080</v>
      </c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0"/>
      <c r="BB870" s="20"/>
      <c r="BC870" s="20"/>
      <c r="BD870" s="20"/>
      <c r="BE870" s="20"/>
      <c r="BF870" s="20"/>
      <c r="BG870" s="20"/>
      <c r="BH870" s="20"/>
      <c r="BI870" s="20"/>
      <c r="BJ870" s="20"/>
      <c r="BK870" s="20"/>
      <c r="BL870" s="20"/>
      <c r="BM870" s="20"/>
      <c r="BN870" s="20"/>
      <c r="BO870" s="20"/>
      <c r="BP870" s="20"/>
      <c r="BQ870" s="20"/>
      <c r="BR870" s="20"/>
      <c r="BS870" s="20"/>
      <c r="BT870" s="20"/>
      <c r="BU870" s="20"/>
      <c r="BV870" s="20"/>
      <c r="BW870" s="20"/>
      <c r="BX870" s="20"/>
      <c r="BY870" s="20"/>
      <c r="BZ870" s="20"/>
      <c r="CA870" s="20"/>
      <c r="CB870" s="20"/>
    </row>
    <row r="871" spans="1:80" ht="13">
      <c r="A871" s="15" t="s">
        <v>4712</v>
      </c>
      <c r="B871" s="15"/>
      <c r="C871" s="16" t="s">
        <v>4713</v>
      </c>
      <c r="D871" s="16"/>
      <c r="E871" s="16"/>
      <c r="F871" s="16" t="s">
        <v>4714</v>
      </c>
      <c r="G871" s="18" t="s">
        <v>4715</v>
      </c>
      <c r="H871" s="32" t="s">
        <v>4716</v>
      </c>
      <c r="I871" s="32" t="s">
        <v>4717</v>
      </c>
      <c r="J871" s="19">
        <v>5</v>
      </c>
      <c r="K871" s="19"/>
      <c r="L871" s="20"/>
      <c r="M871" s="20"/>
      <c r="N871" s="20"/>
      <c r="O871" s="20" t="s">
        <v>1080</v>
      </c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0"/>
      <c r="BB871" s="20"/>
      <c r="BC871" s="20"/>
      <c r="BD871" s="20"/>
      <c r="BE871" s="20"/>
      <c r="BF871" s="20"/>
      <c r="BG871" s="20"/>
      <c r="BH871" s="20"/>
      <c r="BI871" s="20"/>
      <c r="BJ871" s="20"/>
      <c r="BK871" s="20"/>
      <c r="BL871" s="20"/>
      <c r="BM871" s="20"/>
      <c r="BN871" s="20"/>
      <c r="BO871" s="20"/>
      <c r="BP871" s="20"/>
      <c r="BQ871" s="20"/>
      <c r="BR871" s="20"/>
      <c r="BS871" s="20"/>
      <c r="BT871" s="20"/>
      <c r="BU871" s="20"/>
      <c r="BV871" s="20"/>
      <c r="BW871" s="20"/>
      <c r="BX871" s="20"/>
      <c r="BY871" s="20"/>
      <c r="BZ871" s="20"/>
      <c r="CA871" s="20"/>
      <c r="CB871" s="20"/>
    </row>
    <row r="872" spans="1:80" ht="13">
      <c r="A872" s="15" t="s">
        <v>4718</v>
      </c>
      <c r="B872" s="15"/>
      <c r="C872" s="16" t="s">
        <v>4719</v>
      </c>
      <c r="D872" s="16"/>
      <c r="E872" s="16"/>
      <c r="F872" s="16" t="s">
        <v>4720</v>
      </c>
      <c r="G872" s="18" t="s">
        <v>4721</v>
      </c>
      <c r="H872" s="32" t="s">
        <v>4722</v>
      </c>
      <c r="I872" s="32" t="s">
        <v>4723</v>
      </c>
      <c r="J872" s="19">
        <v>5</v>
      </c>
      <c r="K872" s="19"/>
      <c r="L872" s="20"/>
      <c r="M872" s="20"/>
      <c r="N872" s="20"/>
      <c r="O872" s="20" t="s">
        <v>1080</v>
      </c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0"/>
      <c r="BB872" s="20"/>
      <c r="BC872" s="20"/>
      <c r="BD872" s="20"/>
      <c r="BE872" s="20"/>
      <c r="BF872" s="20"/>
      <c r="BG872" s="20"/>
      <c r="BH872" s="20"/>
      <c r="BI872" s="20"/>
      <c r="BJ872" s="20"/>
      <c r="BK872" s="20"/>
      <c r="BL872" s="20"/>
      <c r="BM872" s="20"/>
      <c r="BN872" s="20"/>
      <c r="BO872" s="20"/>
      <c r="BP872" s="20"/>
      <c r="BQ872" s="20"/>
      <c r="BR872" s="20"/>
      <c r="BS872" s="20"/>
      <c r="BT872" s="20"/>
      <c r="BU872" s="20"/>
      <c r="BV872" s="20"/>
      <c r="BW872" s="20"/>
      <c r="BX872" s="20"/>
      <c r="BY872" s="20"/>
      <c r="BZ872" s="20"/>
      <c r="CA872" s="20"/>
      <c r="CB872" s="20"/>
    </row>
    <row r="873" spans="1:80" ht="13">
      <c r="A873" s="15" t="s">
        <v>4724</v>
      </c>
      <c r="B873" s="15"/>
      <c r="C873" s="16" t="s">
        <v>4725</v>
      </c>
      <c r="D873" s="16"/>
      <c r="E873" s="16"/>
      <c r="F873" s="16" t="s">
        <v>4726</v>
      </c>
      <c r="G873" s="18" t="s">
        <v>4727</v>
      </c>
      <c r="H873" s="32" t="s">
        <v>4728</v>
      </c>
      <c r="I873" s="32" t="s">
        <v>4729</v>
      </c>
      <c r="J873" s="19">
        <v>5</v>
      </c>
      <c r="K873" s="19"/>
      <c r="L873" s="20"/>
      <c r="M873" s="20"/>
      <c r="N873" s="20"/>
      <c r="O873" s="20" t="s">
        <v>1080</v>
      </c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0"/>
      <c r="BB873" s="20"/>
      <c r="BC873" s="20"/>
      <c r="BD873" s="20"/>
      <c r="BE873" s="20"/>
      <c r="BF873" s="20"/>
      <c r="BG873" s="20"/>
      <c r="BH873" s="20"/>
      <c r="BI873" s="20"/>
      <c r="BJ873" s="20"/>
      <c r="BK873" s="20"/>
      <c r="BL873" s="20"/>
      <c r="BM873" s="20"/>
      <c r="BN873" s="20"/>
      <c r="BO873" s="20"/>
      <c r="BP873" s="20"/>
      <c r="BQ873" s="20"/>
      <c r="BR873" s="20"/>
      <c r="BS873" s="20"/>
      <c r="BT873" s="20"/>
      <c r="BU873" s="20"/>
      <c r="BV873" s="20"/>
      <c r="BW873" s="20"/>
      <c r="BX873" s="20"/>
      <c r="BY873" s="20"/>
      <c r="BZ873" s="20"/>
      <c r="CA873" s="20"/>
      <c r="CB873" s="20"/>
    </row>
    <row r="874" spans="1:80" ht="13">
      <c r="A874" s="15" t="s">
        <v>4730</v>
      </c>
      <c r="B874" s="15"/>
      <c r="C874" s="16" t="s">
        <v>4731</v>
      </c>
      <c r="D874" s="16"/>
      <c r="E874" s="16"/>
      <c r="F874" s="16" t="s">
        <v>4732</v>
      </c>
      <c r="G874" s="18" t="s">
        <v>4733</v>
      </c>
      <c r="H874" s="32" t="s">
        <v>4734</v>
      </c>
      <c r="I874" s="32" t="s">
        <v>4735</v>
      </c>
      <c r="J874" s="19">
        <v>5</v>
      </c>
      <c r="K874" s="19"/>
      <c r="L874" s="20"/>
      <c r="M874" s="20"/>
      <c r="N874" s="20"/>
      <c r="O874" s="20" t="s">
        <v>1080</v>
      </c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0"/>
      <c r="BB874" s="20"/>
      <c r="BC874" s="20"/>
      <c r="BD874" s="20"/>
      <c r="BE874" s="20"/>
      <c r="BF874" s="20"/>
      <c r="BG874" s="20"/>
      <c r="BH874" s="20"/>
      <c r="BI874" s="20"/>
      <c r="BJ874" s="20"/>
      <c r="BK874" s="20"/>
      <c r="BL874" s="20"/>
      <c r="BM874" s="20"/>
      <c r="BN874" s="20"/>
      <c r="BO874" s="20"/>
      <c r="BP874" s="20"/>
      <c r="BQ874" s="20"/>
      <c r="BR874" s="20"/>
      <c r="BS874" s="20"/>
      <c r="BT874" s="20"/>
      <c r="BU874" s="20"/>
      <c r="BV874" s="20"/>
      <c r="BW874" s="20"/>
      <c r="BX874" s="20"/>
      <c r="BY874" s="20"/>
      <c r="BZ874" s="20"/>
      <c r="CA874" s="20"/>
      <c r="CB874" s="20"/>
    </row>
    <row r="875" spans="1:80" ht="13">
      <c r="A875" s="15" t="s">
        <v>4736</v>
      </c>
      <c r="B875" s="15"/>
      <c r="C875" s="16" t="s">
        <v>4737</v>
      </c>
      <c r="D875" s="16"/>
      <c r="E875" s="16"/>
      <c r="F875" s="16" t="s">
        <v>4738</v>
      </c>
      <c r="G875" s="18" t="s">
        <v>4739</v>
      </c>
      <c r="H875" s="32" t="s">
        <v>4740</v>
      </c>
      <c r="I875" s="32" t="s">
        <v>4741</v>
      </c>
      <c r="J875" s="19">
        <v>5</v>
      </c>
      <c r="K875" s="19"/>
      <c r="L875" s="20"/>
      <c r="M875" s="20"/>
      <c r="N875" s="20"/>
      <c r="O875" s="20" t="s">
        <v>1080</v>
      </c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0"/>
      <c r="BF875" s="20"/>
      <c r="BG875" s="20"/>
      <c r="BH875" s="20"/>
      <c r="BI875" s="20"/>
      <c r="BJ875" s="20"/>
      <c r="BK875" s="20"/>
      <c r="BL875" s="20"/>
      <c r="BM875" s="20"/>
      <c r="BN875" s="20"/>
      <c r="BO875" s="20"/>
      <c r="BP875" s="20"/>
      <c r="BQ875" s="20"/>
      <c r="BR875" s="20"/>
      <c r="BS875" s="20"/>
      <c r="BT875" s="20"/>
      <c r="BU875" s="20"/>
      <c r="BV875" s="20"/>
      <c r="BW875" s="20"/>
      <c r="BX875" s="20"/>
      <c r="BY875" s="20"/>
      <c r="BZ875" s="20"/>
      <c r="CA875" s="20"/>
      <c r="CB875" s="20"/>
    </row>
    <row r="876" spans="1:80" ht="13">
      <c r="A876" s="15" t="s">
        <v>4742</v>
      </c>
      <c r="B876" s="15"/>
      <c r="C876" s="16" t="s">
        <v>4743</v>
      </c>
      <c r="D876" s="16"/>
      <c r="E876" s="16"/>
      <c r="F876" s="16" t="s">
        <v>4744</v>
      </c>
      <c r="G876" s="18" t="s">
        <v>4745</v>
      </c>
      <c r="H876" s="32" t="s">
        <v>4746</v>
      </c>
      <c r="I876" s="32" t="s">
        <v>4747</v>
      </c>
      <c r="J876" s="19">
        <v>5</v>
      </c>
      <c r="K876" s="19"/>
      <c r="L876" s="20"/>
      <c r="M876" s="20"/>
      <c r="N876" s="20"/>
      <c r="O876" s="20" t="s">
        <v>1080</v>
      </c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0"/>
      <c r="BF876" s="20"/>
      <c r="BG876" s="20"/>
      <c r="BH876" s="20"/>
      <c r="BI876" s="20"/>
      <c r="BJ876" s="20"/>
      <c r="BK876" s="20"/>
      <c r="BL876" s="20"/>
      <c r="BM876" s="20"/>
      <c r="BN876" s="20"/>
      <c r="BO876" s="20"/>
      <c r="BP876" s="20"/>
      <c r="BQ876" s="20"/>
      <c r="BR876" s="20"/>
      <c r="BS876" s="20"/>
      <c r="BT876" s="20"/>
      <c r="BU876" s="20"/>
      <c r="BV876" s="20"/>
      <c r="BW876" s="20"/>
      <c r="BX876" s="20"/>
      <c r="BY876" s="20"/>
      <c r="BZ876" s="20"/>
      <c r="CA876" s="20"/>
      <c r="CB876" s="20"/>
    </row>
    <row r="877" spans="1:80" ht="13">
      <c r="A877" s="15" t="s">
        <v>4748</v>
      </c>
      <c r="B877" s="15"/>
      <c r="C877" s="16" t="s">
        <v>4749</v>
      </c>
      <c r="D877" s="16"/>
      <c r="E877" s="16"/>
      <c r="F877" s="16" t="s">
        <v>4750</v>
      </c>
      <c r="G877" s="18" t="s">
        <v>4751</v>
      </c>
      <c r="H877" s="32" t="s">
        <v>4752</v>
      </c>
      <c r="I877" s="32" t="s">
        <v>4753</v>
      </c>
      <c r="J877" s="19">
        <v>5</v>
      </c>
      <c r="K877" s="19"/>
      <c r="L877" s="20"/>
      <c r="M877" s="20"/>
      <c r="N877" s="20"/>
      <c r="O877" s="20" t="s">
        <v>1080</v>
      </c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0"/>
      <c r="BF877" s="20"/>
      <c r="BG877" s="20"/>
      <c r="BH877" s="20"/>
      <c r="BI877" s="20"/>
      <c r="BJ877" s="20"/>
      <c r="BK877" s="20"/>
      <c r="BL877" s="20"/>
      <c r="BM877" s="20"/>
      <c r="BN877" s="20"/>
      <c r="BO877" s="20"/>
      <c r="BP877" s="20"/>
      <c r="BQ877" s="20"/>
      <c r="BR877" s="20"/>
      <c r="BS877" s="20"/>
      <c r="BT877" s="20"/>
      <c r="BU877" s="20"/>
      <c r="BV877" s="20"/>
      <c r="BW877" s="20"/>
      <c r="BX877" s="20"/>
      <c r="BY877" s="20"/>
      <c r="BZ877" s="20"/>
      <c r="CA877" s="20"/>
      <c r="CB877" s="20"/>
    </row>
    <row r="878" spans="1:80" ht="13">
      <c r="A878" s="15" t="s">
        <v>4754</v>
      </c>
      <c r="B878" s="15"/>
      <c r="C878" s="16" t="s">
        <v>4755</v>
      </c>
      <c r="D878" s="16"/>
      <c r="E878" s="16"/>
      <c r="F878" s="16" t="s">
        <v>4756</v>
      </c>
      <c r="G878" s="18" t="s">
        <v>4757</v>
      </c>
      <c r="H878" s="32" t="s">
        <v>4758</v>
      </c>
      <c r="I878" s="32" t="s">
        <v>4759</v>
      </c>
      <c r="J878" s="19">
        <v>5</v>
      </c>
      <c r="K878" s="19"/>
      <c r="L878" s="20"/>
      <c r="M878" s="20"/>
      <c r="N878" s="20"/>
      <c r="O878" s="20" t="s">
        <v>1080</v>
      </c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  <c r="BF878" s="20"/>
      <c r="BG878" s="20"/>
      <c r="BH878" s="20"/>
      <c r="BI878" s="20"/>
      <c r="BJ878" s="20"/>
      <c r="BK878" s="20"/>
      <c r="BL878" s="20"/>
      <c r="BM878" s="20"/>
      <c r="BN878" s="20"/>
      <c r="BO878" s="20"/>
      <c r="BP878" s="20"/>
      <c r="BQ878" s="20"/>
      <c r="BR878" s="20"/>
      <c r="BS878" s="20"/>
      <c r="BT878" s="20"/>
      <c r="BU878" s="20"/>
      <c r="BV878" s="20"/>
      <c r="BW878" s="20"/>
      <c r="BX878" s="20"/>
      <c r="BY878" s="20"/>
      <c r="BZ878" s="20"/>
      <c r="CA878" s="20"/>
      <c r="CB878" s="20"/>
    </row>
    <row r="879" spans="1:80" ht="13">
      <c r="A879" s="15" t="s">
        <v>4760</v>
      </c>
      <c r="B879" s="15"/>
      <c r="C879" s="16" t="s">
        <v>4761</v>
      </c>
      <c r="D879" s="16"/>
      <c r="E879" s="16"/>
      <c r="F879" s="16" t="s">
        <v>4762</v>
      </c>
      <c r="G879" s="18" t="s">
        <v>4763</v>
      </c>
      <c r="H879" s="32" t="s">
        <v>4764</v>
      </c>
      <c r="I879" s="32" t="s">
        <v>4765</v>
      </c>
      <c r="J879" s="19">
        <v>5</v>
      </c>
      <c r="K879" s="19"/>
      <c r="L879" s="20"/>
      <c r="M879" s="20"/>
      <c r="N879" s="20"/>
      <c r="O879" s="20" t="s">
        <v>1080</v>
      </c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  <c r="BF879" s="20"/>
      <c r="BG879" s="20"/>
      <c r="BH879" s="20"/>
      <c r="BI879" s="20"/>
      <c r="BJ879" s="20"/>
      <c r="BK879" s="20"/>
      <c r="BL879" s="20"/>
      <c r="BM879" s="20"/>
      <c r="BN879" s="20"/>
      <c r="BO879" s="20"/>
      <c r="BP879" s="20"/>
      <c r="BQ879" s="20"/>
      <c r="BR879" s="20"/>
      <c r="BS879" s="20"/>
      <c r="BT879" s="20"/>
      <c r="BU879" s="20"/>
      <c r="BV879" s="20"/>
      <c r="BW879" s="20"/>
      <c r="BX879" s="20"/>
      <c r="BY879" s="20"/>
      <c r="BZ879" s="20"/>
      <c r="CA879" s="20"/>
      <c r="CB879" s="20"/>
    </row>
    <row r="880" spans="1:80" ht="13">
      <c r="A880" s="15" t="s">
        <v>4766</v>
      </c>
      <c r="B880" s="15"/>
      <c r="C880" s="16" t="s">
        <v>4767</v>
      </c>
      <c r="D880" s="16"/>
      <c r="E880" s="16"/>
      <c r="F880" s="16" t="s">
        <v>4768</v>
      </c>
      <c r="G880" s="18" t="s">
        <v>4769</v>
      </c>
      <c r="H880" s="32" t="s">
        <v>4770</v>
      </c>
      <c r="I880" s="32" t="s">
        <v>4771</v>
      </c>
      <c r="J880" s="19">
        <v>5</v>
      </c>
      <c r="K880" s="19"/>
      <c r="L880" s="20"/>
      <c r="M880" s="20"/>
      <c r="N880" s="20"/>
      <c r="O880" s="20" t="s">
        <v>1080</v>
      </c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0"/>
      <c r="BF880" s="20"/>
      <c r="BG880" s="20"/>
      <c r="BH880" s="20"/>
      <c r="BI880" s="20"/>
      <c r="BJ880" s="20"/>
      <c r="BK880" s="20"/>
      <c r="BL880" s="20"/>
      <c r="BM880" s="20"/>
      <c r="BN880" s="20"/>
      <c r="BO880" s="20"/>
      <c r="BP880" s="20"/>
      <c r="BQ880" s="20"/>
      <c r="BR880" s="20"/>
      <c r="BS880" s="20"/>
      <c r="BT880" s="20"/>
      <c r="BU880" s="20"/>
      <c r="BV880" s="20"/>
      <c r="BW880" s="20"/>
      <c r="BX880" s="20"/>
      <c r="BY880" s="20"/>
      <c r="BZ880" s="20"/>
      <c r="CA880" s="20"/>
      <c r="CB880" s="20"/>
    </row>
    <row r="881" spans="1:80" ht="13">
      <c r="A881" s="15" t="s">
        <v>4772</v>
      </c>
      <c r="B881" s="15"/>
      <c r="C881" s="16" t="s">
        <v>4773</v>
      </c>
      <c r="D881" s="16"/>
      <c r="E881" s="16"/>
      <c r="F881" s="16" t="s">
        <v>4774</v>
      </c>
      <c r="G881" s="18" t="s">
        <v>4775</v>
      </c>
      <c r="H881" s="32" t="s">
        <v>4776</v>
      </c>
      <c r="I881" s="32" t="s">
        <v>4777</v>
      </c>
      <c r="J881" s="19">
        <v>5</v>
      </c>
      <c r="K881" s="19"/>
      <c r="L881" s="20"/>
      <c r="M881" s="20"/>
      <c r="N881" s="20"/>
      <c r="O881" s="20" t="s">
        <v>1080</v>
      </c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  <c r="BF881" s="20"/>
      <c r="BG881" s="20"/>
      <c r="BH881" s="20"/>
      <c r="BI881" s="20"/>
      <c r="BJ881" s="20"/>
      <c r="BK881" s="20"/>
      <c r="BL881" s="20"/>
      <c r="BM881" s="20"/>
      <c r="BN881" s="20"/>
      <c r="BO881" s="20"/>
      <c r="BP881" s="20"/>
      <c r="BQ881" s="20"/>
      <c r="BR881" s="20"/>
      <c r="BS881" s="20"/>
      <c r="BT881" s="20"/>
      <c r="BU881" s="20"/>
      <c r="BV881" s="20"/>
      <c r="BW881" s="20"/>
      <c r="BX881" s="20"/>
      <c r="BY881" s="20"/>
      <c r="BZ881" s="20"/>
      <c r="CA881" s="20"/>
      <c r="CB881" s="20"/>
    </row>
    <row r="882" spans="1:80" ht="13">
      <c r="A882" s="15" t="s">
        <v>4778</v>
      </c>
      <c r="B882" s="15"/>
      <c r="C882" s="16" t="s">
        <v>4779</v>
      </c>
      <c r="D882" s="16"/>
      <c r="E882" s="16"/>
      <c r="F882" s="16" t="s">
        <v>4780</v>
      </c>
      <c r="G882" s="18" t="s">
        <v>4781</v>
      </c>
      <c r="H882" s="32" t="s">
        <v>4782</v>
      </c>
      <c r="I882" s="32" t="s">
        <v>4783</v>
      </c>
      <c r="J882" s="19">
        <v>5</v>
      </c>
      <c r="K882" s="19"/>
      <c r="L882" s="20"/>
      <c r="M882" s="20"/>
      <c r="N882" s="20"/>
      <c r="O882" s="20" t="s">
        <v>1080</v>
      </c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0"/>
      <c r="BF882" s="20"/>
      <c r="BG882" s="20"/>
      <c r="BH882" s="20"/>
      <c r="BI882" s="20"/>
      <c r="BJ882" s="20"/>
      <c r="BK882" s="20"/>
      <c r="BL882" s="20"/>
      <c r="BM882" s="20"/>
      <c r="BN882" s="20"/>
      <c r="BO882" s="20"/>
      <c r="BP882" s="20"/>
      <c r="BQ882" s="20"/>
      <c r="BR882" s="20"/>
      <c r="BS882" s="20"/>
      <c r="BT882" s="20"/>
      <c r="BU882" s="20"/>
      <c r="BV882" s="20"/>
      <c r="BW882" s="20"/>
      <c r="BX882" s="20"/>
      <c r="BY882" s="20"/>
      <c r="BZ882" s="20"/>
      <c r="CA882" s="20"/>
      <c r="CB882" s="20"/>
    </row>
    <row r="883" spans="1:80" ht="13">
      <c r="A883" s="15" t="s">
        <v>4784</v>
      </c>
      <c r="B883" s="15"/>
      <c r="C883" s="16" t="s">
        <v>4785</v>
      </c>
      <c r="D883" s="16"/>
      <c r="E883" s="16"/>
      <c r="F883" s="16" t="s">
        <v>4786</v>
      </c>
      <c r="G883" s="18" t="s">
        <v>4787</v>
      </c>
      <c r="H883" s="32" t="s">
        <v>4788</v>
      </c>
      <c r="I883" s="32" t="s">
        <v>4789</v>
      </c>
      <c r="J883" s="19">
        <v>5</v>
      </c>
      <c r="K883" s="19"/>
      <c r="L883" s="20"/>
      <c r="M883" s="20"/>
      <c r="N883" s="20"/>
      <c r="O883" s="20" t="s">
        <v>1080</v>
      </c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  <c r="BJ883" s="20"/>
      <c r="BK883" s="20"/>
      <c r="BL883" s="20"/>
      <c r="BM883" s="20"/>
      <c r="BN883" s="20"/>
      <c r="BO883" s="20"/>
      <c r="BP883" s="20"/>
      <c r="BQ883" s="20"/>
      <c r="BR883" s="20"/>
      <c r="BS883" s="20"/>
      <c r="BT883" s="20"/>
      <c r="BU883" s="20"/>
      <c r="BV883" s="20"/>
      <c r="BW883" s="20"/>
      <c r="BX883" s="20"/>
      <c r="BY883" s="20"/>
      <c r="BZ883" s="20"/>
      <c r="CA883" s="20"/>
      <c r="CB883" s="20"/>
    </row>
    <row r="884" spans="1:80" ht="13">
      <c r="A884" s="15" t="s">
        <v>4790</v>
      </c>
      <c r="B884" s="15"/>
      <c r="C884" s="16" t="s">
        <v>4791</v>
      </c>
      <c r="D884" s="16"/>
      <c r="E884" s="16"/>
      <c r="F884" s="16" t="s">
        <v>4792</v>
      </c>
      <c r="G884" s="18" t="s">
        <v>4793</v>
      </c>
      <c r="H884" s="32" t="s">
        <v>4794</v>
      </c>
      <c r="I884" s="32" t="s">
        <v>4795</v>
      </c>
      <c r="J884" s="19">
        <v>5</v>
      </c>
      <c r="K884" s="19"/>
      <c r="L884" s="20"/>
      <c r="M884" s="20"/>
      <c r="N884" s="20"/>
      <c r="O884" s="20" t="s">
        <v>1080</v>
      </c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0"/>
      <c r="BF884" s="20"/>
      <c r="BG884" s="20"/>
      <c r="BH884" s="20"/>
      <c r="BI884" s="20"/>
      <c r="BJ884" s="20"/>
      <c r="BK884" s="20"/>
      <c r="BL884" s="20"/>
      <c r="BM884" s="20"/>
      <c r="BN884" s="20"/>
      <c r="BO884" s="20"/>
      <c r="BP884" s="20"/>
      <c r="BQ884" s="20"/>
      <c r="BR884" s="20"/>
      <c r="BS884" s="20"/>
      <c r="BT884" s="20"/>
      <c r="BU884" s="20"/>
      <c r="BV884" s="20"/>
      <c r="BW884" s="20"/>
      <c r="BX884" s="20"/>
      <c r="BY884" s="20"/>
      <c r="BZ884" s="20"/>
      <c r="CA884" s="20"/>
      <c r="CB884" s="20"/>
    </row>
    <row r="885" spans="1:80" ht="13">
      <c r="A885" s="15" t="s">
        <v>4796</v>
      </c>
      <c r="B885" s="15"/>
      <c r="C885" s="16" t="s">
        <v>4797</v>
      </c>
      <c r="D885" s="16"/>
      <c r="E885" s="16"/>
      <c r="F885" s="16" t="s">
        <v>4798</v>
      </c>
      <c r="G885" s="18" t="s">
        <v>4799</v>
      </c>
      <c r="H885" s="32" t="s">
        <v>4800</v>
      </c>
      <c r="I885" s="32" t="s">
        <v>4801</v>
      </c>
      <c r="J885" s="19">
        <v>5</v>
      </c>
      <c r="K885" s="19"/>
      <c r="L885" s="20"/>
      <c r="M885" s="20"/>
      <c r="N885" s="20"/>
      <c r="O885" s="20" t="s">
        <v>1080</v>
      </c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  <c r="BN885" s="20"/>
      <c r="BO885" s="20"/>
      <c r="BP885" s="20"/>
      <c r="BQ885" s="20"/>
      <c r="BR885" s="20"/>
      <c r="BS885" s="20"/>
      <c r="BT885" s="20"/>
      <c r="BU885" s="20"/>
      <c r="BV885" s="20"/>
      <c r="BW885" s="20"/>
      <c r="BX885" s="20"/>
      <c r="BY885" s="20"/>
      <c r="BZ885" s="20"/>
      <c r="CA885" s="20"/>
      <c r="CB885" s="20"/>
    </row>
    <row r="886" spans="1:80" ht="13">
      <c r="A886" s="15" t="s">
        <v>4802</v>
      </c>
      <c r="B886" s="15"/>
      <c r="C886" s="16" t="s">
        <v>4803</v>
      </c>
      <c r="D886" s="16"/>
      <c r="E886" s="16"/>
      <c r="F886" s="16" t="s">
        <v>4804</v>
      </c>
      <c r="G886" s="18" t="s">
        <v>4805</v>
      </c>
      <c r="H886" s="32" t="s">
        <v>4806</v>
      </c>
      <c r="I886" s="32" t="s">
        <v>4807</v>
      </c>
      <c r="J886" s="19">
        <v>5</v>
      </c>
      <c r="K886" s="19"/>
      <c r="L886" s="20"/>
      <c r="M886" s="20"/>
      <c r="N886" s="20"/>
      <c r="O886" s="20" t="s">
        <v>1080</v>
      </c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0"/>
      <c r="BF886" s="20"/>
      <c r="BG886" s="20"/>
      <c r="BH886" s="20"/>
      <c r="BI886" s="20"/>
      <c r="BJ886" s="20"/>
      <c r="BK886" s="20"/>
      <c r="BL886" s="20"/>
      <c r="BM886" s="20"/>
      <c r="BN886" s="20"/>
      <c r="BO886" s="20"/>
      <c r="BP886" s="20"/>
      <c r="BQ886" s="20"/>
      <c r="BR886" s="20"/>
      <c r="BS886" s="20"/>
      <c r="BT886" s="20"/>
      <c r="BU886" s="20"/>
      <c r="BV886" s="20"/>
      <c r="BW886" s="20"/>
      <c r="BX886" s="20"/>
      <c r="BY886" s="20"/>
      <c r="BZ886" s="20"/>
      <c r="CA886" s="20"/>
      <c r="CB886" s="20"/>
    </row>
    <row r="887" spans="1:80" ht="13">
      <c r="A887" s="15" t="s">
        <v>4808</v>
      </c>
      <c r="B887" s="15"/>
      <c r="C887" s="16" t="s">
        <v>4809</v>
      </c>
      <c r="D887" s="16"/>
      <c r="E887" s="16"/>
      <c r="F887" s="16" t="s">
        <v>4810</v>
      </c>
      <c r="G887" s="18" t="s">
        <v>4811</v>
      </c>
      <c r="H887" s="32" t="s">
        <v>4812</v>
      </c>
      <c r="I887" s="32" t="s">
        <v>4813</v>
      </c>
      <c r="J887" s="19">
        <v>5</v>
      </c>
      <c r="K887" s="19"/>
      <c r="L887" s="20"/>
      <c r="M887" s="20"/>
      <c r="N887" s="20"/>
      <c r="O887" s="20" t="s">
        <v>1080</v>
      </c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0"/>
      <c r="BF887" s="20"/>
      <c r="BG887" s="20"/>
      <c r="BH887" s="20"/>
      <c r="BI887" s="20"/>
      <c r="BJ887" s="20"/>
      <c r="BK887" s="20"/>
      <c r="BL887" s="20"/>
      <c r="BM887" s="20"/>
      <c r="BN887" s="20"/>
      <c r="BO887" s="20"/>
      <c r="BP887" s="20"/>
      <c r="BQ887" s="20"/>
      <c r="BR887" s="20"/>
      <c r="BS887" s="20"/>
      <c r="BT887" s="20"/>
      <c r="BU887" s="20"/>
      <c r="BV887" s="20"/>
      <c r="BW887" s="20"/>
      <c r="BX887" s="20"/>
      <c r="BY887" s="20"/>
      <c r="BZ887" s="20"/>
      <c r="CA887" s="20"/>
      <c r="CB887" s="20"/>
    </row>
    <row r="888" spans="1:80" ht="13">
      <c r="A888" s="15" t="s">
        <v>4814</v>
      </c>
      <c r="B888" s="15"/>
      <c r="C888" s="16" t="s">
        <v>4815</v>
      </c>
      <c r="D888" s="16"/>
      <c r="E888" s="16"/>
      <c r="F888" s="16" t="s">
        <v>4816</v>
      </c>
      <c r="G888" s="18" t="s">
        <v>4817</v>
      </c>
      <c r="H888" s="32" t="s">
        <v>4818</v>
      </c>
      <c r="I888" s="32" t="s">
        <v>4819</v>
      </c>
      <c r="J888" s="19">
        <v>5</v>
      </c>
      <c r="K888" s="19"/>
      <c r="L888" s="20"/>
      <c r="M888" s="20"/>
      <c r="N888" s="20"/>
      <c r="O888" s="20" t="s">
        <v>1080</v>
      </c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0"/>
      <c r="BF888" s="20"/>
      <c r="BG888" s="20"/>
      <c r="BH888" s="20"/>
      <c r="BI888" s="20"/>
      <c r="BJ888" s="20"/>
      <c r="BK888" s="20"/>
      <c r="BL888" s="20"/>
      <c r="BM888" s="20"/>
      <c r="BN888" s="20"/>
      <c r="BO888" s="20"/>
      <c r="BP888" s="20"/>
      <c r="BQ888" s="20"/>
      <c r="BR888" s="20"/>
      <c r="BS888" s="20"/>
      <c r="BT888" s="20"/>
      <c r="BU888" s="20"/>
      <c r="BV888" s="20"/>
      <c r="BW888" s="20"/>
      <c r="BX888" s="20"/>
      <c r="BY888" s="20"/>
      <c r="BZ888" s="20"/>
      <c r="CA888" s="20"/>
      <c r="CB888" s="20"/>
    </row>
    <row r="889" spans="1:80" ht="13">
      <c r="A889" s="15" t="s">
        <v>4820</v>
      </c>
      <c r="B889" s="15"/>
      <c r="C889" s="16" t="s">
        <v>4821</v>
      </c>
      <c r="D889" s="16"/>
      <c r="E889" s="16"/>
      <c r="F889" s="16" t="s">
        <v>4822</v>
      </c>
      <c r="G889" s="18" t="s">
        <v>4823</v>
      </c>
      <c r="H889" s="32" t="s">
        <v>4824</v>
      </c>
      <c r="I889" s="32" t="s">
        <v>4825</v>
      </c>
      <c r="J889" s="19">
        <v>5</v>
      </c>
      <c r="K889" s="19"/>
      <c r="L889" s="20"/>
      <c r="M889" s="20"/>
      <c r="N889" s="20"/>
      <c r="O889" s="20">
        <v>23.9</v>
      </c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0"/>
      <c r="BB889" s="20"/>
      <c r="BC889" s="20"/>
      <c r="BD889" s="20"/>
      <c r="BE889" s="20"/>
      <c r="BF889" s="20"/>
      <c r="BG889" s="20"/>
      <c r="BH889" s="20"/>
      <c r="BI889" s="20"/>
      <c r="BJ889" s="20"/>
      <c r="BK889" s="20"/>
      <c r="BL889" s="20"/>
      <c r="BM889" s="20"/>
      <c r="BN889" s="20"/>
      <c r="BO889" s="20"/>
      <c r="BP889" s="20"/>
      <c r="BQ889" s="20"/>
      <c r="BR889" s="20"/>
      <c r="BS889" s="20"/>
      <c r="BT889" s="20"/>
      <c r="BU889" s="20"/>
      <c r="BV889" s="20"/>
      <c r="BW889" s="20"/>
      <c r="BX889" s="20"/>
      <c r="BY889" s="20"/>
      <c r="BZ889" s="20"/>
      <c r="CA889" s="20"/>
      <c r="CB889" s="20"/>
    </row>
    <row r="890" spans="1:80" ht="13">
      <c r="A890" s="15" t="s">
        <v>4826</v>
      </c>
      <c r="B890" s="15"/>
      <c r="C890" s="16" t="s">
        <v>4827</v>
      </c>
      <c r="D890" s="16"/>
      <c r="E890" s="16"/>
      <c r="F890" s="16" t="s">
        <v>4828</v>
      </c>
      <c r="G890" s="18" t="s">
        <v>4829</v>
      </c>
      <c r="H890" s="32" t="s">
        <v>4830</v>
      </c>
      <c r="I890" s="32" t="s">
        <v>4831</v>
      </c>
      <c r="J890" s="19">
        <v>5</v>
      </c>
      <c r="K890" s="19"/>
      <c r="L890" s="20"/>
      <c r="M890" s="20"/>
      <c r="N890" s="20"/>
      <c r="O890" s="20" t="s">
        <v>1080</v>
      </c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0"/>
      <c r="BB890" s="20"/>
      <c r="BC890" s="20"/>
      <c r="BD890" s="20"/>
      <c r="BE890" s="20"/>
      <c r="BF890" s="20"/>
      <c r="BG890" s="20"/>
      <c r="BH890" s="20"/>
      <c r="BI890" s="20"/>
      <c r="BJ890" s="20"/>
      <c r="BK890" s="20"/>
      <c r="BL890" s="20"/>
      <c r="BM890" s="20"/>
      <c r="BN890" s="20"/>
      <c r="BO890" s="20"/>
      <c r="BP890" s="20"/>
      <c r="BQ890" s="20"/>
      <c r="BR890" s="20"/>
      <c r="BS890" s="20"/>
      <c r="BT890" s="20"/>
      <c r="BU890" s="20"/>
      <c r="BV890" s="20"/>
      <c r="BW890" s="20"/>
      <c r="BX890" s="20"/>
      <c r="BY890" s="20"/>
      <c r="BZ890" s="20"/>
      <c r="CA890" s="20"/>
      <c r="CB890" s="20"/>
    </row>
    <row r="891" spans="1:80" ht="13">
      <c r="A891" s="15" t="s">
        <v>4832</v>
      </c>
      <c r="B891" s="15"/>
      <c r="C891" s="16" t="s">
        <v>4833</v>
      </c>
      <c r="D891" s="16"/>
      <c r="E891" s="16"/>
      <c r="F891" s="16" t="s">
        <v>4834</v>
      </c>
      <c r="G891" s="18" t="s">
        <v>4835</v>
      </c>
      <c r="H891" s="32" t="s">
        <v>4836</v>
      </c>
      <c r="I891" s="32" t="s">
        <v>4837</v>
      </c>
      <c r="J891" s="19">
        <v>5</v>
      </c>
      <c r="K891" s="19"/>
      <c r="L891" s="20"/>
      <c r="M891" s="20"/>
      <c r="N891" s="20"/>
      <c r="O891" s="20" t="s">
        <v>1080</v>
      </c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  <c r="BB891" s="20"/>
      <c r="BC891" s="20"/>
      <c r="BD891" s="20"/>
      <c r="BE891" s="20"/>
      <c r="BF891" s="20"/>
      <c r="BG891" s="20"/>
      <c r="BH891" s="20"/>
      <c r="BI891" s="20"/>
      <c r="BJ891" s="20"/>
      <c r="BK891" s="20"/>
      <c r="BL891" s="20"/>
      <c r="BM891" s="20"/>
      <c r="BN891" s="20"/>
      <c r="BO891" s="20"/>
      <c r="BP891" s="20"/>
      <c r="BQ891" s="20"/>
      <c r="BR891" s="20"/>
      <c r="BS891" s="20"/>
      <c r="BT891" s="20"/>
      <c r="BU891" s="20"/>
      <c r="BV891" s="20"/>
      <c r="BW891" s="20"/>
      <c r="BX891" s="20"/>
      <c r="BY891" s="20"/>
      <c r="BZ891" s="20"/>
      <c r="CA891" s="20"/>
      <c r="CB891" s="20"/>
    </row>
    <row r="892" spans="1:80" ht="13">
      <c r="A892" s="15" t="s">
        <v>4838</v>
      </c>
      <c r="B892" s="15"/>
      <c r="C892" s="16" t="s">
        <v>4839</v>
      </c>
      <c r="D892" s="16"/>
      <c r="E892" s="16"/>
      <c r="F892" s="16" t="s">
        <v>4840</v>
      </c>
      <c r="G892" s="18" t="s">
        <v>4835</v>
      </c>
      <c r="H892" s="32" t="s">
        <v>4841</v>
      </c>
      <c r="I892" s="32" t="s">
        <v>4842</v>
      </c>
      <c r="J892" s="19">
        <v>5</v>
      </c>
      <c r="K892" s="19"/>
      <c r="L892" s="20"/>
      <c r="M892" s="20"/>
      <c r="N892" s="20"/>
      <c r="O892" s="20" t="s">
        <v>1080</v>
      </c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0"/>
      <c r="BB892" s="20"/>
      <c r="BC892" s="20"/>
      <c r="BD892" s="20"/>
      <c r="BE892" s="20"/>
      <c r="BF892" s="20"/>
      <c r="BG892" s="20"/>
      <c r="BH892" s="20"/>
      <c r="BI892" s="20"/>
      <c r="BJ892" s="20"/>
      <c r="BK892" s="20"/>
      <c r="BL892" s="20"/>
      <c r="BM892" s="20"/>
      <c r="BN892" s="20"/>
      <c r="BO892" s="20"/>
      <c r="BP892" s="20"/>
      <c r="BQ892" s="20"/>
      <c r="BR892" s="20"/>
      <c r="BS892" s="20"/>
      <c r="BT892" s="20"/>
      <c r="BU892" s="20"/>
      <c r="BV892" s="20"/>
      <c r="BW892" s="20"/>
      <c r="BX892" s="20"/>
      <c r="BY892" s="20"/>
      <c r="BZ892" s="20"/>
      <c r="CA892" s="20"/>
      <c r="CB892" s="20"/>
    </row>
    <row r="893" spans="1:80" ht="13">
      <c r="A893" s="15" t="s">
        <v>4843</v>
      </c>
      <c r="B893" s="15"/>
      <c r="C893" s="16" t="s">
        <v>4844</v>
      </c>
      <c r="D893" s="16"/>
      <c r="E893" s="16"/>
      <c r="F893" s="16" t="s">
        <v>4845</v>
      </c>
      <c r="G893" s="18" t="s">
        <v>4846</v>
      </c>
      <c r="H893" s="32" t="s">
        <v>4847</v>
      </c>
      <c r="I893" s="32" t="s">
        <v>4848</v>
      </c>
      <c r="J893" s="19">
        <v>5</v>
      </c>
      <c r="K893" s="19"/>
      <c r="L893" s="20"/>
      <c r="M893" s="20"/>
      <c r="N893" s="20"/>
      <c r="O893" s="20" t="s">
        <v>1080</v>
      </c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0"/>
      <c r="BB893" s="20"/>
      <c r="BC893" s="20"/>
      <c r="BD893" s="20"/>
      <c r="BE893" s="20"/>
      <c r="BF893" s="20"/>
      <c r="BG893" s="20"/>
      <c r="BH893" s="20"/>
      <c r="BI893" s="20"/>
      <c r="BJ893" s="20"/>
      <c r="BK893" s="20"/>
      <c r="BL893" s="20"/>
      <c r="BM893" s="20"/>
      <c r="BN893" s="20"/>
      <c r="BO893" s="20"/>
      <c r="BP893" s="20"/>
      <c r="BQ893" s="20"/>
      <c r="BR893" s="20"/>
      <c r="BS893" s="20"/>
      <c r="BT893" s="20"/>
      <c r="BU893" s="20"/>
      <c r="BV893" s="20"/>
      <c r="BW893" s="20"/>
      <c r="BX893" s="20"/>
      <c r="BY893" s="20"/>
      <c r="BZ893" s="20"/>
      <c r="CA893" s="20"/>
      <c r="CB893" s="20"/>
    </row>
    <row r="894" spans="1:80" ht="13">
      <c r="A894" s="15" t="s">
        <v>4849</v>
      </c>
      <c r="B894" s="15"/>
      <c r="C894" s="16" t="s">
        <v>4850</v>
      </c>
      <c r="D894" s="16"/>
      <c r="E894" s="16"/>
      <c r="F894" s="16" t="s">
        <v>4851</v>
      </c>
      <c r="G894" s="18" t="s">
        <v>4852</v>
      </c>
      <c r="H894" s="32" t="s">
        <v>4853</v>
      </c>
      <c r="I894" s="32" t="s">
        <v>4854</v>
      </c>
      <c r="J894" s="19">
        <v>5</v>
      </c>
      <c r="K894" s="19"/>
      <c r="L894" s="20"/>
      <c r="M894" s="20"/>
      <c r="N894" s="20"/>
      <c r="O894" s="20" t="s">
        <v>1080</v>
      </c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0"/>
      <c r="BB894" s="20"/>
      <c r="BC894" s="20"/>
      <c r="BD894" s="20"/>
      <c r="BE894" s="20"/>
      <c r="BF894" s="20"/>
      <c r="BG894" s="20"/>
      <c r="BH894" s="20"/>
      <c r="BI894" s="20"/>
      <c r="BJ894" s="20"/>
      <c r="BK894" s="20"/>
      <c r="BL894" s="20"/>
      <c r="BM894" s="20"/>
      <c r="BN894" s="20"/>
      <c r="BO894" s="20"/>
      <c r="BP894" s="20"/>
      <c r="BQ894" s="20"/>
      <c r="BR894" s="20"/>
      <c r="BS894" s="20"/>
      <c r="BT894" s="20"/>
      <c r="BU894" s="20"/>
      <c r="BV894" s="20"/>
      <c r="BW894" s="20"/>
      <c r="BX894" s="20"/>
      <c r="BY894" s="20"/>
      <c r="BZ894" s="20"/>
      <c r="CA894" s="20"/>
      <c r="CB894" s="20"/>
    </row>
    <row r="895" spans="1:80" ht="13">
      <c r="A895" s="15" t="s">
        <v>4855</v>
      </c>
      <c r="B895" s="15"/>
      <c r="C895" s="16" t="s">
        <v>4856</v>
      </c>
      <c r="D895" s="16"/>
      <c r="E895" s="16"/>
      <c r="F895" s="16" t="s">
        <v>4857</v>
      </c>
      <c r="G895" s="18" t="s">
        <v>4858</v>
      </c>
      <c r="H895" s="32" t="s">
        <v>4859</v>
      </c>
      <c r="I895" s="32" t="s">
        <v>4860</v>
      </c>
      <c r="J895" s="19">
        <v>5</v>
      </c>
      <c r="K895" s="19"/>
      <c r="L895" s="20"/>
      <c r="M895" s="20"/>
      <c r="N895" s="20"/>
      <c r="O895" s="20">
        <v>11.5</v>
      </c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0"/>
      <c r="BB895" s="20"/>
      <c r="BC895" s="20"/>
      <c r="BD895" s="20"/>
      <c r="BE895" s="20"/>
      <c r="BF895" s="20"/>
      <c r="BG895" s="20"/>
      <c r="BH895" s="20"/>
      <c r="BI895" s="20"/>
      <c r="BJ895" s="20"/>
      <c r="BK895" s="20"/>
      <c r="BL895" s="20"/>
      <c r="BM895" s="20"/>
      <c r="BN895" s="20"/>
      <c r="BO895" s="20"/>
      <c r="BP895" s="20"/>
      <c r="BQ895" s="20"/>
      <c r="BR895" s="20"/>
      <c r="BS895" s="20"/>
      <c r="BT895" s="20"/>
      <c r="BU895" s="20"/>
      <c r="BV895" s="20"/>
      <c r="BW895" s="20"/>
      <c r="BX895" s="20"/>
      <c r="BY895" s="20"/>
      <c r="BZ895" s="20"/>
      <c r="CA895" s="20"/>
      <c r="CB895" s="20"/>
    </row>
    <row r="896" spans="1:80" ht="13">
      <c r="A896" s="15" t="s">
        <v>4861</v>
      </c>
      <c r="B896" s="15"/>
      <c r="C896" s="16" t="s">
        <v>4862</v>
      </c>
      <c r="D896" s="16"/>
      <c r="E896" s="16"/>
      <c r="F896" s="16" t="s">
        <v>4768</v>
      </c>
      <c r="G896" s="18" t="s">
        <v>4863</v>
      </c>
      <c r="H896" s="32" t="s">
        <v>4864</v>
      </c>
      <c r="I896" s="32" t="s">
        <v>4865</v>
      </c>
      <c r="J896" s="19">
        <v>5</v>
      </c>
      <c r="K896" s="19"/>
      <c r="L896" s="20"/>
      <c r="M896" s="20"/>
      <c r="N896" s="20"/>
      <c r="O896" s="20" t="s">
        <v>1080</v>
      </c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0"/>
      <c r="BB896" s="20"/>
      <c r="BC896" s="20"/>
      <c r="BD896" s="20"/>
      <c r="BE896" s="20"/>
      <c r="BF896" s="20"/>
      <c r="BG896" s="20"/>
      <c r="BH896" s="20"/>
      <c r="BI896" s="20"/>
      <c r="BJ896" s="20"/>
      <c r="BK896" s="20"/>
      <c r="BL896" s="20"/>
      <c r="BM896" s="20"/>
      <c r="BN896" s="20"/>
      <c r="BO896" s="20"/>
      <c r="BP896" s="20"/>
      <c r="BQ896" s="20"/>
      <c r="BR896" s="20"/>
      <c r="BS896" s="20"/>
      <c r="BT896" s="20"/>
      <c r="BU896" s="20"/>
      <c r="BV896" s="20"/>
      <c r="BW896" s="20"/>
      <c r="BX896" s="20"/>
      <c r="BY896" s="20"/>
      <c r="BZ896" s="20"/>
      <c r="CA896" s="20"/>
      <c r="CB896" s="20"/>
    </row>
    <row r="897" spans="1:80" ht="13">
      <c r="A897" s="15" t="s">
        <v>4866</v>
      </c>
      <c r="B897" s="15"/>
      <c r="C897" s="16"/>
      <c r="D897" s="16"/>
      <c r="E897" s="16"/>
      <c r="F897" s="16"/>
      <c r="G897" s="18" t="s">
        <v>4867</v>
      </c>
      <c r="H897" s="18" t="s">
        <v>4868</v>
      </c>
      <c r="I897" s="18" t="s">
        <v>4869</v>
      </c>
      <c r="J897" s="103" t="s">
        <v>4870</v>
      </c>
      <c r="K897" s="19"/>
      <c r="L897" s="20"/>
      <c r="M897" s="20">
        <v>1.0329999999999999</v>
      </c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>
        <f t="shared" ref="Z897:Z913" si="6">AVERAGE(L897:V897)</f>
        <v>1.0329999999999999</v>
      </c>
      <c r="AA897" s="20">
        <v>55</v>
      </c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0"/>
      <c r="BB897" s="20"/>
      <c r="BC897" s="20"/>
      <c r="BD897" s="20"/>
      <c r="BE897" s="20"/>
      <c r="BF897" s="20"/>
      <c r="BG897" s="20"/>
      <c r="BH897" s="20"/>
      <c r="BI897" s="20"/>
      <c r="BJ897" s="20"/>
      <c r="BK897" s="20"/>
      <c r="BL897" s="20"/>
      <c r="BM897" s="20"/>
      <c r="BN897" s="20"/>
      <c r="BO897" s="20"/>
      <c r="BP897" s="20"/>
      <c r="BQ897" s="20"/>
      <c r="BR897" s="20"/>
      <c r="BS897" s="20"/>
      <c r="BT897" s="20"/>
      <c r="BU897" s="20"/>
      <c r="BV897" s="20"/>
      <c r="BW897" s="20"/>
      <c r="BX897" s="20"/>
      <c r="BY897" s="20"/>
      <c r="BZ897" s="20"/>
      <c r="CA897" s="20"/>
      <c r="CB897" s="20"/>
    </row>
    <row r="898" spans="1:80" ht="13">
      <c r="A898" s="15" t="s">
        <v>4871</v>
      </c>
      <c r="B898" s="15"/>
      <c r="C898" s="16"/>
      <c r="D898" s="16"/>
      <c r="E898" s="16"/>
      <c r="F898" s="16"/>
      <c r="G898" s="18" t="s">
        <v>4872</v>
      </c>
      <c r="H898" s="18" t="s">
        <v>4873</v>
      </c>
      <c r="I898" s="18" t="s">
        <v>4874</v>
      </c>
      <c r="J898" s="103" t="s">
        <v>4870</v>
      </c>
      <c r="K898" s="19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 t="e">
        <f t="shared" si="6"/>
        <v>#DIV/0!</v>
      </c>
      <c r="AA898" s="20">
        <v>19</v>
      </c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0"/>
      <c r="BB898" s="20"/>
      <c r="BC898" s="20"/>
      <c r="BD898" s="20"/>
      <c r="BE898" s="20"/>
      <c r="BF898" s="20"/>
      <c r="BG898" s="20"/>
      <c r="BH898" s="20"/>
      <c r="BI898" s="20"/>
      <c r="BJ898" s="20"/>
      <c r="BK898" s="20"/>
      <c r="BL898" s="20"/>
      <c r="BM898" s="20"/>
      <c r="BN898" s="20"/>
      <c r="BO898" s="20"/>
      <c r="BP898" s="20"/>
      <c r="BQ898" s="20"/>
      <c r="BR898" s="20"/>
      <c r="BS898" s="20"/>
      <c r="BT898" s="20"/>
      <c r="BU898" s="20"/>
      <c r="BV898" s="20"/>
      <c r="BW898" s="20"/>
      <c r="BX898" s="20"/>
      <c r="BY898" s="20"/>
      <c r="BZ898" s="20"/>
      <c r="CA898" s="20"/>
      <c r="CB898" s="20"/>
    </row>
    <row r="899" spans="1:80" ht="13">
      <c r="A899" s="15" t="s">
        <v>4875</v>
      </c>
      <c r="B899" s="15"/>
      <c r="C899" s="16"/>
      <c r="D899" s="16"/>
      <c r="E899" s="16"/>
      <c r="F899" s="16"/>
      <c r="G899" s="18" t="s">
        <v>4876</v>
      </c>
      <c r="H899" s="18" t="s">
        <v>4877</v>
      </c>
      <c r="I899" s="18" t="s">
        <v>4878</v>
      </c>
      <c r="J899" s="103" t="s">
        <v>4870</v>
      </c>
      <c r="K899" s="19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 t="e">
        <f t="shared" si="6"/>
        <v>#DIV/0!</v>
      </c>
      <c r="AA899" s="20">
        <v>20</v>
      </c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0"/>
      <c r="BB899" s="20"/>
      <c r="BC899" s="20"/>
      <c r="BD899" s="20"/>
      <c r="BE899" s="20"/>
      <c r="BF899" s="20"/>
      <c r="BG899" s="20"/>
      <c r="BH899" s="20"/>
      <c r="BI899" s="20"/>
      <c r="BJ899" s="20"/>
      <c r="BK899" s="20"/>
      <c r="BL899" s="20"/>
      <c r="BM899" s="20"/>
      <c r="BN899" s="20"/>
      <c r="BO899" s="20"/>
      <c r="BP899" s="20"/>
      <c r="BQ899" s="20"/>
      <c r="BR899" s="20"/>
      <c r="BS899" s="20"/>
      <c r="BT899" s="20"/>
      <c r="BU899" s="20"/>
      <c r="BV899" s="20"/>
      <c r="BW899" s="20"/>
      <c r="BX899" s="20"/>
      <c r="BY899" s="20"/>
      <c r="BZ899" s="20"/>
      <c r="CA899" s="20"/>
      <c r="CB899" s="20"/>
    </row>
    <row r="900" spans="1:80" ht="13">
      <c r="A900" s="15" t="s">
        <v>4879</v>
      </c>
      <c r="B900" s="15"/>
      <c r="C900" s="16"/>
      <c r="D900" s="16"/>
      <c r="E900" s="16"/>
      <c r="F900" s="16"/>
      <c r="G900" s="18" t="s">
        <v>4880</v>
      </c>
      <c r="H900" s="18" t="s">
        <v>4881</v>
      </c>
      <c r="I900" s="18" t="s">
        <v>4882</v>
      </c>
      <c r="J900" s="103" t="s">
        <v>4870</v>
      </c>
      <c r="K900" s="19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 t="e">
        <f t="shared" si="6"/>
        <v>#DIV/0!</v>
      </c>
      <c r="AA900" s="20">
        <v>20</v>
      </c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0"/>
      <c r="BB900" s="20"/>
      <c r="BC900" s="20"/>
      <c r="BD900" s="20"/>
      <c r="BE900" s="20"/>
      <c r="BF900" s="20"/>
      <c r="BG900" s="20"/>
      <c r="BH900" s="20"/>
      <c r="BI900" s="20"/>
      <c r="BJ900" s="20"/>
      <c r="BK900" s="20"/>
      <c r="BL900" s="20"/>
      <c r="BM900" s="20"/>
      <c r="BN900" s="20"/>
      <c r="BO900" s="20"/>
      <c r="BP900" s="20"/>
      <c r="BQ900" s="20"/>
      <c r="BR900" s="20"/>
      <c r="BS900" s="20"/>
      <c r="BT900" s="20"/>
      <c r="BU900" s="20"/>
      <c r="BV900" s="20"/>
      <c r="BW900" s="20"/>
      <c r="BX900" s="20"/>
      <c r="BY900" s="20"/>
      <c r="BZ900" s="20"/>
      <c r="CA900" s="20"/>
      <c r="CB900" s="20"/>
    </row>
    <row r="901" spans="1:80" ht="13">
      <c r="A901" s="15" t="s">
        <v>4883</v>
      </c>
      <c r="B901" s="15"/>
      <c r="C901" s="16"/>
      <c r="D901" s="16"/>
      <c r="E901" s="16"/>
      <c r="F901" s="16"/>
      <c r="G901" s="18" t="s">
        <v>4884</v>
      </c>
      <c r="H901" s="18" t="s">
        <v>4885</v>
      </c>
      <c r="I901" s="18" t="s">
        <v>4886</v>
      </c>
      <c r="J901" s="103" t="s">
        <v>4870</v>
      </c>
      <c r="K901" s="19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 t="e">
        <f t="shared" si="6"/>
        <v>#DIV/0!</v>
      </c>
      <c r="AA901" s="20">
        <v>8</v>
      </c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0"/>
      <c r="BB901" s="20"/>
      <c r="BC901" s="20"/>
      <c r="BD901" s="20"/>
      <c r="BE901" s="20"/>
      <c r="BF901" s="20"/>
      <c r="BG901" s="20"/>
      <c r="BH901" s="20"/>
      <c r="BI901" s="20"/>
      <c r="BJ901" s="20"/>
      <c r="BK901" s="20"/>
      <c r="BL901" s="20"/>
      <c r="BM901" s="20"/>
      <c r="BN901" s="20"/>
      <c r="BO901" s="20"/>
      <c r="BP901" s="20"/>
      <c r="BQ901" s="20"/>
      <c r="BR901" s="20"/>
      <c r="BS901" s="20"/>
      <c r="BT901" s="20"/>
      <c r="BU901" s="20"/>
      <c r="BV901" s="20"/>
      <c r="BW901" s="20"/>
      <c r="BX901" s="20"/>
      <c r="BY901" s="20"/>
      <c r="BZ901" s="20"/>
      <c r="CA901" s="20"/>
      <c r="CB901" s="20"/>
    </row>
    <row r="902" spans="1:80" ht="13">
      <c r="A902" s="15" t="s">
        <v>4887</v>
      </c>
      <c r="B902" s="15"/>
      <c r="C902" s="16"/>
      <c r="D902" s="16"/>
      <c r="E902" s="16"/>
      <c r="F902" s="16"/>
      <c r="G902" s="18" t="s">
        <v>4888</v>
      </c>
      <c r="H902" s="18" t="s">
        <v>4889</v>
      </c>
      <c r="I902" s="18" t="s">
        <v>4890</v>
      </c>
      <c r="J902" s="103" t="s">
        <v>4870</v>
      </c>
      <c r="K902" s="19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 t="e">
        <f t="shared" si="6"/>
        <v>#DIV/0!</v>
      </c>
      <c r="AA902" s="20">
        <v>31</v>
      </c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0"/>
      <c r="BB902" s="20"/>
      <c r="BC902" s="20"/>
      <c r="BD902" s="20"/>
      <c r="BE902" s="20"/>
      <c r="BF902" s="20"/>
      <c r="BG902" s="20"/>
      <c r="BH902" s="20"/>
      <c r="BI902" s="20"/>
      <c r="BJ902" s="20"/>
      <c r="BK902" s="20"/>
      <c r="BL902" s="20"/>
      <c r="BM902" s="20"/>
      <c r="BN902" s="20"/>
      <c r="BO902" s="20"/>
      <c r="BP902" s="20"/>
      <c r="BQ902" s="20"/>
      <c r="BR902" s="20"/>
      <c r="BS902" s="20"/>
      <c r="BT902" s="20"/>
      <c r="BU902" s="20"/>
      <c r="BV902" s="20"/>
      <c r="BW902" s="20"/>
      <c r="BX902" s="20"/>
      <c r="BY902" s="20"/>
      <c r="BZ902" s="20"/>
      <c r="CA902" s="20"/>
      <c r="CB902" s="20"/>
    </row>
    <row r="903" spans="1:80" ht="13">
      <c r="A903" s="15" t="s">
        <v>4891</v>
      </c>
      <c r="B903" s="15"/>
      <c r="C903" s="16"/>
      <c r="D903" s="16"/>
      <c r="E903" s="16"/>
      <c r="F903" s="16"/>
      <c r="G903" s="18" t="s">
        <v>4892</v>
      </c>
      <c r="H903" s="18" t="s">
        <v>4893</v>
      </c>
      <c r="I903" s="18" t="s">
        <v>4894</v>
      </c>
      <c r="J903" s="103" t="s">
        <v>4870</v>
      </c>
      <c r="K903" s="19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 t="e">
        <f t="shared" si="6"/>
        <v>#DIV/0!</v>
      </c>
      <c r="AA903" s="20">
        <v>23</v>
      </c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0"/>
      <c r="BB903" s="20"/>
      <c r="BC903" s="20"/>
      <c r="BD903" s="20"/>
      <c r="BE903" s="20"/>
      <c r="BF903" s="20"/>
      <c r="BG903" s="20"/>
      <c r="BH903" s="20"/>
      <c r="BI903" s="20"/>
      <c r="BJ903" s="20"/>
      <c r="BK903" s="20"/>
      <c r="BL903" s="20"/>
      <c r="BM903" s="20"/>
      <c r="BN903" s="20"/>
      <c r="BO903" s="20"/>
      <c r="BP903" s="20"/>
      <c r="BQ903" s="20"/>
      <c r="BR903" s="20"/>
      <c r="BS903" s="20"/>
      <c r="BT903" s="20"/>
      <c r="BU903" s="20"/>
      <c r="BV903" s="20"/>
      <c r="BW903" s="20"/>
      <c r="BX903" s="20"/>
      <c r="BY903" s="20"/>
      <c r="BZ903" s="20"/>
      <c r="CA903" s="20"/>
      <c r="CB903" s="20"/>
    </row>
    <row r="904" spans="1:80" ht="13">
      <c r="A904" s="15" t="s">
        <v>4895</v>
      </c>
      <c r="B904" s="15"/>
      <c r="C904" s="16"/>
      <c r="D904" s="16"/>
      <c r="E904" s="16"/>
      <c r="F904" s="16"/>
      <c r="G904" s="18" t="s">
        <v>4896</v>
      </c>
      <c r="H904" s="32" t="s">
        <v>4897</v>
      </c>
      <c r="I904" s="32" t="s">
        <v>4898</v>
      </c>
      <c r="J904" s="103" t="s">
        <v>4870</v>
      </c>
      <c r="K904" s="19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 t="e">
        <f t="shared" si="6"/>
        <v>#DIV/0!</v>
      </c>
      <c r="AA904" s="20">
        <v>18</v>
      </c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0"/>
      <c r="BB904" s="20"/>
      <c r="BC904" s="20"/>
      <c r="BD904" s="20"/>
      <c r="BE904" s="20"/>
      <c r="BF904" s="20"/>
      <c r="BG904" s="20"/>
      <c r="BH904" s="20"/>
      <c r="BI904" s="20"/>
      <c r="BJ904" s="20"/>
      <c r="BK904" s="20"/>
      <c r="BL904" s="20"/>
      <c r="BM904" s="20"/>
      <c r="BN904" s="20"/>
      <c r="BO904" s="20"/>
      <c r="BP904" s="20"/>
      <c r="BQ904" s="20"/>
      <c r="BR904" s="20"/>
      <c r="BS904" s="20"/>
      <c r="BT904" s="20"/>
      <c r="BU904" s="20"/>
      <c r="BV904" s="20"/>
      <c r="BW904" s="20"/>
      <c r="BX904" s="20"/>
      <c r="BY904" s="20"/>
      <c r="BZ904" s="20"/>
      <c r="CA904" s="20"/>
      <c r="CB904" s="20"/>
    </row>
    <row r="905" spans="1:80" ht="13">
      <c r="A905" s="15" t="s">
        <v>4899</v>
      </c>
      <c r="B905" s="15"/>
      <c r="C905" s="16"/>
      <c r="D905" s="16"/>
      <c r="E905" s="16"/>
      <c r="F905" s="16"/>
      <c r="G905" s="18" t="s">
        <v>4900</v>
      </c>
      <c r="H905" s="32" t="s">
        <v>4901</v>
      </c>
      <c r="I905" s="32" t="s">
        <v>4902</v>
      </c>
      <c r="J905" s="103" t="s">
        <v>4870</v>
      </c>
      <c r="K905" s="19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 t="e">
        <f t="shared" si="6"/>
        <v>#DIV/0!</v>
      </c>
      <c r="AA905" s="20">
        <v>29</v>
      </c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0"/>
      <c r="BB905" s="20"/>
      <c r="BC905" s="20"/>
      <c r="BD905" s="20"/>
      <c r="BE905" s="20"/>
      <c r="BF905" s="20"/>
      <c r="BG905" s="20"/>
      <c r="BH905" s="20"/>
      <c r="BI905" s="20"/>
      <c r="BJ905" s="20"/>
      <c r="BK905" s="20"/>
      <c r="BL905" s="20"/>
      <c r="BM905" s="20"/>
      <c r="BN905" s="20"/>
      <c r="BO905" s="20"/>
      <c r="BP905" s="20"/>
      <c r="BQ905" s="20"/>
      <c r="BR905" s="20"/>
      <c r="BS905" s="20"/>
      <c r="BT905" s="20"/>
      <c r="BU905" s="20"/>
      <c r="BV905" s="20"/>
      <c r="BW905" s="20"/>
      <c r="BX905" s="20"/>
      <c r="BY905" s="20"/>
      <c r="BZ905" s="20"/>
      <c r="CA905" s="20"/>
      <c r="CB905" s="20"/>
    </row>
    <row r="906" spans="1:80" ht="13">
      <c r="A906" s="15" t="s">
        <v>4903</v>
      </c>
      <c r="B906" s="15"/>
      <c r="C906" s="16"/>
      <c r="D906" s="16"/>
      <c r="E906" s="16"/>
      <c r="F906" s="16"/>
      <c r="G906" s="18" t="s">
        <v>4904</v>
      </c>
      <c r="H906" s="32" t="s">
        <v>4905</v>
      </c>
      <c r="I906" s="32" t="s">
        <v>4906</v>
      </c>
      <c r="J906" s="103" t="s">
        <v>4870</v>
      </c>
      <c r="K906" s="19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 t="e">
        <f t="shared" si="6"/>
        <v>#DIV/0!</v>
      </c>
      <c r="AA906" s="20">
        <v>8</v>
      </c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0"/>
      <c r="BB906" s="20"/>
      <c r="BC906" s="20"/>
      <c r="BD906" s="20"/>
      <c r="BE906" s="20"/>
      <c r="BF906" s="20"/>
      <c r="BG906" s="20"/>
      <c r="BH906" s="20"/>
      <c r="BI906" s="20"/>
      <c r="BJ906" s="20"/>
      <c r="BK906" s="20"/>
      <c r="BL906" s="20"/>
      <c r="BM906" s="20"/>
      <c r="BN906" s="20"/>
      <c r="BO906" s="20"/>
      <c r="BP906" s="20"/>
      <c r="BQ906" s="20"/>
      <c r="BR906" s="20"/>
      <c r="BS906" s="20"/>
      <c r="BT906" s="20"/>
      <c r="BU906" s="20"/>
      <c r="BV906" s="20"/>
      <c r="BW906" s="20"/>
      <c r="BX906" s="20"/>
      <c r="BY906" s="20"/>
      <c r="BZ906" s="20"/>
      <c r="CA906" s="20"/>
      <c r="CB906" s="20"/>
    </row>
    <row r="907" spans="1:80" ht="13">
      <c r="A907" s="15" t="s">
        <v>4907</v>
      </c>
      <c r="B907" s="15"/>
      <c r="C907" s="16"/>
      <c r="D907" s="16"/>
      <c r="E907" s="16"/>
      <c r="F907" s="16"/>
      <c r="G907" s="18" t="s">
        <v>4908</v>
      </c>
      <c r="H907" s="32" t="s">
        <v>4909</v>
      </c>
      <c r="I907" s="32" t="s">
        <v>4910</v>
      </c>
      <c r="J907" s="103" t="s">
        <v>4870</v>
      </c>
      <c r="K907" s="19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 t="e">
        <f t="shared" si="6"/>
        <v>#DIV/0!</v>
      </c>
      <c r="AA907" s="20">
        <v>33</v>
      </c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0"/>
      <c r="BB907" s="20"/>
      <c r="BC907" s="20"/>
      <c r="BD907" s="20"/>
      <c r="BE907" s="20"/>
      <c r="BF907" s="20"/>
      <c r="BG907" s="20"/>
      <c r="BH907" s="20"/>
      <c r="BI907" s="20"/>
      <c r="BJ907" s="20"/>
      <c r="BK907" s="20"/>
      <c r="BL907" s="20"/>
      <c r="BM907" s="20"/>
      <c r="BN907" s="20"/>
      <c r="BO907" s="20"/>
      <c r="BP907" s="20"/>
      <c r="BQ907" s="20"/>
      <c r="BR907" s="20"/>
      <c r="BS907" s="20"/>
      <c r="BT907" s="20"/>
      <c r="BU907" s="20"/>
      <c r="BV907" s="20"/>
      <c r="BW907" s="20"/>
      <c r="BX907" s="20"/>
      <c r="BY907" s="20"/>
      <c r="BZ907" s="20"/>
      <c r="CA907" s="20"/>
      <c r="CB907" s="20"/>
    </row>
    <row r="908" spans="1:80" ht="13">
      <c r="A908" s="15" t="s">
        <v>4911</v>
      </c>
      <c r="B908" s="15"/>
      <c r="C908" s="16"/>
      <c r="D908" s="16"/>
      <c r="E908" s="16"/>
      <c r="F908" s="16"/>
      <c r="G908" s="18" t="s">
        <v>4912</v>
      </c>
      <c r="H908" s="32" t="s">
        <v>4913</v>
      </c>
      <c r="I908" s="32" t="s">
        <v>4914</v>
      </c>
      <c r="J908" s="103" t="s">
        <v>4870</v>
      </c>
      <c r="K908" s="19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 t="e">
        <f t="shared" si="6"/>
        <v>#DIV/0!</v>
      </c>
      <c r="AA908" s="20">
        <v>29</v>
      </c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0"/>
      <c r="BB908" s="20"/>
      <c r="BC908" s="20"/>
      <c r="BD908" s="20"/>
      <c r="BE908" s="20"/>
      <c r="BF908" s="20"/>
      <c r="BG908" s="20"/>
      <c r="BH908" s="20"/>
      <c r="BI908" s="20"/>
      <c r="BJ908" s="20"/>
      <c r="BK908" s="20"/>
      <c r="BL908" s="20"/>
      <c r="BM908" s="20"/>
      <c r="BN908" s="20"/>
      <c r="BO908" s="20"/>
      <c r="BP908" s="20"/>
      <c r="BQ908" s="20"/>
      <c r="BR908" s="20"/>
      <c r="BS908" s="20"/>
      <c r="BT908" s="20"/>
      <c r="BU908" s="20"/>
      <c r="BV908" s="20"/>
      <c r="BW908" s="20"/>
      <c r="BX908" s="20"/>
      <c r="BY908" s="20"/>
      <c r="BZ908" s="20"/>
      <c r="CA908" s="20"/>
      <c r="CB908" s="20"/>
    </row>
    <row r="909" spans="1:80" ht="13">
      <c r="A909" s="15" t="s">
        <v>4915</v>
      </c>
      <c r="B909" s="15"/>
      <c r="C909" s="16"/>
      <c r="D909" s="16"/>
      <c r="E909" s="16"/>
      <c r="F909" s="16"/>
      <c r="G909" s="18" t="s">
        <v>4916</v>
      </c>
      <c r="H909" s="18" t="s">
        <v>4917</v>
      </c>
      <c r="I909" s="18" t="s">
        <v>4918</v>
      </c>
      <c r="J909" s="103" t="s">
        <v>4870</v>
      </c>
      <c r="K909" s="19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 t="e">
        <f t="shared" si="6"/>
        <v>#DIV/0!</v>
      </c>
      <c r="AA909" s="20">
        <v>26</v>
      </c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0"/>
      <c r="BB909" s="20"/>
      <c r="BC909" s="20"/>
      <c r="BD909" s="20"/>
      <c r="BE909" s="20"/>
      <c r="BF909" s="20"/>
      <c r="BG909" s="20"/>
      <c r="BH909" s="20"/>
      <c r="BI909" s="20"/>
      <c r="BJ909" s="20"/>
      <c r="BK909" s="20"/>
      <c r="BL909" s="20"/>
      <c r="BM909" s="20"/>
      <c r="BN909" s="20"/>
      <c r="BO909" s="20"/>
      <c r="BP909" s="20"/>
      <c r="BQ909" s="20"/>
      <c r="BR909" s="20"/>
      <c r="BS909" s="20"/>
      <c r="BT909" s="20"/>
      <c r="BU909" s="20"/>
      <c r="BV909" s="20"/>
      <c r="BW909" s="20"/>
      <c r="BX909" s="20"/>
      <c r="BY909" s="20"/>
      <c r="BZ909" s="20"/>
      <c r="CA909" s="20"/>
      <c r="CB909" s="20"/>
    </row>
    <row r="910" spans="1:80" ht="13">
      <c r="A910" s="15" t="s">
        <v>4919</v>
      </c>
      <c r="B910" s="15"/>
      <c r="C910" s="16"/>
      <c r="D910" s="16"/>
      <c r="E910" s="16"/>
      <c r="F910" s="16"/>
      <c r="G910" s="18" t="s">
        <v>4920</v>
      </c>
      <c r="H910" s="18" t="s">
        <v>4921</v>
      </c>
      <c r="I910" s="18" t="s">
        <v>4922</v>
      </c>
      <c r="J910" s="103" t="s">
        <v>4870</v>
      </c>
      <c r="K910" s="19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 t="e">
        <f t="shared" si="6"/>
        <v>#DIV/0!</v>
      </c>
      <c r="AA910" s="20">
        <v>15</v>
      </c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0"/>
      <c r="BB910" s="20"/>
      <c r="BC910" s="20"/>
      <c r="BD910" s="20"/>
      <c r="BE910" s="20"/>
      <c r="BF910" s="20"/>
      <c r="BG910" s="20"/>
      <c r="BH910" s="20"/>
      <c r="BI910" s="20"/>
      <c r="BJ910" s="20"/>
      <c r="BK910" s="20"/>
      <c r="BL910" s="20"/>
      <c r="BM910" s="20"/>
      <c r="BN910" s="20"/>
      <c r="BO910" s="20"/>
      <c r="BP910" s="20"/>
      <c r="BQ910" s="20"/>
      <c r="BR910" s="20"/>
      <c r="BS910" s="20"/>
      <c r="BT910" s="20"/>
      <c r="BU910" s="20"/>
      <c r="BV910" s="20"/>
      <c r="BW910" s="20"/>
      <c r="BX910" s="20"/>
      <c r="BY910" s="20"/>
      <c r="BZ910" s="20"/>
      <c r="CA910" s="20"/>
      <c r="CB910" s="20"/>
    </row>
    <row r="911" spans="1:80" ht="13">
      <c r="A911" s="15" t="s">
        <v>4923</v>
      </c>
      <c r="B911" s="15"/>
      <c r="C911" s="16"/>
      <c r="D911" s="16"/>
      <c r="E911" s="16"/>
      <c r="F911" s="16"/>
      <c r="G911" s="18" t="s">
        <v>4924</v>
      </c>
      <c r="H911" s="18" t="s">
        <v>4925</v>
      </c>
      <c r="I911" s="18" t="s">
        <v>4910</v>
      </c>
      <c r="J911" s="103" t="s">
        <v>4870</v>
      </c>
      <c r="K911" s="19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 t="e">
        <f t="shared" si="6"/>
        <v>#DIV/0!</v>
      </c>
      <c r="AA911" s="20">
        <v>16</v>
      </c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0"/>
      <c r="BB911" s="20"/>
      <c r="BC911" s="20"/>
      <c r="BD911" s="20"/>
      <c r="BE911" s="20"/>
      <c r="BF911" s="20"/>
      <c r="BG911" s="20"/>
      <c r="BH911" s="20"/>
      <c r="BI911" s="20"/>
      <c r="BJ911" s="20"/>
      <c r="BK911" s="20"/>
      <c r="BL911" s="20"/>
      <c r="BM911" s="20"/>
      <c r="BN911" s="20"/>
      <c r="BO911" s="20"/>
      <c r="BP911" s="20"/>
      <c r="BQ911" s="20"/>
      <c r="BR911" s="20"/>
      <c r="BS911" s="20"/>
      <c r="BT911" s="20"/>
      <c r="BU911" s="20"/>
      <c r="BV911" s="20"/>
      <c r="BW911" s="20"/>
      <c r="BX911" s="20"/>
      <c r="BY911" s="20"/>
      <c r="BZ911" s="20"/>
      <c r="CA911" s="20"/>
      <c r="CB911" s="20"/>
    </row>
    <row r="912" spans="1:80" ht="13">
      <c r="A912" s="15" t="s">
        <v>4926</v>
      </c>
      <c r="B912" s="15"/>
      <c r="C912" s="16"/>
      <c r="D912" s="16"/>
      <c r="E912" s="16"/>
      <c r="F912" s="16"/>
      <c r="G912" s="18" t="s">
        <v>4927</v>
      </c>
      <c r="H912" s="18" t="s">
        <v>4928</v>
      </c>
      <c r="I912" s="18" t="s">
        <v>4929</v>
      </c>
      <c r="J912" s="103" t="s">
        <v>4870</v>
      </c>
      <c r="K912" s="19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 t="e">
        <f t="shared" si="6"/>
        <v>#DIV/0!</v>
      </c>
      <c r="AA912" s="20">
        <v>24</v>
      </c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  <c r="BB912" s="20"/>
      <c r="BC912" s="20"/>
      <c r="BD912" s="20"/>
      <c r="BE912" s="20"/>
      <c r="BF912" s="20"/>
      <c r="BG912" s="20"/>
      <c r="BH912" s="20"/>
      <c r="BI912" s="20"/>
      <c r="BJ912" s="20"/>
      <c r="BK912" s="20"/>
      <c r="BL912" s="20"/>
      <c r="BM912" s="20"/>
      <c r="BN912" s="20"/>
      <c r="BO912" s="20"/>
      <c r="BP912" s="20"/>
      <c r="BQ912" s="20"/>
      <c r="BR912" s="20"/>
      <c r="BS912" s="20"/>
      <c r="BT912" s="20"/>
      <c r="BU912" s="20"/>
      <c r="BV912" s="20"/>
      <c r="BW912" s="20"/>
      <c r="BX912" s="20"/>
      <c r="BY912" s="20"/>
      <c r="BZ912" s="20"/>
      <c r="CA912" s="20"/>
      <c r="CB912" s="20"/>
    </row>
    <row r="913" spans="1:80" ht="13">
      <c r="A913" s="89" t="s">
        <v>4930</v>
      </c>
      <c r="B913" s="15"/>
      <c r="C913" s="16"/>
      <c r="D913" s="16"/>
      <c r="E913" s="17"/>
      <c r="F913" s="21"/>
      <c r="G913" s="18" t="s">
        <v>4931</v>
      </c>
      <c r="H913" s="18" t="s">
        <v>1461</v>
      </c>
      <c r="I913" s="18" t="s">
        <v>1462</v>
      </c>
      <c r="J913" s="19">
        <v>3</v>
      </c>
      <c r="K913" s="19"/>
      <c r="L913" s="20"/>
      <c r="M913" s="20"/>
      <c r="N913" s="20"/>
      <c r="O913" s="20"/>
      <c r="P913" s="20" t="s">
        <v>874</v>
      </c>
      <c r="Q913" s="20"/>
      <c r="R913" s="20"/>
      <c r="S913" s="20"/>
      <c r="T913" s="20"/>
      <c r="U913" s="20"/>
      <c r="V913" s="20"/>
      <c r="W913" s="20"/>
      <c r="X913" s="20"/>
      <c r="Y913" s="20"/>
      <c r="Z913" s="20" t="e">
        <f t="shared" si="6"/>
        <v>#DIV/0!</v>
      </c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  <c r="BB913" s="20"/>
      <c r="BC913" s="20"/>
      <c r="BD913" s="20"/>
      <c r="BE913" s="20"/>
      <c r="BF913" s="20"/>
      <c r="BG913" s="20"/>
      <c r="BH913" s="20"/>
      <c r="BI913" s="20"/>
      <c r="BJ913" s="20"/>
      <c r="BK913" s="20"/>
      <c r="BL913" s="20"/>
      <c r="BM913" s="20"/>
      <c r="BN913" s="20"/>
      <c r="BO913" s="20"/>
      <c r="BP913" s="20"/>
      <c r="BQ913" s="20"/>
      <c r="BR913" s="20"/>
      <c r="BS913" s="20"/>
      <c r="BT913" s="20"/>
      <c r="BU913" s="20"/>
      <c r="BV913" s="20"/>
      <c r="BW913" s="20"/>
      <c r="BX913" s="20"/>
      <c r="BY913" s="20"/>
      <c r="BZ913" s="20"/>
      <c r="CA913" s="20"/>
      <c r="CB913" s="20"/>
    </row>
    <row r="914" spans="1:80" ht="13">
      <c r="A914" s="85"/>
      <c r="B914" s="85"/>
      <c r="C914" s="78"/>
      <c r="D914" s="78"/>
      <c r="E914" s="79"/>
      <c r="F914" s="78"/>
      <c r="G914" s="80"/>
      <c r="H914" s="80"/>
      <c r="I914" s="80"/>
      <c r="J914" s="82"/>
      <c r="K914" s="82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  <c r="AA914" s="83"/>
      <c r="AB914" s="83"/>
      <c r="AC914" s="83"/>
      <c r="AD914" s="83"/>
      <c r="AE914" s="83"/>
      <c r="AF914" s="83"/>
      <c r="AG914" s="83"/>
      <c r="AH914" s="83"/>
      <c r="AI914" s="83"/>
      <c r="AJ914" s="83"/>
      <c r="AK914" s="83"/>
      <c r="AL914" s="83"/>
      <c r="AM914" s="83"/>
      <c r="AN914" s="83"/>
      <c r="AO914" s="83"/>
      <c r="AP914" s="83"/>
      <c r="AQ914" s="83"/>
      <c r="AR914" s="83"/>
      <c r="AS914" s="83"/>
      <c r="AT914" s="83"/>
      <c r="AU914" s="83"/>
      <c r="AV914" s="83"/>
      <c r="AW914" s="83"/>
      <c r="AX914" s="83"/>
      <c r="AY914" s="83"/>
      <c r="AZ914" s="83"/>
      <c r="BA914" s="83"/>
      <c r="BB914" s="83"/>
      <c r="BC914" s="83"/>
      <c r="BD914" s="83"/>
      <c r="BE914" s="83"/>
      <c r="BF914" s="83"/>
      <c r="BG914" s="83"/>
      <c r="BH914" s="83"/>
      <c r="BI914" s="83"/>
      <c r="BJ914" s="83"/>
      <c r="BK914" s="83"/>
      <c r="BL914" s="83"/>
      <c r="BM914" s="83"/>
      <c r="BN914" s="83"/>
      <c r="BO914" s="83"/>
      <c r="BP914" s="83"/>
      <c r="BQ914" s="83"/>
      <c r="BR914" s="83"/>
      <c r="BS914" s="83"/>
      <c r="BT914" s="83"/>
      <c r="BU914" s="83"/>
      <c r="BV914" s="83"/>
      <c r="BW914" s="83"/>
      <c r="BX914" s="83"/>
      <c r="BY914" s="83"/>
      <c r="BZ914" s="83"/>
      <c r="CA914" s="83"/>
      <c r="CB914" s="83"/>
    </row>
    <row r="915" spans="1:80" ht="13">
      <c r="A915" s="85"/>
      <c r="B915" s="85"/>
      <c r="C915" s="78"/>
      <c r="D915" s="78"/>
      <c r="E915" s="79"/>
      <c r="F915" s="78"/>
      <c r="G915" s="80"/>
      <c r="H915" s="80"/>
      <c r="I915" s="80"/>
      <c r="J915" s="82"/>
      <c r="K915" s="82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  <c r="AA915" s="83"/>
      <c r="AB915" s="83"/>
      <c r="AC915" s="83"/>
      <c r="AD915" s="83"/>
      <c r="AE915" s="83"/>
      <c r="AF915" s="83"/>
      <c r="AG915" s="83"/>
      <c r="AH915" s="83"/>
      <c r="AI915" s="83"/>
      <c r="AJ915" s="83"/>
      <c r="AK915" s="83"/>
      <c r="AL915" s="83"/>
      <c r="AM915" s="83"/>
      <c r="AN915" s="83"/>
      <c r="AO915" s="83"/>
      <c r="AP915" s="83"/>
      <c r="AQ915" s="83"/>
      <c r="AR915" s="83"/>
      <c r="AS915" s="83"/>
      <c r="AT915" s="83"/>
      <c r="AU915" s="83"/>
      <c r="AV915" s="83"/>
      <c r="AW915" s="83"/>
      <c r="AX915" s="83"/>
      <c r="AY915" s="83"/>
      <c r="AZ915" s="83"/>
      <c r="BA915" s="83"/>
      <c r="BB915" s="83"/>
      <c r="BC915" s="83"/>
      <c r="BD915" s="83"/>
      <c r="BE915" s="83"/>
      <c r="BF915" s="83"/>
      <c r="BG915" s="83"/>
      <c r="BH915" s="83"/>
      <c r="BI915" s="83"/>
      <c r="BJ915" s="83"/>
      <c r="BK915" s="83"/>
      <c r="BL915" s="83"/>
      <c r="BM915" s="83"/>
      <c r="BN915" s="83"/>
      <c r="BO915" s="83"/>
      <c r="BP915" s="83"/>
      <c r="BQ915" s="83"/>
      <c r="BR915" s="83"/>
      <c r="BS915" s="83"/>
      <c r="BT915" s="83"/>
      <c r="BU915" s="83"/>
      <c r="BV915" s="83"/>
      <c r="BW915" s="83"/>
      <c r="BX915" s="83"/>
      <c r="BY915" s="83"/>
      <c r="BZ915" s="83"/>
      <c r="CA915" s="83"/>
      <c r="CB915" s="83"/>
    </row>
    <row r="916" spans="1:80" ht="13">
      <c r="A916" s="85"/>
      <c r="B916" s="85"/>
      <c r="C916" s="78"/>
      <c r="D916" s="78"/>
      <c r="E916" s="79"/>
      <c r="F916" s="78"/>
      <c r="G916" s="80"/>
      <c r="H916" s="80"/>
      <c r="I916" s="80"/>
      <c r="J916" s="82"/>
      <c r="K916" s="82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  <c r="AA916" s="83"/>
      <c r="AB916" s="83"/>
      <c r="AC916" s="83"/>
      <c r="AD916" s="83"/>
      <c r="AE916" s="83"/>
      <c r="AF916" s="83"/>
      <c r="AG916" s="83"/>
      <c r="AH916" s="83"/>
      <c r="AI916" s="83"/>
      <c r="AJ916" s="83"/>
      <c r="AK916" s="83"/>
      <c r="AL916" s="83"/>
      <c r="AM916" s="83"/>
      <c r="AN916" s="83"/>
      <c r="AO916" s="83"/>
      <c r="AP916" s="83"/>
      <c r="AQ916" s="83"/>
      <c r="AR916" s="83"/>
      <c r="AS916" s="83"/>
      <c r="AT916" s="83"/>
      <c r="AU916" s="83"/>
      <c r="AV916" s="83"/>
      <c r="AW916" s="83"/>
      <c r="AX916" s="83"/>
      <c r="AY916" s="83"/>
      <c r="AZ916" s="83"/>
      <c r="BA916" s="83"/>
      <c r="BB916" s="83"/>
      <c r="BC916" s="83"/>
      <c r="BD916" s="83"/>
      <c r="BE916" s="83"/>
      <c r="BF916" s="83"/>
      <c r="BG916" s="83"/>
      <c r="BH916" s="83"/>
      <c r="BI916" s="83"/>
      <c r="BJ916" s="83"/>
      <c r="BK916" s="83"/>
      <c r="BL916" s="83"/>
      <c r="BM916" s="83"/>
      <c r="BN916" s="83"/>
      <c r="BO916" s="83"/>
      <c r="BP916" s="83"/>
      <c r="BQ916" s="83"/>
      <c r="BR916" s="83"/>
      <c r="BS916" s="83"/>
      <c r="BT916" s="83"/>
      <c r="BU916" s="83"/>
      <c r="BV916" s="83"/>
      <c r="BW916" s="83"/>
      <c r="BX916" s="83"/>
      <c r="BY916" s="83"/>
      <c r="BZ916" s="83"/>
      <c r="CA916" s="83"/>
      <c r="CB916" s="83"/>
    </row>
    <row r="917" spans="1:80" ht="13">
      <c r="A917" s="85"/>
      <c r="B917" s="85"/>
      <c r="C917" s="78"/>
      <c r="D917" s="78"/>
      <c r="E917" s="79"/>
      <c r="F917" s="78"/>
      <c r="G917" s="80"/>
      <c r="H917" s="80"/>
      <c r="I917" s="80"/>
      <c r="J917" s="82"/>
      <c r="K917" s="82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  <c r="AA917" s="83"/>
      <c r="AB917" s="83"/>
      <c r="AC917" s="83"/>
      <c r="AD917" s="83"/>
      <c r="AE917" s="83"/>
      <c r="AF917" s="83"/>
      <c r="AG917" s="83"/>
      <c r="AH917" s="83"/>
      <c r="AI917" s="83"/>
      <c r="AJ917" s="83"/>
      <c r="AK917" s="83"/>
      <c r="AL917" s="83"/>
      <c r="AM917" s="83"/>
      <c r="AN917" s="83"/>
      <c r="AO917" s="83"/>
      <c r="AP917" s="83"/>
      <c r="AQ917" s="83"/>
      <c r="AR917" s="83"/>
      <c r="AS917" s="83"/>
      <c r="AT917" s="83"/>
      <c r="AU917" s="83"/>
      <c r="AV917" s="83"/>
      <c r="AW917" s="83"/>
      <c r="AX917" s="83"/>
      <c r="AY917" s="83"/>
      <c r="AZ917" s="83"/>
      <c r="BA917" s="83"/>
      <c r="BB917" s="83"/>
      <c r="BC917" s="83"/>
      <c r="BD917" s="83"/>
      <c r="BE917" s="83"/>
      <c r="BF917" s="83"/>
      <c r="BG917" s="83"/>
      <c r="BH917" s="83"/>
      <c r="BI917" s="83"/>
      <c r="BJ917" s="83"/>
      <c r="BK917" s="83"/>
      <c r="BL917" s="83"/>
      <c r="BM917" s="83"/>
      <c r="BN917" s="83"/>
      <c r="BO917" s="83"/>
      <c r="BP917" s="83"/>
      <c r="BQ917" s="83"/>
      <c r="BR917" s="83"/>
      <c r="BS917" s="83"/>
      <c r="BT917" s="83"/>
      <c r="BU917" s="83"/>
      <c r="BV917" s="83"/>
      <c r="BW917" s="83"/>
      <c r="BX917" s="83"/>
      <c r="BY917" s="83"/>
      <c r="BZ917" s="83"/>
      <c r="CA917" s="83"/>
      <c r="CB917" s="83"/>
    </row>
    <row r="918" spans="1:80" ht="13">
      <c r="A918" s="85"/>
      <c r="B918" s="85"/>
      <c r="C918" s="78"/>
      <c r="D918" s="78"/>
      <c r="E918" s="79"/>
      <c r="F918" s="78"/>
      <c r="G918" s="80"/>
      <c r="H918" s="80"/>
      <c r="I918" s="80"/>
      <c r="J918" s="82"/>
      <c r="K918" s="82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  <c r="AA918" s="83"/>
      <c r="AB918" s="83"/>
      <c r="AC918" s="83"/>
      <c r="AD918" s="83"/>
      <c r="AE918" s="83"/>
      <c r="AF918" s="83"/>
      <c r="AG918" s="83"/>
      <c r="AH918" s="83"/>
      <c r="AI918" s="83"/>
      <c r="AJ918" s="83"/>
      <c r="AK918" s="83"/>
      <c r="AL918" s="83"/>
      <c r="AM918" s="83"/>
      <c r="AN918" s="83"/>
      <c r="AO918" s="83"/>
      <c r="AP918" s="83"/>
      <c r="AQ918" s="83"/>
      <c r="AR918" s="83"/>
      <c r="AS918" s="83"/>
      <c r="AT918" s="83"/>
      <c r="AU918" s="83"/>
      <c r="AV918" s="83"/>
      <c r="AW918" s="83"/>
      <c r="AX918" s="83"/>
      <c r="AY918" s="83"/>
      <c r="AZ918" s="83"/>
      <c r="BA918" s="83"/>
      <c r="BB918" s="83"/>
      <c r="BC918" s="83"/>
      <c r="BD918" s="83"/>
      <c r="BE918" s="83"/>
      <c r="BF918" s="83"/>
      <c r="BG918" s="83"/>
      <c r="BH918" s="83"/>
      <c r="BI918" s="83"/>
      <c r="BJ918" s="83"/>
      <c r="BK918" s="83"/>
      <c r="BL918" s="83"/>
      <c r="BM918" s="83"/>
      <c r="BN918" s="83"/>
      <c r="BO918" s="83"/>
      <c r="BP918" s="83"/>
      <c r="BQ918" s="83"/>
      <c r="BR918" s="83"/>
      <c r="BS918" s="83"/>
      <c r="BT918" s="83"/>
      <c r="BU918" s="83"/>
      <c r="BV918" s="83"/>
      <c r="BW918" s="83"/>
      <c r="BX918" s="83"/>
      <c r="BY918" s="83"/>
      <c r="BZ918" s="83"/>
      <c r="CA918" s="83"/>
      <c r="CB918" s="83"/>
    </row>
    <row r="919" spans="1:80" ht="13">
      <c r="A919" s="85"/>
      <c r="B919" s="85"/>
      <c r="C919" s="78"/>
      <c r="D919" s="78"/>
      <c r="E919" s="79"/>
      <c r="F919" s="78"/>
      <c r="G919" s="80"/>
      <c r="H919" s="80"/>
      <c r="I919" s="80"/>
      <c r="J919" s="82"/>
      <c r="K919" s="82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  <c r="AA919" s="83"/>
      <c r="AB919" s="83"/>
      <c r="AC919" s="83"/>
      <c r="AD919" s="83"/>
      <c r="AE919" s="83"/>
      <c r="AF919" s="83"/>
      <c r="AG919" s="83"/>
      <c r="AH919" s="83"/>
      <c r="AI919" s="83"/>
      <c r="AJ919" s="83"/>
      <c r="AK919" s="83"/>
      <c r="AL919" s="83"/>
      <c r="AM919" s="83"/>
      <c r="AN919" s="83"/>
      <c r="AO919" s="83"/>
      <c r="AP919" s="83"/>
      <c r="AQ919" s="83"/>
      <c r="AR919" s="83"/>
      <c r="AS919" s="83"/>
      <c r="AT919" s="83"/>
      <c r="AU919" s="83"/>
      <c r="AV919" s="83"/>
      <c r="AW919" s="83"/>
      <c r="AX919" s="83"/>
      <c r="AY919" s="83"/>
      <c r="AZ919" s="83"/>
      <c r="BA919" s="83"/>
      <c r="BB919" s="83"/>
      <c r="BC919" s="83"/>
      <c r="BD919" s="83"/>
      <c r="BE919" s="83"/>
      <c r="BF919" s="83"/>
      <c r="BG919" s="83"/>
      <c r="BH919" s="83"/>
      <c r="BI919" s="83"/>
      <c r="BJ919" s="83"/>
      <c r="BK919" s="83"/>
      <c r="BL919" s="83"/>
      <c r="BM919" s="83"/>
      <c r="BN919" s="83"/>
      <c r="BO919" s="83"/>
      <c r="BP919" s="83"/>
      <c r="BQ919" s="83"/>
      <c r="BR919" s="83"/>
      <c r="BS919" s="83"/>
      <c r="BT919" s="83"/>
      <c r="BU919" s="83"/>
      <c r="BV919" s="83"/>
      <c r="BW919" s="83"/>
      <c r="BX919" s="83"/>
      <c r="BY919" s="83"/>
      <c r="BZ919" s="83"/>
      <c r="CA919" s="83"/>
      <c r="CB919" s="83"/>
    </row>
    <row r="920" spans="1:80" ht="13">
      <c r="A920" s="85"/>
      <c r="B920" s="85"/>
      <c r="C920" s="78"/>
      <c r="D920" s="78"/>
      <c r="E920" s="79"/>
      <c r="F920" s="78"/>
      <c r="G920" s="80"/>
      <c r="H920" s="80"/>
      <c r="I920" s="80"/>
      <c r="J920" s="82"/>
      <c r="K920" s="82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  <c r="AA920" s="83"/>
      <c r="AB920" s="83"/>
      <c r="AC920" s="83"/>
      <c r="AD920" s="83"/>
      <c r="AE920" s="83"/>
      <c r="AF920" s="83"/>
      <c r="AG920" s="83"/>
      <c r="AH920" s="83"/>
      <c r="AI920" s="83"/>
      <c r="AJ920" s="83"/>
      <c r="AK920" s="83"/>
      <c r="AL920" s="83"/>
      <c r="AM920" s="83"/>
      <c r="AN920" s="83"/>
      <c r="AO920" s="83"/>
      <c r="AP920" s="83"/>
      <c r="AQ920" s="83"/>
      <c r="AR920" s="83"/>
      <c r="AS920" s="83"/>
      <c r="AT920" s="83"/>
      <c r="AU920" s="83"/>
      <c r="AV920" s="83"/>
      <c r="AW920" s="83"/>
      <c r="AX920" s="83"/>
      <c r="AY920" s="83"/>
      <c r="AZ920" s="83"/>
      <c r="BA920" s="83"/>
      <c r="BB920" s="83"/>
      <c r="BC920" s="83"/>
      <c r="BD920" s="83"/>
      <c r="BE920" s="83"/>
      <c r="BF920" s="83"/>
      <c r="BG920" s="83"/>
      <c r="BH920" s="83"/>
      <c r="BI920" s="83"/>
      <c r="BJ920" s="83"/>
      <c r="BK920" s="83"/>
      <c r="BL920" s="83"/>
      <c r="BM920" s="83"/>
      <c r="BN920" s="83"/>
      <c r="BO920" s="83"/>
      <c r="BP920" s="83"/>
      <c r="BQ920" s="83"/>
      <c r="BR920" s="83"/>
      <c r="BS920" s="83"/>
      <c r="BT920" s="83"/>
      <c r="BU920" s="83"/>
      <c r="BV920" s="83"/>
      <c r="BW920" s="83"/>
      <c r="BX920" s="83"/>
      <c r="BY920" s="83"/>
      <c r="BZ920" s="83"/>
      <c r="CA920" s="83"/>
      <c r="CB920" s="83"/>
    </row>
    <row r="921" spans="1:80" ht="13">
      <c r="A921" s="85"/>
      <c r="B921" s="85"/>
      <c r="C921" s="78"/>
      <c r="D921" s="78"/>
      <c r="E921" s="79"/>
      <c r="F921" s="78"/>
      <c r="G921" s="80"/>
      <c r="H921" s="80"/>
      <c r="I921" s="80"/>
      <c r="J921" s="82"/>
      <c r="K921" s="82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  <c r="AA921" s="83"/>
      <c r="AB921" s="83"/>
      <c r="AC921" s="83"/>
      <c r="AD921" s="83"/>
      <c r="AE921" s="83"/>
      <c r="AF921" s="83"/>
      <c r="AG921" s="83"/>
      <c r="AH921" s="83"/>
      <c r="AI921" s="83"/>
      <c r="AJ921" s="83"/>
      <c r="AK921" s="83"/>
      <c r="AL921" s="83"/>
      <c r="AM921" s="83"/>
      <c r="AN921" s="83"/>
      <c r="AO921" s="83"/>
      <c r="AP921" s="83"/>
      <c r="AQ921" s="83"/>
      <c r="AR921" s="83"/>
      <c r="AS921" s="83"/>
      <c r="AT921" s="83"/>
      <c r="AU921" s="83"/>
      <c r="AV921" s="83"/>
      <c r="AW921" s="83"/>
      <c r="AX921" s="83"/>
      <c r="AY921" s="83"/>
      <c r="AZ921" s="83"/>
      <c r="BA921" s="83"/>
      <c r="BB921" s="83"/>
      <c r="BC921" s="83"/>
      <c r="BD921" s="83"/>
      <c r="BE921" s="83"/>
      <c r="BF921" s="83"/>
      <c r="BG921" s="83"/>
      <c r="BH921" s="83"/>
      <c r="BI921" s="83"/>
      <c r="BJ921" s="83"/>
      <c r="BK921" s="83"/>
      <c r="BL921" s="83"/>
      <c r="BM921" s="83"/>
      <c r="BN921" s="83"/>
      <c r="BO921" s="83"/>
      <c r="BP921" s="83"/>
      <c r="BQ921" s="83"/>
      <c r="BR921" s="83"/>
      <c r="BS921" s="83"/>
      <c r="BT921" s="83"/>
      <c r="BU921" s="83"/>
      <c r="BV921" s="83"/>
      <c r="BW921" s="83"/>
      <c r="BX921" s="83"/>
      <c r="BY921" s="83"/>
      <c r="BZ921" s="83"/>
      <c r="CA921" s="83"/>
      <c r="CB921" s="83"/>
    </row>
    <row r="922" spans="1:80" ht="13">
      <c r="A922" s="85"/>
      <c r="B922" s="85"/>
      <c r="C922" s="78"/>
      <c r="D922" s="78"/>
      <c r="E922" s="79"/>
      <c r="F922" s="78"/>
      <c r="G922" s="80"/>
      <c r="H922" s="80"/>
      <c r="I922" s="80"/>
      <c r="J922" s="82"/>
      <c r="K922" s="82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  <c r="AA922" s="83"/>
      <c r="AB922" s="83"/>
      <c r="AC922" s="83"/>
      <c r="AD922" s="83"/>
      <c r="AE922" s="83"/>
      <c r="AF922" s="83"/>
      <c r="AG922" s="83"/>
      <c r="AH922" s="83"/>
      <c r="AI922" s="83"/>
      <c r="AJ922" s="83"/>
      <c r="AK922" s="83"/>
      <c r="AL922" s="83"/>
      <c r="AM922" s="83"/>
      <c r="AN922" s="83"/>
      <c r="AO922" s="83"/>
      <c r="AP922" s="83"/>
      <c r="AQ922" s="83"/>
      <c r="AR922" s="83"/>
      <c r="AS922" s="83"/>
      <c r="AT922" s="83"/>
      <c r="AU922" s="83"/>
      <c r="AV922" s="83"/>
      <c r="AW922" s="83"/>
      <c r="AX922" s="83"/>
      <c r="AY922" s="83"/>
      <c r="AZ922" s="83"/>
      <c r="BA922" s="83"/>
      <c r="BB922" s="83"/>
      <c r="BC922" s="83"/>
      <c r="BD922" s="83"/>
      <c r="BE922" s="83"/>
      <c r="BF922" s="83"/>
      <c r="BG922" s="83"/>
      <c r="BH922" s="83"/>
      <c r="BI922" s="83"/>
      <c r="BJ922" s="83"/>
      <c r="BK922" s="83"/>
      <c r="BL922" s="83"/>
      <c r="BM922" s="83"/>
      <c r="BN922" s="83"/>
      <c r="BO922" s="83"/>
      <c r="BP922" s="83"/>
      <c r="BQ922" s="83"/>
      <c r="BR922" s="83"/>
      <c r="BS922" s="83"/>
      <c r="BT922" s="83"/>
      <c r="BU922" s="83"/>
      <c r="BV922" s="83"/>
      <c r="BW922" s="83"/>
      <c r="BX922" s="83"/>
      <c r="BY922" s="83"/>
      <c r="BZ922" s="83"/>
      <c r="CA922" s="83"/>
      <c r="CB922" s="83"/>
    </row>
    <row r="923" spans="1:80" ht="13">
      <c r="A923" s="85"/>
      <c r="B923" s="85"/>
      <c r="C923" s="78"/>
      <c r="D923" s="78"/>
      <c r="E923" s="79"/>
      <c r="F923" s="78"/>
      <c r="G923" s="80"/>
      <c r="H923" s="80"/>
      <c r="I923" s="80"/>
      <c r="J923" s="82"/>
      <c r="K923" s="82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  <c r="AA923" s="83"/>
      <c r="AB923" s="83"/>
      <c r="AC923" s="83"/>
      <c r="AD923" s="83"/>
      <c r="AE923" s="83"/>
      <c r="AF923" s="83"/>
      <c r="AG923" s="83"/>
      <c r="AH923" s="83"/>
      <c r="AI923" s="83"/>
      <c r="AJ923" s="83"/>
      <c r="AK923" s="83"/>
      <c r="AL923" s="83"/>
      <c r="AM923" s="83"/>
      <c r="AN923" s="83"/>
      <c r="AO923" s="83"/>
      <c r="AP923" s="83"/>
      <c r="AQ923" s="83"/>
      <c r="AR923" s="83"/>
      <c r="AS923" s="83"/>
      <c r="AT923" s="83"/>
      <c r="AU923" s="83"/>
      <c r="AV923" s="83"/>
      <c r="AW923" s="83"/>
      <c r="AX923" s="83"/>
      <c r="AY923" s="83"/>
      <c r="AZ923" s="83"/>
      <c r="BA923" s="83"/>
      <c r="BB923" s="83"/>
      <c r="BC923" s="83"/>
      <c r="BD923" s="83"/>
      <c r="BE923" s="83"/>
      <c r="BF923" s="83"/>
      <c r="BG923" s="83"/>
      <c r="BH923" s="83"/>
      <c r="BI923" s="83"/>
      <c r="BJ923" s="83"/>
      <c r="BK923" s="83"/>
      <c r="BL923" s="83"/>
      <c r="BM923" s="83"/>
      <c r="BN923" s="83"/>
      <c r="BO923" s="83"/>
      <c r="BP923" s="83"/>
      <c r="BQ923" s="83"/>
      <c r="BR923" s="83"/>
      <c r="BS923" s="83"/>
      <c r="BT923" s="83"/>
      <c r="BU923" s="83"/>
      <c r="BV923" s="83"/>
      <c r="BW923" s="83"/>
      <c r="BX923" s="83"/>
      <c r="BY923" s="83"/>
      <c r="BZ923" s="83"/>
      <c r="CA923" s="83"/>
      <c r="CB923" s="83"/>
    </row>
    <row r="924" spans="1:80" ht="13">
      <c r="A924" s="85"/>
      <c r="B924" s="85"/>
      <c r="C924" s="78"/>
      <c r="D924" s="78"/>
      <c r="E924" s="79"/>
      <c r="F924" s="78"/>
      <c r="G924" s="80"/>
      <c r="H924" s="80"/>
      <c r="I924" s="80"/>
      <c r="J924" s="82"/>
      <c r="K924" s="82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  <c r="AA924" s="83"/>
      <c r="AB924" s="83"/>
      <c r="AC924" s="83"/>
      <c r="AD924" s="83"/>
      <c r="AE924" s="83"/>
      <c r="AF924" s="83"/>
      <c r="AG924" s="83"/>
      <c r="AH924" s="83"/>
      <c r="AI924" s="83"/>
      <c r="AJ924" s="83"/>
      <c r="AK924" s="83"/>
      <c r="AL924" s="83"/>
      <c r="AM924" s="83"/>
      <c r="AN924" s="83"/>
      <c r="AO924" s="83"/>
      <c r="AP924" s="83"/>
      <c r="AQ924" s="83"/>
      <c r="AR924" s="83"/>
      <c r="AS924" s="83"/>
      <c r="AT924" s="83"/>
      <c r="AU924" s="83"/>
      <c r="AV924" s="83"/>
      <c r="AW924" s="83"/>
      <c r="AX924" s="83"/>
      <c r="AY924" s="83"/>
      <c r="AZ924" s="83"/>
      <c r="BA924" s="83"/>
      <c r="BB924" s="83"/>
      <c r="BC924" s="83"/>
      <c r="BD924" s="83"/>
      <c r="BE924" s="83"/>
      <c r="BF924" s="83"/>
      <c r="BG924" s="83"/>
      <c r="BH924" s="83"/>
      <c r="BI924" s="83"/>
      <c r="BJ924" s="83"/>
      <c r="BK924" s="83"/>
      <c r="BL924" s="83"/>
      <c r="BM924" s="83"/>
      <c r="BN924" s="83"/>
      <c r="BO924" s="83"/>
      <c r="BP924" s="83"/>
      <c r="BQ924" s="83"/>
      <c r="BR924" s="83"/>
      <c r="BS924" s="83"/>
      <c r="BT924" s="83"/>
      <c r="BU924" s="83"/>
      <c r="BV924" s="83"/>
      <c r="BW924" s="83"/>
      <c r="BX924" s="83"/>
      <c r="BY924" s="83"/>
      <c r="BZ924" s="83"/>
      <c r="CA924" s="83"/>
      <c r="CB924" s="83"/>
    </row>
    <row r="925" spans="1:80" ht="13">
      <c r="A925" s="85"/>
      <c r="B925" s="85"/>
      <c r="C925" s="78"/>
      <c r="D925" s="78"/>
      <c r="E925" s="79"/>
      <c r="F925" s="78"/>
      <c r="G925" s="80"/>
      <c r="H925" s="80"/>
      <c r="I925" s="80"/>
      <c r="J925" s="82"/>
      <c r="K925" s="82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  <c r="AA925" s="83"/>
      <c r="AB925" s="83"/>
      <c r="AC925" s="83"/>
      <c r="AD925" s="83"/>
      <c r="AE925" s="83"/>
      <c r="AF925" s="83"/>
      <c r="AG925" s="83"/>
      <c r="AH925" s="83"/>
      <c r="AI925" s="83"/>
      <c r="AJ925" s="83"/>
      <c r="AK925" s="83"/>
      <c r="AL925" s="83"/>
      <c r="AM925" s="83"/>
      <c r="AN925" s="83"/>
      <c r="AO925" s="83"/>
      <c r="AP925" s="83"/>
      <c r="AQ925" s="83"/>
      <c r="AR925" s="83"/>
      <c r="AS925" s="83"/>
      <c r="AT925" s="83"/>
      <c r="AU925" s="83"/>
      <c r="AV925" s="83"/>
      <c r="AW925" s="83"/>
      <c r="AX925" s="83"/>
      <c r="AY925" s="83"/>
      <c r="AZ925" s="83"/>
      <c r="BA925" s="83"/>
      <c r="BB925" s="83"/>
      <c r="BC925" s="83"/>
      <c r="BD925" s="83"/>
      <c r="BE925" s="83"/>
      <c r="BF925" s="83"/>
      <c r="BG925" s="83"/>
      <c r="BH925" s="83"/>
      <c r="BI925" s="83"/>
      <c r="BJ925" s="83"/>
      <c r="BK925" s="83"/>
      <c r="BL925" s="83"/>
      <c r="BM925" s="83"/>
      <c r="BN925" s="83"/>
      <c r="BO925" s="83"/>
      <c r="BP925" s="83"/>
      <c r="BQ925" s="83"/>
      <c r="BR925" s="83"/>
      <c r="BS925" s="83"/>
      <c r="BT925" s="83"/>
      <c r="BU925" s="83"/>
      <c r="BV925" s="83"/>
      <c r="BW925" s="83"/>
      <c r="BX925" s="83"/>
      <c r="BY925" s="83"/>
      <c r="BZ925" s="83"/>
      <c r="CA925" s="83"/>
      <c r="CB925" s="83"/>
    </row>
    <row r="926" spans="1:80" ht="13">
      <c r="A926" s="85"/>
      <c r="B926" s="85"/>
      <c r="C926" s="78"/>
      <c r="D926" s="78"/>
      <c r="E926" s="79"/>
      <c r="F926" s="78"/>
      <c r="G926" s="80"/>
      <c r="H926" s="80"/>
      <c r="I926" s="80"/>
      <c r="J926" s="82"/>
      <c r="K926" s="82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  <c r="AA926" s="83"/>
      <c r="AB926" s="83"/>
      <c r="AC926" s="83"/>
      <c r="AD926" s="83"/>
      <c r="AE926" s="83"/>
      <c r="AF926" s="83"/>
      <c r="AG926" s="83"/>
      <c r="AH926" s="83"/>
      <c r="AI926" s="83"/>
      <c r="AJ926" s="83"/>
      <c r="AK926" s="83"/>
      <c r="AL926" s="83"/>
      <c r="AM926" s="83"/>
      <c r="AN926" s="83"/>
      <c r="AO926" s="83"/>
      <c r="AP926" s="83"/>
      <c r="AQ926" s="83"/>
      <c r="AR926" s="83"/>
      <c r="AS926" s="83"/>
      <c r="AT926" s="83"/>
      <c r="AU926" s="83"/>
      <c r="AV926" s="83"/>
      <c r="AW926" s="83"/>
      <c r="AX926" s="83"/>
      <c r="AY926" s="83"/>
      <c r="AZ926" s="83"/>
      <c r="BA926" s="83"/>
      <c r="BB926" s="83"/>
      <c r="BC926" s="83"/>
      <c r="BD926" s="83"/>
      <c r="BE926" s="83"/>
      <c r="BF926" s="83"/>
      <c r="BG926" s="83"/>
      <c r="BH926" s="83"/>
      <c r="BI926" s="83"/>
      <c r="BJ926" s="83"/>
      <c r="BK926" s="83"/>
      <c r="BL926" s="83"/>
      <c r="BM926" s="83"/>
      <c r="BN926" s="83"/>
      <c r="BO926" s="83"/>
      <c r="BP926" s="83"/>
      <c r="BQ926" s="83"/>
      <c r="BR926" s="83"/>
      <c r="BS926" s="83"/>
      <c r="BT926" s="83"/>
      <c r="BU926" s="83"/>
      <c r="BV926" s="83"/>
      <c r="BW926" s="83"/>
      <c r="BX926" s="83"/>
      <c r="BY926" s="83"/>
      <c r="BZ926" s="83"/>
      <c r="CA926" s="83"/>
      <c r="CB926" s="83"/>
    </row>
    <row r="927" spans="1:80" ht="13">
      <c r="A927" s="85"/>
      <c r="B927" s="85"/>
      <c r="C927" s="78"/>
      <c r="D927" s="78"/>
      <c r="E927" s="79"/>
      <c r="F927" s="78"/>
      <c r="G927" s="80"/>
      <c r="H927" s="80"/>
      <c r="I927" s="80"/>
      <c r="J927" s="82"/>
      <c r="K927" s="82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  <c r="AA927" s="83"/>
      <c r="AB927" s="83"/>
      <c r="AC927" s="83"/>
      <c r="AD927" s="83"/>
      <c r="AE927" s="83"/>
      <c r="AF927" s="83"/>
      <c r="AG927" s="83"/>
      <c r="AH927" s="83"/>
      <c r="AI927" s="83"/>
      <c r="AJ927" s="83"/>
      <c r="AK927" s="83"/>
      <c r="AL927" s="83"/>
      <c r="AM927" s="83"/>
      <c r="AN927" s="83"/>
      <c r="AO927" s="83"/>
      <c r="AP927" s="83"/>
      <c r="AQ927" s="83"/>
      <c r="AR927" s="83"/>
      <c r="AS927" s="83"/>
      <c r="AT927" s="83"/>
      <c r="AU927" s="83"/>
      <c r="AV927" s="83"/>
      <c r="AW927" s="83"/>
      <c r="AX927" s="83"/>
      <c r="AY927" s="83"/>
      <c r="AZ927" s="83"/>
      <c r="BA927" s="83"/>
      <c r="BB927" s="83"/>
      <c r="BC927" s="83"/>
      <c r="BD927" s="83"/>
      <c r="BE927" s="83"/>
      <c r="BF927" s="83"/>
      <c r="BG927" s="83"/>
      <c r="BH927" s="83"/>
      <c r="BI927" s="83"/>
      <c r="BJ927" s="83"/>
      <c r="BK927" s="83"/>
      <c r="BL927" s="83"/>
      <c r="BM927" s="83"/>
      <c r="BN927" s="83"/>
      <c r="BO927" s="83"/>
      <c r="BP927" s="83"/>
      <c r="BQ927" s="83"/>
      <c r="BR927" s="83"/>
      <c r="BS927" s="83"/>
      <c r="BT927" s="83"/>
      <c r="BU927" s="83"/>
      <c r="BV927" s="83"/>
      <c r="BW927" s="83"/>
      <c r="BX927" s="83"/>
      <c r="BY927" s="83"/>
      <c r="BZ927" s="83"/>
      <c r="CA927" s="83"/>
      <c r="CB927" s="83"/>
    </row>
    <row r="928" spans="1:80" ht="13">
      <c r="A928" s="85"/>
      <c r="B928" s="85"/>
      <c r="C928" s="78"/>
      <c r="D928" s="78"/>
      <c r="E928" s="79"/>
      <c r="F928" s="78"/>
      <c r="G928" s="80"/>
      <c r="H928" s="80"/>
      <c r="I928" s="80"/>
      <c r="J928" s="82"/>
      <c r="K928" s="82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  <c r="AA928" s="83"/>
      <c r="AB928" s="83"/>
      <c r="AC928" s="83"/>
      <c r="AD928" s="83"/>
      <c r="AE928" s="83"/>
      <c r="AF928" s="83"/>
      <c r="AG928" s="83"/>
      <c r="AH928" s="83"/>
      <c r="AI928" s="83"/>
      <c r="AJ928" s="83"/>
      <c r="AK928" s="83"/>
      <c r="AL928" s="83"/>
      <c r="AM928" s="83"/>
      <c r="AN928" s="83"/>
      <c r="AO928" s="83"/>
      <c r="AP928" s="83"/>
      <c r="AQ928" s="83"/>
      <c r="AR928" s="83"/>
      <c r="AS928" s="83"/>
      <c r="AT928" s="83"/>
      <c r="AU928" s="83"/>
      <c r="AV928" s="83"/>
      <c r="AW928" s="83"/>
      <c r="AX928" s="83"/>
      <c r="AY928" s="83"/>
      <c r="AZ928" s="83"/>
      <c r="BA928" s="83"/>
      <c r="BB928" s="83"/>
      <c r="BC928" s="83"/>
      <c r="BD928" s="83"/>
      <c r="BE928" s="83"/>
      <c r="BF928" s="83"/>
      <c r="BG928" s="83"/>
      <c r="BH928" s="83"/>
      <c r="BI928" s="83"/>
      <c r="BJ928" s="83"/>
      <c r="BK928" s="83"/>
      <c r="BL928" s="83"/>
      <c r="BM928" s="83"/>
      <c r="BN928" s="83"/>
      <c r="BO928" s="83"/>
      <c r="BP928" s="83"/>
      <c r="BQ928" s="83"/>
      <c r="BR928" s="83"/>
      <c r="BS928" s="83"/>
      <c r="BT928" s="83"/>
      <c r="BU928" s="83"/>
      <c r="BV928" s="83"/>
      <c r="BW928" s="83"/>
      <c r="BX928" s="83"/>
      <c r="BY928" s="83"/>
      <c r="BZ928" s="83"/>
      <c r="CA928" s="83"/>
      <c r="CB928" s="83"/>
    </row>
    <row r="929" spans="1:80" ht="13">
      <c r="A929" s="85"/>
      <c r="B929" s="85"/>
      <c r="C929" s="78"/>
      <c r="D929" s="78"/>
      <c r="E929" s="79"/>
      <c r="F929" s="78"/>
      <c r="G929" s="80"/>
      <c r="H929" s="80"/>
      <c r="I929" s="80"/>
      <c r="J929" s="82"/>
      <c r="K929" s="82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  <c r="AA929" s="83"/>
      <c r="AB929" s="83"/>
      <c r="AC929" s="83"/>
      <c r="AD929" s="83"/>
      <c r="AE929" s="83"/>
      <c r="AF929" s="83"/>
      <c r="AG929" s="83"/>
      <c r="AH929" s="83"/>
      <c r="AI929" s="83"/>
      <c r="AJ929" s="83"/>
      <c r="AK929" s="83"/>
      <c r="AL929" s="83"/>
      <c r="AM929" s="83"/>
      <c r="AN929" s="83"/>
      <c r="AO929" s="83"/>
      <c r="AP929" s="83"/>
      <c r="AQ929" s="83"/>
      <c r="AR929" s="83"/>
      <c r="AS929" s="83"/>
      <c r="AT929" s="83"/>
      <c r="AU929" s="83"/>
      <c r="AV929" s="83"/>
      <c r="AW929" s="83"/>
      <c r="AX929" s="83"/>
      <c r="AY929" s="83"/>
      <c r="AZ929" s="83"/>
      <c r="BA929" s="83"/>
      <c r="BB929" s="83"/>
      <c r="BC929" s="83"/>
      <c r="BD929" s="83"/>
      <c r="BE929" s="83"/>
      <c r="BF929" s="83"/>
      <c r="BG929" s="83"/>
      <c r="BH929" s="83"/>
      <c r="BI929" s="83"/>
      <c r="BJ929" s="83"/>
      <c r="BK929" s="83"/>
      <c r="BL929" s="83"/>
      <c r="BM929" s="83"/>
      <c r="BN929" s="83"/>
      <c r="BO929" s="83"/>
      <c r="BP929" s="83"/>
      <c r="BQ929" s="83"/>
      <c r="BR929" s="83"/>
      <c r="BS929" s="83"/>
      <c r="BT929" s="83"/>
      <c r="BU929" s="83"/>
      <c r="BV929" s="83"/>
      <c r="BW929" s="83"/>
      <c r="BX929" s="83"/>
      <c r="BY929" s="83"/>
      <c r="BZ929" s="83"/>
      <c r="CA929" s="83"/>
      <c r="CB929" s="83"/>
    </row>
    <row r="930" spans="1:80" ht="13">
      <c r="A930" s="85"/>
      <c r="B930" s="85"/>
      <c r="C930" s="78"/>
      <c r="D930" s="78"/>
      <c r="E930" s="79"/>
      <c r="F930" s="78"/>
      <c r="G930" s="80"/>
      <c r="H930" s="80"/>
      <c r="I930" s="80"/>
      <c r="J930" s="82"/>
      <c r="K930" s="82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  <c r="AA930" s="83"/>
      <c r="AB930" s="83"/>
      <c r="AC930" s="83"/>
      <c r="AD930" s="83"/>
      <c r="AE930" s="83"/>
      <c r="AF930" s="83"/>
      <c r="AG930" s="83"/>
      <c r="AH930" s="83"/>
      <c r="AI930" s="83"/>
      <c r="AJ930" s="83"/>
      <c r="AK930" s="83"/>
      <c r="AL930" s="83"/>
      <c r="AM930" s="83"/>
      <c r="AN930" s="83"/>
      <c r="AO930" s="83"/>
      <c r="AP930" s="83"/>
      <c r="AQ930" s="83"/>
      <c r="AR930" s="83"/>
      <c r="AS930" s="83"/>
      <c r="AT930" s="83"/>
      <c r="AU930" s="83"/>
      <c r="AV930" s="83"/>
      <c r="AW930" s="83"/>
      <c r="AX930" s="83"/>
      <c r="AY930" s="83"/>
      <c r="AZ930" s="83"/>
      <c r="BA930" s="83"/>
      <c r="BB930" s="83"/>
      <c r="BC930" s="83"/>
      <c r="BD930" s="83"/>
      <c r="BE930" s="83"/>
      <c r="BF930" s="83"/>
      <c r="BG930" s="83"/>
      <c r="BH930" s="83"/>
      <c r="BI930" s="83"/>
      <c r="BJ930" s="83"/>
      <c r="BK930" s="83"/>
      <c r="BL930" s="83"/>
      <c r="BM930" s="83"/>
      <c r="BN930" s="83"/>
      <c r="BO930" s="83"/>
      <c r="BP930" s="83"/>
      <c r="BQ930" s="83"/>
      <c r="BR930" s="83"/>
      <c r="BS930" s="83"/>
      <c r="BT930" s="83"/>
      <c r="BU930" s="83"/>
      <c r="BV930" s="83"/>
      <c r="BW930" s="83"/>
      <c r="BX930" s="83"/>
      <c r="BY930" s="83"/>
      <c r="BZ930" s="83"/>
      <c r="CA930" s="83"/>
      <c r="CB930" s="83"/>
    </row>
    <row r="931" spans="1:80" ht="13">
      <c r="A931" s="85"/>
      <c r="B931" s="85"/>
      <c r="C931" s="78"/>
      <c r="D931" s="78"/>
      <c r="E931" s="79"/>
      <c r="F931" s="78"/>
      <c r="G931" s="80"/>
      <c r="H931" s="80"/>
      <c r="I931" s="80"/>
      <c r="J931" s="82"/>
      <c r="K931" s="82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  <c r="AA931" s="83"/>
      <c r="AB931" s="83"/>
      <c r="AC931" s="83"/>
      <c r="AD931" s="83"/>
      <c r="AE931" s="83"/>
      <c r="AF931" s="83"/>
      <c r="AG931" s="83"/>
      <c r="AH931" s="83"/>
      <c r="AI931" s="83"/>
      <c r="AJ931" s="83"/>
      <c r="AK931" s="83"/>
      <c r="AL931" s="83"/>
      <c r="AM931" s="83"/>
      <c r="AN931" s="83"/>
      <c r="AO931" s="83"/>
      <c r="AP931" s="83"/>
      <c r="AQ931" s="83"/>
      <c r="AR931" s="83"/>
      <c r="AS931" s="83"/>
      <c r="AT931" s="83"/>
      <c r="AU931" s="83"/>
      <c r="AV931" s="83"/>
      <c r="AW931" s="83"/>
      <c r="AX931" s="83"/>
      <c r="AY931" s="83"/>
      <c r="AZ931" s="83"/>
      <c r="BA931" s="83"/>
      <c r="BB931" s="83"/>
      <c r="BC931" s="83"/>
      <c r="BD931" s="83"/>
      <c r="BE931" s="83"/>
      <c r="BF931" s="83"/>
      <c r="BG931" s="83"/>
      <c r="BH931" s="83"/>
      <c r="BI931" s="83"/>
      <c r="BJ931" s="83"/>
      <c r="BK931" s="83"/>
      <c r="BL931" s="83"/>
      <c r="BM931" s="83"/>
      <c r="BN931" s="83"/>
      <c r="BO931" s="83"/>
      <c r="BP931" s="83"/>
      <c r="BQ931" s="83"/>
      <c r="BR931" s="83"/>
      <c r="BS931" s="83"/>
      <c r="BT931" s="83"/>
      <c r="BU931" s="83"/>
      <c r="BV931" s="83"/>
      <c r="BW931" s="83"/>
      <c r="BX931" s="83"/>
      <c r="BY931" s="83"/>
      <c r="BZ931" s="83"/>
      <c r="CA931" s="83"/>
      <c r="CB931" s="83"/>
    </row>
    <row r="932" spans="1:80" ht="13">
      <c r="A932" s="85"/>
      <c r="B932" s="85"/>
      <c r="C932" s="78"/>
      <c r="D932" s="78"/>
      <c r="E932" s="79"/>
      <c r="F932" s="78"/>
      <c r="G932" s="80"/>
      <c r="H932" s="80"/>
      <c r="I932" s="80"/>
      <c r="J932" s="82"/>
      <c r="K932" s="82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  <c r="AA932" s="83"/>
      <c r="AB932" s="83"/>
      <c r="AC932" s="83"/>
      <c r="AD932" s="83"/>
      <c r="AE932" s="83"/>
      <c r="AF932" s="83"/>
      <c r="AG932" s="83"/>
      <c r="AH932" s="83"/>
      <c r="AI932" s="83"/>
      <c r="AJ932" s="83"/>
      <c r="AK932" s="83"/>
      <c r="AL932" s="83"/>
      <c r="AM932" s="83"/>
      <c r="AN932" s="83"/>
      <c r="AO932" s="83"/>
      <c r="AP932" s="83"/>
      <c r="AQ932" s="83"/>
      <c r="AR932" s="83"/>
      <c r="AS932" s="83"/>
      <c r="AT932" s="83"/>
      <c r="AU932" s="83"/>
      <c r="AV932" s="83"/>
      <c r="AW932" s="83"/>
      <c r="AX932" s="83"/>
      <c r="AY932" s="83"/>
      <c r="AZ932" s="83"/>
      <c r="BA932" s="83"/>
      <c r="BB932" s="83"/>
      <c r="BC932" s="83"/>
      <c r="BD932" s="83"/>
      <c r="BE932" s="83"/>
      <c r="BF932" s="83"/>
      <c r="BG932" s="83"/>
      <c r="BH932" s="83"/>
      <c r="BI932" s="83"/>
      <c r="BJ932" s="83"/>
      <c r="BK932" s="83"/>
      <c r="BL932" s="83"/>
      <c r="BM932" s="83"/>
      <c r="BN932" s="83"/>
      <c r="BO932" s="83"/>
      <c r="BP932" s="83"/>
      <c r="BQ932" s="83"/>
      <c r="BR932" s="83"/>
      <c r="BS932" s="83"/>
      <c r="BT932" s="83"/>
      <c r="BU932" s="83"/>
      <c r="BV932" s="83"/>
      <c r="BW932" s="83"/>
      <c r="BX932" s="83"/>
      <c r="BY932" s="83"/>
      <c r="BZ932" s="83"/>
      <c r="CA932" s="83"/>
      <c r="CB932" s="83"/>
    </row>
    <row r="933" spans="1:80" ht="13">
      <c r="A933" s="85"/>
      <c r="B933" s="85"/>
      <c r="C933" s="78"/>
      <c r="D933" s="78"/>
      <c r="E933" s="79"/>
      <c r="F933" s="78"/>
      <c r="G933" s="80"/>
      <c r="H933" s="80"/>
      <c r="I933" s="80"/>
      <c r="J933" s="82"/>
      <c r="K933" s="82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  <c r="AA933" s="83"/>
      <c r="AB933" s="83"/>
      <c r="AC933" s="83"/>
      <c r="AD933" s="83"/>
      <c r="AE933" s="83"/>
      <c r="AF933" s="83"/>
      <c r="AG933" s="83"/>
      <c r="AH933" s="83"/>
      <c r="AI933" s="83"/>
      <c r="AJ933" s="83"/>
      <c r="AK933" s="83"/>
      <c r="AL933" s="83"/>
      <c r="AM933" s="83"/>
      <c r="AN933" s="83"/>
      <c r="AO933" s="83"/>
      <c r="AP933" s="83"/>
      <c r="AQ933" s="83"/>
      <c r="AR933" s="83"/>
      <c r="AS933" s="83"/>
      <c r="AT933" s="83"/>
      <c r="AU933" s="83"/>
      <c r="AV933" s="83"/>
      <c r="AW933" s="83"/>
      <c r="AX933" s="83"/>
      <c r="AY933" s="83"/>
      <c r="AZ933" s="83"/>
      <c r="BA933" s="83"/>
      <c r="BB933" s="83"/>
      <c r="BC933" s="83"/>
      <c r="BD933" s="83"/>
      <c r="BE933" s="83"/>
      <c r="BF933" s="83"/>
      <c r="BG933" s="83"/>
      <c r="BH933" s="83"/>
      <c r="BI933" s="83"/>
      <c r="BJ933" s="83"/>
      <c r="BK933" s="83"/>
      <c r="BL933" s="83"/>
      <c r="BM933" s="83"/>
      <c r="BN933" s="83"/>
      <c r="BO933" s="83"/>
      <c r="BP933" s="83"/>
      <c r="BQ933" s="83"/>
      <c r="BR933" s="83"/>
      <c r="BS933" s="83"/>
      <c r="BT933" s="83"/>
      <c r="BU933" s="83"/>
      <c r="BV933" s="83"/>
      <c r="BW933" s="83"/>
      <c r="BX933" s="83"/>
      <c r="BY933" s="83"/>
      <c r="BZ933" s="83"/>
      <c r="CA933" s="83"/>
      <c r="CB933" s="83"/>
    </row>
    <row r="934" spans="1:80" ht="13">
      <c r="A934" s="85"/>
      <c r="B934" s="85"/>
      <c r="C934" s="78"/>
      <c r="D934" s="78"/>
      <c r="E934" s="79"/>
      <c r="F934" s="78"/>
      <c r="G934" s="80"/>
      <c r="H934" s="80"/>
      <c r="I934" s="80"/>
      <c r="J934" s="82"/>
      <c r="K934" s="82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  <c r="AA934" s="83"/>
      <c r="AB934" s="83"/>
      <c r="AC934" s="83"/>
      <c r="AD934" s="83"/>
      <c r="AE934" s="83"/>
      <c r="AF934" s="83"/>
      <c r="AG934" s="83"/>
      <c r="AH934" s="83"/>
      <c r="AI934" s="83"/>
      <c r="AJ934" s="83"/>
      <c r="AK934" s="83"/>
      <c r="AL934" s="83"/>
      <c r="AM934" s="83"/>
      <c r="AN934" s="83"/>
      <c r="AO934" s="83"/>
      <c r="AP934" s="83"/>
      <c r="AQ934" s="83"/>
      <c r="AR934" s="83"/>
      <c r="AS934" s="83"/>
      <c r="AT934" s="83"/>
      <c r="AU934" s="83"/>
      <c r="AV934" s="83"/>
      <c r="AW934" s="83"/>
      <c r="AX934" s="83"/>
      <c r="AY934" s="83"/>
      <c r="AZ934" s="83"/>
      <c r="BA934" s="83"/>
      <c r="BB934" s="83"/>
      <c r="BC934" s="83"/>
      <c r="BD934" s="83"/>
      <c r="BE934" s="83"/>
      <c r="BF934" s="83"/>
      <c r="BG934" s="83"/>
      <c r="BH934" s="83"/>
      <c r="BI934" s="83"/>
      <c r="BJ934" s="83"/>
      <c r="BK934" s="83"/>
      <c r="BL934" s="83"/>
      <c r="BM934" s="83"/>
      <c r="BN934" s="83"/>
      <c r="BO934" s="83"/>
      <c r="BP934" s="83"/>
      <c r="BQ934" s="83"/>
      <c r="BR934" s="83"/>
      <c r="BS934" s="83"/>
      <c r="BT934" s="83"/>
      <c r="BU934" s="83"/>
      <c r="BV934" s="83"/>
      <c r="BW934" s="83"/>
      <c r="BX934" s="83"/>
      <c r="BY934" s="83"/>
      <c r="BZ934" s="83"/>
      <c r="CA934" s="83"/>
      <c r="CB934" s="83"/>
    </row>
    <row r="935" spans="1:80" ht="13">
      <c r="A935" s="85"/>
      <c r="B935" s="85"/>
      <c r="C935" s="78"/>
      <c r="D935" s="78"/>
      <c r="E935" s="79"/>
      <c r="F935" s="78"/>
      <c r="G935" s="80"/>
      <c r="H935" s="80"/>
      <c r="I935" s="80"/>
      <c r="J935" s="82"/>
      <c r="K935" s="82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  <c r="AA935" s="83"/>
      <c r="AB935" s="83"/>
      <c r="AC935" s="83"/>
      <c r="AD935" s="83"/>
      <c r="AE935" s="83"/>
      <c r="AF935" s="83"/>
      <c r="AG935" s="83"/>
      <c r="AH935" s="83"/>
      <c r="AI935" s="83"/>
      <c r="AJ935" s="83"/>
      <c r="AK935" s="83"/>
      <c r="AL935" s="83"/>
      <c r="AM935" s="83"/>
      <c r="AN935" s="83"/>
      <c r="AO935" s="83"/>
      <c r="AP935" s="83"/>
      <c r="AQ935" s="83"/>
      <c r="AR935" s="83"/>
      <c r="AS935" s="83"/>
      <c r="AT935" s="83"/>
      <c r="AU935" s="83"/>
      <c r="AV935" s="83"/>
      <c r="AW935" s="83"/>
      <c r="AX935" s="83"/>
      <c r="AY935" s="83"/>
      <c r="AZ935" s="83"/>
      <c r="BA935" s="83"/>
      <c r="BB935" s="83"/>
      <c r="BC935" s="83"/>
      <c r="BD935" s="83"/>
      <c r="BE935" s="83"/>
      <c r="BF935" s="83"/>
      <c r="BG935" s="83"/>
      <c r="BH935" s="83"/>
      <c r="BI935" s="83"/>
      <c r="BJ935" s="83"/>
      <c r="BK935" s="83"/>
      <c r="BL935" s="83"/>
      <c r="BM935" s="83"/>
      <c r="BN935" s="83"/>
      <c r="BO935" s="83"/>
      <c r="BP935" s="83"/>
      <c r="BQ935" s="83"/>
      <c r="BR935" s="83"/>
      <c r="BS935" s="83"/>
      <c r="BT935" s="83"/>
      <c r="BU935" s="83"/>
      <c r="BV935" s="83"/>
      <c r="BW935" s="83"/>
      <c r="BX935" s="83"/>
      <c r="BY935" s="83"/>
      <c r="BZ935" s="83"/>
      <c r="CA935" s="83"/>
      <c r="CB935" s="83"/>
    </row>
    <row r="936" spans="1:80" ht="13">
      <c r="A936" s="85"/>
      <c r="B936" s="85"/>
      <c r="C936" s="78"/>
      <c r="D936" s="78"/>
      <c r="E936" s="79"/>
      <c r="F936" s="78"/>
      <c r="G936" s="80"/>
      <c r="H936" s="80"/>
      <c r="I936" s="80"/>
      <c r="J936" s="82"/>
      <c r="K936" s="82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  <c r="AA936" s="83"/>
      <c r="AB936" s="83"/>
      <c r="AC936" s="83"/>
      <c r="AD936" s="83"/>
      <c r="AE936" s="83"/>
      <c r="AF936" s="83"/>
      <c r="AG936" s="83"/>
      <c r="AH936" s="83"/>
      <c r="AI936" s="83"/>
      <c r="AJ936" s="83"/>
      <c r="AK936" s="83"/>
      <c r="AL936" s="83"/>
      <c r="AM936" s="83"/>
      <c r="AN936" s="83"/>
      <c r="AO936" s="83"/>
      <c r="AP936" s="83"/>
      <c r="AQ936" s="83"/>
      <c r="AR936" s="83"/>
      <c r="AS936" s="83"/>
      <c r="AT936" s="83"/>
      <c r="AU936" s="83"/>
      <c r="AV936" s="83"/>
      <c r="AW936" s="83"/>
      <c r="AX936" s="83"/>
      <c r="AY936" s="83"/>
      <c r="AZ936" s="83"/>
      <c r="BA936" s="83"/>
      <c r="BB936" s="83"/>
      <c r="BC936" s="83"/>
      <c r="BD936" s="83"/>
      <c r="BE936" s="83"/>
      <c r="BF936" s="83"/>
      <c r="BG936" s="83"/>
      <c r="BH936" s="83"/>
      <c r="BI936" s="83"/>
      <c r="BJ936" s="83"/>
      <c r="BK936" s="83"/>
      <c r="BL936" s="83"/>
      <c r="BM936" s="83"/>
      <c r="BN936" s="83"/>
      <c r="BO936" s="83"/>
      <c r="BP936" s="83"/>
      <c r="BQ936" s="83"/>
      <c r="BR936" s="83"/>
      <c r="BS936" s="83"/>
      <c r="BT936" s="83"/>
      <c r="BU936" s="83"/>
      <c r="BV936" s="83"/>
      <c r="BW936" s="83"/>
      <c r="BX936" s="83"/>
      <c r="BY936" s="83"/>
      <c r="BZ936" s="83"/>
      <c r="CA936" s="83"/>
      <c r="CB936" s="83"/>
    </row>
    <row r="937" spans="1:80" ht="13">
      <c r="A937" s="85"/>
      <c r="B937" s="85"/>
      <c r="C937" s="78"/>
      <c r="D937" s="78"/>
      <c r="E937" s="79"/>
      <c r="F937" s="78"/>
      <c r="G937" s="80"/>
      <c r="H937" s="80"/>
      <c r="I937" s="80"/>
      <c r="J937" s="82"/>
      <c r="K937" s="82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  <c r="AA937" s="83"/>
      <c r="AB937" s="83"/>
      <c r="AC937" s="83"/>
      <c r="AD937" s="83"/>
      <c r="AE937" s="83"/>
      <c r="AF937" s="83"/>
      <c r="AG937" s="83"/>
      <c r="AH937" s="83"/>
      <c r="AI937" s="83"/>
      <c r="AJ937" s="83"/>
      <c r="AK937" s="83"/>
      <c r="AL937" s="83"/>
      <c r="AM937" s="83"/>
      <c r="AN937" s="83"/>
      <c r="AO937" s="83"/>
      <c r="AP937" s="83"/>
      <c r="AQ937" s="83"/>
      <c r="AR937" s="83"/>
      <c r="AS937" s="83"/>
      <c r="AT937" s="83"/>
      <c r="AU937" s="83"/>
      <c r="AV937" s="83"/>
      <c r="AW937" s="83"/>
      <c r="AX937" s="83"/>
      <c r="AY937" s="83"/>
      <c r="AZ937" s="83"/>
      <c r="BA937" s="83"/>
      <c r="BB937" s="83"/>
      <c r="BC937" s="83"/>
      <c r="BD937" s="83"/>
      <c r="BE937" s="83"/>
      <c r="BF937" s="83"/>
      <c r="BG937" s="83"/>
      <c r="BH937" s="83"/>
      <c r="BI937" s="83"/>
      <c r="BJ937" s="83"/>
      <c r="BK937" s="83"/>
      <c r="BL937" s="83"/>
      <c r="BM937" s="83"/>
      <c r="BN937" s="83"/>
      <c r="BO937" s="83"/>
      <c r="BP937" s="83"/>
      <c r="BQ937" s="83"/>
      <c r="BR937" s="83"/>
      <c r="BS937" s="83"/>
      <c r="BT937" s="83"/>
      <c r="BU937" s="83"/>
      <c r="BV937" s="83"/>
      <c r="BW937" s="83"/>
      <c r="BX937" s="83"/>
      <c r="BY937" s="83"/>
      <c r="BZ937" s="83"/>
      <c r="CA937" s="83"/>
      <c r="CB937" s="83"/>
    </row>
    <row r="938" spans="1:80" ht="13">
      <c r="A938" s="85"/>
      <c r="B938" s="85"/>
      <c r="C938" s="78"/>
      <c r="D938" s="78"/>
      <c r="E938" s="79"/>
      <c r="F938" s="78"/>
      <c r="G938" s="80"/>
      <c r="H938" s="80"/>
      <c r="I938" s="80"/>
      <c r="J938" s="82"/>
      <c r="K938" s="82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  <c r="AA938" s="83"/>
      <c r="AB938" s="83"/>
      <c r="AC938" s="83"/>
      <c r="AD938" s="83"/>
      <c r="AE938" s="83"/>
      <c r="AF938" s="83"/>
      <c r="AG938" s="83"/>
      <c r="AH938" s="83"/>
      <c r="AI938" s="83"/>
      <c r="AJ938" s="83"/>
      <c r="AK938" s="83"/>
      <c r="AL938" s="83"/>
      <c r="AM938" s="83"/>
      <c r="AN938" s="83"/>
      <c r="AO938" s="83"/>
      <c r="AP938" s="83"/>
      <c r="AQ938" s="83"/>
      <c r="AR938" s="83"/>
      <c r="AS938" s="83"/>
      <c r="AT938" s="83"/>
      <c r="AU938" s="83"/>
      <c r="AV938" s="83"/>
      <c r="AW938" s="83"/>
      <c r="AX938" s="83"/>
      <c r="AY938" s="83"/>
      <c r="AZ938" s="83"/>
      <c r="BA938" s="83"/>
      <c r="BB938" s="83"/>
      <c r="BC938" s="83"/>
      <c r="BD938" s="83"/>
      <c r="BE938" s="83"/>
      <c r="BF938" s="83"/>
      <c r="BG938" s="83"/>
      <c r="BH938" s="83"/>
      <c r="BI938" s="83"/>
      <c r="BJ938" s="83"/>
      <c r="BK938" s="83"/>
      <c r="BL938" s="83"/>
      <c r="BM938" s="83"/>
      <c r="BN938" s="83"/>
      <c r="BO938" s="83"/>
      <c r="BP938" s="83"/>
      <c r="BQ938" s="83"/>
      <c r="BR938" s="83"/>
      <c r="BS938" s="83"/>
      <c r="BT938" s="83"/>
      <c r="BU938" s="83"/>
      <c r="BV938" s="83"/>
      <c r="BW938" s="83"/>
      <c r="BX938" s="83"/>
      <c r="BY938" s="83"/>
      <c r="BZ938" s="83"/>
      <c r="CA938" s="83"/>
      <c r="CB938" s="83"/>
    </row>
    <row r="939" spans="1:80" ht="13">
      <c r="A939" s="85"/>
      <c r="B939" s="85"/>
      <c r="C939" s="78"/>
      <c r="D939" s="78"/>
      <c r="E939" s="79"/>
      <c r="F939" s="78"/>
      <c r="G939" s="80"/>
      <c r="H939" s="80"/>
      <c r="I939" s="80"/>
      <c r="J939" s="82"/>
      <c r="K939" s="82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  <c r="AA939" s="83"/>
      <c r="AB939" s="83"/>
      <c r="AC939" s="83"/>
      <c r="AD939" s="83"/>
      <c r="AE939" s="83"/>
      <c r="AF939" s="83"/>
      <c r="AG939" s="83"/>
      <c r="AH939" s="83"/>
      <c r="AI939" s="83"/>
      <c r="AJ939" s="83"/>
      <c r="AK939" s="83"/>
      <c r="AL939" s="83"/>
      <c r="AM939" s="83"/>
      <c r="AN939" s="83"/>
      <c r="AO939" s="83"/>
      <c r="AP939" s="83"/>
      <c r="AQ939" s="83"/>
      <c r="AR939" s="83"/>
      <c r="AS939" s="83"/>
      <c r="AT939" s="83"/>
      <c r="AU939" s="83"/>
      <c r="AV939" s="83"/>
      <c r="AW939" s="83"/>
      <c r="AX939" s="83"/>
      <c r="AY939" s="83"/>
      <c r="AZ939" s="83"/>
      <c r="BA939" s="83"/>
      <c r="BB939" s="83"/>
      <c r="BC939" s="83"/>
      <c r="BD939" s="83"/>
      <c r="BE939" s="83"/>
      <c r="BF939" s="83"/>
      <c r="BG939" s="83"/>
      <c r="BH939" s="83"/>
      <c r="BI939" s="83"/>
      <c r="BJ939" s="83"/>
      <c r="BK939" s="83"/>
      <c r="BL939" s="83"/>
      <c r="BM939" s="83"/>
      <c r="BN939" s="83"/>
      <c r="BO939" s="83"/>
      <c r="BP939" s="83"/>
      <c r="BQ939" s="83"/>
      <c r="BR939" s="83"/>
      <c r="BS939" s="83"/>
      <c r="BT939" s="83"/>
      <c r="BU939" s="83"/>
      <c r="BV939" s="83"/>
      <c r="BW939" s="83"/>
      <c r="BX939" s="83"/>
      <c r="BY939" s="83"/>
      <c r="BZ939" s="83"/>
      <c r="CA939" s="83"/>
      <c r="CB939" s="83"/>
    </row>
    <row r="940" spans="1:80" ht="13">
      <c r="A940" s="85"/>
      <c r="B940" s="85"/>
      <c r="C940" s="78"/>
      <c r="D940" s="78"/>
      <c r="E940" s="79"/>
      <c r="F940" s="78"/>
      <c r="G940" s="80"/>
      <c r="H940" s="80"/>
      <c r="I940" s="80"/>
      <c r="J940" s="82"/>
      <c r="K940" s="82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  <c r="AA940" s="83"/>
      <c r="AB940" s="83"/>
      <c r="AC940" s="83"/>
      <c r="AD940" s="83"/>
      <c r="AE940" s="83"/>
      <c r="AF940" s="83"/>
      <c r="AG940" s="83"/>
      <c r="AH940" s="83"/>
      <c r="AI940" s="83"/>
      <c r="AJ940" s="83"/>
      <c r="AK940" s="83"/>
      <c r="AL940" s="83"/>
      <c r="AM940" s="83"/>
      <c r="AN940" s="83"/>
      <c r="AO940" s="83"/>
      <c r="AP940" s="83"/>
      <c r="AQ940" s="83"/>
      <c r="AR940" s="83"/>
      <c r="AS940" s="83"/>
      <c r="AT940" s="83"/>
      <c r="AU940" s="83"/>
      <c r="AV940" s="83"/>
      <c r="AW940" s="83"/>
      <c r="AX940" s="83"/>
      <c r="AY940" s="83"/>
      <c r="AZ940" s="83"/>
      <c r="BA940" s="83"/>
      <c r="BB940" s="83"/>
      <c r="BC940" s="83"/>
      <c r="BD940" s="83"/>
      <c r="BE940" s="83"/>
      <c r="BF940" s="83"/>
      <c r="BG940" s="83"/>
      <c r="BH940" s="83"/>
      <c r="BI940" s="83"/>
      <c r="BJ940" s="83"/>
      <c r="BK940" s="83"/>
      <c r="BL940" s="83"/>
      <c r="BM940" s="83"/>
      <c r="BN940" s="83"/>
      <c r="BO940" s="83"/>
      <c r="BP940" s="83"/>
      <c r="BQ940" s="83"/>
      <c r="BR940" s="83"/>
      <c r="BS940" s="83"/>
      <c r="BT940" s="83"/>
      <c r="BU940" s="83"/>
      <c r="BV940" s="83"/>
      <c r="BW940" s="83"/>
      <c r="BX940" s="83"/>
      <c r="BY940" s="83"/>
      <c r="BZ940" s="83"/>
      <c r="CA940" s="83"/>
      <c r="CB940" s="83"/>
    </row>
    <row r="941" spans="1:80" ht="13">
      <c r="A941" s="85"/>
      <c r="B941" s="85"/>
      <c r="C941" s="78"/>
      <c r="D941" s="78"/>
      <c r="E941" s="79"/>
      <c r="F941" s="78"/>
      <c r="G941" s="80"/>
      <c r="H941" s="80"/>
      <c r="I941" s="80"/>
      <c r="J941" s="82"/>
      <c r="K941" s="82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  <c r="AA941" s="83"/>
      <c r="AB941" s="83"/>
      <c r="AC941" s="83"/>
      <c r="AD941" s="83"/>
      <c r="AE941" s="83"/>
      <c r="AF941" s="83"/>
      <c r="AG941" s="83"/>
      <c r="AH941" s="83"/>
      <c r="AI941" s="83"/>
      <c r="AJ941" s="83"/>
      <c r="AK941" s="83"/>
      <c r="AL941" s="83"/>
      <c r="AM941" s="83"/>
      <c r="AN941" s="83"/>
      <c r="AO941" s="83"/>
      <c r="AP941" s="83"/>
      <c r="AQ941" s="83"/>
      <c r="AR941" s="83"/>
      <c r="AS941" s="83"/>
      <c r="AT941" s="83"/>
      <c r="AU941" s="83"/>
      <c r="AV941" s="83"/>
      <c r="AW941" s="83"/>
      <c r="AX941" s="83"/>
      <c r="AY941" s="83"/>
      <c r="AZ941" s="83"/>
      <c r="BA941" s="83"/>
      <c r="BB941" s="83"/>
      <c r="BC941" s="83"/>
      <c r="BD941" s="83"/>
      <c r="BE941" s="83"/>
      <c r="BF941" s="83"/>
      <c r="BG941" s="83"/>
      <c r="BH941" s="83"/>
      <c r="BI941" s="83"/>
      <c r="BJ941" s="83"/>
      <c r="BK941" s="83"/>
      <c r="BL941" s="83"/>
      <c r="BM941" s="83"/>
      <c r="BN941" s="83"/>
      <c r="BO941" s="83"/>
      <c r="BP941" s="83"/>
      <c r="BQ941" s="83"/>
      <c r="BR941" s="83"/>
      <c r="BS941" s="83"/>
      <c r="BT941" s="83"/>
      <c r="BU941" s="83"/>
      <c r="BV941" s="83"/>
      <c r="BW941" s="83"/>
      <c r="BX941" s="83"/>
      <c r="BY941" s="83"/>
      <c r="BZ941" s="83"/>
      <c r="CA941" s="83"/>
      <c r="CB941" s="83"/>
    </row>
    <row r="942" spans="1:80" ht="13">
      <c r="A942" s="85"/>
      <c r="B942" s="85"/>
      <c r="C942" s="78"/>
      <c r="D942" s="78"/>
      <c r="E942" s="79"/>
      <c r="F942" s="78"/>
      <c r="G942" s="80"/>
      <c r="H942" s="80"/>
      <c r="I942" s="80"/>
      <c r="J942" s="82"/>
      <c r="K942" s="82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  <c r="AA942" s="83"/>
      <c r="AB942" s="83"/>
      <c r="AC942" s="83"/>
      <c r="AD942" s="83"/>
      <c r="AE942" s="83"/>
      <c r="AF942" s="83"/>
      <c r="AG942" s="83"/>
      <c r="AH942" s="83"/>
      <c r="AI942" s="83"/>
      <c r="AJ942" s="83"/>
      <c r="AK942" s="83"/>
      <c r="AL942" s="83"/>
      <c r="AM942" s="83"/>
      <c r="AN942" s="83"/>
      <c r="AO942" s="83"/>
      <c r="AP942" s="83"/>
      <c r="AQ942" s="83"/>
      <c r="AR942" s="83"/>
      <c r="AS942" s="83"/>
      <c r="AT942" s="83"/>
      <c r="AU942" s="83"/>
      <c r="AV942" s="83"/>
      <c r="AW942" s="83"/>
      <c r="AX942" s="83"/>
      <c r="AY942" s="83"/>
      <c r="AZ942" s="83"/>
      <c r="BA942" s="83"/>
      <c r="BB942" s="83"/>
      <c r="BC942" s="83"/>
      <c r="BD942" s="83"/>
      <c r="BE942" s="83"/>
      <c r="BF942" s="83"/>
      <c r="BG942" s="83"/>
      <c r="BH942" s="83"/>
      <c r="BI942" s="83"/>
      <c r="BJ942" s="83"/>
      <c r="BK942" s="83"/>
      <c r="BL942" s="83"/>
      <c r="BM942" s="83"/>
      <c r="BN942" s="83"/>
      <c r="BO942" s="83"/>
      <c r="BP942" s="83"/>
      <c r="BQ942" s="83"/>
      <c r="BR942" s="83"/>
      <c r="BS942" s="83"/>
      <c r="BT942" s="83"/>
      <c r="BU942" s="83"/>
      <c r="BV942" s="83"/>
      <c r="BW942" s="83"/>
      <c r="BX942" s="83"/>
      <c r="BY942" s="83"/>
      <c r="BZ942" s="83"/>
      <c r="CA942" s="83"/>
      <c r="CB942" s="83"/>
    </row>
    <row r="943" spans="1:80" ht="13">
      <c r="A943" s="85"/>
      <c r="B943" s="85"/>
      <c r="C943" s="78"/>
      <c r="D943" s="78"/>
      <c r="E943" s="79"/>
      <c r="F943" s="78"/>
      <c r="G943" s="80"/>
      <c r="H943" s="80"/>
      <c r="I943" s="80"/>
      <c r="J943" s="82"/>
      <c r="K943" s="82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  <c r="AA943" s="83"/>
      <c r="AB943" s="83"/>
      <c r="AC943" s="83"/>
      <c r="AD943" s="83"/>
      <c r="AE943" s="83"/>
      <c r="AF943" s="83"/>
      <c r="AG943" s="83"/>
      <c r="AH943" s="83"/>
      <c r="AI943" s="83"/>
      <c r="AJ943" s="83"/>
      <c r="AK943" s="83"/>
      <c r="AL943" s="83"/>
      <c r="AM943" s="83"/>
      <c r="AN943" s="83"/>
      <c r="AO943" s="83"/>
      <c r="AP943" s="83"/>
      <c r="AQ943" s="83"/>
      <c r="AR943" s="83"/>
      <c r="AS943" s="83"/>
      <c r="AT943" s="83"/>
      <c r="AU943" s="83"/>
      <c r="AV943" s="83"/>
      <c r="AW943" s="83"/>
      <c r="AX943" s="83"/>
      <c r="AY943" s="83"/>
      <c r="AZ943" s="83"/>
      <c r="BA943" s="83"/>
      <c r="BB943" s="83"/>
      <c r="BC943" s="83"/>
      <c r="BD943" s="83"/>
      <c r="BE943" s="83"/>
      <c r="BF943" s="83"/>
      <c r="BG943" s="83"/>
      <c r="BH943" s="83"/>
      <c r="BI943" s="83"/>
      <c r="BJ943" s="83"/>
      <c r="BK943" s="83"/>
      <c r="BL943" s="83"/>
      <c r="BM943" s="83"/>
      <c r="BN943" s="83"/>
      <c r="BO943" s="83"/>
      <c r="BP943" s="83"/>
      <c r="BQ943" s="83"/>
      <c r="BR943" s="83"/>
      <c r="BS943" s="83"/>
      <c r="BT943" s="83"/>
      <c r="BU943" s="83"/>
      <c r="BV943" s="83"/>
      <c r="BW943" s="83"/>
      <c r="BX943" s="83"/>
      <c r="BY943" s="83"/>
      <c r="BZ943" s="83"/>
      <c r="CA943" s="83"/>
      <c r="CB943" s="83"/>
    </row>
    <row r="944" spans="1:80" ht="13">
      <c r="A944" s="85"/>
      <c r="B944" s="85"/>
      <c r="C944" s="78"/>
      <c r="D944" s="78"/>
      <c r="E944" s="79"/>
      <c r="F944" s="78"/>
      <c r="G944" s="80"/>
      <c r="H944" s="80"/>
      <c r="I944" s="80"/>
      <c r="J944" s="82"/>
      <c r="K944" s="82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  <c r="AA944" s="83"/>
      <c r="AB944" s="83"/>
      <c r="AC944" s="83"/>
      <c r="AD944" s="83"/>
      <c r="AE944" s="83"/>
      <c r="AF944" s="83"/>
      <c r="AG944" s="83"/>
      <c r="AH944" s="83"/>
      <c r="AI944" s="83"/>
      <c r="AJ944" s="83"/>
      <c r="AK944" s="83"/>
      <c r="AL944" s="83"/>
      <c r="AM944" s="83"/>
      <c r="AN944" s="83"/>
      <c r="AO944" s="83"/>
      <c r="AP944" s="83"/>
      <c r="AQ944" s="83"/>
      <c r="AR944" s="83"/>
      <c r="AS944" s="83"/>
      <c r="AT944" s="83"/>
      <c r="AU944" s="83"/>
      <c r="AV944" s="83"/>
      <c r="AW944" s="83"/>
      <c r="AX944" s="83"/>
      <c r="AY944" s="83"/>
      <c r="AZ944" s="83"/>
      <c r="BA944" s="83"/>
      <c r="BB944" s="83"/>
      <c r="BC944" s="83"/>
      <c r="BD944" s="83"/>
      <c r="BE944" s="83"/>
      <c r="BF944" s="83"/>
      <c r="BG944" s="83"/>
      <c r="BH944" s="83"/>
      <c r="BI944" s="83"/>
      <c r="BJ944" s="83"/>
      <c r="BK944" s="83"/>
      <c r="BL944" s="83"/>
      <c r="BM944" s="83"/>
      <c r="BN944" s="83"/>
      <c r="BO944" s="83"/>
      <c r="BP944" s="83"/>
      <c r="BQ944" s="83"/>
      <c r="BR944" s="83"/>
      <c r="BS944" s="83"/>
      <c r="BT944" s="83"/>
      <c r="BU944" s="83"/>
      <c r="BV944" s="83"/>
      <c r="BW944" s="83"/>
      <c r="BX944" s="83"/>
      <c r="BY944" s="83"/>
      <c r="BZ944" s="83"/>
      <c r="CA944" s="83"/>
      <c r="CB944" s="83"/>
    </row>
    <row r="945" spans="1:80" ht="13">
      <c r="A945" s="85"/>
      <c r="B945" s="85"/>
      <c r="C945" s="78"/>
      <c r="D945" s="78"/>
      <c r="E945" s="79"/>
      <c r="F945" s="78"/>
      <c r="G945" s="80"/>
      <c r="H945" s="80"/>
      <c r="I945" s="80"/>
      <c r="J945" s="82"/>
      <c r="K945" s="82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  <c r="AA945" s="83"/>
      <c r="AB945" s="83"/>
      <c r="AC945" s="83"/>
      <c r="AD945" s="83"/>
      <c r="AE945" s="83"/>
      <c r="AF945" s="83"/>
      <c r="AG945" s="83"/>
      <c r="AH945" s="83"/>
      <c r="AI945" s="83"/>
      <c r="AJ945" s="83"/>
      <c r="AK945" s="83"/>
      <c r="AL945" s="83"/>
      <c r="AM945" s="83"/>
      <c r="AN945" s="83"/>
      <c r="AO945" s="83"/>
      <c r="AP945" s="83"/>
      <c r="AQ945" s="83"/>
      <c r="AR945" s="83"/>
      <c r="AS945" s="83"/>
      <c r="AT945" s="83"/>
      <c r="AU945" s="83"/>
      <c r="AV945" s="83"/>
      <c r="AW945" s="83"/>
      <c r="AX945" s="83"/>
      <c r="AY945" s="83"/>
      <c r="AZ945" s="83"/>
      <c r="BA945" s="83"/>
      <c r="BB945" s="83"/>
      <c r="BC945" s="83"/>
      <c r="BD945" s="83"/>
      <c r="BE945" s="83"/>
      <c r="BF945" s="83"/>
      <c r="BG945" s="83"/>
      <c r="BH945" s="83"/>
      <c r="BI945" s="83"/>
      <c r="BJ945" s="83"/>
      <c r="BK945" s="83"/>
      <c r="BL945" s="83"/>
      <c r="BM945" s="83"/>
      <c r="BN945" s="83"/>
      <c r="BO945" s="83"/>
      <c r="BP945" s="83"/>
      <c r="BQ945" s="83"/>
      <c r="BR945" s="83"/>
      <c r="BS945" s="83"/>
      <c r="BT945" s="83"/>
      <c r="BU945" s="83"/>
      <c r="BV945" s="83"/>
      <c r="BW945" s="83"/>
      <c r="BX945" s="83"/>
      <c r="BY945" s="83"/>
      <c r="BZ945" s="83"/>
      <c r="CA945" s="83"/>
      <c r="CB945" s="83"/>
    </row>
    <row r="946" spans="1:80" ht="13">
      <c r="A946" s="85"/>
      <c r="B946" s="85"/>
      <c r="C946" s="78"/>
      <c r="D946" s="78"/>
      <c r="E946" s="79"/>
      <c r="F946" s="78"/>
      <c r="G946" s="80"/>
      <c r="H946" s="80"/>
      <c r="I946" s="80"/>
      <c r="J946" s="82"/>
      <c r="K946" s="82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  <c r="AA946" s="83"/>
      <c r="AB946" s="83"/>
      <c r="AC946" s="83"/>
      <c r="AD946" s="83"/>
      <c r="AE946" s="83"/>
      <c r="AF946" s="83"/>
      <c r="AG946" s="83"/>
      <c r="AH946" s="83"/>
      <c r="AI946" s="83"/>
      <c r="AJ946" s="83"/>
      <c r="AK946" s="83"/>
      <c r="AL946" s="83"/>
      <c r="AM946" s="83"/>
      <c r="AN946" s="83"/>
      <c r="AO946" s="83"/>
      <c r="AP946" s="83"/>
      <c r="AQ946" s="83"/>
      <c r="AR946" s="83"/>
      <c r="AS946" s="83"/>
      <c r="AT946" s="83"/>
      <c r="AU946" s="83"/>
      <c r="AV946" s="83"/>
      <c r="AW946" s="83"/>
      <c r="AX946" s="83"/>
      <c r="AY946" s="83"/>
      <c r="AZ946" s="83"/>
      <c r="BA946" s="83"/>
      <c r="BB946" s="83"/>
      <c r="BC946" s="83"/>
      <c r="BD946" s="83"/>
      <c r="BE946" s="83"/>
      <c r="BF946" s="83"/>
      <c r="BG946" s="83"/>
      <c r="BH946" s="83"/>
      <c r="BI946" s="83"/>
      <c r="BJ946" s="83"/>
      <c r="BK946" s="83"/>
      <c r="BL946" s="83"/>
      <c r="BM946" s="83"/>
      <c r="BN946" s="83"/>
      <c r="BO946" s="83"/>
      <c r="BP946" s="83"/>
      <c r="BQ946" s="83"/>
      <c r="BR946" s="83"/>
      <c r="BS946" s="83"/>
      <c r="BT946" s="83"/>
      <c r="BU946" s="83"/>
      <c r="BV946" s="83"/>
      <c r="BW946" s="83"/>
      <c r="BX946" s="83"/>
      <c r="BY946" s="83"/>
      <c r="BZ946" s="83"/>
      <c r="CA946" s="83"/>
      <c r="CB946" s="83"/>
    </row>
    <row r="947" spans="1:80" ht="13">
      <c r="A947" s="85"/>
      <c r="B947" s="85"/>
      <c r="C947" s="78"/>
      <c r="D947" s="78"/>
      <c r="E947" s="79"/>
      <c r="F947" s="78"/>
      <c r="G947" s="80"/>
      <c r="H947" s="80"/>
      <c r="I947" s="80"/>
      <c r="J947" s="82"/>
      <c r="K947" s="82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  <c r="AA947" s="83"/>
      <c r="AB947" s="83"/>
      <c r="AC947" s="83"/>
      <c r="AD947" s="83"/>
      <c r="AE947" s="83"/>
      <c r="AF947" s="83"/>
      <c r="AG947" s="83"/>
      <c r="AH947" s="83"/>
      <c r="AI947" s="83"/>
      <c r="AJ947" s="83"/>
      <c r="AK947" s="83"/>
      <c r="AL947" s="83"/>
      <c r="AM947" s="83"/>
      <c r="AN947" s="83"/>
      <c r="AO947" s="83"/>
      <c r="AP947" s="83"/>
      <c r="AQ947" s="83"/>
      <c r="AR947" s="83"/>
      <c r="AS947" s="83"/>
      <c r="AT947" s="83"/>
      <c r="AU947" s="83"/>
      <c r="AV947" s="83"/>
      <c r="AW947" s="83"/>
      <c r="AX947" s="83"/>
      <c r="AY947" s="83"/>
      <c r="AZ947" s="83"/>
      <c r="BA947" s="83"/>
      <c r="BB947" s="83"/>
      <c r="BC947" s="83"/>
      <c r="BD947" s="83"/>
      <c r="BE947" s="83"/>
      <c r="BF947" s="83"/>
      <c r="BG947" s="83"/>
      <c r="BH947" s="83"/>
      <c r="BI947" s="83"/>
      <c r="BJ947" s="83"/>
      <c r="BK947" s="83"/>
      <c r="BL947" s="83"/>
      <c r="BM947" s="83"/>
      <c r="BN947" s="83"/>
      <c r="BO947" s="83"/>
      <c r="BP947" s="83"/>
      <c r="BQ947" s="83"/>
      <c r="BR947" s="83"/>
      <c r="BS947" s="83"/>
      <c r="BT947" s="83"/>
      <c r="BU947" s="83"/>
      <c r="BV947" s="83"/>
      <c r="BW947" s="83"/>
      <c r="BX947" s="83"/>
      <c r="BY947" s="83"/>
      <c r="BZ947" s="83"/>
      <c r="CA947" s="83"/>
      <c r="CB947" s="83"/>
    </row>
    <row r="948" spans="1:80" ht="13">
      <c r="A948" s="85"/>
      <c r="B948" s="85"/>
      <c r="C948" s="78"/>
      <c r="D948" s="78"/>
      <c r="E948" s="79"/>
      <c r="F948" s="78"/>
      <c r="G948" s="80"/>
      <c r="H948" s="80"/>
      <c r="I948" s="80"/>
      <c r="J948" s="82"/>
      <c r="K948" s="82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  <c r="AA948" s="83"/>
      <c r="AB948" s="83"/>
      <c r="AC948" s="83"/>
      <c r="AD948" s="83"/>
      <c r="AE948" s="83"/>
      <c r="AF948" s="83"/>
      <c r="AG948" s="83"/>
      <c r="AH948" s="83"/>
      <c r="AI948" s="83"/>
      <c r="AJ948" s="83"/>
      <c r="AK948" s="83"/>
      <c r="AL948" s="83"/>
      <c r="AM948" s="83"/>
      <c r="AN948" s="83"/>
      <c r="AO948" s="83"/>
      <c r="AP948" s="83"/>
      <c r="AQ948" s="83"/>
      <c r="AR948" s="83"/>
      <c r="AS948" s="83"/>
      <c r="AT948" s="83"/>
      <c r="AU948" s="83"/>
      <c r="AV948" s="83"/>
      <c r="AW948" s="83"/>
      <c r="AX948" s="83"/>
      <c r="AY948" s="83"/>
      <c r="AZ948" s="83"/>
      <c r="BA948" s="83"/>
      <c r="BB948" s="83"/>
      <c r="BC948" s="83"/>
      <c r="BD948" s="83"/>
      <c r="BE948" s="83"/>
      <c r="BF948" s="83"/>
      <c r="BG948" s="83"/>
      <c r="BH948" s="83"/>
      <c r="BI948" s="83"/>
      <c r="BJ948" s="83"/>
      <c r="BK948" s="83"/>
      <c r="BL948" s="83"/>
      <c r="BM948" s="83"/>
      <c r="BN948" s="83"/>
      <c r="BO948" s="83"/>
      <c r="BP948" s="83"/>
      <c r="BQ948" s="83"/>
      <c r="BR948" s="83"/>
      <c r="BS948" s="83"/>
      <c r="BT948" s="83"/>
      <c r="BU948" s="83"/>
      <c r="BV948" s="83"/>
      <c r="BW948" s="83"/>
      <c r="BX948" s="83"/>
      <c r="BY948" s="83"/>
      <c r="BZ948" s="83"/>
      <c r="CA948" s="83"/>
      <c r="CB948" s="83"/>
    </row>
    <row r="949" spans="1:80" ht="13">
      <c r="A949" s="85"/>
      <c r="B949" s="85"/>
      <c r="C949" s="78"/>
      <c r="D949" s="78"/>
      <c r="E949" s="79"/>
      <c r="F949" s="78"/>
      <c r="G949" s="80"/>
      <c r="H949" s="80"/>
      <c r="I949" s="80"/>
      <c r="J949" s="82"/>
      <c r="K949" s="82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  <c r="AA949" s="83"/>
      <c r="AB949" s="83"/>
      <c r="AC949" s="83"/>
      <c r="AD949" s="83"/>
      <c r="AE949" s="83"/>
      <c r="AF949" s="83"/>
      <c r="AG949" s="83"/>
      <c r="AH949" s="83"/>
      <c r="AI949" s="83"/>
      <c r="AJ949" s="83"/>
      <c r="AK949" s="83"/>
      <c r="AL949" s="83"/>
      <c r="AM949" s="83"/>
      <c r="AN949" s="83"/>
      <c r="AO949" s="83"/>
      <c r="AP949" s="83"/>
      <c r="AQ949" s="83"/>
      <c r="AR949" s="83"/>
      <c r="AS949" s="83"/>
      <c r="AT949" s="83"/>
      <c r="AU949" s="83"/>
      <c r="AV949" s="83"/>
      <c r="AW949" s="83"/>
      <c r="AX949" s="83"/>
      <c r="AY949" s="83"/>
      <c r="AZ949" s="83"/>
      <c r="BA949" s="83"/>
      <c r="BB949" s="83"/>
      <c r="BC949" s="83"/>
      <c r="BD949" s="83"/>
      <c r="BE949" s="83"/>
      <c r="BF949" s="83"/>
      <c r="BG949" s="83"/>
      <c r="BH949" s="83"/>
      <c r="BI949" s="83"/>
      <c r="BJ949" s="83"/>
      <c r="BK949" s="83"/>
      <c r="BL949" s="83"/>
      <c r="BM949" s="83"/>
      <c r="BN949" s="83"/>
      <c r="BO949" s="83"/>
      <c r="BP949" s="83"/>
      <c r="BQ949" s="83"/>
      <c r="BR949" s="83"/>
      <c r="BS949" s="83"/>
      <c r="BT949" s="83"/>
      <c r="BU949" s="83"/>
      <c r="BV949" s="83"/>
      <c r="BW949" s="83"/>
      <c r="BX949" s="83"/>
      <c r="BY949" s="83"/>
      <c r="BZ949" s="83"/>
      <c r="CA949" s="83"/>
      <c r="CB949" s="83"/>
    </row>
    <row r="950" spans="1:80" ht="13">
      <c r="A950" s="85"/>
      <c r="B950" s="85"/>
      <c r="C950" s="78"/>
      <c r="D950" s="78"/>
      <c r="E950" s="79"/>
      <c r="F950" s="78"/>
      <c r="G950" s="80"/>
      <c r="H950" s="80"/>
      <c r="I950" s="80"/>
      <c r="J950" s="82"/>
      <c r="K950" s="82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  <c r="AA950" s="83"/>
      <c r="AB950" s="83"/>
      <c r="AC950" s="83"/>
      <c r="AD950" s="83"/>
      <c r="AE950" s="83"/>
      <c r="AF950" s="83"/>
      <c r="AG950" s="83"/>
      <c r="AH950" s="83"/>
      <c r="AI950" s="83"/>
      <c r="AJ950" s="83"/>
      <c r="AK950" s="83"/>
      <c r="AL950" s="83"/>
      <c r="AM950" s="83"/>
      <c r="AN950" s="83"/>
      <c r="AO950" s="83"/>
      <c r="AP950" s="83"/>
      <c r="AQ950" s="83"/>
      <c r="AR950" s="83"/>
      <c r="AS950" s="83"/>
      <c r="AT950" s="83"/>
      <c r="AU950" s="83"/>
      <c r="AV950" s="83"/>
      <c r="AW950" s="83"/>
      <c r="AX950" s="83"/>
      <c r="AY950" s="83"/>
      <c r="AZ950" s="83"/>
      <c r="BA950" s="83"/>
      <c r="BB950" s="83"/>
      <c r="BC950" s="83"/>
      <c r="BD950" s="83"/>
      <c r="BE950" s="83"/>
      <c r="BF950" s="83"/>
      <c r="BG950" s="83"/>
      <c r="BH950" s="83"/>
      <c r="BI950" s="83"/>
      <c r="BJ950" s="83"/>
      <c r="BK950" s="83"/>
      <c r="BL950" s="83"/>
      <c r="BM950" s="83"/>
      <c r="BN950" s="83"/>
      <c r="BO950" s="83"/>
      <c r="BP950" s="83"/>
      <c r="BQ950" s="83"/>
      <c r="BR950" s="83"/>
      <c r="BS950" s="83"/>
      <c r="BT950" s="83"/>
      <c r="BU950" s="83"/>
      <c r="BV950" s="83"/>
      <c r="BW950" s="83"/>
      <c r="BX950" s="83"/>
      <c r="BY950" s="83"/>
      <c r="BZ950" s="83"/>
      <c r="CA950" s="83"/>
      <c r="CB950" s="83"/>
    </row>
    <row r="951" spans="1:80" ht="13">
      <c r="A951" s="85"/>
      <c r="B951" s="85"/>
      <c r="C951" s="78"/>
      <c r="D951" s="78"/>
      <c r="E951" s="79"/>
      <c r="F951" s="78"/>
      <c r="G951" s="80"/>
      <c r="H951" s="80"/>
      <c r="I951" s="80"/>
      <c r="J951" s="82"/>
      <c r="K951" s="82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  <c r="AA951" s="83"/>
      <c r="AB951" s="83"/>
      <c r="AC951" s="83"/>
      <c r="AD951" s="83"/>
      <c r="AE951" s="83"/>
      <c r="AF951" s="83"/>
      <c r="AG951" s="83"/>
      <c r="AH951" s="83"/>
      <c r="AI951" s="83"/>
      <c r="AJ951" s="83"/>
      <c r="AK951" s="83"/>
      <c r="AL951" s="83"/>
      <c r="AM951" s="83"/>
      <c r="AN951" s="83"/>
      <c r="AO951" s="83"/>
      <c r="AP951" s="83"/>
      <c r="AQ951" s="83"/>
      <c r="AR951" s="83"/>
      <c r="AS951" s="83"/>
      <c r="AT951" s="83"/>
      <c r="AU951" s="83"/>
      <c r="AV951" s="83"/>
      <c r="AW951" s="83"/>
      <c r="AX951" s="83"/>
      <c r="AY951" s="83"/>
      <c r="AZ951" s="83"/>
      <c r="BA951" s="83"/>
      <c r="BB951" s="83"/>
      <c r="BC951" s="83"/>
      <c r="BD951" s="83"/>
      <c r="BE951" s="83"/>
      <c r="BF951" s="83"/>
      <c r="BG951" s="83"/>
      <c r="BH951" s="83"/>
      <c r="BI951" s="83"/>
      <c r="BJ951" s="83"/>
      <c r="BK951" s="83"/>
      <c r="BL951" s="83"/>
      <c r="BM951" s="83"/>
      <c r="BN951" s="83"/>
      <c r="BO951" s="83"/>
      <c r="BP951" s="83"/>
      <c r="BQ951" s="83"/>
      <c r="BR951" s="83"/>
      <c r="BS951" s="83"/>
      <c r="BT951" s="83"/>
      <c r="BU951" s="83"/>
      <c r="BV951" s="83"/>
      <c r="BW951" s="83"/>
      <c r="BX951" s="83"/>
      <c r="BY951" s="83"/>
      <c r="BZ951" s="83"/>
      <c r="CA951" s="83"/>
      <c r="CB951" s="83"/>
    </row>
    <row r="952" spans="1:80" ht="13">
      <c r="A952" s="85"/>
      <c r="B952" s="85"/>
      <c r="C952" s="78"/>
      <c r="D952" s="78"/>
      <c r="E952" s="79"/>
      <c r="F952" s="78"/>
      <c r="G952" s="80"/>
      <c r="H952" s="80"/>
      <c r="I952" s="80"/>
      <c r="J952" s="82"/>
      <c r="K952" s="82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  <c r="AA952" s="83"/>
      <c r="AB952" s="83"/>
      <c r="AC952" s="83"/>
      <c r="AD952" s="83"/>
      <c r="AE952" s="83"/>
      <c r="AF952" s="83"/>
      <c r="AG952" s="83"/>
      <c r="AH952" s="83"/>
      <c r="AI952" s="83"/>
      <c r="AJ952" s="83"/>
      <c r="AK952" s="83"/>
      <c r="AL952" s="83"/>
      <c r="AM952" s="83"/>
      <c r="AN952" s="83"/>
      <c r="AO952" s="83"/>
      <c r="AP952" s="83"/>
      <c r="AQ952" s="83"/>
      <c r="AR952" s="83"/>
      <c r="AS952" s="83"/>
      <c r="AT952" s="83"/>
      <c r="AU952" s="83"/>
      <c r="AV952" s="83"/>
      <c r="AW952" s="83"/>
      <c r="AX952" s="83"/>
      <c r="AY952" s="83"/>
      <c r="AZ952" s="83"/>
      <c r="BA952" s="83"/>
      <c r="BB952" s="83"/>
      <c r="BC952" s="83"/>
      <c r="BD952" s="83"/>
      <c r="BE952" s="83"/>
      <c r="BF952" s="83"/>
      <c r="BG952" s="83"/>
      <c r="BH952" s="83"/>
      <c r="BI952" s="83"/>
      <c r="BJ952" s="83"/>
      <c r="BK952" s="83"/>
      <c r="BL952" s="83"/>
      <c r="BM952" s="83"/>
      <c r="BN952" s="83"/>
      <c r="BO952" s="83"/>
      <c r="BP952" s="83"/>
      <c r="BQ952" s="83"/>
      <c r="BR952" s="83"/>
      <c r="BS952" s="83"/>
      <c r="BT952" s="83"/>
      <c r="BU952" s="83"/>
      <c r="BV952" s="83"/>
      <c r="BW952" s="83"/>
      <c r="BX952" s="83"/>
      <c r="BY952" s="83"/>
      <c r="BZ952" s="83"/>
      <c r="CA952" s="83"/>
      <c r="CB952" s="83"/>
    </row>
    <row r="953" spans="1:80" ht="13">
      <c r="A953" s="85"/>
      <c r="B953" s="85"/>
      <c r="C953" s="78"/>
      <c r="D953" s="78"/>
      <c r="E953" s="79"/>
      <c r="F953" s="78"/>
      <c r="G953" s="80"/>
      <c r="H953" s="80"/>
      <c r="I953" s="80"/>
      <c r="J953" s="82"/>
      <c r="K953" s="82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  <c r="AA953" s="83"/>
      <c r="AB953" s="83"/>
      <c r="AC953" s="83"/>
      <c r="AD953" s="83"/>
      <c r="AE953" s="83"/>
      <c r="AF953" s="83"/>
      <c r="AG953" s="83"/>
      <c r="AH953" s="83"/>
      <c r="AI953" s="83"/>
      <c r="AJ953" s="83"/>
      <c r="AK953" s="83"/>
      <c r="AL953" s="83"/>
      <c r="AM953" s="83"/>
      <c r="AN953" s="83"/>
      <c r="AO953" s="83"/>
      <c r="AP953" s="83"/>
      <c r="AQ953" s="83"/>
      <c r="AR953" s="83"/>
      <c r="AS953" s="83"/>
      <c r="AT953" s="83"/>
      <c r="AU953" s="83"/>
      <c r="AV953" s="83"/>
      <c r="AW953" s="83"/>
      <c r="AX953" s="83"/>
      <c r="AY953" s="83"/>
      <c r="AZ953" s="83"/>
      <c r="BA953" s="83"/>
      <c r="BB953" s="83"/>
      <c r="BC953" s="83"/>
      <c r="BD953" s="83"/>
      <c r="BE953" s="83"/>
      <c r="BF953" s="83"/>
      <c r="BG953" s="83"/>
      <c r="BH953" s="83"/>
      <c r="BI953" s="83"/>
      <c r="BJ953" s="83"/>
      <c r="BK953" s="83"/>
      <c r="BL953" s="83"/>
      <c r="BM953" s="83"/>
      <c r="BN953" s="83"/>
      <c r="BO953" s="83"/>
      <c r="BP953" s="83"/>
      <c r="BQ953" s="83"/>
      <c r="BR953" s="83"/>
      <c r="BS953" s="83"/>
      <c r="BT953" s="83"/>
      <c r="BU953" s="83"/>
      <c r="BV953" s="83"/>
      <c r="BW953" s="83"/>
      <c r="BX953" s="83"/>
      <c r="BY953" s="83"/>
      <c r="BZ953" s="83"/>
      <c r="CA953" s="83"/>
      <c r="CB953" s="83"/>
    </row>
    <row r="954" spans="1:80" ht="13">
      <c r="A954" s="85"/>
      <c r="B954" s="85"/>
      <c r="C954" s="78"/>
      <c r="D954" s="78"/>
      <c r="E954" s="79"/>
      <c r="F954" s="78"/>
      <c r="G954" s="80"/>
      <c r="H954" s="80"/>
      <c r="I954" s="80"/>
      <c r="J954" s="82"/>
      <c r="K954" s="82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  <c r="AA954" s="83"/>
      <c r="AB954" s="83"/>
      <c r="AC954" s="83"/>
      <c r="AD954" s="83"/>
      <c r="AE954" s="83"/>
      <c r="AF954" s="83"/>
      <c r="AG954" s="83"/>
      <c r="AH954" s="83"/>
      <c r="AI954" s="83"/>
      <c r="AJ954" s="83"/>
      <c r="AK954" s="83"/>
      <c r="AL954" s="83"/>
      <c r="AM954" s="83"/>
      <c r="AN954" s="83"/>
      <c r="AO954" s="83"/>
      <c r="AP954" s="83"/>
      <c r="AQ954" s="83"/>
      <c r="AR954" s="83"/>
      <c r="AS954" s="83"/>
      <c r="AT954" s="83"/>
      <c r="AU954" s="83"/>
      <c r="AV954" s="83"/>
      <c r="AW954" s="83"/>
      <c r="AX954" s="83"/>
      <c r="AY954" s="83"/>
      <c r="AZ954" s="83"/>
      <c r="BA954" s="83"/>
      <c r="BB954" s="83"/>
      <c r="BC954" s="83"/>
      <c r="BD954" s="83"/>
      <c r="BE954" s="83"/>
      <c r="BF954" s="83"/>
      <c r="BG954" s="83"/>
      <c r="BH954" s="83"/>
      <c r="BI954" s="83"/>
      <c r="BJ954" s="83"/>
      <c r="BK954" s="83"/>
      <c r="BL954" s="83"/>
      <c r="BM954" s="83"/>
      <c r="BN954" s="83"/>
      <c r="BO954" s="83"/>
      <c r="BP954" s="83"/>
      <c r="BQ954" s="83"/>
      <c r="BR954" s="83"/>
      <c r="BS954" s="83"/>
      <c r="BT954" s="83"/>
      <c r="BU954" s="83"/>
      <c r="BV954" s="83"/>
      <c r="BW954" s="83"/>
      <c r="BX954" s="83"/>
      <c r="BY954" s="83"/>
      <c r="BZ954" s="83"/>
      <c r="CA954" s="83"/>
      <c r="CB954" s="83"/>
    </row>
    <row r="955" spans="1:80" ht="13">
      <c r="A955" s="85"/>
      <c r="B955" s="85"/>
      <c r="C955" s="78"/>
      <c r="D955" s="78"/>
      <c r="E955" s="79"/>
      <c r="F955" s="78"/>
      <c r="G955" s="80"/>
      <c r="H955" s="80"/>
      <c r="I955" s="80"/>
      <c r="J955" s="82"/>
      <c r="K955" s="82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  <c r="AA955" s="83"/>
      <c r="AB955" s="83"/>
      <c r="AC955" s="83"/>
      <c r="AD955" s="83"/>
      <c r="AE955" s="83"/>
      <c r="AF955" s="83"/>
      <c r="AG955" s="83"/>
      <c r="AH955" s="83"/>
      <c r="AI955" s="83"/>
      <c r="AJ955" s="83"/>
      <c r="AK955" s="83"/>
      <c r="AL955" s="83"/>
      <c r="AM955" s="83"/>
      <c r="AN955" s="83"/>
      <c r="AO955" s="83"/>
      <c r="AP955" s="83"/>
      <c r="AQ955" s="83"/>
      <c r="AR955" s="83"/>
      <c r="AS955" s="83"/>
      <c r="AT955" s="83"/>
      <c r="AU955" s="83"/>
      <c r="AV955" s="83"/>
      <c r="AW955" s="83"/>
      <c r="AX955" s="83"/>
      <c r="AY955" s="83"/>
      <c r="AZ955" s="83"/>
      <c r="BA955" s="83"/>
      <c r="BB955" s="83"/>
      <c r="BC955" s="83"/>
      <c r="BD955" s="83"/>
      <c r="BE955" s="83"/>
      <c r="BF955" s="83"/>
      <c r="BG955" s="83"/>
      <c r="BH955" s="83"/>
      <c r="BI955" s="83"/>
      <c r="BJ955" s="83"/>
      <c r="BK955" s="83"/>
      <c r="BL955" s="83"/>
      <c r="BM955" s="83"/>
      <c r="BN955" s="83"/>
      <c r="BO955" s="83"/>
      <c r="BP955" s="83"/>
      <c r="BQ955" s="83"/>
      <c r="BR955" s="83"/>
      <c r="BS955" s="83"/>
      <c r="BT955" s="83"/>
      <c r="BU955" s="83"/>
      <c r="BV955" s="83"/>
      <c r="BW955" s="83"/>
      <c r="BX955" s="83"/>
      <c r="BY955" s="83"/>
      <c r="BZ955" s="83"/>
      <c r="CA955" s="83"/>
      <c r="CB955" s="83"/>
    </row>
    <row r="956" spans="1:80" ht="13">
      <c r="A956" s="85"/>
      <c r="B956" s="85"/>
      <c r="C956" s="78"/>
      <c r="D956" s="78"/>
      <c r="E956" s="79"/>
      <c r="F956" s="78"/>
      <c r="G956" s="80"/>
      <c r="H956" s="80"/>
      <c r="I956" s="80"/>
      <c r="J956" s="82"/>
      <c r="K956" s="82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  <c r="AA956" s="83"/>
      <c r="AB956" s="83"/>
      <c r="AC956" s="83"/>
      <c r="AD956" s="83"/>
      <c r="AE956" s="83"/>
      <c r="AF956" s="83"/>
      <c r="AG956" s="83"/>
      <c r="AH956" s="83"/>
      <c r="AI956" s="83"/>
      <c r="AJ956" s="83"/>
      <c r="AK956" s="83"/>
      <c r="AL956" s="83"/>
      <c r="AM956" s="83"/>
      <c r="AN956" s="83"/>
      <c r="AO956" s="83"/>
      <c r="AP956" s="83"/>
      <c r="AQ956" s="83"/>
      <c r="AR956" s="83"/>
      <c r="AS956" s="83"/>
      <c r="AT956" s="83"/>
      <c r="AU956" s="83"/>
      <c r="AV956" s="83"/>
      <c r="AW956" s="83"/>
      <c r="AX956" s="83"/>
      <c r="AY956" s="83"/>
      <c r="AZ956" s="83"/>
      <c r="BA956" s="83"/>
      <c r="BB956" s="83"/>
      <c r="BC956" s="83"/>
      <c r="BD956" s="83"/>
      <c r="BE956" s="83"/>
      <c r="BF956" s="83"/>
      <c r="BG956" s="83"/>
      <c r="BH956" s="83"/>
      <c r="BI956" s="83"/>
      <c r="BJ956" s="83"/>
      <c r="BK956" s="83"/>
      <c r="BL956" s="83"/>
      <c r="BM956" s="83"/>
      <c r="BN956" s="83"/>
      <c r="BO956" s="83"/>
      <c r="BP956" s="83"/>
      <c r="BQ956" s="83"/>
      <c r="BR956" s="83"/>
      <c r="BS956" s="83"/>
      <c r="BT956" s="83"/>
      <c r="BU956" s="83"/>
      <c r="BV956" s="83"/>
      <c r="BW956" s="83"/>
      <c r="BX956" s="83"/>
      <c r="BY956" s="83"/>
      <c r="BZ956" s="83"/>
      <c r="CA956" s="83"/>
      <c r="CB956" s="83"/>
    </row>
    <row r="957" spans="1:80" ht="13">
      <c r="A957" s="85"/>
      <c r="B957" s="85"/>
      <c r="C957" s="78"/>
      <c r="D957" s="78"/>
      <c r="E957" s="79"/>
      <c r="F957" s="78"/>
      <c r="G957" s="80"/>
      <c r="H957" s="80"/>
      <c r="I957" s="80"/>
      <c r="J957" s="82"/>
      <c r="K957" s="82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  <c r="AA957" s="83"/>
      <c r="AB957" s="83"/>
      <c r="AC957" s="83"/>
      <c r="AD957" s="83"/>
      <c r="AE957" s="83"/>
      <c r="AF957" s="83"/>
      <c r="AG957" s="83"/>
      <c r="AH957" s="83"/>
      <c r="AI957" s="83"/>
      <c r="AJ957" s="83"/>
      <c r="AK957" s="83"/>
      <c r="AL957" s="83"/>
      <c r="AM957" s="83"/>
      <c r="AN957" s="83"/>
      <c r="AO957" s="83"/>
      <c r="AP957" s="83"/>
      <c r="AQ957" s="83"/>
      <c r="AR957" s="83"/>
      <c r="AS957" s="83"/>
      <c r="AT957" s="83"/>
      <c r="AU957" s="83"/>
      <c r="AV957" s="83"/>
      <c r="AW957" s="83"/>
      <c r="AX957" s="83"/>
      <c r="AY957" s="83"/>
      <c r="AZ957" s="83"/>
      <c r="BA957" s="83"/>
      <c r="BB957" s="83"/>
      <c r="BC957" s="83"/>
      <c r="BD957" s="83"/>
      <c r="BE957" s="83"/>
      <c r="BF957" s="83"/>
      <c r="BG957" s="83"/>
      <c r="BH957" s="83"/>
      <c r="BI957" s="83"/>
      <c r="BJ957" s="83"/>
      <c r="BK957" s="83"/>
      <c r="BL957" s="83"/>
      <c r="BM957" s="83"/>
      <c r="BN957" s="83"/>
      <c r="BO957" s="83"/>
      <c r="BP957" s="83"/>
      <c r="BQ957" s="83"/>
      <c r="BR957" s="83"/>
      <c r="BS957" s="83"/>
      <c r="BT957" s="83"/>
      <c r="BU957" s="83"/>
      <c r="BV957" s="83"/>
      <c r="BW957" s="83"/>
      <c r="BX957" s="83"/>
      <c r="BY957" s="83"/>
      <c r="BZ957" s="83"/>
      <c r="CA957" s="83"/>
      <c r="CB957" s="83"/>
    </row>
    <row r="958" spans="1:80" ht="13">
      <c r="A958" s="85"/>
      <c r="B958" s="85"/>
      <c r="C958" s="78"/>
      <c r="D958" s="78"/>
      <c r="E958" s="79"/>
      <c r="F958" s="78"/>
      <c r="G958" s="80"/>
      <c r="H958" s="80"/>
      <c r="I958" s="80"/>
      <c r="J958" s="82"/>
      <c r="K958" s="82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  <c r="AA958" s="83"/>
      <c r="AB958" s="83"/>
      <c r="AC958" s="83"/>
      <c r="AD958" s="83"/>
      <c r="AE958" s="83"/>
      <c r="AF958" s="83"/>
      <c r="AG958" s="83"/>
      <c r="AH958" s="83"/>
      <c r="AI958" s="83"/>
      <c r="AJ958" s="83"/>
      <c r="AK958" s="83"/>
      <c r="AL958" s="83"/>
      <c r="AM958" s="83"/>
      <c r="AN958" s="83"/>
      <c r="AO958" s="83"/>
      <c r="AP958" s="83"/>
      <c r="AQ958" s="83"/>
      <c r="AR958" s="83"/>
      <c r="AS958" s="83"/>
      <c r="AT958" s="83"/>
      <c r="AU958" s="83"/>
      <c r="AV958" s="83"/>
      <c r="AW958" s="83"/>
      <c r="AX958" s="83"/>
      <c r="AY958" s="83"/>
      <c r="AZ958" s="83"/>
      <c r="BA958" s="83"/>
      <c r="BB958" s="83"/>
      <c r="BC958" s="83"/>
      <c r="BD958" s="83"/>
      <c r="BE958" s="83"/>
      <c r="BF958" s="83"/>
      <c r="BG958" s="83"/>
      <c r="BH958" s="83"/>
      <c r="BI958" s="83"/>
      <c r="BJ958" s="83"/>
      <c r="BK958" s="83"/>
      <c r="BL958" s="83"/>
      <c r="BM958" s="83"/>
      <c r="BN958" s="83"/>
      <c r="BO958" s="83"/>
      <c r="BP958" s="83"/>
      <c r="BQ958" s="83"/>
      <c r="BR958" s="83"/>
      <c r="BS958" s="83"/>
      <c r="BT958" s="83"/>
      <c r="BU958" s="83"/>
      <c r="BV958" s="83"/>
      <c r="BW958" s="83"/>
      <c r="BX958" s="83"/>
      <c r="BY958" s="83"/>
      <c r="BZ958" s="83"/>
      <c r="CA958" s="83"/>
      <c r="CB958" s="83"/>
    </row>
    <row r="959" spans="1:80" ht="13">
      <c r="A959" s="85"/>
      <c r="B959" s="85"/>
      <c r="C959" s="78"/>
      <c r="D959" s="78"/>
      <c r="E959" s="79"/>
      <c r="F959" s="78"/>
      <c r="G959" s="80"/>
      <c r="H959" s="80"/>
      <c r="I959" s="80"/>
      <c r="J959" s="82"/>
      <c r="K959" s="82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  <c r="AA959" s="83"/>
      <c r="AB959" s="83"/>
      <c r="AC959" s="83"/>
      <c r="AD959" s="83"/>
      <c r="AE959" s="83"/>
      <c r="AF959" s="83"/>
      <c r="AG959" s="83"/>
      <c r="AH959" s="83"/>
      <c r="AI959" s="83"/>
      <c r="AJ959" s="83"/>
      <c r="AK959" s="83"/>
      <c r="AL959" s="83"/>
      <c r="AM959" s="83"/>
      <c r="AN959" s="83"/>
      <c r="AO959" s="83"/>
      <c r="AP959" s="83"/>
      <c r="AQ959" s="83"/>
      <c r="AR959" s="83"/>
      <c r="AS959" s="83"/>
      <c r="AT959" s="83"/>
      <c r="AU959" s="83"/>
      <c r="AV959" s="83"/>
      <c r="AW959" s="83"/>
      <c r="AX959" s="83"/>
      <c r="AY959" s="83"/>
      <c r="AZ959" s="83"/>
      <c r="BA959" s="83"/>
      <c r="BB959" s="83"/>
      <c r="BC959" s="83"/>
      <c r="BD959" s="83"/>
      <c r="BE959" s="83"/>
      <c r="BF959" s="83"/>
      <c r="BG959" s="83"/>
      <c r="BH959" s="83"/>
      <c r="BI959" s="83"/>
      <c r="BJ959" s="83"/>
      <c r="BK959" s="83"/>
      <c r="BL959" s="83"/>
      <c r="BM959" s="83"/>
      <c r="BN959" s="83"/>
      <c r="BO959" s="83"/>
      <c r="BP959" s="83"/>
      <c r="BQ959" s="83"/>
      <c r="BR959" s="83"/>
      <c r="BS959" s="83"/>
      <c r="BT959" s="83"/>
      <c r="BU959" s="83"/>
      <c r="BV959" s="83"/>
      <c r="BW959" s="83"/>
      <c r="BX959" s="83"/>
      <c r="BY959" s="83"/>
      <c r="BZ959" s="83"/>
      <c r="CA959" s="83"/>
      <c r="CB959" s="83"/>
    </row>
    <row r="960" spans="1:80" ht="13">
      <c r="A960" s="85"/>
      <c r="B960" s="85"/>
      <c r="C960" s="78"/>
      <c r="D960" s="78"/>
      <c r="E960" s="79"/>
      <c r="F960" s="78"/>
      <c r="G960" s="80"/>
      <c r="H960" s="80"/>
      <c r="I960" s="80"/>
      <c r="J960" s="82"/>
      <c r="K960" s="82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  <c r="AA960" s="83"/>
      <c r="AB960" s="83"/>
      <c r="AC960" s="83"/>
      <c r="AD960" s="83"/>
      <c r="AE960" s="83"/>
      <c r="AF960" s="83"/>
      <c r="AG960" s="83"/>
      <c r="AH960" s="83"/>
      <c r="AI960" s="83"/>
      <c r="AJ960" s="83"/>
      <c r="AK960" s="83"/>
      <c r="AL960" s="83"/>
      <c r="AM960" s="83"/>
      <c r="AN960" s="83"/>
      <c r="AO960" s="83"/>
      <c r="AP960" s="83"/>
      <c r="AQ960" s="83"/>
      <c r="AR960" s="83"/>
      <c r="AS960" s="83"/>
      <c r="AT960" s="83"/>
      <c r="AU960" s="83"/>
      <c r="AV960" s="83"/>
      <c r="AW960" s="83"/>
      <c r="AX960" s="83"/>
      <c r="AY960" s="83"/>
      <c r="AZ960" s="83"/>
      <c r="BA960" s="83"/>
      <c r="BB960" s="83"/>
      <c r="BC960" s="83"/>
      <c r="BD960" s="83"/>
      <c r="BE960" s="83"/>
      <c r="BF960" s="83"/>
      <c r="BG960" s="83"/>
      <c r="BH960" s="83"/>
      <c r="BI960" s="83"/>
      <c r="BJ960" s="83"/>
      <c r="BK960" s="83"/>
      <c r="BL960" s="83"/>
      <c r="BM960" s="83"/>
      <c r="BN960" s="83"/>
      <c r="BO960" s="83"/>
      <c r="BP960" s="83"/>
      <c r="BQ960" s="83"/>
      <c r="BR960" s="83"/>
      <c r="BS960" s="83"/>
      <c r="BT960" s="83"/>
      <c r="BU960" s="83"/>
      <c r="BV960" s="83"/>
      <c r="BW960" s="83"/>
      <c r="BX960" s="83"/>
      <c r="BY960" s="83"/>
      <c r="BZ960" s="83"/>
      <c r="CA960" s="83"/>
      <c r="CB960" s="83"/>
    </row>
    <row r="961" spans="1:80" ht="13">
      <c r="A961" s="85"/>
      <c r="B961" s="85"/>
      <c r="C961" s="78"/>
      <c r="D961" s="78"/>
      <c r="E961" s="79"/>
      <c r="F961" s="78"/>
      <c r="G961" s="80"/>
      <c r="H961" s="80"/>
      <c r="I961" s="80"/>
      <c r="J961" s="82"/>
      <c r="K961" s="82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  <c r="AA961" s="83"/>
      <c r="AB961" s="83"/>
      <c r="AC961" s="83"/>
      <c r="AD961" s="83"/>
      <c r="AE961" s="83"/>
      <c r="AF961" s="83"/>
      <c r="AG961" s="83"/>
      <c r="AH961" s="83"/>
      <c r="AI961" s="83"/>
      <c r="AJ961" s="83"/>
      <c r="AK961" s="83"/>
      <c r="AL961" s="83"/>
      <c r="AM961" s="83"/>
      <c r="AN961" s="83"/>
      <c r="AO961" s="83"/>
      <c r="AP961" s="83"/>
      <c r="AQ961" s="83"/>
      <c r="AR961" s="83"/>
      <c r="AS961" s="83"/>
      <c r="AT961" s="83"/>
      <c r="AU961" s="83"/>
      <c r="AV961" s="83"/>
      <c r="AW961" s="83"/>
      <c r="AX961" s="83"/>
      <c r="AY961" s="83"/>
      <c r="AZ961" s="83"/>
      <c r="BA961" s="83"/>
      <c r="BB961" s="83"/>
      <c r="BC961" s="83"/>
      <c r="BD961" s="83"/>
      <c r="BE961" s="83"/>
      <c r="BF961" s="83"/>
      <c r="BG961" s="83"/>
      <c r="BH961" s="83"/>
      <c r="BI961" s="83"/>
      <c r="BJ961" s="83"/>
      <c r="BK961" s="83"/>
      <c r="BL961" s="83"/>
      <c r="BM961" s="83"/>
      <c r="BN961" s="83"/>
      <c r="BO961" s="83"/>
      <c r="BP961" s="83"/>
      <c r="BQ961" s="83"/>
      <c r="BR961" s="83"/>
      <c r="BS961" s="83"/>
      <c r="BT961" s="83"/>
      <c r="BU961" s="83"/>
      <c r="BV961" s="83"/>
      <c r="BW961" s="83"/>
      <c r="BX961" s="83"/>
      <c r="BY961" s="83"/>
      <c r="BZ961" s="83"/>
      <c r="CA961" s="83"/>
      <c r="CB961" s="83"/>
    </row>
    <row r="962" spans="1:80" ht="13">
      <c r="A962" s="85"/>
      <c r="B962" s="85"/>
      <c r="C962" s="78"/>
      <c r="D962" s="78"/>
      <c r="E962" s="79"/>
      <c r="F962" s="78"/>
      <c r="G962" s="80"/>
      <c r="H962" s="80"/>
      <c r="I962" s="80"/>
      <c r="J962" s="82"/>
      <c r="K962" s="82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  <c r="AA962" s="83"/>
      <c r="AB962" s="83"/>
      <c r="AC962" s="83"/>
      <c r="AD962" s="83"/>
      <c r="AE962" s="83"/>
      <c r="AF962" s="83"/>
      <c r="AG962" s="83"/>
      <c r="AH962" s="83"/>
      <c r="AI962" s="83"/>
      <c r="AJ962" s="83"/>
      <c r="AK962" s="83"/>
      <c r="AL962" s="83"/>
      <c r="AM962" s="83"/>
      <c r="AN962" s="83"/>
      <c r="AO962" s="83"/>
      <c r="AP962" s="83"/>
      <c r="AQ962" s="83"/>
      <c r="AR962" s="83"/>
      <c r="AS962" s="83"/>
      <c r="AT962" s="83"/>
      <c r="AU962" s="83"/>
      <c r="AV962" s="83"/>
      <c r="AW962" s="83"/>
      <c r="AX962" s="83"/>
      <c r="AY962" s="83"/>
      <c r="AZ962" s="83"/>
      <c r="BA962" s="83"/>
      <c r="BB962" s="83"/>
      <c r="BC962" s="83"/>
      <c r="BD962" s="83"/>
      <c r="BE962" s="83"/>
      <c r="BF962" s="83"/>
      <c r="BG962" s="83"/>
      <c r="BH962" s="83"/>
      <c r="BI962" s="83"/>
      <c r="BJ962" s="83"/>
      <c r="BK962" s="83"/>
      <c r="BL962" s="83"/>
      <c r="BM962" s="83"/>
      <c r="BN962" s="83"/>
      <c r="BO962" s="83"/>
      <c r="BP962" s="83"/>
      <c r="BQ962" s="83"/>
      <c r="BR962" s="83"/>
      <c r="BS962" s="83"/>
      <c r="BT962" s="83"/>
      <c r="BU962" s="83"/>
      <c r="BV962" s="83"/>
      <c r="BW962" s="83"/>
      <c r="BX962" s="83"/>
      <c r="BY962" s="83"/>
      <c r="BZ962" s="83"/>
      <c r="CA962" s="83"/>
      <c r="CB962" s="83"/>
    </row>
    <row r="963" spans="1:80" ht="13">
      <c r="A963" s="85"/>
      <c r="B963" s="85"/>
      <c r="C963" s="78"/>
      <c r="D963" s="78"/>
      <c r="E963" s="79"/>
      <c r="F963" s="78"/>
      <c r="G963" s="80"/>
      <c r="H963" s="80"/>
      <c r="I963" s="80"/>
      <c r="J963" s="82"/>
      <c r="K963" s="82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  <c r="AA963" s="83"/>
      <c r="AB963" s="83"/>
      <c r="AC963" s="83"/>
      <c r="AD963" s="83"/>
      <c r="AE963" s="83"/>
      <c r="AF963" s="83"/>
      <c r="AG963" s="83"/>
      <c r="AH963" s="83"/>
      <c r="AI963" s="83"/>
      <c r="AJ963" s="83"/>
      <c r="AK963" s="83"/>
      <c r="AL963" s="83"/>
      <c r="AM963" s="83"/>
      <c r="AN963" s="83"/>
      <c r="AO963" s="83"/>
      <c r="AP963" s="83"/>
      <c r="AQ963" s="83"/>
      <c r="AR963" s="83"/>
      <c r="AS963" s="83"/>
      <c r="AT963" s="83"/>
      <c r="AU963" s="83"/>
      <c r="AV963" s="83"/>
      <c r="AW963" s="83"/>
      <c r="AX963" s="83"/>
      <c r="AY963" s="83"/>
      <c r="AZ963" s="83"/>
      <c r="BA963" s="83"/>
      <c r="BB963" s="83"/>
      <c r="BC963" s="83"/>
      <c r="BD963" s="83"/>
      <c r="BE963" s="83"/>
      <c r="BF963" s="83"/>
      <c r="BG963" s="83"/>
      <c r="BH963" s="83"/>
      <c r="BI963" s="83"/>
      <c r="BJ963" s="83"/>
      <c r="BK963" s="83"/>
      <c r="BL963" s="83"/>
      <c r="BM963" s="83"/>
      <c r="BN963" s="83"/>
      <c r="BO963" s="83"/>
      <c r="BP963" s="83"/>
      <c r="BQ963" s="83"/>
      <c r="BR963" s="83"/>
      <c r="BS963" s="83"/>
      <c r="BT963" s="83"/>
      <c r="BU963" s="83"/>
      <c r="BV963" s="83"/>
      <c r="BW963" s="83"/>
      <c r="BX963" s="83"/>
      <c r="BY963" s="83"/>
      <c r="BZ963" s="83"/>
      <c r="CA963" s="83"/>
      <c r="CB963" s="83"/>
    </row>
    <row r="964" spans="1:80" ht="13">
      <c r="A964" s="85"/>
      <c r="B964" s="85"/>
      <c r="C964" s="78"/>
      <c r="D964" s="78"/>
      <c r="E964" s="79"/>
      <c r="F964" s="78"/>
      <c r="G964" s="80"/>
      <c r="H964" s="80"/>
      <c r="I964" s="80"/>
      <c r="J964" s="82"/>
      <c r="K964" s="82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  <c r="AA964" s="83"/>
      <c r="AB964" s="83"/>
      <c r="AC964" s="83"/>
      <c r="AD964" s="83"/>
      <c r="AE964" s="83"/>
      <c r="AF964" s="83"/>
      <c r="AG964" s="83"/>
      <c r="AH964" s="83"/>
      <c r="AI964" s="83"/>
      <c r="AJ964" s="83"/>
      <c r="AK964" s="83"/>
      <c r="AL964" s="83"/>
      <c r="AM964" s="83"/>
      <c r="AN964" s="83"/>
      <c r="AO964" s="83"/>
      <c r="AP964" s="83"/>
      <c r="AQ964" s="83"/>
      <c r="AR964" s="83"/>
      <c r="AS964" s="83"/>
      <c r="AT964" s="83"/>
      <c r="AU964" s="83"/>
      <c r="AV964" s="83"/>
      <c r="AW964" s="83"/>
      <c r="AX964" s="83"/>
      <c r="AY964" s="83"/>
      <c r="AZ964" s="83"/>
      <c r="BA964" s="83"/>
      <c r="BB964" s="83"/>
      <c r="BC964" s="83"/>
      <c r="BD964" s="83"/>
      <c r="BE964" s="83"/>
      <c r="BF964" s="83"/>
      <c r="BG964" s="83"/>
      <c r="BH964" s="83"/>
      <c r="BI964" s="83"/>
      <c r="BJ964" s="83"/>
      <c r="BK964" s="83"/>
      <c r="BL964" s="83"/>
      <c r="BM964" s="83"/>
      <c r="BN964" s="83"/>
      <c r="BO964" s="83"/>
      <c r="BP964" s="83"/>
      <c r="BQ964" s="83"/>
      <c r="BR964" s="83"/>
      <c r="BS964" s="83"/>
      <c r="BT964" s="83"/>
      <c r="BU964" s="83"/>
      <c r="BV964" s="83"/>
      <c r="BW964" s="83"/>
      <c r="BX964" s="83"/>
      <c r="BY964" s="83"/>
      <c r="BZ964" s="83"/>
      <c r="CA964" s="83"/>
      <c r="CB964" s="83"/>
    </row>
    <row r="965" spans="1:80" ht="13">
      <c r="A965" s="85"/>
      <c r="B965" s="85"/>
      <c r="C965" s="78"/>
      <c r="D965" s="78"/>
      <c r="E965" s="79"/>
      <c r="F965" s="78"/>
      <c r="G965" s="80"/>
      <c r="H965" s="80"/>
      <c r="I965" s="80"/>
      <c r="J965" s="82"/>
      <c r="K965" s="82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  <c r="AA965" s="83"/>
      <c r="AB965" s="83"/>
      <c r="AC965" s="83"/>
      <c r="AD965" s="83"/>
      <c r="AE965" s="83"/>
      <c r="AF965" s="83"/>
      <c r="AG965" s="83"/>
      <c r="AH965" s="83"/>
      <c r="AI965" s="83"/>
      <c r="AJ965" s="83"/>
      <c r="AK965" s="83"/>
      <c r="AL965" s="83"/>
      <c r="AM965" s="83"/>
      <c r="AN965" s="83"/>
      <c r="AO965" s="83"/>
      <c r="AP965" s="83"/>
      <c r="AQ965" s="83"/>
      <c r="AR965" s="83"/>
      <c r="AS965" s="83"/>
      <c r="AT965" s="83"/>
      <c r="AU965" s="83"/>
      <c r="AV965" s="83"/>
      <c r="AW965" s="83"/>
      <c r="AX965" s="83"/>
      <c r="AY965" s="83"/>
      <c r="AZ965" s="83"/>
      <c r="BA965" s="83"/>
      <c r="BB965" s="83"/>
      <c r="BC965" s="83"/>
      <c r="BD965" s="83"/>
      <c r="BE965" s="83"/>
      <c r="BF965" s="83"/>
      <c r="BG965" s="83"/>
      <c r="BH965" s="83"/>
      <c r="BI965" s="83"/>
      <c r="BJ965" s="83"/>
      <c r="BK965" s="83"/>
      <c r="BL965" s="83"/>
      <c r="BM965" s="83"/>
      <c r="BN965" s="83"/>
      <c r="BO965" s="83"/>
      <c r="BP965" s="83"/>
      <c r="BQ965" s="83"/>
      <c r="BR965" s="83"/>
      <c r="BS965" s="83"/>
      <c r="BT965" s="83"/>
      <c r="BU965" s="83"/>
      <c r="BV965" s="83"/>
      <c r="BW965" s="83"/>
      <c r="BX965" s="83"/>
      <c r="BY965" s="83"/>
      <c r="BZ965" s="83"/>
      <c r="CA965" s="83"/>
      <c r="CB965" s="83"/>
    </row>
    <row r="966" spans="1:80" ht="13">
      <c r="A966" s="85"/>
      <c r="B966" s="85"/>
      <c r="C966" s="78"/>
      <c r="D966" s="78"/>
      <c r="E966" s="79"/>
      <c r="F966" s="78"/>
      <c r="G966" s="80"/>
      <c r="H966" s="80"/>
      <c r="I966" s="80"/>
      <c r="J966" s="82"/>
      <c r="K966" s="82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  <c r="AA966" s="83"/>
      <c r="AB966" s="83"/>
      <c r="AC966" s="83"/>
      <c r="AD966" s="83"/>
      <c r="AE966" s="83"/>
      <c r="AF966" s="83"/>
      <c r="AG966" s="83"/>
      <c r="AH966" s="83"/>
      <c r="AI966" s="83"/>
      <c r="AJ966" s="83"/>
      <c r="AK966" s="83"/>
      <c r="AL966" s="83"/>
      <c r="AM966" s="83"/>
      <c r="AN966" s="83"/>
      <c r="AO966" s="83"/>
      <c r="AP966" s="83"/>
      <c r="AQ966" s="83"/>
      <c r="AR966" s="83"/>
      <c r="AS966" s="83"/>
      <c r="AT966" s="83"/>
      <c r="AU966" s="83"/>
      <c r="AV966" s="83"/>
      <c r="AW966" s="83"/>
      <c r="AX966" s="83"/>
      <c r="AY966" s="83"/>
      <c r="AZ966" s="83"/>
      <c r="BA966" s="83"/>
      <c r="BB966" s="83"/>
      <c r="BC966" s="83"/>
      <c r="BD966" s="83"/>
      <c r="BE966" s="83"/>
      <c r="BF966" s="83"/>
      <c r="BG966" s="83"/>
      <c r="BH966" s="83"/>
      <c r="BI966" s="83"/>
      <c r="BJ966" s="83"/>
      <c r="BK966" s="83"/>
      <c r="BL966" s="83"/>
      <c r="BM966" s="83"/>
      <c r="BN966" s="83"/>
      <c r="BO966" s="83"/>
      <c r="BP966" s="83"/>
      <c r="BQ966" s="83"/>
      <c r="BR966" s="83"/>
      <c r="BS966" s="83"/>
      <c r="BT966" s="83"/>
      <c r="BU966" s="83"/>
      <c r="BV966" s="83"/>
      <c r="BW966" s="83"/>
      <c r="BX966" s="83"/>
      <c r="BY966" s="83"/>
      <c r="BZ966" s="83"/>
      <c r="CA966" s="83"/>
      <c r="CB966" s="83"/>
    </row>
    <row r="967" spans="1:80" ht="13">
      <c r="A967" s="85"/>
      <c r="B967" s="85"/>
      <c r="C967" s="78"/>
      <c r="D967" s="78"/>
      <c r="E967" s="79"/>
      <c r="F967" s="78"/>
      <c r="G967" s="80"/>
      <c r="H967" s="80"/>
      <c r="I967" s="80"/>
      <c r="J967" s="82"/>
      <c r="K967" s="82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  <c r="AA967" s="83"/>
      <c r="AB967" s="83"/>
      <c r="AC967" s="83"/>
      <c r="AD967" s="83"/>
      <c r="AE967" s="83"/>
      <c r="AF967" s="83"/>
      <c r="AG967" s="83"/>
      <c r="AH967" s="83"/>
      <c r="AI967" s="83"/>
      <c r="AJ967" s="83"/>
      <c r="AK967" s="83"/>
      <c r="AL967" s="83"/>
      <c r="AM967" s="83"/>
      <c r="AN967" s="83"/>
      <c r="AO967" s="83"/>
      <c r="AP967" s="83"/>
      <c r="AQ967" s="83"/>
      <c r="AR967" s="83"/>
      <c r="AS967" s="83"/>
      <c r="AT967" s="83"/>
      <c r="AU967" s="83"/>
      <c r="AV967" s="83"/>
      <c r="AW967" s="83"/>
      <c r="AX967" s="83"/>
      <c r="AY967" s="83"/>
      <c r="AZ967" s="83"/>
      <c r="BA967" s="83"/>
      <c r="BB967" s="83"/>
      <c r="BC967" s="83"/>
      <c r="BD967" s="83"/>
      <c r="BE967" s="83"/>
      <c r="BF967" s="83"/>
      <c r="BG967" s="83"/>
      <c r="BH967" s="83"/>
      <c r="BI967" s="83"/>
      <c r="BJ967" s="83"/>
      <c r="BK967" s="83"/>
      <c r="BL967" s="83"/>
      <c r="BM967" s="83"/>
      <c r="BN967" s="83"/>
      <c r="BO967" s="83"/>
      <c r="BP967" s="83"/>
      <c r="BQ967" s="83"/>
      <c r="BR967" s="83"/>
      <c r="BS967" s="83"/>
      <c r="BT967" s="83"/>
      <c r="BU967" s="83"/>
      <c r="BV967" s="83"/>
      <c r="BW967" s="83"/>
      <c r="BX967" s="83"/>
      <c r="BY967" s="83"/>
      <c r="BZ967" s="83"/>
      <c r="CA967" s="83"/>
      <c r="CB967" s="83"/>
    </row>
    <row r="968" spans="1:80" ht="13">
      <c r="A968" s="85"/>
      <c r="B968" s="85"/>
      <c r="C968" s="78"/>
      <c r="D968" s="78"/>
      <c r="E968" s="79"/>
      <c r="F968" s="78"/>
      <c r="G968" s="80"/>
      <c r="H968" s="80"/>
      <c r="I968" s="80"/>
      <c r="J968" s="82"/>
      <c r="K968" s="82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  <c r="AA968" s="83"/>
      <c r="AB968" s="83"/>
      <c r="AC968" s="83"/>
      <c r="AD968" s="83"/>
      <c r="AE968" s="83"/>
      <c r="AF968" s="83"/>
      <c r="AG968" s="83"/>
      <c r="AH968" s="83"/>
      <c r="AI968" s="83"/>
      <c r="AJ968" s="83"/>
      <c r="AK968" s="83"/>
      <c r="AL968" s="83"/>
      <c r="AM968" s="83"/>
      <c r="AN968" s="83"/>
      <c r="AO968" s="83"/>
      <c r="AP968" s="83"/>
      <c r="AQ968" s="83"/>
      <c r="AR968" s="83"/>
      <c r="AS968" s="83"/>
      <c r="AT968" s="83"/>
      <c r="AU968" s="83"/>
      <c r="AV968" s="83"/>
      <c r="AW968" s="83"/>
      <c r="AX968" s="83"/>
      <c r="AY968" s="83"/>
      <c r="AZ968" s="83"/>
      <c r="BA968" s="83"/>
      <c r="BB968" s="83"/>
      <c r="BC968" s="83"/>
      <c r="BD968" s="83"/>
      <c r="BE968" s="83"/>
      <c r="BF968" s="83"/>
      <c r="BG968" s="83"/>
      <c r="BH968" s="83"/>
      <c r="BI968" s="83"/>
      <c r="BJ968" s="83"/>
      <c r="BK968" s="83"/>
      <c r="BL968" s="83"/>
      <c r="BM968" s="83"/>
      <c r="BN968" s="83"/>
      <c r="BO968" s="83"/>
      <c r="BP968" s="83"/>
      <c r="BQ968" s="83"/>
      <c r="BR968" s="83"/>
      <c r="BS968" s="83"/>
      <c r="BT968" s="83"/>
      <c r="BU968" s="83"/>
      <c r="BV968" s="83"/>
      <c r="BW968" s="83"/>
      <c r="BX968" s="83"/>
      <c r="BY968" s="83"/>
      <c r="BZ968" s="83"/>
      <c r="CA968" s="83"/>
      <c r="CB968" s="83"/>
    </row>
    <row r="969" spans="1:80" ht="13">
      <c r="A969" s="85"/>
      <c r="B969" s="85"/>
      <c r="C969" s="78"/>
      <c r="D969" s="78"/>
      <c r="E969" s="79"/>
      <c r="F969" s="78"/>
      <c r="G969" s="80"/>
      <c r="H969" s="80"/>
      <c r="I969" s="80"/>
      <c r="J969" s="82"/>
      <c r="K969" s="82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  <c r="AB969" s="83"/>
      <c r="AC969" s="83"/>
      <c r="AD969" s="83"/>
      <c r="AE969" s="83"/>
      <c r="AF969" s="83"/>
      <c r="AG969" s="83"/>
      <c r="AH969" s="83"/>
      <c r="AI969" s="83"/>
      <c r="AJ969" s="83"/>
      <c r="AK969" s="83"/>
      <c r="AL969" s="83"/>
      <c r="AM969" s="83"/>
      <c r="AN969" s="83"/>
      <c r="AO969" s="83"/>
      <c r="AP969" s="83"/>
      <c r="AQ969" s="83"/>
      <c r="AR969" s="83"/>
      <c r="AS969" s="83"/>
      <c r="AT969" s="83"/>
      <c r="AU969" s="83"/>
      <c r="AV969" s="83"/>
      <c r="AW969" s="83"/>
      <c r="AX969" s="83"/>
      <c r="AY969" s="83"/>
      <c r="AZ969" s="83"/>
      <c r="BA969" s="83"/>
      <c r="BB969" s="83"/>
      <c r="BC969" s="83"/>
      <c r="BD969" s="83"/>
      <c r="BE969" s="83"/>
      <c r="BF969" s="83"/>
      <c r="BG969" s="83"/>
      <c r="BH969" s="83"/>
      <c r="BI969" s="83"/>
      <c r="BJ969" s="83"/>
      <c r="BK969" s="83"/>
      <c r="BL969" s="83"/>
      <c r="BM969" s="83"/>
      <c r="BN969" s="83"/>
      <c r="BO969" s="83"/>
      <c r="BP969" s="83"/>
      <c r="BQ969" s="83"/>
      <c r="BR969" s="83"/>
      <c r="BS969" s="83"/>
      <c r="BT969" s="83"/>
      <c r="BU969" s="83"/>
      <c r="BV969" s="83"/>
      <c r="BW969" s="83"/>
      <c r="BX969" s="83"/>
      <c r="BY969" s="83"/>
      <c r="BZ969" s="83"/>
      <c r="CA969" s="83"/>
      <c r="CB969" s="83"/>
    </row>
    <row r="970" spans="1:80" ht="13">
      <c r="A970" s="85"/>
      <c r="B970" s="85"/>
      <c r="C970" s="78"/>
      <c r="D970" s="78"/>
      <c r="E970" s="79"/>
      <c r="F970" s="78"/>
      <c r="G970" s="80"/>
      <c r="H970" s="80"/>
      <c r="I970" s="80"/>
      <c r="J970" s="82"/>
      <c r="K970" s="82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  <c r="AA970" s="83"/>
      <c r="AB970" s="83"/>
      <c r="AC970" s="83"/>
      <c r="AD970" s="83"/>
      <c r="AE970" s="83"/>
      <c r="AF970" s="83"/>
      <c r="AG970" s="83"/>
      <c r="AH970" s="83"/>
      <c r="AI970" s="83"/>
      <c r="AJ970" s="83"/>
      <c r="AK970" s="83"/>
      <c r="AL970" s="83"/>
      <c r="AM970" s="83"/>
      <c r="AN970" s="83"/>
      <c r="AO970" s="83"/>
      <c r="AP970" s="83"/>
      <c r="AQ970" s="83"/>
      <c r="AR970" s="83"/>
      <c r="AS970" s="83"/>
      <c r="AT970" s="83"/>
      <c r="AU970" s="83"/>
      <c r="AV970" s="83"/>
      <c r="AW970" s="83"/>
      <c r="AX970" s="83"/>
      <c r="AY970" s="83"/>
      <c r="AZ970" s="83"/>
      <c r="BA970" s="83"/>
      <c r="BB970" s="83"/>
      <c r="BC970" s="83"/>
      <c r="BD970" s="83"/>
      <c r="BE970" s="83"/>
      <c r="BF970" s="83"/>
      <c r="BG970" s="83"/>
      <c r="BH970" s="83"/>
      <c r="BI970" s="83"/>
      <c r="BJ970" s="83"/>
      <c r="BK970" s="83"/>
      <c r="BL970" s="83"/>
      <c r="BM970" s="83"/>
      <c r="BN970" s="83"/>
      <c r="BO970" s="83"/>
      <c r="BP970" s="83"/>
      <c r="BQ970" s="83"/>
      <c r="BR970" s="83"/>
      <c r="BS970" s="83"/>
      <c r="BT970" s="83"/>
      <c r="BU970" s="83"/>
      <c r="BV970" s="83"/>
      <c r="BW970" s="83"/>
      <c r="BX970" s="83"/>
      <c r="BY970" s="83"/>
      <c r="BZ970" s="83"/>
      <c r="CA970" s="83"/>
      <c r="CB970" s="83"/>
    </row>
    <row r="971" spans="1:80" ht="13">
      <c r="A971" s="85"/>
      <c r="B971" s="85"/>
      <c r="C971" s="78"/>
      <c r="D971" s="78"/>
      <c r="E971" s="79"/>
      <c r="F971" s="78"/>
      <c r="G971" s="80"/>
      <c r="H971" s="80"/>
      <c r="I971" s="80"/>
      <c r="J971" s="82"/>
      <c r="K971" s="82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  <c r="AA971" s="83"/>
      <c r="AB971" s="83"/>
      <c r="AC971" s="83"/>
      <c r="AD971" s="83"/>
      <c r="AE971" s="83"/>
      <c r="AF971" s="83"/>
      <c r="AG971" s="83"/>
      <c r="AH971" s="83"/>
      <c r="AI971" s="83"/>
      <c r="AJ971" s="83"/>
      <c r="AK971" s="83"/>
      <c r="AL971" s="83"/>
      <c r="AM971" s="83"/>
      <c r="AN971" s="83"/>
      <c r="AO971" s="83"/>
      <c r="AP971" s="83"/>
      <c r="AQ971" s="83"/>
      <c r="AR971" s="83"/>
      <c r="AS971" s="83"/>
      <c r="AT971" s="83"/>
      <c r="AU971" s="83"/>
      <c r="AV971" s="83"/>
      <c r="AW971" s="83"/>
      <c r="AX971" s="83"/>
      <c r="AY971" s="83"/>
      <c r="AZ971" s="83"/>
      <c r="BA971" s="83"/>
      <c r="BB971" s="83"/>
      <c r="BC971" s="83"/>
      <c r="BD971" s="83"/>
      <c r="BE971" s="83"/>
      <c r="BF971" s="83"/>
      <c r="BG971" s="83"/>
      <c r="BH971" s="83"/>
      <c r="BI971" s="83"/>
      <c r="BJ971" s="83"/>
      <c r="BK971" s="83"/>
      <c r="BL971" s="83"/>
      <c r="BM971" s="83"/>
      <c r="BN971" s="83"/>
      <c r="BO971" s="83"/>
      <c r="BP971" s="83"/>
      <c r="BQ971" s="83"/>
      <c r="BR971" s="83"/>
      <c r="BS971" s="83"/>
      <c r="BT971" s="83"/>
      <c r="BU971" s="83"/>
      <c r="BV971" s="83"/>
      <c r="BW971" s="83"/>
      <c r="BX971" s="83"/>
      <c r="BY971" s="83"/>
      <c r="BZ971" s="83"/>
      <c r="CA971" s="83"/>
      <c r="CB971" s="83"/>
    </row>
    <row r="972" spans="1:80" ht="13">
      <c r="A972" s="85"/>
      <c r="B972" s="85"/>
      <c r="C972" s="78"/>
      <c r="D972" s="78"/>
      <c r="E972" s="79"/>
      <c r="F972" s="78"/>
      <c r="G972" s="80"/>
      <c r="H972" s="80"/>
      <c r="I972" s="80"/>
      <c r="J972" s="82"/>
      <c r="K972" s="82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  <c r="AA972" s="83"/>
      <c r="AB972" s="83"/>
      <c r="AC972" s="83"/>
      <c r="AD972" s="83"/>
      <c r="AE972" s="83"/>
      <c r="AF972" s="83"/>
      <c r="AG972" s="83"/>
      <c r="AH972" s="83"/>
      <c r="AI972" s="83"/>
      <c r="AJ972" s="83"/>
      <c r="AK972" s="83"/>
      <c r="AL972" s="83"/>
      <c r="AM972" s="83"/>
      <c r="AN972" s="83"/>
      <c r="AO972" s="83"/>
      <c r="AP972" s="83"/>
      <c r="AQ972" s="83"/>
      <c r="AR972" s="83"/>
      <c r="AS972" s="83"/>
      <c r="AT972" s="83"/>
      <c r="AU972" s="83"/>
      <c r="AV972" s="83"/>
      <c r="AW972" s="83"/>
      <c r="AX972" s="83"/>
      <c r="AY972" s="83"/>
      <c r="AZ972" s="83"/>
      <c r="BA972" s="83"/>
      <c r="BB972" s="83"/>
      <c r="BC972" s="83"/>
      <c r="BD972" s="83"/>
      <c r="BE972" s="83"/>
      <c r="BF972" s="83"/>
      <c r="BG972" s="83"/>
      <c r="BH972" s="83"/>
      <c r="BI972" s="83"/>
      <c r="BJ972" s="83"/>
      <c r="BK972" s="83"/>
      <c r="BL972" s="83"/>
      <c r="BM972" s="83"/>
      <c r="BN972" s="83"/>
      <c r="BO972" s="83"/>
      <c r="BP972" s="83"/>
      <c r="BQ972" s="83"/>
      <c r="BR972" s="83"/>
      <c r="BS972" s="83"/>
      <c r="BT972" s="83"/>
      <c r="BU972" s="83"/>
      <c r="BV972" s="83"/>
      <c r="BW972" s="83"/>
      <c r="BX972" s="83"/>
      <c r="BY972" s="83"/>
      <c r="BZ972" s="83"/>
      <c r="CA972" s="83"/>
      <c r="CB972" s="83"/>
    </row>
    <row r="973" spans="1:80" ht="13">
      <c r="A973" s="85"/>
      <c r="B973" s="85"/>
      <c r="C973" s="78"/>
      <c r="D973" s="78"/>
      <c r="E973" s="79"/>
      <c r="F973" s="78"/>
      <c r="G973" s="80"/>
      <c r="H973" s="80"/>
      <c r="I973" s="80"/>
      <c r="J973" s="82"/>
      <c r="K973" s="82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  <c r="AA973" s="83"/>
      <c r="AB973" s="83"/>
      <c r="AC973" s="83"/>
      <c r="AD973" s="83"/>
      <c r="AE973" s="83"/>
      <c r="AF973" s="83"/>
      <c r="AG973" s="83"/>
      <c r="AH973" s="83"/>
      <c r="AI973" s="83"/>
      <c r="AJ973" s="83"/>
      <c r="AK973" s="83"/>
      <c r="AL973" s="83"/>
      <c r="AM973" s="83"/>
      <c r="AN973" s="83"/>
      <c r="AO973" s="83"/>
      <c r="AP973" s="83"/>
      <c r="AQ973" s="83"/>
      <c r="AR973" s="83"/>
      <c r="AS973" s="83"/>
      <c r="AT973" s="83"/>
      <c r="AU973" s="83"/>
      <c r="AV973" s="83"/>
      <c r="AW973" s="83"/>
      <c r="AX973" s="83"/>
      <c r="AY973" s="83"/>
      <c r="AZ973" s="83"/>
      <c r="BA973" s="83"/>
      <c r="BB973" s="83"/>
      <c r="BC973" s="83"/>
      <c r="BD973" s="83"/>
      <c r="BE973" s="83"/>
      <c r="BF973" s="83"/>
      <c r="BG973" s="83"/>
      <c r="BH973" s="83"/>
      <c r="BI973" s="83"/>
      <c r="BJ973" s="83"/>
      <c r="BK973" s="83"/>
      <c r="BL973" s="83"/>
      <c r="BM973" s="83"/>
      <c r="BN973" s="83"/>
      <c r="BO973" s="83"/>
      <c r="BP973" s="83"/>
      <c r="BQ973" s="83"/>
      <c r="BR973" s="83"/>
      <c r="BS973" s="83"/>
      <c r="BT973" s="83"/>
      <c r="BU973" s="83"/>
      <c r="BV973" s="83"/>
      <c r="BW973" s="83"/>
      <c r="BX973" s="83"/>
      <c r="BY973" s="83"/>
      <c r="BZ973" s="83"/>
      <c r="CA973" s="83"/>
      <c r="CB973" s="83"/>
    </row>
    <row r="974" spans="1:80" ht="13">
      <c r="A974" s="85"/>
      <c r="B974" s="85"/>
      <c r="C974" s="78"/>
      <c r="D974" s="78"/>
      <c r="E974" s="79"/>
      <c r="F974" s="78"/>
      <c r="G974" s="80"/>
      <c r="H974" s="80"/>
      <c r="I974" s="80"/>
      <c r="J974" s="82"/>
      <c r="K974" s="82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  <c r="AA974" s="83"/>
      <c r="AB974" s="83"/>
      <c r="AC974" s="83"/>
      <c r="AD974" s="83"/>
      <c r="AE974" s="83"/>
      <c r="AF974" s="83"/>
      <c r="AG974" s="83"/>
      <c r="AH974" s="83"/>
      <c r="AI974" s="83"/>
      <c r="AJ974" s="83"/>
      <c r="AK974" s="83"/>
      <c r="AL974" s="83"/>
      <c r="AM974" s="83"/>
      <c r="AN974" s="83"/>
      <c r="AO974" s="83"/>
      <c r="AP974" s="83"/>
      <c r="AQ974" s="83"/>
      <c r="AR974" s="83"/>
      <c r="AS974" s="83"/>
      <c r="AT974" s="83"/>
      <c r="AU974" s="83"/>
      <c r="AV974" s="83"/>
      <c r="AW974" s="83"/>
      <c r="AX974" s="83"/>
      <c r="AY974" s="83"/>
      <c r="AZ974" s="83"/>
      <c r="BA974" s="83"/>
      <c r="BB974" s="83"/>
      <c r="BC974" s="83"/>
      <c r="BD974" s="83"/>
      <c r="BE974" s="83"/>
      <c r="BF974" s="83"/>
      <c r="BG974" s="83"/>
      <c r="BH974" s="83"/>
      <c r="BI974" s="83"/>
      <c r="BJ974" s="83"/>
      <c r="BK974" s="83"/>
      <c r="BL974" s="83"/>
      <c r="BM974" s="83"/>
      <c r="BN974" s="83"/>
      <c r="BO974" s="83"/>
      <c r="BP974" s="83"/>
      <c r="BQ974" s="83"/>
      <c r="BR974" s="83"/>
      <c r="BS974" s="83"/>
      <c r="BT974" s="83"/>
      <c r="BU974" s="83"/>
      <c r="BV974" s="83"/>
      <c r="BW974" s="83"/>
      <c r="BX974" s="83"/>
      <c r="BY974" s="83"/>
      <c r="BZ974" s="83"/>
      <c r="CA974" s="83"/>
      <c r="CB974" s="83"/>
    </row>
    <row r="975" spans="1:80" ht="13">
      <c r="A975" s="85"/>
      <c r="B975" s="85"/>
      <c r="C975" s="78"/>
      <c r="D975" s="78"/>
      <c r="E975" s="79"/>
      <c r="F975" s="78"/>
      <c r="G975" s="80"/>
      <c r="H975" s="80"/>
      <c r="I975" s="80"/>
      <c r="J975" s="82"/>
      <c r="K975" s="82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  <c r="AA975" s="83"/>
      <c r="AB975" s="83"/>
      <c r="AC975" s="83"/>
      <c r="AD975" s="83"/>
      <c r="AE975" s="83"/>
      <c r="AF975" s="83"/>
      <c r="AG975" s="83"/>
      <c r="AH975" s="83"/>
      <c r="AI975" s="83"/>
      <c r="AJ975" s="83"/>
      <c r="AK975" s="83"/>
      <c r="AL975" s="83"/>
      <c r="AM975" s="83"/>
      <c r="AN975" s="83"/>
      <c r="AO975" s="83"/>
      <c r="AP975" s="83"/>
      <c r="AQ975" s="83"/>
      <c r="AR975" s="83"/>
      <c r="AS975" s="83"/>
      <c r="AT975" s="83"/>
      <c r="AU975" s="83"/>
      <c r="AV975" s="83"/>
      <c r="AW975" s="83"/>
      <c r="AX975" s="83"/>
      <c r="AY975" s="83"/>
      <c r="AZ975" s="83"/>
      <c r="BA975" s="83"/>
      <c r="BB975" s="83"/>
      <c r="BC975" s="83"/>
      <c r="BD975" s="83"/>
      <c r="BE975" s="83"/>
      <c r="BF975" s="83"/>
      <c r="BG975" s="83"/>
      <c r="BH975" s="83"/>
      <c r="BI975" s="83"/>
      <c r="BJ975" s="83"/>
      <c r="BK975" s="83"/>
      <c r="BL975" s="83"/>
      <c r="BM975" s="83"/>
      <c r="BN975" s="83"/>
      <c r="BO975" s="83"/>
      <c r="BP975" s="83"/>
      <c r="BQ975" s="83"/>
      <c r="BR975" s="83"/>
      <c r="BS975" s="83"/>
      <c r="BT975" s="83"/>
      <c r="BU975" s="83"/>
      <c r="BV975" s="83"/>
      <c r="BW975" s="83"/>
      <c r="BX975" s="83"/>
      <c r="BY975" s="83"/>
      <c r="BZ975" s="83"/>
      <c r="CA975" s="83"/>
      <c r="CB975" s="83"/>
    </row>
    <row r="976" spans="1:80" ht="13">
      <c r="A976" s="85"/>
      <c r="B976" s="85"/>
      <c r="C976" s="78"/>
      <c r="D976" s="78"/>
      <c r="E976" s="79"/>
      <c r="F976" s="78"/>
      <c r="G976" s="80"/>
      <c r="H976" s="80"/>
      <c r="I976" s="80"/>
      <c r="J976" s="82"/>
      <c r="K976" s="82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  <c r="AA976" s="83"/>
      <c r="AB976" s="83"/>
      <c r="AC976" s="83"/>
      <c r="AD976" s="83"/>
      <c r="AE976" s="83"/>
      <c r="AF976" s="83"/>
      <c r="AG976" s="83"/>
      <c r="AH976" s="83"/>
      <c r="AI976" s="83"/>
      <c r="AJ976" s="83"/>
      <c r="AK976" s="83"/>
      <c r="AL976" s="83"/>
      <c r="AM976" s="83"/>
      <c r="AN976" s="83"/>
      <c r="AO976" s="83"/>
      <c r="AP976" s="83"/>
      <c r="AQ976" s="83"/>
      <c r="AR976" s="83"/>
      <c r="AS976" s="83"/>
      <c r="AT976" s="83"/>
      <c r="AU976" s="83"/>
      <c r="AV976" s="83"/>
      <c r="AW976" s="83"/>
      <c r="AX976" s="83"/>
      <c r="AY976" s="83"/>
      <c r="AZ976" s="83"/>
      <c r="BA976" s="83"/>
      <c r="BB976" s="83"/>
      <c r="BC976" s="83"/>
      <c r="BD976" s="83"/>
      <c r="BE976" s="83"/>
      <c r="BF976" s="83"/>
      <c r="BG976" s="83"/>
      <c r="BH976" s="83"/>
      <c r="BI976" s="83"/>
      <c r="BJ976" s="83"/>
      <c r="BK976" s="83"/>
      <c r="BL976" s="83"/>
      <c r="BM976" s="83"/>
      <c r="BN976" s="83"/>
      <c r="BO976" s="83"/>
      <c r="BP976" s="83"/>
      <c r="BQ976" s="83"/>
      <c r="BR976" s="83"/>
      <c r="BS976" s="83"/>
      <c r="BT976" s="83"/>
      <c r="BU976" s="83"/>
      <c r="BV976" s="83"/>
      <c r="BW976" s="83"/>
      <c r="BX976" s="83"/>
      <c r="BY976" s="83"/>
      <c r="BZ976" s="83"/>
      <c r="CA976" s="83"/>
      <c r="CB976" s="83"/>
    </row>
    <row r="977" spans="1:80" ht="13">
      <c r="A977" s="85"/>
      <c r="B977" s="85"/>
      <c r="C977" s="78"/>
      <c r="D977" s="78"/>
      <c r="E977" s="79"/>
      <c r="F977" s="78"/>
      <c r="G977" s="80"/>
      <c r="H977" s="80"/>
      <c r="I977" s="80"/>
      <c r="J977" s="82"/>
      <c r="K977" s="82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  <c r="AA977" s="83"/>
      <c r="AB977" s="83"/>
      <c r="AC977" s="83"/>
      <c r="AD977" s="83"/>
      <c r="AE977" s="83"/>
      <c r="AF977" s="83"/>
      <c r="AG977" s="83"/>
      <c r="AH977" s="83"/>
      <c r="AI977" s="83"/>
      <c r="AJ977" s="83"/>
      <c r="AK977" s="83"/>
      <c r="AL977" s="83"/>
      <c r="AM977" s="83"/>
      <c r="AN977" s="83"/>
      <c r="AO977" s="83"/>
      <c r="AP977" s="83"/>
      <c r="AQ977" s="83"/>
      <c r="AR977" s="83"/>
      <c r="AS977" s="83"/>
      <c r="AT977" s="83"/>
      <c r="AU977" s="83"/>
      <c r="AV977" s="83"/>
      <c r="AW977" s="83"/>
      <c r="AX977" s="83"/>
      <c r="AY977" s="83"/>
      <c r="AZ977" s="83"/>
      <c r="BA977" s="83"/>
      <c r="BB977" s="83"/>
      <c r="BC977" s="83"/>
      <c r="BD977" s="83"/>
      <c r="BE977" s="83"/>
      <c r="BF977" s="83"/>
      <c r="BG977" s="83"/>
      <c r="BH977" s="83"/>
      <c r="BI977" s="83"/>
      <c r="BJ977" s="83"/>
      <c r="BK977" s="83"/>
      <c r="BL977" s="83"/>
      <c r="BM977" s="83"/>
      <c r="BN977" s="83"/>
      <c r="BO977" s="83"/>
      <c r="BP977" s="83"/>
      <c r="BQ977" s="83"/>
      <c r="BR977" s="83"/>
      <c r="BS977" s="83"/>
      <c r="BT977" s="83"/>
      <c r="BU977" s="83"/>
      <c r="BV977" s="83"/>
      <c r="BW977" s="83"/>
      <c r="BX977" s="83"/>
      <c r="BY977" s="83"/>
      <c r="BZ977" s="83"/>
      <c r="CA977" s="83"/>
      <c r="CB977" s="83"/>
    </row>
    <row r="978" spans="1:80" ht="13">
      <c r="A978" s="85"/>
      <c r="B978" s="85"/>
      <c r="C978" s="78"/>
      <c r="D978" s="78"/>
      <c r="E978" s="79"/>
      <c r="F978" s="78"/>
      <c r="G978" s="80"/>
      <c r="H978" s="80"/>
      <c r="I978" s="80"/>
      <c r="J978" s="82"/>
      <c r="K978" s="82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  <c r="AA978" s="83"/>
      <c r="AB978" s="83"/>
      <c r="AC978" s="83"/>
      <c r="AD978" s="83"/>
      <c r="AE978" s="83"/>
      <c r="AF978" s="83"/>
      <c r="AG978" s="83"/>
      <c r="AH978" s="83"/>
      <c r="AI978" s="83"/>
      <c r="AJ978" s="83"/>
      <c r="AK978" s="83"/>
      <c r="AL978" s="83"/>
      <c r="AM978" s="83"/>
      <c r="AN978" s="83"/>
      <c r="AO978" s="83"/>
      <c r="AP978" s="83"/>
      <c r="AQ978" s="83"/>
      <c r="AR978" s="83"/>
      <c r="AS978" s="83"/>
      <c r="AT978" s="83"/>
      <c r="AU978" s="83"/>
      <c r="AV978" s="83"/>
      <c r="AW978" s="83"/>
      <c r="AX978" s="83"/>
      <c r="AY978" s="83"/>
      <c r="AZ978" s="83"/>
      <c r="BA978" s="83"/>
      <c r="BB978" s="83"/>
      <c r="BC978" s="83"/>
      <c r="BD978" s="83"/>
      <c r="BE978" s="83"/>
      <c r="BF978" s="83"/>
      <c r="BG978" s="83"/>
      <c r="BH978" s="83"/>
      <c r="BI978" s="83"/>
      <c r="BJ978" s="83"/>
      <c r="BK978" s="83"/>
      <c r="BL978" s="83"/>
      <c r="BM978" s="83"/>
      <c r="BN978" s="83"/>
      <c r="BO978" s="83"/>
      <c r="BP978" s="83"/>
      <c r="BQ978" s="83"/>
      <c r="BR978" s="83"/>
      <c r="BS978" s="83"/>
      <c r="BT978" s="83"/>
      <c r="BU978" s="83"/>
      <c r="BV978" s="83"/>
      <c r="BW978" s="83"/>
      <c r="BX978" s="83"/>
      <c r="BY978" s="83"/>
      <c r="BZ978" s="83"/>
      <c r="CA978" s="83"/>
      <c r="CB978" s="83"/>
    </row>
    <row r="979" spans="1:80" ht="13">
      <c r="A979" s="85"/>
      <c r="B979" s="85"/>
      <c r="C979" s="78"/>
      <c r="D979" s="78"/>
      <c r="E979" s="79"/>
      <c r="F979" s="78"/>
      <c r="G979" s="80"/>
      <c r="H979" s="80"/>
      <c r="I979" s="80"/>
      <c r="J979" s="82"/>
      <c r="K979" s="82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  <c r="AA979" s="83"/>
      <c r="AB979" s="83"/>
      <c r="AC979" s="83"/>
      <c r="AD979" s="83"/>
      <c r="AE979" s="83"/>
      <c r="AF979" s="83"/>
      <c r="AG979" s="83"/>
      <c r="AH979" s="83"/>
      <c r="AI979" s="83"/>
      <c r="AJ979" s="83"/>
      <c r="AK979" s="83"/>
      <c r="AL979" s="83"/>
      <c r="AM979" s="83"/>
      <c r="AN979" s="83"/>
      <c r="AO979" s="83"/>
      <c r="AP979" s="83"/>
      <c r="AQ979" s="83"/>
      <c r="AR979" s="83"/>
      <c r="AS979" s="83"/>
      <c r="AT979" s="83"/>
      <c r="AU979" s="83"/>
      <c r="AV979" s="83"/>
      <c r="AW979" s="83"/>
      <c r="AX979" s="83"/>
      <c r="AY979" s="83"/>
      <c r="AZ979" s="83"/>
      <c r="BA979" s="83"/>
      <c r="BB979" s="83"/>
      <c r="BC979" s="83"/>
      <c r="BD979" s="83"/>
      <c r="BE979" s="83"/>
      <c r="BF979" s="83"/>
      <c r="BG979" s="83"/>
      <c r="BH979" s="83"/>
      <c r="BI979" s="83"/>
      <c r="BJ979" s="83"/>
      <c r="BK979" s="83"/>
      <c r="BL979" s="83"/>
      <c r="BM979" s="83"/>
      <c r="BN979" s="83"/>
      <c r="BO979" s="83"/>
      <c r="BP979" s="83"/>
      <c r="BQ979" s="83"/>
      <c r="BR979" s="83"/>
      <c r="BS979" s="83"/>
      <c r="BT979" s="83"/>
      <c r="BU979" s="83"/>
      <c r="BV979" s="83"/>
      <c r="BW979" s="83"/>
      <c r="BX979" s="83"/>
      <c r="BY979" s="83"/>
      <c r="BZ979" s="83"/>
      <c r="CA979" s="83"/>
      <c r="CB979" s="83"/>
    </row>
    <row r="980" spans="1:80" ht="13">
      <c r="A980" s="85"/>
      <c r="B980" s="85"/>
      <c r="C980" s="78"/>
      <c r="D980" s="78"/>
      <c r="E980" s="79"/>
      <c r="F980" s="78"/>
      <c r="G980" s="80"/>
      <c r="H980" s="80"/>
      <c r="I980" s="80"/>
      <c r="J980" s="82"/>
      <c r="K980" s="82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  <c r="AA980" s="83"/>
      <c r="AB980" s="83"/>
      <c r="AC980" s="83"/>
      <c r="AD980" s="83"/>
      <c r="AE980" s="83"/>
      <c r="AF980" s="83"/>
      <c r="AG980" s="83"/>
      <c r="AH980" s="83"/>
      <c r="AI980" s="83"/>
      <c r="AJ980" s="83"/>
      <c r="AK980" s="83"/>
      <c r="AL980" s="83"/>
      <c r="AM980" s="83"/>
      <c r="AN980" s="83"/>
      <c r="AO980" s="83"/>
      <c r="AP980" s="83"/>
      <c r="AQ980" s="83"/>
      <c r="AR980" s="83"/>
      <c r="AS980" s="83"/>
      <c r="AT980" s="83"/>
      <c r="AU980" s="83"/>
      <c r="AV980" s="83"/>
      <c r="AW980" s="83"/>
      <c r="AX980" s="83"/>
      <c r="AY980" s="83"/>
      <c r="AZ980" s="83"/>
      <c r="BA980" s="83"/>
      <c r="BB980" s="83"/>
      <c r="BC980" s="83"/>
      <c r="BD980" s="83"/>
      <c r="BE980" s="83"/>
      <c r="BF980" s="83"/>
      <c r="BG980" s="83"/>
      <c r="BH980" s="83"/>
      <c r="BI980" s="83"/>
      <c r="BJ980" s="83"/>
      <c r="BK980" s="83"/>
      <c r="BL980" s="83"/>
      <c r="BM980" s="83"/>
      <c r="BN980" s="83"/>
      <c r="BO980" s="83"/>
      <c r="BP980" s="83"/>
      <c r="BQ980" s="83"/>
      <c r="BR980" s="83"/>
      <c r="BS980" s="83"/>
      <c r="BT980" s="83"/>
      <c r="BU980" s="83"/>
      <c r="BV980" s="83"/>
      <c r="BW980" s="83"/>
      <c r="BX980" s="83"/>
      <c r="BY980" s="83"/>
      <c r="BZ980" s="83"/>
      <c r="CA980" s="83"/>
      <c r="CB980" s="83"/>
    </row>
    <row r="981" spans="1:80" ht="13">
      <c r="A981" s="85"/>
      <c r="B981" s="85"/>
      <c r="C981" s="78"/>
      <c r="D981" s="78"/>
      <c r="E981" s="79"/>
      <c r="F981" s="78"/>
      <c r="G981" s="80"/>
      <c r="H981" s="80"/>
      <c r="I981" s="80"/>
      <c r="J981" s="82"/>
      <c r="K981" s="82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  <c r="AA981" s="83"/>
      <c r="AB981" s="83"/>
      <c r="AC981" s="83"/>
      <c r="AD981" s="83"/>
      <c r="AE981" s="83"/>
      <c r="AF981" s="83"/>
      <c r="AG981" s="83"/>
      <c r="AH981" s="83"/>
      <c r="AI981" s="83"/>
      <c r="AJ981" s="83"/>
      <c r="AK981" s="83"/>
      <c r="AL981" s="83"/>
      <c r="AM981" s="83"/>
      <c r="AN981" s="83"/>
      <c r="AO981" s="83"/>
      <c r="AP981" s="83"/>
      <c r="AQ981" s="83"/>
      <c r="AR981" s="83"/>
      <c r="AS981" s="83"/>
      <c r="AT981" s="83"/>
      <c r="AU981" s="83"/>
      <c r="AV981" s="83"/>
      <c r="AW981" s="83"/>
      <c r="AX981" s="83"/>
      <c r="AY981" s="83"/>
      <c r="AZ981" s="83"/>
      <c r="BA981" s="83"/>
      <c r="BB981" s="83"/>
      <c r="BC981" s="83"/>
      <c r="BD981" s="83"/>
      <c r="BE981" s="83"/>
      <c r="BF981" s="83"/>
      <c r="BG981" s="83"/>
      <c r="BH981" s="83"/>
      <c r="BI981" s="83"/>
      <c r="BJ981" s="83"/>
      <c r="BK981" s="83"/>
      <c r="BL981" s="83"/>
      <c r="BM981" s="83"/>
      <c r="BN981" s="83"/>
      <c r="BO981" s="83"/>
      <c r="BP981" s="83"/>
      <c r="BQ981" s="83"/>
      <c r="BR981" s="83"/>
      <c r="BS981" s="83"/>
      <c r="BT981" s="83"/>
      <c r="BU981" s="83"/>
      <c r="BV981" s="83"/>
      <c r="BW981" s="83"/>
      <c r="BX981" s="83"/>
      <c r="BY981" s="83"/>
      <c r="BZ981" s="83"/>
      <c r="CA981" s="83"/>
      <c r="CB981" s="83"/>
    </row>
    <row r="982" spans="1:80" ht="13">
      <c r="A982" s="85"/>
      <c r="B982" s="85"/>
      <c r="C982" s="78"/>
      <c r="D982" s="78"/>
      <c r="E982" s="79"/>
      <c r="F982" s="78"/>
      <c r="G982" s="80"/>
      <c r="H982" s="80"/>
      <c r="I982" s="80"/>
      <c r="J982" s="82"/>
      <c r="K982" s="82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  <c r="AA982" s="83"/>
      <c r="AB982" s="83"/>
      <c r="AC982" s="83"/>
      <c r="AD982" s="83"/>
      <c r="AE982" s="83"/>
      <c r="AF982" s="83"/>
      <c r="AG982" s="83"/>
      <c r="AH982" s="83"/>
      <c r="AI982" s="83"/>
      <c r="AJ982" s="83"/>
      <c r="AK982" s="83"/>
      <c r="AL982" s="83"/>
      <c r="AM982" s="83"/>
      <c r="AN982" s="83"/>
      <c r="AO982" s="83"/>
      <c r="AP982" s="83"/>
      <c r="AQ982" s="83"/>
      <c r="AR982" s="83"/>
      <c r="AS982" s="83"/>
      <c r="AT982" s="83"/>
      <c r="AU982" s="83"/>
      <c r="AV982" s="83"/>
      <c r="AW982" s="83"/>
      <c r="AX982" s="83"/>
      <c r="AY982" s="83"/>
      <c r="AZ982" s="83"/>
      <c r="BA982" s="83"/>
      <c r="BB982" s="83"/>
      <c r="BC982" s="83"/>
      <c r="BD982" s="83"/>
      <c r="BE982" s="83"/>
      <c r="BF982" s="83"/>
      <c r="BG982" s="83"/>
      <c r="BH982" s="83"/>
      <c r="BI982" s="83"/>
      <c r="BJ982" s="83"/>
      <c r="BK982" s="83"/>
      <c r="BL982" s="83"/>
      <c r="BM982" s="83"/>
      <c r="BN982" s="83"/>
      <c r="BO982" s="83"/>
      <c r="BP982" s="83"/>
      <c r="BQ982" s="83"/>
      <c r="BR982" s="83"/>
      <c r="BS982" s="83"/>
      <c r="BT982" s="83"/>
      <c r="BU982" s="83"/>
      <c r="BV982" s="83"/>
      <c r="BW982" s="83"/>
      <c r="BX982" s="83"/>
      <c r="BY982" s="83"/>
      <c r="BZ982" s="83"/>
      <c r="CA982" s="83"/>
      <c r="CB982" s="83"/>
    </row>
    <row r="983" spans="1:80" ht="13">
      <c r="A983" s="85"/>
      <c r="B983" s="85"/>
      <c r="C983" s="78"/>
      <c r="D983" s="78"/>
      <c r="E983" s="79"/>
      <c r="F983" s="78"/>
      <c r="G983" s="80"/>
      <c r="H983" s="80"/>
      <c r="I983" s="80"/>
      <c r="J983" s="82"/>
      <c r="K983" s="82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  <c r="AA983" s="83"/>
      <c r="AB983" s="83"/>
      <c r="AC983" s="83"/>
      <c r="AD983" s="83"/>
      <c r="AE983" s="83"/>
      <c r="AF983" s="83"/>
      <c r="AG983" s="83"/>
      <c r="AH983" s="83"/>
      <c r="AI983" s="83"/>
      <c r="AJ983" s="83"/>
      <c r="AK983" s="83"/>
      <c r="AL983" s="83"/>
      <c r="AM983" s="83"/>
      <c r="AN983" s="83"/>
      <c r="AO983" s="83"/>
      <c r="AP983" s="83"/>
      <c r="AQ983" s="83"/>
      <c r="AR983" s="83"/>
      <c r="AS983" s="83"/>
      <c r="AT983" s="83"/>
      <c r="AU983" s="83"/>
      <c r="AV983" s="83"/>
      <c r="AW983" s="83"/>
      <c r="AX983" s="83"/>
      <c r="AY983" s="83"/>
      <c r="AZ983" s="83"/>
      <c r="BA983" s="83"/>
      <c r="BB983" s="83"/>
      <c r="BC983" s="83"/>
      <c r="BD983" s="83"/>
      <c r="BE983" s="83"/>
      <c r="BF983" s="83"/>
      <c r="BG983" s="83"/>
      <c r="BH983" s="83"/>
      <c r="BI983" s="83"/>
      <c r="BJ983" s="83"/>
      <c r="BK983" s="83"/>
      <c r="BL983" s="83"/>
      <c r="BM983" s="83"/>
      <c r="BN983" s="83"/>
      <c r="BO983" s="83"/>
      <c r="BP983" s="83"/>
      <c r="BQ983" s="83"/>
      <c r="BR983" s="83"/>
      <c r="BS983" s="83"/>
      <c r="BT983" s="83"/>
      <c r="BU983" s="83"/>
      <c r="BV983" s="83"/>
      <c r="BW983" s="83"/>
      <c r="BX983" s="83"/>
      <c r="BY983" s="83"/>
      <c r="BZ983" s="83"/>
      <c r="CA983" s="83"/>
      <c r="CB983" s="83"/>
    </row>
    <row r="984" spans="1:80" ht="13">
      <c r="A984" s="85"/>
      <c r="B984" s="85"/>
      <c r="C984" s="78"/>
      <c r="D984" s="78"/>
      <c r="E984" s="79"/>
      <c r="F984" s="78"/>
      <c r="G984" s="80"/>
      <c r="H984" s="80"/>
      <c r="I984" s="80"/>
      <c r="J984" s="82"/>
      <c r="K984" s="82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  <c r="AA984" s="83"/>
      <c r="AB984" s="83"/>
      <c r="AC984" s="83"/>
      <c r="AD984" s="83"/>
      <c r="AE984" s="83"/>
      <c r="AF984" s="83"/>
      <c r="AG984" s="83"/>
      <c r="AH984" s="83"/>
      <c r="AI984" s="83"/>
      <c r="AJ984" s="83"/>
      <c r="AK984" s="83"/>
      <c r="AL984" s="83"/>
      <c r="AM984" s="83"/>
      <c r="AN984" s="83"/>
      <c r="AO984" s="83"/>
      <c r="AP984" s="83"/>
      <c r="AQ984" s="83"/>
      <c r="AR984" s="83"/>
      <c r="AS984" s="83"/>
      <c r="AT984" s="83"/>
      <c r="AU984" s="83"/>
      <c r="AV984" s="83"/>
      <c r="AW984" s="83"/>
      <c r="AX984" s="83"/>
      <c r="AY984" s="83"/>
      <c r="AZ984" s="83"/>
      <c r="BA984" s="83"/>
      <c r="BB984" s="83"/>
      <c r="BC984" s="83"/>
      <c r="BD984" s="83"/>
      <c r="BE984" s="83"/>
      <c r="BF984" s="83"/>
      <c r="BG984" s="83"/>
      <c r="BH984" s="83"/>
      <c r="BI984" s="83"/>
      <c r="BJ984" s="83"/>
      <c r="BK984" s="83"/>
      <c r="BL984" s="83"/>
      <c r="BM984" s="83"/>
      <c r="BN984" s="83"/>
      <c r="BO984" s="83"/>
      <c r="BP984" s="83"/>
      <c r="BQ984" s="83"/>
      <c r="BR984" s="83"/>
      <c r="BS984" s="83"/>
      <c r="BT984" s="83"/>
      <c r="BU984" s="83"/>
      <c r="BV984" s="83"/>
      <c r="BW984" s="83"/>
      <c r="BX984" s="83"/>
      <c r="BY984" s="83"/>
      <c r="BZ984" s="83"/>
      <c r="CA984" s="83"/>
      <c r="CB984" s="83"/>
    </row>
    <row r="985" spans="1:80" ht="13">
      <c r="A985" s="85"/>
      <c r="B985" s="85"/>
      <c r="C985" s="78"/>
      <c r="D985" s="78"/>
      <c r="E985" s="79"/>
      <c r="F985" s="78"/>
      <c r="G985" s="80"/>
      <c r="H985" s="80"/>
      <c r="I985" s="80"/>
      <c r="J985" s="82"/>
      <c r="K985" s="82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  <c r="AA985" s="83"/>
      <c r="AB985" s="83"/>
      <c r="AC985" s="83"/>
      <c r="AD985" s="83"/>
      <c r="AE985" s="83"/>
      <c r="AF985" s="83"/>
      <c r="AG985" s="83"/>
      <c r="AH985" s="83"/>
      <c r="AI985" s="83"/>
      <c r="AJ985" s="83"/>
      <c r="AK985" s="83"/>
      <c r="AL985" s="83"/>
      <c r="AM985" s="83"/>
      <c r="AN985" s="83"/>
      <c r="AO985" s="83"/>
      <c r="AP985" s="83"/>
      <c r="AQ985" s="83"/>
      <c r="AR985" s="83"/>
      <c r="AS985" s="83"/>
      <c r="AT985" s="83"/>
      <c r="AU985" s="83"/>
      <c r="AV985" s="83"/>
      <c r="AW985" s="83"/>
      <c r="AX985" s="83"/>
      <c r="AY985" s="83"/>
      <c r="AZ985" s="83"/>
      <c r="BA985" s="83"/>
      <c r="BB985" s="83"/>
      <c r="BC985" s="83"/>
      <c r="BD985" s="83"/>
      <c r="BE985" s="83"/>
      <c r="BF985" s="83"/>
      <c r="BG985" s="83"/>
      <c r="BH985" s="83"/>
      <c r="BI985" s="83"/>
      <c r="BJ985" s="83"/>
      <c r="BK985" s="83"/>
      <c r="BL985" s="83"/>
      <c r="BM985" s="83"/>
      <c r="BN985" s="83"/>
      <c r="BO985" s="83"/>
      <c r="BP985" s="83"/>
      <c r="BQ985" s="83"/>
      <c r="BR985" s="83"/>
      <c r="BS985" s="83"/>
      <c r="BT985" s="83"/>
      <c r="BU985" s="83"/>
      <c r="BV985" s="83"/>
      <c r="BW985" s="83"/>
      <c r="BX985" s="83"/>
      <c r="BY985" s="83"/>
      <c r="BZ985" s="83"/>
      <c r="CA985" s="83"/>
      <c r="CB985" s="83"/>
    </row>
    <row r="986" spans="1:80" ht="13">
      <c r="A986" s="85"/>
      <c r="B986" s="85"/>
      <c r="C986" s="78"/>
      <c r="D986" s="78"/>
      <c r="E986" s="79"/>
      <c r="F986" s="78"/>
      <c r="G986" s="80"/>
      <c r="H986" s="80"/>
      <c r="I986" s="80"/>
      <c r="J986" s="82"/>
      <c r="K986" s="82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  <c r="AA986" s="83"/>
      <c r="AB986" s="83"/>
      <c r="AC986" s="83"/>
      <c r="AD986" s="83"/>
      <c r="AE986" s="83"/>
      <c r="AF986" s="83"/>
      <c r="AG986" s="83"/>
      <c r="AH986" s="83"/>
      <c r="AI986" s="83"/>
      <c r="AJ986" s="83"/>
      <c r="AK986" s="83"/>
      <c r="AL986" s="83"/>
      <c r="AM986" s="83"/>
      <c r="AN986" s="83"/>
      <c r="AO986" s="83"/>
      <c r="AP986" s="83"/>
      <c r="AQ986" s="83"/>
      <c r="AR986" s="83"/>
      <c r="AS986" s="83"/>
      <c r="AT986" s="83"/>
      <c r="AU986" s="83"/>
      <c r="AV986" s="83"/>
      <c r="AW986" s="83"/>
      <c r="AX986" s="83"/>
      <c r="AY986" s="83"/>
      <c r="AZ986" s="83"/>
      <c r="BA986" s="83"/>
      <c r="BB986" s="83"/>
      <c r="BC986" s="83"/>
      <c r="BD986" s="83"/>
      <c r="BE986" s="83"/>
      <c r="BF986" s="83"/>
      <c r="BG986" s="83"/>
      <c r="BH986" s="83"/>
      <c r="BI986" s="83"/>
      <c r="BJ986" s="83"/>
      <c r="BK986" s="83"/>
      <c r="BL986" s="83"/>
      <c r="BM986" s="83"/>
      <c r="BN986" s="83"/>
      <c r="BO986" s="83"/>
      <c r="BP986" s="83"/>
      <c r="BQ986" s="83"/>
      <c r="BR986" s="83"/>
      <c r="BS986" s="83"/>
      <c r="BT986" s="83"/>
      <c r="BU986" s="83"/>
      <c r="BV986" s="83"/>
      <c r="BW986" s="83"/>
      <c r="BX986" s="83"/>
      <c r="BY986" s="83"/>
      <c r="BZ986" s="83"/>
      <c r="CA986" s="83"/>
      <c r="CB986" s="83"/>
    </row>
    <row r="987" spans="1:80" ht="13">
      <c r="A987" s="85"/>
      <c r="B987" s="85"/>
      <c r="C987" s="78"/>
      <c r="D987" s="78"/>
      <c r="E987" s="79"/>
      <c r="F987" s="78"/>
      <c r="G987" s="80"/>
      <c r="H987" s="80"/>
      <c r="I987" s="80"/>
      <c r="J987" s="82"/>
      <c r="K987" s="82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  <c r="AA987" s="83"/>
      <c r="AB987" s="83"/>
      <c r="AC987" s="83"/>
      <c r="AD987" s="83"/>
      <c r="AE987" s="83"/>
      <c r="AF987" s="83"/>
      <c r="AG987" s="83"/>
      <c r="AH987" s="83"/>
      <c r="AI987" s="83"/>
      <c r="AJ987" s="83"/>
      <c r="AK987" s="83"/>
      <c r="AL987" s="83"/>
      <c r="AM987" s="83"/>
      <c r="AN987" s="83"/>
      <c r="AO987" s="83"/>
      <c r="AP987" s="83"/>
      <c r="AQ987" s="83"/>
      <c r="AR987" s="83"/>
      <c r="AS987" s="83"/>
      <c r="AT987" s="83"/>
      <c r="AU987" s="83"/>
      <c r="AV987" s="83"/>
      <c r="AW987" s="83"/>
      <c r="AX987" s="83"/>
      <c r="AY987" s="83"/>
      <c r="AZ987" s="83"/>
      <c r="BA987" s="83"/>
      <c r="BB987" s="83"/>
      <c r="BC987" s="83"/>
      <c r="BD987" s="83"/>
      <c r="BE987" s="83"/>
      <c r="BF987" s="83"/>
      <c r="BG987" s="83"/>
      <c r="BH987" s="83"/>
      <c r="BI987" s="83"/>
      <c r="BJ987" s="83"/>
      <c r="BK987" s="83"/>
      <c r="BL987" s="83"/>
      <c r="BM987" s="83"/>
      <c r="BN987" s="83"/>
      <c r="BO987" s="83"/>
      <c r="BP987" s="83"/>
      <c r="BQ987" s="83"/>
      <c r="BR987" s="83"/>
      <c r="BS987" s="83"/>
      <c r="BT987" s="83"/>
      <c r="BU987" s="83"/>
      <c r="BV987" s="83"/>
      <c r="BW987" s="83"/>
      <c r="BX987" s="83"/>
      <c r="BY987" s="83"/>
      <c r="BZ987" s="83"/>
      <c r="CA987" s="83"/>
      <c r="CB987" s="83"/>
    </row>
    <row r="988" spans="1:80" ht="13">
      <c r="A988" s="85"/>
      <c r="B988" s="85"/>
      <c r="C988" s="78"/>
      <c r="D988" s="78"/>
      <c r="E988" s="79"/>
      <c r="F988" s="78"/>
      <c r="G988" s="80"/>
      <c r="H988" s="80"/>
      <c r="I988" s="80"/>
      <c r="J988" s="82"/>
      <c r="K988" s="82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  <c r="AA988" s="83"/>
      <c r="AB988" s="83"/>
      <c r="AC988" s="83"/>
      <c r="AD988" s="83"/>
      <c r="AE988" s="83"/>
      <c r="AF988" s="83"/>
      <c r="AG988" s="83"/>
      <c r="AH988" s="83"/>
      <c r="AI988" s="83"/>
      <c r="AJ988" s="83"/>
      <c r="AK988" s="83"/>
      <c r="AL988" s="83"/>
      <c r="AM988" s="83"/>
      <c r="AN988" s="83"/>
      <c r="AO988" s="83"/>
      <c r="AP988" s="83"/>
      <c r="AQ988" s="83"/>
      <c r="AR988" s="83"/>
      <c r="AS988" s="83"/>
      <c r="AT988" s="83"/>
      <c r="AU988" s="83"/>
      <c r="AV988" s="83"/>
      <c r="AW988" s="83"/>
      <c r="AX988" s="83"/>
      <c r="AY988" s="83"/>
      <c r="AZ988" s="83"/>
      <c r="BA988" s="83"/>
      <c r="BB988" s="83"/>
      <c r="BC988" s="83"/>
      <c r="BD988" s="83"/>
      <c r="BE988" s="83"/>
      <c r="BF988" s="83"/>
      <c r="BG988" s="83"/>
      <c r="BH988" s="83"/>
      <c r="BI988" s="83"/>
      <c r="BJ988" s="83"/>
      <c r="BK988" s="83"/>
      <c r="BL988" s="83"/>
      <c r="BM988" s="83"/>
      <c r="BN988" s="83"/>
      <c r="BO988" s="83"/>
      <c r="BP988" s="83"/>
      <c r="BQ988" s="83"/>
      <c r="BR988" s="83"/>
      <c r="BS988" s="83"/>
      <c r="BT988" s="83"/>
      <c r="BU988" s="83"/>
      <c r="BV988" s="83"/>
      <c r="BW988" s="83"/>
      <c r="BX988" s="83"/>
      <c r="BY988" s="83"/>
      <c r="BZ988" s="83"/>
      <c r="CA988" s="83"/>
      <c r="CB988" s="83"/>
    </row>
    <row r="989" spans="1:80" ht="13">
      <c r="A989" s="85"/>
      <c r="B989" s="85"/>
      <c r="C989" s="78"/>
      <c r="D989" s="78"/>
      <c r="E989" s="79"/>
      <c r="F989" s="78"/>
      <c r="G989" s="80"/>
      <c r="H989" s="80"/>
      <c r="I989" s="80"/>
      <c r="J989" s="82"/>
      <c r="K989" s="82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  <c r="AA989" s="83"/>
      <c r="AB989" s="83"/>
      <c r="AC989" s="83"/>
      <c r="AD989" s="83"/>
      <c r="AE989" s="83"/>
      <c r="AF989" s="83"/>
      <c r="AG989" s="83"/>
      <c r="AH989" s="83"/>
      <c r="AI989" s="83"/>
      <c r="AJ989" s="83"/>
      <c r="AK989" s="83"/>
      <c r="AL989" s="83"/>
      <c r="AM989" s="83"/>
      <c r="AN989" s="83"/>
      <c r="AO989" s="83"/>
      <c r="AP989" s="83"/>
      <c r="AQ989" s="83"/>
      <c r="AR989" s="83"/>
      <c r="AS989" s="83"/>
      <c r="AT989" s="83"/>
      <c r="AU989" s="83"/>
      <c r="AV989" s="83"/>
      <c r="AW989" s="83"/>
      <c r="AX989" s="83"/>
      <c r="AY989" s="83"/>
      <c r="AZ989" s="83"/>
      <c r="BA989" s="83"/>
      <c r="BB989" s="83"/>
      <c r="BC989" s="83"/>
      <c r="BD989" s="83"/>
      <c r="BE989" s="83"/>
      <c r="BF989" s="83"/>
      <c r="BG989" s="83"/>
      <c r="BH989" s="83"/>
      <c r="BI989" s="83"/>
      <c r="BJ989" s="83"/>
      <c r="BK989" s="83"/>
      <c r="BL989" s="83"/>
      <c r="BM989" s="83"/>
      <c r="BN989" s="83"/>
      <c r="BO989" s="83"/>
      <c r="BP989" s="83"/>
      <c r="BQ989" s="83"/>
      <c r="BR989" s="83"/>
      <c r="BS989" s="83"/>
      <c r="BT989" s="83"/>
      <c r="BU989" s="83"/>
      <c r="BV989" s="83"/>
      <c r="BW989" s="83"/>
      <c r="BX989" s="83"/>
      <c r="BY989" s="83"/>
      <c r="BZ989" s="83"/>
      <c r="CA989" s="83"/>
      <c r="CB989" s="83"/>
    </row>
    <row r="990" spans="1:80" ht="13">
      <c r="A990" s="85"/>
      <c r="B990" s="85"/>
      <c r="C990" s="78"/>
      <c r="D990" s="78"/>
      <c r="E990" s="79"/>
      <c r="F990" s="78"/>
      <c r="G990" s="80"/>
      <c r="H990" s="80"/>
      <c r="I990" s="80"/>
      <c r="J990" s="82"/>
      <c r="K990" s="82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  <c r="AA990" s="83"/>
      <c r="AB990" s="83"/>
      <c r="AC990" s="83"/>
      <c r="AD990" s="83"/>
      <c r="AE990" s="83"/>
      <c r="AF990" s="83"/>
      <c r="AG990" s="83"/>
      <c r="AH990" s="83"/>
      <c r="AI990" s="83"/>
      <c r="AJ990" s="83"/>
      <c r="AK990" s="83"/>
      <c r="AL990" s="83"/>
      <c r="AM990" s="83"/>
      <c r="AN990" s="83"/>
      <c r="AO990" s="83"/>
      <c r="AP990" s="83"/>
      <c r="AQ990" s="83"/>
      <c r="AR990" s="83"/>
      <c r="AS990" s="83"/>
      <c r="AT990" s="83"/>
      <c r="AU990" s="83"/>
      <c r="AV990" s="83"/>
      <c r="AW990" s="83"/>
      <c r="AX990" s="83"/>
      <c r="AY990" s="83"/>
      <c r="AZ990" s="83"/>
      <c r="BA990" s="83"/>
      <c r="BB990" s="83"/>
      <c r="BC990" s="83"/>
      <c r="BD990" s="83"/>
      <c r="BE990" s="83"/>
      <c r="BF990" s="83"/>
      <c r="BG990" s="83"/>
      <c r="BH990" s="83"/>
      <c r="BI990" s="83"/>
      <c r="BJ990" s="83"/>
      <c r="BK990" s="83"/>
      <c r="BL990" s="83"/>
      <c r="BM990" s="83"/>
      <c r="BN990" s="83"/>
      <c r="BO990" s="83"/>
      <c r="BP990" s="83"/>
      <c r="BQ990" s="83"/>
      <c r="BR990" s="83"/>
      <c r="BS990" s="83"/>
      <c r="BT990" s="83"/>
      <c r="BU990" s="83"/>
      <c r="BV990" s="83"/>
      <c r="BW990" s="83"/>
      <c r="BX990" s="83"/>
      <c r="BY990" s="83"/>
      <c r="BZ990" s="83"/>
      <c r="CA990" s="83"/>
      <c r="CB990" s="83"/>
    </row>
    <row r="991" spans="1:80" ht="13">
      <c r="A991" s="85"/>
      <c r="B991" s="85"/>
      <c r="C991" s="78"/>
      <c r="D991" s="78"/>
      <c r="E991" s="79"/>
      <c r="F991" s="78"/>
      <c r="G991" s="80"/>
      <c r="H991" s="80"/>
      <c r="I991" s="80"/>
      <c r="J991" s="82"/>
      <c r="K991" s="82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  <c r="AA991" s="83"/>
      <c r="AB991" s="83"/>
      <c r="AC991" s="83"/>
      <c r="AD991" s="83"/>
      <c r="AE991" s="83"/>
      <c r="AF991" s="83"/>
      <c r="AG991" s="83"/>
      <c r="AH991" s="83"/>
      <c r="AI991" s="83"/>
      <c r="AJ991" s="83"/>
      <c r="AK991" s="83"/>
      <c r="AL991" s="83"/>
      <c r="AM991" s="83"/>
      <c r="AN991" s="83"/>
      <c r="AO991" s="83"/>
      <c r="AP991" s="83"/>
      <c r="AQ991" s="83"/>
      <c r="AR991" s="83"/>
      <c r="AS991" s="83"/>
      <c r="AT991" s="83"/>
      <c r="AU991" s="83"/>
      <c r="AV991" s="83"/>
      <c r="AW991" s="83"/>
      <c r="AX991" s="83"/>
      <c r="AY991" s="83"/>
      <c r="AZ991" s="83"/>
      <c r="BA991" s="83"/>
      <c r="BB991" s="83"/>
      <c r="BC991" s="83"/>
      <c r="BD991" s="83"/>
      <c r="BE991" s="83"/>
      <c r="BF991" s="83"/>
      <c r="BG991" s="83"/>
      <c r="BH991" s="83"/>
      <c r="BI991" s="83"/>
      <c r="BJ991" s="83"/>
      <c r="BK991" s="83"/>
      <c r="BL991" s="83"/>
      <c r="BM991" s="83"/>
      <c r="BN991" s="83"/>
      <c r="BO991" s="83"/>
      <c r="BP991" s="83"/>
      <c r="BQ991" s="83"/>
      <c r="BR991" s="83"/>
      <c r="BS991" s="83"/>
      <c r="BT991" s="83"/>
      <c r="BU991" s="83"/>
      <c r="BV991" s="83"/>
      <c r="BW991" s="83"/>
      <c r="BX991" s="83"/>
      <c r="BY991" s="83"/>
      <c r="BZ991" s="83"/>
      <c r="CA991" s="83"/>
      <c r="CB991" s="83"/>
    </row>
    <row r="992" spans="1:80" ht="13">
      <c r="A992" s="85"/>
      <c r="B992" s="85"/>
      <c r="C992" s="78"/>
      <c r="D992" s="78"/>
      <c r="E992" s="79"/>
      <c r="F992" s="78"/>
      <c r="G992" s="80"/>
      <c r="H992" s="80"/>
      <c r="I992" s="80"/>
      <c r="J992" s="82"/>
      <c r="K992" s="82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  <c r="AA992" s="83"/>
      <c r="AB992" s="83"/>
      <c r="AC992" s="83"/>
      <c r="AD992" s="83"/>
      <c r="AE992" s="83"/>
      <c r="AF992" s="83"/>
      <c r="AG992" s="83"/>
      <c r="AH992" s="83"/>
      <c r="AI992" s="83"/>
      <c r="AJ992" s="83"/>
      <c r="AK992" s="83"/>
      <c r="AL992" s="83"/>
      <c r="AM992" s="83"/>
      <c r="AN992" s="83"/>
      <c r="AO992" s="83"/>
      <c r="AP992" s="83"/>
      <c r="AQ992" s="83"/>
      <c r="AR992" s="83"/>
      <c r="AS992" s="83"/>
      <c r="AT992" s="83"/>
      <c r="AU992" s="83"/>
      <c r="AV992" s="83"/>
      <c r="AW992" s="83"/>
      <c r="AX992" s="83"/>
      <c r="AY992" s="83"/>
      <c r="AZ992" s="83"/>
      <c r="BA992" s="83"/>
      <c r="BB992" s="83"/>
      <c r="BC992" s="83"/>
      <c r="BD992" s="83"/>
      <c r="BE992" s="83"/>
      <c r="BF992" s="83"/>
      <c r="BG992" s="83"/>
      <c r="BH992" s="83"/>
      <c r="BI992" s="83"/>
      <c r="BJ992" s="83"/>
      <c r="BK992" s="83"/>
      <c r="BL992" s="83"/>
      <c r="BM992" s="83"/>
      <c r="BN992" s="83"/>
      <c r="BO992" s="83"/>
      <c r="BP992" s="83"/>
      <c r="BQ992" s="83"/>
      <c r="BR992" s="83"/>
      <c r="BS992" s="83"/>
      <c r="BT992" s="83"/>
      <c r="BU992" s="83"/>
      <c r="BV992" s="83"/>
      <c r="BW992" s="83"/>
      <c r="BX992" s="83"/>
      <c r="BY992" s="83"/>
      <c r="BZ992" s="83"/>
      <c r="CA992" s="83"/>
      <c r="CB992" s="83"/>
    </row>
    <row r="993" spans="1:80" ht="13">
      <c r="A993" s="85"/>
      <c r="B993" s="85"/>
      <c r="C993" s="78"/>
      <c r="D993" s="78"/>
      <c r="E993" s="79"/>
      <c r="F993" s="78"/>
      <c r="G993" s="80"/>
      <c r="H993" s="80"/>
      <c r="I993" s="80"/>
      <c r="J993" s="82"/>
      <c r="K993" s="82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  <c r="AA993" s="83"/>
      <c r="AB993" s="83"/>
      <c r="AC993" s="83"/>
      <c r="AD993" s="83"/>
      <c r="AE993" s="83"/>
      <c r="AF993" s="83"/>
      <c r="AG993" s="83"/>
      <c r="AH993" s="83"/>
      <c r="AI993" s="83"/>
      <c r="AJ993" s="83"/>
      <c r="AK993" s="83"/>
      <c r="AL993" s="83"/>
      <c r="AM993" s="83"/>
      <c r="AN993" s="83"/>
      <c r="AO993" s="83"/>
      <c r="AP993" s="83"/>
      <c r="AQ993" s="83"/>
      <c r="AR993" s="83"/>
      <c r="AS993" s="83"/>
      <c r="AT993" s="83"/>
      <c r="AU993" s="83"/>
      <c r="AV993" s="83"/>
      <c r="AW993" s="83"/>
      <c r="AX993" s="83"/>
      <c r="AY993" s="83"/>
      <c r="AZ993" s="83"/>
      <c r="BA993" s="83"/>
      <c r="BB993" s="83"/>
      <c r="BC993" s="83"/>
      <c r="BD993" s="83"/>
      <c r="BE993" s="83"/>
      <c r="BF993" s="83"/>
      <c r="BG993" s="83"/>
      <c r="BH993" s="83"/>
      <c r="BI993" s="83"/>
      <c r="BJ993" s="83"/>
      <c r="BK993" s="83"/>
      <c r="BL993" s="83"/>
      <c r="BM993" s="83"/>
      <c r="BN993" s="83"/>
      <c r="BO993" s="83"/>
      <c r="BP993" s="83"/>
      <c r="BQ993" s="83"/>
      <c r="BR993" s="83"/>
      <c r="BS993" s="83"/>
      <c r="BT993" s="83"/>
      <c r="BU993" s="83"/>
      <c r="BV993" s="83"/>
      <c r="BW993" s="83"/>
      <c r="BX993" s="83"/>
      <c r="BY993" s="83"/>
      <c r="BZ993" s="83"/>
      <c r="CA993" s="83"/>
      <c r="CB993" s="83"/>
    </row>
    <row r="994" spans="1:80" ht="13">
      <c r="A994" s="85"/>
      <c r="B994" s="85"/>
      <c r="C994" s="78"/>
      <c r="D994" s="78"/>
      <c r="E994" s="79"/>
      <c r="F994" s="78"/>
      <c r="G994" s="80"/>
      <c r="H994" s="80"/>
      <c r="I994" s="80"/>
      <c r="J994" s="82"/>
      <c r="K994" s="82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  <c r="AA994" s="83"/>
      <c r="AB994" s="83"/>
      <c r="AC994" s="83"/>
      <c r="AD994" s="83"/>
      <c r="AE994" s="83"/>
      <c r="AF994" s="83"/>
      <c r="AG994" s="83"/>
      <c r="AH994" s="83"/>
      <c r="AI994" s="83"/>
      <c r="AJ994" s="83"/>
      <c r="AK994" s="83"/>
      <c r="AL994" s="83"/>
      <c r="AM994" s="83"/>
      <c r="AN994" s="83"/>
      <c r="AO994" s="83"/>
      <c r="AP994" s="83"/>
      <c r="AQ994" s="83"/>
      <c r="AR994" s="83"/>
      <c r="AS994" s="83"/>
      <c r="AT994" s="83"/>
      <c r="AU994" s="83"/>
      <c r="AV994" s="83"/>
      <c r="AW994" s="83"/>
      <c r="AX994" s="83"/>
      <c r="AY994" s="83"/>
      <c r="AZ994" s="83"/>
      <c r="BA994" s="83"/>
      <c r="BB994" s="83"/>
      <c r="BC994" s="83"/>
      <c r="BD994" s="83"/>
      <c r="BE994" s="83"/>
      <c r="BF994" s="83"/>
      <c r="BG994" s="83"/>
      <c r="BH994" s="83"/>
      <c r="BI994" s="83"/>
      <c r="BJ994" s="83"/>
      <c r="BK994" s="83"/>
      <c r="BL994" s="83"/>
      <c r="BM994" s="83"/>
      <c r="BN994" s="83"/>
      <c r="BO994" s="83"/>
      <c r="BP994" s="83"/>
      <c r="BQ994" s="83"/>
      <c r="BR994" s="83"/>
      <c r="BS994" s="83"/>
      <c r="BT994" s="83"/>
      <c r="BU994" s="83"/>
      <c r="BV994" s="83"/>
      <c r="BW994" s="83"/>
      <c r="BX994" s="83"/>
      <c r="BY994" s="83"/>
      <c r="BZ994" s="83"/>
      <c r="CA994" s="83"/>
      <c r="CB994" s="83"/>
    </row>
    <row r="995" spans="1:80" ht="13">
      <c r="A995" s="85"/>
      <c r="B995" s="85"/>
      <c r="C995" s="78"/>
      <c r="D995" s="78"/>
      <c r="E995" s="79"/>
      <c r="F995" s="78"/>
      <c r="G995" s="80"/>
      <c r="H995" s="80"/>
      <c r="I995" s="80"/>
      <c r="J995" s="82"/>
      <c r="K995" s="82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  <c r="AA995" s="83"/>
      <c r="AB995" s="83"/>
      <c r="AC995" s="83"/>
      <c r="AD995" s="83"/>
      <c r="AE995" s="83"/>
      <c r="AF995" s="83"/>
      <c r="AG995" s="83"/>
      <c r="AH995" s="83"/>
      <c r="AI995" s="83"/>
      <c r="AJ995" s="83"/>
      <c r="AK995" s="83"/>
      <c r="AL995" s="83"/>
      <c r="AM995" s="83"/>
      <c r="AN995" s="83"/>
      <c r="AO995" s="83"/>
      <c r="AP995" s="83"/>
      <c r="AQ995" s="83"/>
      <c r="AR995" s="83"/>
      <c r="AS995" s="83"/>
      <c r="AT995" s="83"/>
      <c r="AU995" s="83"/>
      <c r="AV995" s="83"/>
      <c r="AW995" s="83"/>
      <c r="AX995" s="83"/>
      <c r="AY995" s="83"/>
      <c r="AZ995" s="83"/>
      <c r="BA995" s="83"/>
      <c r="BB995" s="83"/>
      <c r="BC995" s="83"/>
      <c r="BD995" s="83"/>
      <c r="BE995" s="83"/>
      <c r="BF995" s="83"/>
      <c r="BG995" s="83"/>
      <c r="BH995" s="83"/>
      <c r="BI995" s="83"/>
      <c r="BJ995" s="83"/>
      <c r="BK995" s="83"/>
      <c r="BL995" s="83"/>
      <c r="BM995" s="83"/>
      <c r="BN995" s="83"/>
      <c r="BO995" s="83"/>
      <c r="BP995" s="83"/>
      <c r="BQ995" s="83"/>
      <c r="BR995" s="83"/>
      <c r="BS995" s="83"/>
      <c r="BT995" s="83"/>
      <c r="BU995" s="83"/>
      <c r="BV995" s="83"/>
      <c r="BW995" s="83"/>
      <c r="BX995" s="83"/>
      <c r="BY995" s="83"/>
      <c r="BZ995" s="83"/>
      <c r="CA995" s="83"/>
      <c r="CB995" s="83"/>
    </row>
    <row r="996" spans="1:80" ht="13">
      <c r="A996" s="85"/>
      <c r="B996" s="85"/>
      <c r="C996" s="78"/>
      <c r="D996" s="78"/>
      <c r="E996" s="79"/>
      <c r="F996" s="78"/>
      <c r="G996" s="80"/>
      <c r="H996" s="80"/>
      <c r="I996" s="80"/>
      <c r="J996" s="82"/>
      <c r="K996" s="82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  <c r="AA996" s="83"/>
      <c r="AB996" s="83"/>
      <c r="AC996" s="83"/>
      <c r="AD996" s="83"/>
      <c r="AE996" s="83"/>
      <c r="AF996" s="83"/>
      <c r="AG996" s="83"/>
      <c r="AH996" s="83"/>
      <c r="AI996" s="83"/>
      <c r="AJ996" s="83"/>
      <c r="AK996" s="83"/>
      <c r="AL996" s="83"/>
      <c r="AM996" s="83"/>
      <c r="AN996" s="83"/>
      <c r="AO996" s="83"/>
      <c r="AP996" s="83"/>
      <c r="AQ996" s="83"/>
      <c r="AR996" s="83"/>
      <c r="AS996" s="83"/>
      <c r="AT996" s="83"/>
      <c r="AU996" s="83"/>
      <c r="AV996" s="83"/>
      <c r="AW996" s="83"/>
      <c r="AX996" s="83"/>
      <c r="AY996" s="83"/>
      <c r="AZ996" s="83"/>
      <c r="BA996" s="83"/>
      <c r="BB996" s="83"/>
      <c r="BC996" s="83"/>
      <c r="BD996" s="83"/>
      <c r="BE996" s="83"/>
      <c r="BF996" s="83"/>
      <c r="BG996" s="83"/>
      <c r="BH996" s="83"/>
      <c r="BI996" s="83"/>
      <c r="BJ996" s="83"/>
      <c r="BK996" s="83"/>
      <c r="BL996" s="83"/>
      <c r="BM996" s="83"/>
      <c r="BN996" s="83"/>
      <c r="BO996" s="83"/>
      <c r="BP996" s="83"/>
      <c r="BQ996" s="83"/>
      <c r="BR996" s="83"/>
      <c r="BS996" s="83"/>
      <c r="BT996" s="83"/>
      <c r="BU996" s="83"/>
      <c r="BV996" s="83"/>
      <c r="BW996" s="83"/>
      <c r="BX996" s="83"/>
      <c r="BY996" s="83"/>
      <c r="BZ996" s="83"/>
      <c r="CA996" s="83"/>
      <c r="CB996" s="83"/>
    </row>
    <row r="997" spans="1:80" ht="13">
      <c r="A997" s="85"/>
      <c r="B997" s="85"/>
      <c r="C997" s="78"/>
      <c r="D997" s="78"/>
      <c r="E997" s="79"/>
      <c r="F997" s="78"/>
      <c r="G997" s="80"/>
      <c r="H997" s="80"/>
      <c r="I997" s="80"/>
      <c r="J997" s="82"/>
      <c r="K997" s="82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  <c r="AA997" s="83"/>
      <c r="AB997" s="83"/>
      <c r="AC997" s="83"/>
      <c r="AD997" s="83"/>
      <c r="AE997" s="83"/>
      <c r="AF997" s="83"/>
      <c r="AG997" s="83"/>
      <c r="AH997" s="83"/>
      <c r="AI997" s="83"/>
      <c r="AJ997" s="83"/>
      <c r="AK997" s="83"/>
      <c r="AL997" s="83"/>
      <c r="AM997" s="83"/>
      <c r="AN997" s="83"/>
      <c r="AO997" s="83"/>
      <c r="AP997" s="83"/>
      <c r="AQ997" s="83"/>
      <c r="AR997" s="83"/>
      <c r="AS997" s="83"/>
      <c r="AT997" s="83"/>
      <c r="AU997" s="83"/>
      <c r="AV997" s="83"/>
      <c r="AW997" s="83"/>
      <c r="AX997" s="83"/>
      <c r="AY997" s="83"/>
      <c r="AZ997" s="83"/>
      <c r="BA997" s="83"/>
      <c r="BB997" s="83"/>
      <c r="BC997" s="83"/>
      <c r="BD997" s="83"/>
      <c r="BE997" s="83"/>
      <c r="BF997" s="83"/>
      <c r="BG997" s="83"/>
      <c r="BH997" s="83"/>
      <c r="BI997" s="83"/>
      <c r="BJ997" s="83"/>
      <c r="BK997" s="83"/>
      <c r="BL997" s="83"/>
      <c r="BM997" s="83"/>
      <c r="BN997" s="83"/>
      <c r="BO997" s="83"/>
      <c r="BP997" s="83"/>
      <c r="BQ997" s="83"/>
      <c r="BR997" s="83"/>
      <c r="BS997" s="83"/>
      <c r="BT997" s="83"/>
      <c r="BU997" s="83"/>
      <c r="BV997" s="83"/>
      <c r="BW997" s="83"/>
      <c r="BX997" s="83"/>
      <c r="BY997" s="83"/>
      <c r="BZ997" s="83"/>
      <c r="CA997" s="83"/>
      <c r="CB997" s="83"/>
    </row>
    <row r="998" spans="1:80" ht="13">
      <c r="A998" s="85"/>
      <c r="B998" s="85"/>
      <c r="C998" s="78"/>
      <c r="D998" s="78"/>
      <c r="E998" s="79"/>
      <c r="F998" s="78"/>
      <c r="G998" s="80"/>
      <c r="H998" s="80"/>
      <c r="I998" s="80"/>
      <c r="J998" s="82"/>
      <c r="K998" s="82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  <c r="AA998" s="83"/>
      <c r="AB998" s="83"/>
      <c r="AC998" s="83"/>
      <c r="AD998" s="83"/>
      <c r="AE998" s="83"/>
      <c r="AF998" s="83"/>
      <c r="AG998" s="83"/>
      <c r="AH998" s="83"/>
      <c r="AI998" s="83"/>
      <c r="AJ998" s="83"/>
      <c r="AK998" s="83"/>
      <c r="AL998" s="83"/>
      <c r="AM998" s="83"/>
      <c r="AN998" s="83"/>
      <c r="AO998" s="83"/>
      <c r="AP998" s="83"/>
      <c r="AQ998" s="83"/>
      <c r="AR998" s="83"/>
      <c r="AS998" s="83"/>
      <c r="AT998" s="83"/>
      <c r="AU998" s="83"/>
      <c r="AV998" s="83"/>
      <c r="AW998" s="83"/>
      <c r="AX998" s="83"/>
      <c r="AY998" s="83"/>
      <c r="AZ998" s="83"/>
      <c r="BA998" s="83"/>
      <c r="BB998" s="83"/>
      <c r="BC998" s="83"/>
      <c r="BD998" s="83"/>
      <c r="BE998" s="83"/>
      <c r="BF998" s="83"/>
      <c r="BG998" s="83"/>
      <c r="BH998" s="83"/>
      <c r="BI998" s="83"/>
      <c r="BJ998" s="83"/>
      <c r="BK998" s="83"/>
      <c r="BL998" s="83"/>
      <c r="BM998" s="83"/>
      <c r="BN998" s="83"/>
      <c r="BO998" s="83"/>
      <c r="BP998" s="83"/>
      <c r="BQ998" s="83"/>
      <c r="BR998" s="83"/>
      <c r="BS998" s="83"/>
      <c r="BT998" s="83"/>
      <c r="BU998" s="83"/>
      <c r="BV998" s="83"/>
      <c r="BW998" s="83"/>
      <c r="BX998" s="83"/>
      <c r="BY998" s="83"/>
      <c r="BZ998" s="83"/>
      <c r="CA998" s="83"/>
      <c r="CB998" s="83"/>
    </row>
    <row r="999" spans="1:80" ht="13">
      <c r="A999" s="85"/>
      <c r="B999" s="85"/>
      <c r="C999" s="78"/>
      <c r="D999" s="78"/>
      <c r="E999" s="79"/>
      <c r="F999" s="78"/>
      <c r="G999" s="80"/>
      <c r="H999" s="80"/>
      <c r="I999" s="80"/>
      <c r="J999" s="82"/>
      <c r="K999" s="82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  <c r="AA999" s="83"/>
      <c r="AB999" s="83"/>
      <c r="AC999" s="83"/>
      <c r="AD999" s="83"/>
      <c r="AE999" s="83"/>
      <c r="AF999" s="83"/>
      <c r="AG999" s="83"/>
      <c r="AH999" s="83"/>
      <c r="AI999" s="83"/>
      <c r="AJ999" s="83"/>
      <c r="AK999" s="83"/>
      <c r="AL999" s="83"/>
      <c r="AM999" s="83"/>
      <c r="AN999" s="83"/>
      <c r="AO999" s="83"/>
      <c r="AP999" s="83"/>
      <c r="AQ999" s="83"/>
      <c r="AR999" s="83"/>
      <c r="AS999" s="83"/>
      <c r="AT999" s="83"/>
      <c r="AU999" s="83"/>
      <c r="AV999" s="83"/>
      <c r="AW999" s="83"/>
      <c r="AX999" s="83"/>
      <c r="AY999" s="83"/>
      <c r="AZ999" s="83"/>
      <c r="BA999" s="83"/>
      <c r="BB999" s="83"/>
      <c r="BC999" s="83"/>
      <c r="BD999" s="83"/>
      <c r="BE999" s="83"/>
      <c r="BF999" s="83"/>
      <c r="BG999" s="83"/>
      <c r="BH999" s="83"/>
      <c r="BI999" s="83"/>
      <c r="BJ999" s="83"/>
      <c r="BK999" s="83"/>
      <c r="BL999" s="83"/>
      <c r="BM999" s="83"/>
      <c r="BN999" s="83"/>
      <c r="BO999" s="83"/>
      <c r="BP999" s="83"/>
      <c r="BQ999" s="83"/>
      <c r="BR999" s="83"/>
      <c r="BS999" s="83"/>
      <c r="BT999" s="83"/>
      <c r="BU999" s="83"/>
      <c r="BV999" s="83"/>
      <c r="BW999" s="83"/>
      <c r="BX999" s="83"/>
      <c r="BY999" s="83"/>
      <c r="BZ999" s="83"/>
      <c r="CA999" s="83"/>
      <c r="CB999" s="83"/>
    </row>
    <row r="1000" spans="1:80" ht="13">
      <c r="A1000" s="85"/>
      <c r="B1000" s="85"/>
      <c r="C1000" s="78"/>
      <c r="D1000" s="78"/>
      <c r="E1000" s="79"/>
      <c r="F1000" s="78"/>
      <c r="G1000" s="80"/>
      <c r="H1000" s="80"/>
      <c r="I1000" s="80"/>
      <c r="J1000" s="82"/>
      <c r="K1000" s="82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  <c r="AA1000" s="83"/>
      <c r="AB1000" s="83"/>
      <c r="AC1000" s="83"/>
      <c r="AD1000" s="83"/>
      <c r="AE1000" s="83"/>
      <c r="AF1000" s="83"/>
      <c r="AG1000" s="83"/>
      <c r="AH1000" s="83"/>
      <c r="AI1000" s="83"/>
      <c r="AJ1000" s="83"/>
      <c r="AK1000" s="83"/>
      <c r="AL1000" s="83"/>
      <c r="AM1000" s="83"/>
      <c r="AN1000" s="83"/>
      <c r="AO1000" s="83"/>
      <c r="AP1000" s="83"/>
      <c r="AQ1000" s="83"/>
      <c r="AR1000" s="83"/>
      <c r="AS1000" s="83"/>
      <c r="AT1000" s="83"/>
      <c r="AU1000" s="83"/>
      <c r="AV1000" s="83"/>
      <c r="AW1000" s="83"/>
      <c r="AX1000" s="83"/>
      <c r="AY1000" s="83"/>
      <c r="AZ1000" s="83"/>
      <c r="BA1000" s="83"/>
      <c r="BB1000" s="83"/>
      <c r="BC1000" s="83"/>
      <c r="BD1000" s="83"/>
      <c r="BE1000" s="83"/>
      <c r="BF1000" s="83"/>
      <c r="BG1000" s="83"/>
      <c r="BH1000" s="83"/>
      <c r="BI1000" s="83"/>
      <c r="BJ1000" s="83"/>
      <c r="BK1000" s="83"/>
      <c r="BL1000" s="83"/>
      <c r="BM1000" s="83"/>
      <c r="BN1000" s="83"/>
      <c r="BO1000" s="83"/>
      <c r="BP1000" s="83"/>
      <c r="BQ1000" s="83"/>
      <c r="BR1000" s="83"/>
      <c r="BS1000" s="83"/>
      <c r="BT1000" s="83"/>
      <c r="BU1000" s="83"/>
      <c r="BV1000" s="83"/>
      <c r="BW1000" s="83"/>
      <c r="BX1000" s="83"/>
      <c r="BY1000" s="83"/>
      <c r="BZ1000" s="83"/>
      <c r="CA1000" s="83"/>
      <c r="CB1000" s="83"/>
    </row>
    <row r="1001" spans="1:80" ht="13">
      <c r="A1001" s="85"/>
      <c r="B1001" s="85"/>
      <c r="C1001" s="78"/>
      <c r="D1001" s="78"/>
      <c r="E1001" s="79"/>
      <c r="F1001" s="78"/>
      <c r="G1001" s="80"/>
      <c r="H1001" s="80"/>
      <c r="I1001" s="80"/>
      <c r="J1001" s="82"/>
      <c r="K1001" s="82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  <c r="AA1001" s="83"/>
      <c r="AB1001" s="83"/>
      <c r="AC1001" s="83"/>
      <c r="AD1001" s="83"/>
      <c r="AE1001" s="83"/>
      <c r="AF1001" s="83"/>
      <c r="AG1001" s="83"/>
      <c r="AH1001" s="83"/>
      <c r="AI1001" s="83"/>
      <c r="AJ1001" s="83"/>
      <c r="AK1001" s="83"/>
      <c r="AL1001" s="83"/>
      <c r="AM1001" s="83"/>
      <c r="AN1001" s="83"/>
      <c r="AO1001" s="83"/>
      <c r="AP1001" s="83"/>
      <c r="AQ1001" s="83"/>
      <c r="AR1001" s="83"/>
      <c r="AS1001" s="83"/>
      <c r="AT1001" s="83"/>
      <c r="AU1001" s="83"/>
      <c r="AV1001" s="83"/>
      <c r="AW1001" s="83"/>
      <c r="AX1001" s="83"/>
      <c r="AY1001" s="83"/>
      <c r="AZ1001" s="83"/>
      <c r="BA1001" s="83"/>
      <c r="BB1001" s="83"/>
      <c r="BC1001" s="83"/>
      <c r="BD1001" s="83"/>
      <c r="BE1001" s="83"/>
      <c r="BF1001" s="83"/>
      <c r="BG1001" s="83"/>
      <c r="BH1001" s="83"/>
      <c r="BI1001" s="83"/>
      <c r="BJ1001" s="83"/>
      <c r="BK1001" s="83"/>
      <c r="BL1001" s="83"/>
      <c r="BM1001" s="83"/>
      <c r="BN1001" s="83"/>
      <c r="BO1001" s="83"/>
      <c r="BP1001" s="83"/>
      <c r="BQ1001" s="83"/>
      <c r="BR1001" s="83"/>
      <c r="BS1001" s="83"/>
      <c r="BT1001" s="83"/>
      <c r="BU1001" s="83"/>
      <c r="BV1001" s="83"/>
      <c r="BW1001" s="83"/>
      <c r="BX1001" s="83"/>
      <c r="BY1001" s="83"/>
      <c r="BZ1001" s="83"/>
      <c r="CA1001" s="83"/>
      <c r="CB1001" s="83"/>
    </row>
    <row r="1002" spans="1:80" ht="13">
      <c r="A1002" s="85"/>
      <c r="B1002" s="85"/>
      <c r="C1002" s="78"/>
      <c r="D1002" s="78"/>
      <c r="E1002" s="79"/>
      <c r="F1002" s="78"/>
      <c r="G1002" s="80"/>
      <c r="H1002" s="80"/>
      <c r="I1002" s="80"/>
      <c r="J1002" s="82"/>
      <c r="K1002" s="82"/>
      <c r="L1002" s="83"/>
      <c r="M1002" s="83"/>
      <c r="N1002" s="83"/>
      <c r="O1002" s="83"/>
      <c r="P1002" s="83"/>
      <c r="Q1002" s="83"/>
      <c r="R1002" s="83"/>
      <c r="S1002" s="83"/>
      <c r="T1002" s="83"/>
      <c r="U1002" s="83"/>
      <c r="V1002" s="83"/>
      <c r="W1002" s="83"/>
      <c r="X1002" s="83"/>
      <c r="Y1002" s="83"/>
      <c r="Z1002" s="83"/>
      <c r="AA1002" s="83"/>
      <c r="AB1002" s="83"/>
      <c r="AC1002" s="83"/>
      <c r="AD1002" s="83"/>
      <c r="AE1002" s="83"/>
      <c r="AF1002" s="83"/>
      <c r="AG1002" s="83"/>
      <c r="AH1002" s="83"/>
      <c r="AI1002" s="83"/>
      <c r="AJ1002" s="83"/>
      <c r="AK1002" s="83"/>
      <c r="AL1002" s="83"/>
      <c r="AM1002" s="83"/>
      <c r="AN1002" s="83"/>
      <c r="AO1002" s="83"/>
      <c r="AP1002" s="83"/>
      <c r="AQ1002" s="83"/>
      <c r="AR1002" s="83"/>
      <c r="AS1002" s="83"/>
      <c r="AT1002" s="83"/>
      <c r="AU1002" s="83"/>
      <c r="AV1002" s="83"/>
      <c r="AW1002" s="83"/>
      <c r="AX1002" s="83"/>
      <c r="AY1002" s="83"/>
      <c r="AZ1002" s="83"/>
      <c r="BA1002" s="83"/>
      <c r="BB1002" s="83"/>
      <c r="BC1002" s="83"/>
      <c r="BD1002" s="83"/>
      <c r="BE1002" s="83"/>
      <c r="BF1002" s="83"/>
      <c r="BG1002" s="83"/>
      <c r="BH1002" s="83"/>
      <c r="BI1002" s="83"/>
      <c r="BJ1002" s="83"/>
      <c r="BK1002" s="83"/>
      <c r="BL1002" s="83"/>
      <c r="BM1002" s="83"/>
      <c r="BN1002" s="83"/>
      <c r="BO1002" s="83"/>
      <c r="BP1002" s="83"/>
      <c r="BQ1002" s="83"/>
      <c r="BR1002" s="83"/>
      <c r="BS1002" s="83"/>
      <c r="BT1002" s="83"/>
      <c r="BU1002" s="83"/>
      <c r="BV1002" s="83"/>
      <c r="BW1002" s="83"/>
      <c r="BX1002" s="83"/>
      <c r="BY1002" s="83"/>
      <c r="BZ1002" s="83"/>
      <c r="CA1002" s="83"/>
      <c r="CB1002" s="83"/>
    </row>
    <row r="1003" spans="1:80" ht="13">
      <c r="A1003" s="85"/>
      <c r="B1003" s="85"/>
      <c r="C1003" s="78"/>
      <c r="D1003" s="78"/>
      <c r="E1003" s="79"/>
      <c r="F1003" s="78"/>
      <c r="G1003" s="80"/>
      <c r="H1003" s="80"/>
      <c r="I1003" s="80"/>
      <c r="J1003" s="82"/>
      <c r="K1003" s="82"/>
      <c r="L1003" s="83"/>
      <c r="M1003" s="83"/>
      <c r="N1003" s="83"/>
      <c r="O1003" s="83"/>
      <c r="P1003" s="83"/>
      <c r="Q1003" s="83"/>
      <c r="R1003" s="83"/>
      <c r="S1003" s="83"/>
      <c r="T1003" s="83"/>
      <c r="U1003" s="83"/>
      <c r="V1003" s="83"/>
      <c r="W1003" s="83"/>
      <c r="X1003" s="83"/>
      <c r="Y1003" s="83"/>
      <c r="Z1003" s="83"/>
      <c r="AA1003" s="83"/>
      <c r="AB1003" s="83"/>
      <c r="AC1003" s="83"/>
      <c r="AD1003" s="83"/>
      <c r="AE1003" s="83"/>
      <c r="AF1003" s="83"/>
      <c r="AG1003" s="83"/>
      <c r="AH1003" s="83"/>
      <c r="AI1003" s="83"/>
      <c r="AJ1003" s="83"/>
      <c r="AK1003" s="83"/>
      <c r="AL1003" s="83"/>
      <c r="AM1003" s="83"/>
      <c r="AN1003" s="83"/>
      <c r="AO1003" s="83"/>
      <c r="AP1003" s="83"/>
      <c r="AQ1003" s="83"/>
      <c r="AR1003" s="83"/>
      <c r="AS1003" s="83"/>
      <c r="AT1003" s="83"/>
      <c r="AU1003" s="83"/>
      <c r="AV1003" s="83"/>
      <c r="AW1003" s="83"/>
      <c r="AX1003" s="83"/>
      <c r="AY1003" s="83"/>
      <c r="AZ1003" s="83"/>
      <c r="BA1003" s="83"/>
      <c r="BB1003" s="83"/>
      <c r="BC1003" s="83"/>
      <c r="BD1003" s="83"/>
      <c r="BE1003" s="83"/>
      <c r="BF1003" s="83"/>
      <c r="BG1003" s="83"/>
      <c r="BH1003" s="83"/>
      <c r="BI1003" s="83"/>
      <c r="BJ1003" s="83"/>
      <c r="BK1003" s="83"/>
      <c r="BL1003" s="83"/>
      <c r="BM1003" s="83"/>
      <c r="BN1003" s="83"/>
      <c r="BO1003" s="83"/>
      <c r="BP1003" s="83"/>
      <c r="BQ1003" s="83"/>
      <c r="BR1003" s="83"/>
      <c r="BS1003" s="83"/>
      <c r="BT1003" s="83"/>
      <c r="BU1003" s="83"/>
      <c r="BV1003" s="83"/>
      <c r="BW1003" s="83"/>
      <c r="BX1003" s="83"/>
      <c r="BY1003" s="83"/>
      <c r="BZ1003" s="83"/>
      <c r="CA1003" s="83"/>
      <c r="CB1003" s="83"/>
    </row>
    <row r="1004" spans="1:80" ht="13">
      <c r="A1004" s="85"/>
      <c r="B1004" s="85"/>
      <c r="C1004" s="78"/>
      <c r="D1004" s="78"/>
      <c r="E1004" s="79"/>
      <c r="F1004" s="78"/>
      <c r="G1004" s="80"/>
      <c r="H1004" s="80"/>
      <c r="I1004" s="80"/>
      <c r="J1004" s="82"/>
      <c r="K1004" s="82"/>
      <c r="L1004" s="83"/>
      <c r="M1004" s="83"/>
      <c r="N1004" s="83"/>
      <c r="O1004" s="83"/>
      <c r="P1004" s="83"/>
      <c r="Q1004" s="83"/>
      <c r="R1004" s="83"/>
      <c r="S1004" s="83"/>
      <c r="T1004" s="83"/>
      <c r="U1004" s="83"/>
      <c r="V1004" s="83"/>
      <c r="W1004" s="83"/>
      <c r="X1004" s="83"/>
      <c r="Y1004" s="83"/>
      <c r="Z1004" s="83"/>
      <c r="AA1004" s="83"/>
      <c r="AB1004" s="83"/>
      <c r="AC1004" s="83"/>
      <c r="AD1004" s="83"/>
      <c r="AE1004" s="83"/>
      <c r="AF1004" s="83"/>
      <c r="AG1004" s="83"/>
      <c r="AH1004" s="83"/>
      <c r="AI1004" s="83"/>
      <c r="AJ1004" s="83"/>
      <c r="AK1004" s="83"/>
      <c r="AL1004" s="83"/>
      <c r="AM1004" s="83"/>
      <c r="AN1004" s="83"/>
      <c r="AO1004" s="83"/>
      <c r="AP1004" s="83"/>
      <c r="AQ1004" s="83"/>
      <c r="AR1004" s="83"/>
      <c r="AS1004" s="83"/>
      <c r="AT1004" s="83"/>
      <c r="AU1004" s="83"/>
      <c r="AV1004" s="83"/>
      <c r="AW1004" s="83"/>
      <c r="AX1004" s="83"/>
      <c r="AY1004" s="83"/>
      <c r="AZ1004" s="83"/>
      <c r="BA1004" s="83"/>
      <c r="BB1004" s="83"/>
      <c r="BC1004" s="83"/>
      <c r="BD1004" s="83"/>
      <c r="BE1004" s="83"/>
      <c r="BF1004" s="83"/>
      <c r="BG1004" s="83"/>
      <c r="BH1004" s="83"/>
      <c r="BI1004" s="83"/>
      <c r="BJ1004" s="83"/>
      <c r="BK1004" s="83"/>
      <c r="BL1004" s="83"/>
      <c r="BM1004" s="83"/>
      <c r="BN1004" s="83"/>
      <c r="BO1004" s="83"/>
      <c r="BP1004" s="83"/>
      <c r="BQ1004" s="83"/>
      <c r="BR1004" s="83"/>
      <c r="BS1004" s="83"/>
      <c r="BT1004" s="83"/>
      <c r="BU1004" s="83"/>
      <c r="BV1004" s="83"/>
      <c r="BW1004" s="83"/>
      <c r="BX1004" s="83"/>
      <c r="BY1004" s="83"/>
      <c r="BZ1004" s="83"/>
      <c r="CA1004" s="83"/>
      <c r="CB1004" s="83"/>
    </row>
    <row r="1005" spans="1:80" ht="13">
      <c r="A1005" s="85"/>
      <c r="B1005" s="85"/>
      <c r="C1005" s="78"/>
      <c r="D1005" s="78"/>
      <c r="E1005" s="79"/>
      <c r="F1005" s="78"/>
      <c r="G1005" s="80"/>
      <c r="H1005" s="80"/>
      <c r="I1005" s="80"/>
      <c r="J1005" s="82"/>
      <c r="K1005" s="82"/>
      <c r="L1005" s="83"/>
      <c r="M1005" s="83"/>
      <c r="N1005" s="83"/>
      <c r="O1005" s="83"/>
      <c r="P1005" s="83"/>
      <c r="Q1005" s="83"/>
      <c r="R1005" s="83"/>
      <c r="S1005" s="83"/>
      <c r="T1005" s="83"/>
      <c r="U1005" s="83"/>
      <c r="V1005" s="83"/>
      <c r="W1005" s="83"/>
      <c r="X1005" s="83"/>
      <c r="Y1005" s="83"/>
      <c r="Z1005" s="83"/>
      <c r="AA1005" s="83"/>
      <c r="AB1005" s="83"/>
      <c r="AC1005" s="83"/>
      <c r="AD1005" s="83"/>
      <c r="AE1005" s="83"/>
      <c r="AF1005" s="83"/>
      <c r="AG1005" s="83"/>
      <c r="AH1005" s="83"/>
      <c r="AI1005" s="83"/>
      <c r="AJ1005" s="83"/>
      <c r="AK1005" s="83"/>
      <c r="AL1005" s="83"/>
      <c r="AM1005" s="83"/>
      <c r="AN1005" s="83"/>
      <c r="AO1005" s="83"/>
      <c r="AP1005" s="83"/>
      <c r="AQ1005" s="83"/>
      <c r="AR1005" s="83"/>
      <c r="AS1005" s="83"/>
      <c r="AT1005" s="83"/>
      <c r="AU1005" s="83"/>
      <c r="AV1005" s="83"/>
      <c r="AW1005" s="83"/>
      <c r="AX1005" s="83"/>
      <c r="AY1005" s="83"/>
      <c r="AZ1005" s="83"/>
      <c r="BA1005" s="83"/>
      <c r="BB1005" s="83"/>
      <c r="BC1005" s="83"/>
      <c r="BD1005" s="83"/>
      <c r="BE1005" s="83"/>
      <c r="BF1005" s="83"/>
      <c r="BG1005" s="83"/>
      <c r="BH1005" s="83"/>
      <c r="BI1005" s="83"/>
      <c r="BJ1005" s="83"/>
      <c r="BK1005" s="83"/>
      <c r="BL1005" s="83"/>
      <c r="BM1005" s="83"/>
      <c r="BN1005" s="83"/>
      <c r="BO1005" s="83"/>
      <c r="BP1005" s="83"/>
      <c r="BQ1005" s="83"/>
      <c r="BR1005" s="83"/>
      <c r="BS1005" s="83"/>
      <c r="BT1005" s="83"/>
      <c r="BU1005" s="83"/>
      <c r="BV1005" s="83"/>
      <c r="BW1005" s="83"/>
      <c r="BX1005" s="83"/>
      <c r="BY1005" s="83"/>
      <c r="BZ1005" s="83"/>
      <c r="CA1005" s="83"/>
      <c r="CB1005" s="83"/>
    </row>
    <row r="1006" spans="1:80" ht="13">
      <c r="A1006" s="85"/>
      <c r="B1006" s="85"/>
      <c r="C1006" s="78"/>
      <c r="D1006" s="78"/>
      <c r="E1006" s="79"/>
      <c r="F1006" s="78"/>
      <c r="G1006" s="80"/>
      <c r="H1006" s="80"/>
      <c r="I1006" s="80"/>
      <c r="J1006" s="82"/>
      <c r="K1006" s="82"/>
      <c r="L1006" s="83"/>
      <c r="M1006" s="83"/>
      <c r="N1006" s="83"/>
      <c r="O1006" s="83"/>
      <c r="P1006" s="83"/>
      <c r="Q1006" s="83"/>
      <c r="R1006" s="83"/>
      <c r="S1006" s="83"/>
      <c r="T1006" s="83"/>
      <c r="U1006" s="83"/>
      <c r="V1006" s="83"/>
      <c r="W1006" s="83"/>
      <c r="X1006" s="83"/>
      <c r="Y1006" s="83"/>
      <c r="Z1006" s="83"/>
      <c r="AA1006" s="83"/>
      <c r="AB1006" s="83"/>
      <c r="AC1006" s="83"/>
      <c r="AD1006" s="83"/>
      <c r="AE1006" s="83"/>
      <c r="AF1006" s="83"/>
      <c r="AG1006" s="83"/>
      <c r="AH1006" s="83"/>
      <c r="AI1006" s="83"/>
      <c r="AJ1006" s="83"/>
      <c r="AK1006" s="83"/>
      <c r="AL1006" s="83"/>
      <c r="AM1006" s="83"/>
      <c r="AN1006" s="83"/>
      <c r="AO1006" s="83"/>
      <c r="AP1006" s="83"/>
      <c r="AQ1006" s="83"/>
      <c r="AR1006" s="83"/>
      <c r="AS1006" s="83"/>
      <c r="AT1006" s="83"/>
      <c r="AU1006" s="83"/>
      <c r="AV1006" s="83"/>
      <c r="AW1006" s="83"/>
      <c r="AX1006" s="83"/>
      <c r="AY1006" s="83"/>
      <c r="AZ1006" s="83"/>
      <c r="BA1006" s="83"/>
      <c r="BB1006" s="83"/>
      <c r="BC1006" s="83"/>
      <c r="BD1006" s="83"/>
      <c r="BE1006" s="83"/>
      <c r="BF1006" s="83"/>
      <c r="BG1006" s="83"/>
      <c r="BH1006" s="83"/>
      <c r="BI1006" s="83"/>
      <c r="BJ1006" s="83"/>
      <c r="BK1006" s="83"/>
      <c r="BL1006" s="83"/>
      <c r="BM1006" s="83"/>
      <c r="BN1006" s="83"/>
      <c r="BO1006" s="83"/>
      <c r="BP1006" s="83"/>
      <c r="BQ1006" s="83"/>
      <c r="BR1006" s="83"/>
      <c r="BS1006" s="83"/>
      <c r="BT1006" s="83"/>
      <c r="BU1006" s="83"/>
      <c r="BV1006" s="83"/>
      <c r="BW1006" s="83"/>
      <c r="BX1006" s="83"/>
      <c r="BY1006" s="83"/>
      <c r="BZ1006" s="83"/>
      <c r="CA1006" s="83"/>
      <c r="CB1006" s="83"/>
    </row>
    <row r="1007" spans="1:80" ht="13">
      <c r="A1007" s="85"/>
      <c r="B1007" s="85"/>
      <c r="C1007" s="78"/>
      <c r="D1007" s="78"/>
      <c r="E1007" s="79"/>
      <c r="F1007" s="78"/>
      <c r="G1007" s="80"/>
      <c r="H1007" s="80"/>
      <c r="I1007" s="80"/>
      <c r="J1007" s="82"/>
      <c r="K1007" s="82"/>
      <c r="L1007" s="83"/>
      <c r="M1007" s="83"/>
      <c r="N1007" s="83"/>
      <c r="O1007" s="83"/>
      <c r="P1007" s="83"/>
      <c r="Q1007" s="83"/>
      <c r="R1007" s="83"/>
      <c r="S1007" s="83"/>
      <c r="T1007" s="83"/>
      <c r="U1007" s="83"/>
      <c r="V1007" s="83"/>
      <c r="W1007" s="83"/>
      <c r="X1007" s="83"/>
      <c r="Y1007" s="83"/>
      <c r="Z1007" s="83"/>
      <c r="AA1007" s="83"/>
      <c r="AB1007" s="83"/>
      <c r="AC1007" s="83"/>
      <c r="AD1007" s="83"/>
      <c r="AE1007" s="83"/>
      <c r="AF1007" s="83"/>
      <c r="AG1007" s="83"/>
      <c r="AH1007" s="83"/>
      <c r="AI1007" s="83"/>
      <c r="AJ1007" s="83"/>
      <c r="AK1007" s="83"/>
      <c r="AL1007" s="83"/>
      <c r="AM1007" s="83"/>
      <c r="AN1007" s="83"/>
      <c r="AO1007" s="83"/>
      <c r="AP1007" s="83"/>
      <c r="AQ1007" s="83"/>
      <c r="AR1007" s="83"/>
      <c r="AS1007" s="83"/>
      <c r="AT1007" s="83"/>
      <c r="AU1007" s="83"/>
      <c r="AV1007" s="83"/>
      <c r="AW1007" s="83"/>
      <c r="AX1007" s="83"/>
      <c r="AY1007" s="83"/>
      <c r="AZ1007" s="83"/>
      <c r="BA1007" s="83"/>
      <c r="BB1007" s="83"/>
      <c r="BC1007" s="83"/>
      <c r="BD1007" s="83"/>
      <c r="BE1007" s="83"/>
      <c r="BF1007" s="83"/>
      <c r="BG1007" s="83"/>
      <c r="BH1007" s="83"/>
      <c r="BI1007" s="83"/>
      <c r="BJ1007" s="83"/>
      <c r="BK1007" s="83"/>
      <c r="BL1007" s="83"/>
      <c r="BM1007" s="83"/>
      <c r="BN1007" s="83"/>
      <c r="BO1007" s="83"/>
      <c r="BP1007" s="83"/>
      <c r="BQ1007" s="83"/>
      <c r="BR1007" s="83"/>
      <c r="BS1007" s="83"/>
      <c r="BT1007" s="83"/>
      <c r="BU1007" s="83"/>
      <c r="BV1007" s="83"/>
      <c r="BW1007" s="83"/>
      <c r="BX1007" s="83"/>
      <c r="BY1007" s="83"/>
      <c r="BZ1007" s="83"/>
      <c r="CA1007" s="83"/>
      <c r="CB1007" s="83"/>
    </row>
    <row r="1008" spans="1:80" ht="13">
      <c r="A1008" s="85"/>
      <c r="B1008" s="85"/>
      <c r="C1008" s="78"/>
      <c r="D1008" s="78"/>
      <c r="E1008" s="79"/>
      <c r="F1008" s="78"/>
      <c r="G1008" s="80"/>
      <c r="H1008" s="80"/>
      <c r="I1008" s="80"/>
      <c r="J1008" s="82"/>
      <c r="K1008" s="82"/>
      <c r="L1008" s="83"/>
      <c r="M1008" s="83"/>
      <c r="N1008" s="83"/>
      <c r="O1008" s="83"/>
      <c r="P1008" s="83"/>
      <c r="Q1008" s="83"/>
      <c r="R1008" s="83"/>
      <c r="S1008" s="83"/>
      <c r="T1008" s="83"/>
      <c r="U1008" s="83"/>
      <c r="V1008" s="83"/>
      <c r="W1008" s="83"/>
      <c r="X1008" s="83"/>
      <c r="Y1008" s="83"/>
      <c r="Z1008" s="83"/>
      <c r="AA1008" s="83"/>
      <c r="AB1008" s="83"/>
      <c r="AC1008" s="83"/>
      <c r="AD1008" s="83"/>
      <c r="AE1008" s="83"/>
      <c r="AF1008" s="83"/>
      <c r="AG1008" s="83"/>
      <c r="AH1008" s="83"/>
      <c r="AI1008" s="83"/>
      <c r="AJ1008" s="83"/>
      <c r="AK1008" s="83"/>
      <c r="AL1008" s="83"/>
      <c r="AM1008" s="83"/>
      <c r="AN1008" s="83"/>
      <c r="AO1008" s="83"/>
      <c r="AP1008" s="83"/>
      <c r="AQ1008" s="83"/>
      <c r="AR1008" s="83"/>
      <c r="AS1008" s="83"/>
      <c r="AT1008" s="83"/>
      <c r="AU1008" s="83"/>
      <c r="AV1008" s="83"/>
      <c r="AW1008" s="83"/>
      <c r="AX1008" s="83"/>
      <c r="AY1008" s="83"/>
      <c r="AZ1008" s="83"/>
      <c r="BA1008" s="83"/>
      <c r="BB1008" s="83"/>
      <c r="BC1008" s="83"/>
      <c r="BD1008" s="83"/>
      <c r="BE1008" s="83"/>
      <c r="BF1008" s="83"/>
      <c r="BG1008" s="83"/>
      <c r="BH1008" s="83"/>
      <c r="BI1008" s="83"/>
      <c r="BJ1008" s="83"/>
      <c r="BK1008" s="83"/>
      <c r="BL1008" s="83"/>
      <c r="BM1008" s="83"/>
      <c r="BN1008" s="83"/>
      <c r="BO1008" s="83"/>
      <c r="BP1008" s="83"/>
      <c r="BQ1008" s="83"/>
      <c r="BR1008" s="83"/>
      <c r="BS1008" s="83"/>
      <c r="BT1008" s="83"/>
      <c r="BU1008" s="83"/>
      <c r="BV1008" s="83"/>
      <c r="BW1008" s="83"/>
      <c r="BX1008" s="83"/>
      <c r="BY1008" s="83"/>
      <c r="BZ1008" s="83"/>
      <c r="CA1008" s="83"/>
      <c r="CB1008" s="83"/>
    </row>
    <row r="1009" spans="1:80" ht="13">
      <c r="A1009" s="85"/>
      <c r="B1009" s="85"/>
      <c r="C1009" s="78"/>
      <c r="D1009" s="78"/>
      <c r="E1009" s="79"/>
      <c r="F1009" s="78"/>
      <c r="G1009" s="80"/>
      <c r="H1009" s="80"/>
      <c r="I1009" s="80"/>
      <c r="J1009" s="82"/>
      <c r="K1009" s="82"/>
      <c r="L1009" s="83"/>
      <c r="M1009" s="83"/>
      <c r="N1009" s="83"/>
      <c r="O1009" s="83"/>
      <c r="P1009" s="83"/>
      <c r="Q1009" s="83"/>
      <c r="R1009" s="83"/>
      <c r="S1009" s="83"/>
      <c r="T1009" s="83"/>
      <c r="U1009" s="83"/>
      <c r="V1009" s="83"/>
      <c r="W1009" s="83"/>
      <c r="X1009" s="83"/>
      <c r="Y1009" s="83"/>
      <c r="Z1009" s="83"/>
      <c r="AA1009" s="83"/>
      <c r="AB1009" s="83"/>
      <c r="AC1009" s="83"/>
      <c r="AD1009" s="83"/>
      <c r="AE1009" s="83"/>
      <c r="AF1009" s="83"/>
      <c r="AG1009" s="83"/>
      <c r="AH1009" s="83"/>
      <c r="AI1009" s="83"/>
      <c r="AJ1009" s="83"/>
      <c r="AK1009" s="83"/>
      <c r="AL1009" s="83"/>
      <c r="AM1009" s="83"/>
      <c r="AN1009" s="83"/>
      <c r="AO1009" s="83"/>
      <c r="AP1009" s="83"/>
      <c r="AQ1009" s="83"/>
      <c r="AR1009" s="83"/>
      <c r="AS1009" s="83"/>
      <c r="AT1009" s="83"/>
      <c r="AU1009" s="83"/>
      <c r="AV1009" s="83"/>
      <c r="AW1009" s="83"/>
      <c r="AX1009" s="83"/>
      <c r="AY1009" s="83"/>
      <c r="AZ1009" s="83"/>
      <c r="BA1009" s="83"/>
      <c r="BB1009" s="83"/>
      <c r="BC1009" s="83"/>
      <c r="BD1009" s="83"/>
      <c r="BE1009" s="83"/>
      <c r="BF1009" s="83"/>
      <c r="BG1009" s="83"/>
      <c r="BH1009" s="83"/>
      <c r="BI1009" s="83"/>
      <c r="BJ1009" s="83"/>
      <c r="BK1009" s="83"/>
      <c r="BL1009" s="83"/>
      <c r="BM1009" s="83"/>
      <c r="BN1009" s="83"/>
      <c r="BO1009" s="83"/>
      <c r="BP1009" s="83"/>
      <c r="BQ1009" s="83"/>
      <c r="BR1009" s="83"/>
      <c r="BS1009" s="83"/>
      <c r="BT1009" s="83"/>
      <c r="BU1009" s="83"/>
      <c r="BV1009" s="83"/>
      <c r="BW1009" s="83"/>
      <c r="BX1009" s="83"/>
      <c r="BY1009" s="83"/>
      <c r="BZ1009" s="83"/>
      <c r="CA1009" s="83"/>
      <c r="CB1009" s="83"/>
    </row>
    <row r="1010" spans="1:80" ht="13">
      <c r="A1010" s="85"/>
      <c r="B1010" s="85"/>
      <c r="C1010" s="78"/>
      <c r="D1010" s="78"/>
      <c r="E1010" s="79"/>
      <c r="F1010" s="78"/>
      <c r="G1010" s="80"/>
      <c r="H1010" s="80"/>
      <c r="I1010" s="80"/>
      <c r="J1010" s="82"/>
      <c r="K1010" s="82"/>
      <c r="L1010" s="83"/>
      <c r="M1010" s="83"/>
      <c r="N1010" s="83"/>
      <c r="O1010" s="83"/>
      <c r="P1010" s="83"/>
      <c r="Q1010" s="83"/>
      <c r="R1010" s="83"/>
      <c r="S1010" s="83"/>
      <c r="T1010" s="83"/>
      <c r="U1010" s="83"/>
      <c r="V1010" s="83"/>
      <c r="W1010" s="83"/>
      <c r="X1010" s="83"/>
      <c r="Y1010" s="83"/>
      <c r="Z1010" s="83"/>
      <c r="AA1010" s="83"/>
      <c r="AB1010" s="83"/>
      <c r="AC1010" s="83"/>
      <c r="AD1010" s="83"/>
      <c r="AE1010" s="83"/>
      <c r="AF1010" s="83"/>
      <c r="AG1010" s="83"/>
      <c r="AH1010" s="83"/>
      <c r="AI1010" s="83"/>
      <c r="AJ1010" s="83"/>
      <c r="AK1010" s="83"/>
      <c r="AL1010" s="83"/>
      <c r="AM1010" s="83"/>
      <c r="AN1010" s="83"/>
      <c r="AO1010" s="83"/>
      <c r="AP1010" s="83"/>
      <c r="AQ1010" s="83"/>
      <c r="AR1010" s="83"/>
      <c r="AS1010" s="83"/>
      <c r="AT1010" s="83"/>
      <c r="AU1010" s="83"/>
      <c r="AV1010" s="83"/>
      <c r="AW1010" s="83"/>
      <c r="AX1010" s="83"/>
      <c r="AY1010" s="83"/>
      <c r="AZ1010" s="83"/>
      <c r="BA1010" s="83"/>
      <c r="BB1010" s="83"/>
      <c r="BC1010" s="83"/>
      <c r="BD1010" s="83"/>
      <c r="BE1010" s="83"/>
      <c r="BF1010" s="83"/>
      <c r="BG1010" s="83"/>
      <c r="BH1010" s="83"/>
      <c r="BI1010" s="83"/>
      <c r="BJ1010" s="83"/>
      <c r="BK1010" s="83"/>
      <c r="BL1010" s="83"/>
      <c r="BM1010" s="83"/>
      <c r="BN1010" s="83"/>
      <c r="BO1010" s="83"/>
      <c r="BP1010" s="83"/>
      <c r="BQ1010" s="83"/>
      <c r="BR1010" s="83"/>
      <c r="BS1010" s="83"/>
      <c r="BT1010" s="83"/>
      <c r="BU1010" s="83"/>
      <c r="BV1010" s="83"/>
      <c r="BW1010" s="83"/>
      <c r="BX1010" s="83"/>
      <c r="BY1010" s="83"/>
      <c r="BZ1010" s="83"/>
      <c r="CA1010" s="83"/>
      <c r="CB1010" s="83"/>
    </row>
    <row r="1011" spans="1:80" ht="13">
      <c r="A1011" s="85"/>
      <c r="B1011" s="85"/>
      <c r="C1011" s="78"/>
      <c r="D1011" s="78"/>
      <c r="E1011" s="79"/>
      <c r="F1011" s="78"/>
      <c r="G1011" s="80"/>
      <c r="H1011" s="80"/>
      <c r="I1011" s="80"/>
      <c r="J1011" s="82"/>
      <c r="K1011" s="82"/>
      <c r="L1011" s="83"/>
      <c r="M1011" s="83"/>
      <c r="N1011" s="83"/>
      <c r="O1011" s="83"/>
      <c r="P1011" s="83"/>
      <c r="Q1011" s="83"/>
      <c r="R1011" s="83"/>
      <c r="S1011" s="83"/>
      <c r="T1011" s="83"/>
      <c r="U1011" s="83"/>
      <c r="V1011" s="83"/>
      <c r="W1011" s="83"/>
      <c r="X1011" s="83"/>
      <c r="Y1011" s="83"/>
      <c r="Z1011" s="83"/>
      <c r="AA1011" s="83"/>
      <c r="AB1011" s="83"/>
      <c r="AC1011" s="83"/>
      <c r="AD1011" s="83"/>
      <c r="AE1011" s="83"/>
      <c r="AF1011" s="83"/>
      <c r="AG1011" s="83"/>
      <c r="AH1011" s="83"/>
      <c r="AI1011" s="83"/>
      <c r="AJ1011" s="83"/>
      <c r="AK1011" s="83"/>
      <c r="AL1011" s="83"/>
      <c r="AM1011" s="83"/>
      <c r="AN1011" s="83"/>
      <c r="AO1011" s="83"/>
      <c r="AP1011" s="83"/>
      <c r="AQ1011" s="83"/>
      <c r="AR1011" s="83"/>
      <c r="AS1011" s="83"/>
      <c r="AT1011" s="83"/>
      <c r="AU1011" s="83"/>
      <c r="AV1011" s="83"/>
      <c r="AW1011" s="83"/>
      <c r="AX1011" s="83"/>
      <c r="AY1011" s="83"/>
      <c r="AZ1011" s="83"/>
      <c r="BA1011" s="83"/>
      <c r="BB1011" s="83"/>
      <c r="BC1011" s="83"/>
      <c r="BD1011" s="83"/>
      <c r="BE1011" s="83"/>
      <c r="BF1011" s="83"/>
      <c r="BG1011" s="83"/>
      <c r="BH1011" s="83"/>
      <c r="BI1011" s="83"/>
      <c r="BJ1011" s="83"/>
      <c r="BK1011" s="83"/>
      <c r="BL1011" s="83"/>
      <c r="BM1011" s="83"/>
      <c r="BN1011" s="83"/>
      <c r="BO1011" s="83"/>
      <c r="BP1011" s="83"/>
      <c r="BQ1011" s="83"/>
      <c r="BR1011" s="83"/>
      <c r="BS1011" s="83"/>
      <c r="BT1011" s="83"/>
      <c r="BU1011" s="83"/>
      <c r="BV1011" s="83"/>
      <c r="BW1011" s="83"/>
      <c r="BX1011" s="83"/>
      <c r="BY1011" s="83"/>
      <c r="BZ1011" s="83"/>
      <c r="CA1011" s="83"/>
      <c r="CB1011" s="83"/>
    </row>
    <row r="1012" spans="1:80" ht="13">
      <c r="A1012" s="85"/>
      <c r="B1012" s="85"/>
      <c r="C1012" s="78"/>
      <c r="D1012" s="78"/>
      <c r="E1012" s="79"/>
      <c r="F1012" s="78"/>
      <c r="G1012" s="80"/>
      <c r="H1012" s="80"/>
      <c r="I1012" s="80"/>
      <c r="J1012" s="82"/>
      <c r="K1012" s="82"/>
      <c r="L1012" s="83"/>
      <c r="M1012" s="83"/>
      <c r="N1012" s="83"/>
      <c r="O1012" s="83"/>
      <c r="P1012" s="83"/>
      <c r="Q1012" s="83"/>
      <c r="R1012" s="83"/>
      <c r="S1012" s="83"/>
      <c r="T1012" s="83"/>
      <c r="U1012" s="83"/>
      <c r="V1012" s="83"/>
      <c r="W1012" s="83"/>
      <c r="X1012" s="83"/>
      <c r="Y1012" s="83"/>
      <c r="Z1012" s="83"/>
      <c r="AA1012" s="83"/>
      <c r="AB1012" s="83"/>
      <c r="AC1012" s="83"/>
      <c r="AD1012" s="83"/>
      <c r="AE1012" s="83"/>
      <c r="AF1012" s="83"/>
      <c r="AG1012" s="83"/>
      <c r="AH1012" s="83"/>
      <c r="AI1012" s="83"/>
      <c r="AJ1012" s="83"/>
      <c r="AK1012" s="83"/>
      <c r="AL1012" s="83"/>
      <c r="AM1012" s="83"/>
      <c r="AN1012" s="83"/>
      <c r="AO1012" s="83"/>
      <c r="AP1012" s="83"/>
      <c r="AQ1012" s="83"/>
      <c r="AR1012" s="83"/>
      <c r="AS1012" s="83"/>
      <c r="AT1012" s="83"/>
      <c r="AU1012" s="83"/>
      <c r="AV1012" s="83"/>
      <c r="AW1012" s="83"/>
      <c r="AX1012" s="83"/>
      <c r="AY1012" s="83"/>
      <c r="AZ1012" s="83"/>
      <c r="BA1012" s="83"/>
      <c r="BB1012" s="83"/>
      <c r="BC1012" s="83"/>
      <c r="BD1012" s="83"/>
      <c r="BE1012" s="83"/>
      <c r="BF1012" s="83"/>
      <c r="BG1012" s="83"/>
      <c r="BH1012" s="83"/>
      <c r="BI1012" s="83"/>
      <c r="BJ1012" s="83"/>
      <c r="BK1012" s="83"/>
      <c r="BL1012" s="83"/>
      <c r="BM1012" s="83"/>
      <c r="BN1012" s="83"/>
      <c r="BO1012" s="83"/>
      <c r="BP1012" s="83"/>
      <c r="BQ1012" s="83"/>
      <c r="BR1012" s="83"/>
      <c r="BS1012" s="83"/>
      <c r="BT1012" s="83"/>
      <c r="BU1012" s="83"/>
      <c r="BV1012" s="83"/>
      <c r="BW1012" s="83"/>
      <c r="BX1012" s="83"/>
      <c r="BY1012" s="83"/>
      <c r="BZ1012" s="83"/>
      <c r="CA1012" s="83"/>
      <c r="CB1012" s="83"/>
    </row>
    <row r="1013" spans="1:80" ht="13">
      <c r="A1013" s="85"/>
      <c r="B1013" s="85"/>
      <c r="C1013" s="78"/>
      <c r="D1013" s="78"/>
      <c r="E1013" s="79"/>
      <c r="F1013" s="78"/>
      <c r="G1013" s="80"/>
      <c r="H1013" s="80"/>
      <c r="I1013" s="80"/>
      <c r="J1013" s="82"/>
      <c r="K1013" s="82"/>
      <c r="L1013" s="83"/>
      <c r="M1013" s="83"/>
      <c r="N1013" s="83"/>
      <c r="O1013" s="83"/>
      <c r="P1013" s="83"/>
      <c r="Q1013" s="83"/>
      <c r="R1013" s="83"/>
      <c r="S1013" s="83"/>
      <c r="T1013" s="83"/>
      <c r="U1013" s="83"/>
      <c r="V1013" s="83"/>
      <c r="W1013" s="83"/>
      <c r="X1013" s="83"/>
      <c r="Y1013" s="83"/>
      <c r="Z1013" s="83"/>
      <c r="AA1013" s="83"/>
      <c r="AB1013" s="83"/>
      <c r="AC1013" s="83"/>
      <c r="AD1013" s="83"/>
      <c r="AE1013" s="83"/>
      <c r="AF1013" s="83"/>
      <c r="AG1013" s="83"/>
      <c r="AH1013" s="83"/>
      <c r="AI1013" s="83"/>
      <c r="AJ1013" s="83"/>
      <c r="AK1013" s="83"/>
      <c r="AL1013" s="83"/>
      <c r="AM1013" s="83"/>
      <c r="AN1013" s="83"/>
      <c r="AO1013" s="83"/>
      <c r="AP1013" s="83"/>
      <c r="AQ1013" s="83"/>
      <c r="AR1013" s="83"/>
      <c r="AS1013" s="83"/>
      <c r="AT1013" s="83"/>
      <c r="AU1013" s="83"/>
      <c r="AV1013" s="83"/>
      <c r="AW1013" s="83"/>
      <c r="AX1013" s="83"/>
      <c r="AY1013" s="83"/>
      <c r="AZ1013" s="83"/>
      <c r="BA1013" s="83"/>
      <c r="BB1013" s="83"/>
      <c r="BC1013" s="83"/>
      <c r="BD1013" s="83"/>
      <c r="BE1013" s="83"/>
      <c r="BF1013" s="83"/>
      <c r="BG1013" s="83"/>
      <c r="BH1013" s="83"/>
      <c r="BI1013" s="83"/>
      <c r="BJ1013" s="83"/>
      <c r="BK1013" s="83"/>
      <c r="BL1013" s="83"/>
      <c r="BM1013" s="83"/>
      <c r="BN1013" s="83"/>
      <c r="BO1013" s="83"/>
      <c r="BP1013" s="83"/>
      <c r="BQ1013" s="83"/>
      <c r="BR1013" s="83"/>
      <c r="BS1013" s="83"/>
      <c r="BT1013" s="83"/>
      <c r="BU1013" s="83"/>
      <c r="BV1013" s="83"/>
      <c r="BW1013" s="83"/>
      <c r="BX1013" s="83"/>
      <c r="BY1013" s="83"/>
      <c r="BZ1013" s="83"/>
      <c r="CA1013" s="83"/>
      <c r="CB1013" s="83"/>
    </row>
    <row r="1014" spans="1:80" ht="13">
      <c r="A1014" s="85"/>
      <c r="B1014" s="85"/>
      <c r="C1014" s="78"/>
      <c r="D1014" s="78"/>
      <c r="E1014" s="79"/>
      <c r="F1014" s="78"/>
      <c r="G1014" s="80"/>
      <c r="H1014" s="80"/>
      <c r="I1014" s="80"/>
      <c r="J1014" s="82"/>
      <c r="K1014" s="82"/>
      <c r="L1014" s="83"/>
      <c r="M1014" s="83"/>
      <c r="N1014" s="83"/>
      <c r="O1014" s="83"/>
      <c r="P1014" s="83"/>
      <c r="Q1014" s="83"/>
      <c r="R1014" s="83"/>
      <c r="S1014" s="83"/>
      <c r="T1014" s="83"/>
      <c r="U1014" s="83"/>
      <c r="V1014" s="83"/>
      <c r="W1014" s="83"/>
      <c r="X1014" s="83"/>
      <c r="Y1014" s="83"/>
      <c r="Z1014" s="83"/>
      <c r="AA1014" s="83"/>
      <c r="AB1014" s="83"/>
      <c r="AC1014" s="83"/>
      <c r="AD1014" s="83"/>
      <c r="AE1014" s="83"/>
      <c r="AF1014" s="83"/>
      <c r="AG1014" s="83"/>
      <c r="AH1014" s="83"/>
      <c r="AI1014" s="83"/>
      <c r="AJ1014" s="83"/>
      <c r="AK1014" s="83"/>
      <c r="AL1014" s="83"/>
      <c r="AM1014" s="83"/>
      <c r="AN1014" s="83"/>
      <c r="AO1014" s="83"/>
      <c r="AP1014" s="83"/>
      <c r="AQ1014" s="83"/>
      <c r="AR1014" s="83"/>
      <c r="AS1014" s="83"/>
      <c r="AT1014" s="83"/>
      <c r="AU1014" s="83"/>
      <c r="AV1014" s="83"/>
      <c r="AW1014" s="83"/>
      <c r="AX1014" s="83"/>
      <c r="AY1014" s="83"/>
      <c r="AZ1014" s="83"/>
      <c r="BA1014" s="83"/>
      <c r="BB1014" s="83"/>
      <c r="BC1014" s="83"/>
      <c r="BD1014" s="83"/>
      <c r="BE1014" s="83"/>
      <c r="BF1014" s="83"/>
      <c r="BG1014" s="83"/>
      <c r="BH1014" s="83"/>
      <c r="BI1014" s="83"/>
      <c r="BJ1014" s="83"/>
      <c r="BK1014" s="83"/>
      <c r="BL1014" s="83"/>
      <c r="BM1014" s="83"/>
      <c r="BN1014" s="83"/>
      <c r="BO1014" s="83"/>
      <c r="BP1014" s="83"/>
      <c r="BQ1014" s="83"/>
      <c r="BR1014" s="83"/>
      <c r="BS1014" s="83"/>
      <c r="BT1014" s="83"/>
      <c r="BU1014" s="83"/>
      <c r="BV1014" s="83"/>
      <c r="BW1014" s="83"/>
      <c r="BX1014" s="83"/>
      <c r="BY1014" s="83"/>
      <c r="BZ1014" s="83"/>
      <c r="CA1014" s="83"/>
      <c r="CB1014" s="83"/>
    </row>
    <row r="1015" spans="1:80" ht="13">
      <c r="A1015" s="85"/>
      <c r="B1015" s="85"/>
      <c r="C1015" s="78"/>
      <c r="D1015" s="78"/>
      <c r="E1015" s="79"/>
      <c r="F1015" s="78"/>
      <c r="G1015" s="80"/>
      <c r="H1015" s="80"/>
      <c r="I1015" s="80"/>
      <c r="J1015" s="82"/>
      <c r="K1015" s="82"/>
      <c r="L1015" s="83"/>
      <c r="M1015" s="83"/>
      <c r="N1015" s="83"/>
      <c r="O1015" s="83"/>
      <c r="P1015" s="83"/>
      <c r="Q1015" s="83"/>
      <c r="R1015" s="83"/>
      <c r="S1015" s="83"/>
      <c r="T1015" s="83"/>
      <c r="U1015" s="83"/>
      <c r="V1015" s="83"/>
      <c r="W1015" s="83"/>
      <c r="X1015" s="83"/>
      <c r="Y1015" s="83"/>
      <c r="Z1015" s="83"/>
      <c r="AA1015" s="83"/>
      <c r="AB1015" s="83"/>
      <c r="AC1015" s="83"/>
      <c r="AD1015" s="83"/>
      <c r="AE1015" s="83"/>
      <c r="AF1015" s="83"/>
      <c r="AG1015" s="83"/>
      <c r="AH1015" s="83"/>
      <c r="AI1015" s="83"/>
      <c r="AJ1015" s="83"/>
      <c r="AK1015" s="83"/>
      <c r="AL1015" s="83"/>
      <c r="AM1015" s="83"/>
      <c r="AN1015" s="83"/>
      <c r="AO1015" s="83"/>
      <c r="AP1015" s="83"/>
      <c r="AQ1015" s="83"/>
      <c r="AR1015" s="83"/>
      <c r="AS1015" s="83"/>
      <c r="AT1015" s="83"/>
      <c r="AU1015" s="83"/>
      <c r="AV1015" s="83"/>
      <c r="AW1015" s="83"/>
      <c r="AX1015" s="83"/>
      <c r="AY1015" s="83"/>
      <c r="AZ1015" s="83"/>
      <c r="BA1015" s="83"/>
      <c r="BB1015" s="83"/>
      <c r="BC1015" s="83"/>
      <c r="BD1015" s="83"/>
      <c r="BE1015" s="83"/>
      <c r="BF1015" s="83"/>
      <c r="BG1015" s="83"/>
      <c r="BH1015" s="83"/>
      <c r="BI1015" s="83"/>
      <c r="BJ1015" s="83"/>
      <c r="BK1015" s="83"/>
      <c r="BL1015" s="83"/>
      <c r="BM1015" s="83"/>
      <c r="BN1015" s="83"/>
      <c r="BO1015" s="83"/>
      <c r="BP1015" s="83"/>
      <c r="BQ1015" s="83"/>
      <c r="BR1015" s="83"/>
      <c r="BS1015" s="83"/>
      <c r="BT1015" s="83"/>
      <c r="BU1015" s="83"/>
      <c r="BV1015" s="83"/>
      <c r="BW1015" s="83"/>
      <c r="BX1015" s="83"/>
      <c r="BY1015" s="83"/>
      <c r="BZ1015" s="83"/>
      <c r="CA1015" s="83"/>
      <c r="CB1015" s="83"/>
    </row>
    <row r="1016" spans="1:80" ht="13">
      <c r="A1016" s="85"/>
      <c r="B1016" s="85"/>
      <c r="C1016" s="78"/>
      <c r="D1016" s="78"/>
      <c r="E1016" s="79"/>
      <c r="F1016" s="78"/>
      <c r="G1016" s="80"/>
      <c r="H1016" s="80"/>
      <c r="I1016" s="80"/>
      <c r="J1016" s="82"/>
      <c r="K1016" s="82"/>
      <c r="L1016" s="83"/>
      <c r="M1016" s="83"/>
      <c r="N1016" s="83"/>
      <c r="O1016" s="83"/>
      <c r="P1016" s="83"/>
      <c r="Q1016" s="83"/>
      <c r="R1016" s="83"/>
      <c r="S1016" s="83"/>
      <c r="T1016" s="83"/>
      <c r="U1016" s="83"/>
      <c r="V1016" s="83"/>
      <c r="W1016" s="83"/>
      <c r="X1016" s="83"/>
      <c r="Y1016" s="83"/>
      <c r="Z1016" s="83"/>
      <c r="AA1016" s="83"/>
      <c r="AB1016" s="83"/>
      <c r="AC1016" s="83"/>
      <c r="AD1016" s="83"/>
      <c r="AE1016" s="83"/>
      <c r="AF1016" s="83"/>
      <c r="AG1016" s="83"/>
      <c r="AH1016" s="83"/>
      <c r="AI1016" s="83"/>
      <c r="AJ1016" s="83"/>
      <c r="AK1016" s="83"/>
      <c r="AL1016" s="83"/>
      <c r="AM1016" s="83"/>
      <c r="AN1016" s="83"/>
      <c r="AO1016" s="83"/>
      <c r="AP1016" s="83"/>
      <c r="AQ1016" s="83"/>
      <c r="AR1016" s="83"/>
      <c r="AS1016" s="83"/>
      <c r="AT1016" s="83"/>
      <c r="AU1016" s="83"/>
      <c r="AV1016" s="83"/>
      <c r="AW1016" s="83"/>
      <c r="AX1016" s="83"/>
      <c r="AY1016" s="83"/>
      <c r="AZ1016" s="83"/>
      <c r="BA1016" s="83"/>
      <c r="BB1016" s="83"/>
      <c r="BC1016" s="83"/>
      <c r="BD1016" s="83"/>
      <c r="BE1016" s="83"/>
      <c r="BF1016" s="83"/>
      <c r="BG1016" s="83"/>
      <c r="BH1016" s="83"/>
      <c r="BI1016" s="83"/>
      <c r="BJ1016" s="83"/>
      <c r="BK1016" s="83"/>
      <c r="BL1016" s="83"/>
      <c r="BM1016" s="83"/>
      <c r="BN1016" s="83"/>
      <c r="BO1016" s="83"/>
      <c r="BP1016" s="83"/>
      <c r="BQ1016" s="83"/>
      <c r="BR1016" s="83"/>
      <c r="BS1016" s="83"/>
      <c r="BT1016" s="83"/>
      <c r="BU1016" s="83"/>
      <c r="BV1016" s="83"/>
      <c r="BW1016" s="83"/>
      <c r="BX1016" s="83"/>
      <c r="BY1016" s="83"/>
      <c r="BZ1016" s="83"/>
      <c r="CA1016" s="83"/>
      <c r="CB1016" s="83"/>
    </row>
    <row r="1017" spans="1:80" ht="13">
      <c r="A1017" s="85"/>
      <c r="B1017" s="85"/>
      <c r="C1017" s="78"/>
      <c r="D1017" s="78"/>
      <c r="E1017" s="79"/>
      <c r="F1017" s="78"/>
      <c r="G1017" s="80"/>
      <c r="H1017" s="80"/>
      <c r="I1017" s="80"/>
      <c r="J1017" s="82"/>
      <c r="K1017" s="82"/>
      <c r="L1017" s="83"/>
      <c r="M1017" s="83"/>
      <c r="N1017" s="83"/>
      <c r="O1017" s="83"/>
      <c r="P1017" s="83"/>
      <c r="Q1017" s="83"/>
      <c r="R1017" s="83"/>
      <c r="S1017" s="83"/>
      <c r="T1017" s="83"/>
      <c r="U1017" s="83"/>
      <c r="V1017" s="83"/>
      <c r="W1017" s="83"/>
      <c r="X1017" s="83"/>
      <c r="Y1017" s="83"/>
      <c r="Z1017" s="83"/>
      <c r="AA1017" s="83"/>
      <c r="AB1017" s="83"/>
      <c r="AC1017" s="83"/>
      <c r="AD1017" s="83"/>
      <c r="AE1017" s="83"/>
      <c r="AF1017" s="83"/>
      <c r="AG1017" s="83"/>
      <c r="AH1017" s="83"/>
      <c r="AI1017" s="83"/>
      <c r="AJ1017" s="83"/>
      <c r="AK1017" s="83"/>
      <c r="AL1017" s="83"/>
      <c r="AM1017" s="83"/>
      <c r="AN1017" s="83"/>
      <c r="AO1017" s="83"/>
      <c r="AP1017" s="83"/>
      <c r="AQ1017" s="83"/>
      <c r="AR1017" s="83"/>
      <c r="AS1017" s="83"/>
      <c r="AT1017" s="83"/>
      <c r="AU1017" s="83"/>
      <c r="AV1017" s="83"/>
      <c r="AW1017" s="83"/>
      <c r="AX1017" s="83"/>
      <c r="AY1017" s="83"/>
      <c r="AZ1017" s="83"/>
      <c r="BA1017" s="83"/>
      <c r="BB1017" s="83"/>
      <c r="BC1017" s="83"/>
      <c r="BD1017" s="83"/>
      <c r="BE1017" s="83"/>
      <c r="BF1017" s="83"/>
      <c r="BG1017" s="83"/>
      <c r="BH1017" s="83"/>
      <c r="BI1017" s="83"/>
      <c r="BJ1017" s="83"/>
      <c r="BK1017" s="83"/>
      <c r="BL1017" s="83"/>
      <c r="BM1017" s="83"/>
      <c r="BN1017" s="83"/>
      <c r="BO1017" s="83"/>
      <c r="BP1017" s="83"/>
      <c r="BQ1017" s="83"/>
      <c r="BR1017" s="83"/>
      <c r="BS1017" s="83"/>
      <c r="BT1017" s="83"/>
      <c r="BU1017" s="83"/>
      <c r="BV1017" s="83"/>
      <c r="BW1017" s="83"/>
      <c r="BX1017" s="83"/>
      <c r="BY1017" s="83"/>
      <c r="BZ1017" s="83"/>
      <c r="CA1017" s="83"/>
      <c r="CB1017" s="83"/>
    </row>
    <row r="1018" spans="1:80" ht="13">
      <c r="A1018" s="85"/>
      <c r="B1018" s="85"/>
      <c r="C1018" s="78"/>
      <c r="D1018" s="78"/>
      <c r="E1018" s="79"/>
      <c r="F1018" s="78"/>
      <c r="G1018" s="80"/>
      <c r="H1018" s="80"/>
      <c r="I1018" s="80"/>
      <c r="J1018" s="82"/>
      <c r="K1018" s="82"/>
      <c r="L1018" s="83"/>
      <c r="M1018" s="83"/>
      <c r="N1018" s="83"/>
      <c r="O1018" s="83"/>
      <c r="P1018" s="83"/>
      <c r="Q1018" s="83"/>
      <c r="R1018" s="83"/>
      <c r="S1018" s="83"/>
      <c r="T1018" s="83"/>
      <c r="U1018" s="83"/>
      <c r="V1018" s="83"/>
      <c r="W1018" s="83"/>
      <c r="X1018" s="83"/>
      <c r="Y1018" s="83"/>
      <c r="Z1018" s="83"/>
      <c r="AA1018" s="83"/>
      <c r="AB1018" s="83"/>
      <c r="AC1018" s="83"/>
      <c r="AD1018" s="83"/>
      <c r="AE1018" s="83"/>
      <c r="AF1018" s="83"/>
      <c r="AG1018" s="83"/>
      <c r="AH1018" s="83"/>
      <c r="AI1018" s="83"/>
      <c r="AJ1018" s="83"/>
      <c r="AK1018" s="83"/>
      <c r="AL1018" s="83"/>
      <c r="AM1018" s="83"/>
      <c r="AN1018" s="83"/>
      <c r="AO1018" s="83"/>
      <c r="AP1018" s="83"/>
      <c r="AQ1018" s="83"/>
      <c r="AR1018" s="83"/>
      <c r="AS1018" s="83"/>
      <c r="AT1018" s="83"/>
      <c r="AU1018" s="83"/>
      <c r="AV1018" s="83"/>
      <c r="AW1018" s="83"/>
      <c r="AX1018" s="83"/>
      <c r="AY1018" s="83"/>
      <c r="AZ1018" s="83"/>
      <c r="BA1018" s="83"/>
      <c r="BB1018" s="83"/>
      <c r="BC1018" s="83"/>
      <c r="BD1018" s="83"/>
      <c r="BE1018" s="83"/>
      <c r="BF1018" s="83"/>
      <c r="BG1018" s="83"/>
      <c r="BH1018" s="83"/>
      <c r="BI1018" s="83"/>
      <c r="BJ1018" s="83"/>
      <c r="BK1018" s="83"/>
      <c r="BL1018" s="83"/>
      <c r="BM1018" s="83"/>
      <c r="BN1018" s="83"/>
      <c r="BO1018" s="83"/>
      <c r="BP1018" s="83"/>
      <c r="BQ1018" s="83"/>
      <c r="BR1018" s="83"/>
      <c r="BS1018" s="83"/>
      <c r="BT1018" s="83"/>
      <c r="BU1018" s="83"/>
      <c r="BV1018" s="83"/>
      <c r="BW1018" s="83"/>
      <c r="BX1018" s="83"/>
      <c r="BY1018" s="83"/>
      <c r="BZ1018" s="83"/>
      <c r="CA1018" s="83"/>
      <c r="CB1018" s="83"/>
    </row>
    <row r="1019" spans="1:80" ht="13">
      <c r="A1019" s="85"/>
      <c r="B1019" s="85"/>
      <c r="C1019" s="78"/>
      <c r="D1019" s="78"/>
      <c r="E1019" s="79"/>
      <c r="F1019" s="78"/>
      <c r="G1019" s="80"/>
      <c r="H1019" s="80"/>
      <c r="I1019" s="80"/>
      <c r="J1019" s="82"/>
      <c r="K1019" s="82"/>
      <c r="L1019" s="83"/>
      <c r="M1019" s="83"/>
      <c r="N1019" s="83"/>
      <c r="O1019" s="83"/>
      <c r="P1019" s="83"/>
      <c r="Q1019" s="83"/>
      <c r="R1019" s="83"/>
      <c r="S1019" s="83"/>
      <c r="T1019" s="83"/>
      <c r="U1019" s="83"/>
      <c r="V1019" s="83"/>
      <c r="W1019" s="83"/>
      <c r="X1019" s="83"/>
      <c r="Y1019" s="83"/>
      <c r="Z1019" s="83"/>
      <c r="AA1019" s="83"/>
      <c r="AB1019" s="83"/>
      <c r="AC1019" s="83"/>
      <c r="AD1019" s="83"/>
      <c r="AE1019" s="83"/>
      <c r="AF1019" s="83"/>
      <c r="AG1019" s="83"/>
      <c r="AH1019" s="83"/>
      <c r="AI1019" s="83"/>
      <c r="AJ1019" s="83"/>
      <c r="AK1019" s="83"/>
      <c r="AL1019" s="83"/>
      <c r="AM1019" s="83"/>
      <c r="AN1019" s="83"/>
      <c r="AO1019" s="83"/>
      <c r="AP1019" s="83"/>
      <c r="AQ1019" s="83"/>
      <c r="AR1019" s="83"/>
      <c r="AS1019" s="83"/>
      <c r="AT1019" s="83"/>
      <c r="AU1019" s="83"/>
      <c r="AV1019" s="83"/>
      <c r="AW1019" s="83"/>
      <c r="AX1019" s="83"/>
      <c r="AY1019" s="83"/>
      <c r="AZ1019" s="83"/>
      <c r="BA1019" s="83"/>
      <c r="BB1019" s="83"/>
      <c r="BC1019" s="83"/>
      <c r="BD1019" s="83"/>
      <c r="BE1019" s="83"/>
      <c r="BF1019" s="83"/>
      <c r="BG1019" s="83"/>
      <c r="BH1019" s="83"/>
      <c r="BI1019" s="83"/>
      <c r="BJ1019" s="83"/>
      <c r="BK1019" s="83"/>
      <c r="BL1019" s="83"/>
      <c r="BM1019" s="83"/>
      <c r="BN1019" s="83"/>
      <c r="BO1019" s="83"/>
      <c r="BP1019" s="83"/>
      <c r="BQ1019" s="83"/>
      <c r="BR1019" s="83"/>
      <c r="BS1019" s="83"/>
      <c r="BT1019" s="83"/>
      <c r="BU1019" s="83"/>
      <c r="BV1019" s="83"/>
      <c r="BW1019" s="83"/>
      <c r="BX1019" s="83"/>
      <c r="BY1019" s="83"/>
      <c r="BZ1019" s="83"/>
      <c r="CA1019" s="83"/>
      <c r="CB1019" s="83"/>
    </row>
    <row r="1020" spans="1:80" ht="13">
      <c r="A1020" s="85"/>
      <c r="B1020" s="85"/>
      <c r="C1020" s="78"/>
      <c r="D1020" s="78"/>
      <c r="E1020" s="79"/>
      <c r="F1020" s="78"/>
      <c r="G1020" s="80"/>
      <c r="H1020" s="80"/>
      <c r="I1020" s="80"/>
      <c r="J1020" s="82"/>
      <c r="K1020" s="82"/>
      <c r="L1020" s="83"/>
      <c r="M1020" s="83"/>
      <c r="N1020" s="83"/>
      <c r="O1020" s="83"/>
      <c r="P1020" s="83"/>
      <c r="Q1020" s="83"/>
      <c r="R1020" s="83"/>
      <c r="S1020" s="83"/>
      <c r="T1020" s="83"/>
      <c r="U1020" s="83"/>
      <c r="V1020" s="83"/>
      <c r="W1020" s="83"/>
      <c r="X1020" s="83"/>
      <c r="Y1020" s="83"/>
      <c r="Z1020" s="83"/>
      <c r="AA1020" s="83"/>
      <c r="AB1020" s="83"/>
      <c r="AC1020" s="83"/>
      <c r="AD1020" s="83"/>
      <c r="AE1020" s="83"/>
      <c r="AF1020" s="83"/>
      <c r="AG1020" s="83"/>
      <c r="AH1020" s="83"/>
      <c r="AI1020" s="83"/>
      <c r="AJ1020" s="83"/>
      <c r="AK1020" s="83"/>
      <c r="AL1020" s="83"/>
      <c r="AM1020" s="83"/>
      <c r="AN1020" s="83"/>
      <c r="AO1020" s="83"/>
      <c r="AP1020" s="83"/>
      <c r="AQ1020" s="83"/>
      <c r="AR1020" s="83"/>
      <c r="AS1020" s="83"/>
      <c r="AT1020" s="83"/>
      <c r="AU1020" s="83"/>
      <c r="AV1020" s="83"/>
      <c r="AW1020" s="83"/>
      <c r="AX1020" s="83"/>
      <c r="AY1020" s="83"/>
      <c r="AZ1020" s="83"/>
      <c r="BA1020" s="83"/>
      <c r="BB1020" s="83"/>
      <c r="BC1020" s="83"/>
      <c r="BD1020" s="83"/>
      <c r="BE1020" s="83"/>
      <c r="BF1020" s="83"/>
      <c r="BG1020" s="83"/>
      <c r="BH1020" s="83"/>
      <c r="BI1020" s="83"/>
      <c r="BJ1020" s="83"/>
      <c r="BK1020" s="83"/>
      <c r="BL1020" s="83"/>
      <c r="BM1020" s="83"/>
      <c r="BN1020" s="83"/>
      <c r="BO1020" s="83"/>
      <c r="BP1020" s="83"/>
      <c r="BQ1020" s="83"/>
      <c r="BR1020" s="83"/>
      <c r="BS1020" s="83"/>
      <c r="BT1020" s="83"/>
      <c r="BU1020" s="83"/>
      <c r="BV1020" s="83"/>
      <c r="BW1020" s="83"/>
      <c r="BX1020" s="83"/>
      <c r="BY1020" s="83"/>
      <c r="BZ1020" s="83"/>
      <c r="CA1020" s="83"/>
      <c r="CB1020" s="83"/>
    </row>
    <row r="1021" spans="1:80" ht="13">
      <c r="A1021" s="85"/>
      <c r="B1021" s="85"/>
      <c r="C1021" s="78"/>
      <c r="D1021" s="78"/>
      <c r="E1021" s="79"/>
      <c r="F1021" s="78"/>
      <c r="G1021" s="80"/>
      <c r="H1021" s="80"/>
      <c r="I1021" s="80"/>
      <c r="J1021" s="82"/>
      <c r="K1021" s="82"/>
      <c r="L1021" s="83"/>
      <c r="M1021" s="83"/>
      <c r="N1021" s="83"/>
      <c r="O1021" s="83"/>
      <c r="P1021" s="83"/>
      <c r="Q1021" s="83"/>
      <c r="R1021" s="83"/>
      <c r="S1021" s="83"/>
      <c r="T1021" s="83"/>
      <c r="U1021" s="83"/>
      <c r="V1021" s="83"/>
      <c r="W1021" s="83"/>
      <c r="X1021" s="83"/>
      <c r="Y1021" s="83"/>
      <c r="Z1021" s="83"/>
      <c r="AA1021" s="83"/>
      <c r="AB1021" s="83"/>
      <c r="AC1021" s="83"/>
      <c r="AD1021" s="83"/>
      <c r="AE1021" s="83"/>
      <c r="AF1021" s="83"/>
      <c r="AG1021" s="83"/>
      <c r="AH1021" s="83"/>
      <c r="AI1021" s="83"/>
      <c r="AJ1021" s="83"/>
      <c r="AK1021" s="83"/>
      <c r="AL1021" s="83"/>
      <c r="AM1021" s="83"/>
      <c r="AN1021" s="83"/>
      <c r="AO1021" s="83"/>
      <c r="AP1021" s="83"/>
      <c r="AQ1021" s="83"/>
      <c r="AR1021" s="83"/>
      <c r="AS1021" s="83"/>
      <c r="AT1021" s="83"/>
      <c r="AU1021" s="83"/>
      <c r="AV1021" s="83"/>
      <c r="AW1021" s="83"/>
      <c r="AX1021" s="83"/>
      <c r="AY1021" s="83"/>
      <c r="AZ1021" s="83"/>
      <c r="BA1021" s="83"/>
      <c r="BB1021" s="83"/>
      <c r="BC1021" s="83"/>
      <c r="BD1021" s="83"/>
      <c r="BE1021" s="83"/>
      <c r="BF1021" s="83"/>
      <c r="BG1021" s="83"/>
      <c r="BH1021" s="83"/>
      <c r="BI1021" s="83"/>
      <c r="BJ1021" s="83"/>
      <c r="BK1021" s="83"/>
      <c r="BL1021" s="83"/>
      <c r="BM1021" s="83"/>
      <c r="BN1021" s="83"/>
      <c r="BO1021" s="83"/>
      <c r="BP1021" s="83"/>
      <c r="BQ1021" s="83"/>
      <c r="BR1021" s="83"/>
      <c r="BS1021" s="83"/>
      <c r="BT1021" s="83"/>
      <c r="BU1021" s="83"/>
      <c r="BV1021" s="83"/>
      <c r="BW1021" s="83"/>
      <c r="BX1021" s="83"/>
      <c r="BY1021" s="83"/>
      <c r="BZ1021" s="83"/>
      <c r="CA1021" s="83"/>
      <c r="CB1021" s="83"/>
    </row>
    <row r="1022" spans="1:80" ht="13">
      <c r="A1022" s="85"/>
      <c r="B1022" s="85"/>
      <c r="C1022" s="78"/>
      <c r="D1022" s="78"/>
      <c r="E1022" s="79"/>
      <c r="F1022" s="78"/>
      <c r="G1022" s="80"/>
      <c r="H1022" s="80"/>
      <c r="I1022" s="80"/>
      <c r="J1022" s="82"/>
      <c r="K1022" s="82"/>
      <c r="L1022" s="83"/>
      <c r="M1022" s="83"/>
      <c r="N1022" s="83"/>
      <c r="O1022" s="83"/>
      <c r="P1022" s="83"/>
      <c r="Q1022" s="83"/>
      <c r="R1022" s="83"/>
      <c r="S1022" s="83"/>
      <c r="T1022" s="83"/>
      <c r="U1022" s="83"/>
      <c r="V1022" s="83"/>
      <c r="W1022" s="83"/>
      <c r="X1022" s="83"/>
      <c r="Y1022" s="83"/>
      <c r="Z1022" s="83"/>
      <c r="AA1022" s="83"/>
      <c r="AB1022" s="83"/>
      <c r="AC1022" s="83"/>
      <c r="AD1022" s="83"/>
      <c r="AE1022" s="83"/>
      <c r="AF1022" s="83"/>
      <c r="AG1022" s="83"/>
      <c r="AH1022" s="83"/>
      <c r="AI1022" s="83"/>
      <c r="AJ1022" s="83"/>
      <c r="AK1022" s="83"/>
      <c r="AL1022" s="83"/>
      <c r="AM1022" s="83"/>
      <c r="AN1022" s="83"/>
      <c r="AO1022" s="83"/>
      <c r="AP1022" s="83"/>
      <c r="AQ1022" s="83"/>
      <c r="AR1022" s="83"/>
      <c r="AS1022" s="83"/>
      <c r="AT1022" s="83"/>
      <c r="AU1022" s="83"/>
      <c r="AV1022" s="83"/>
      <c r="AW1022" s="83"/>
      <c r="AX1022" s="83"/>
      <c r="AY1022" s="83"/>
      <c r="AZ1022" s="83"/>
      <c r="BA1022" s="83"/>
      <c r="BB1022" s="83"/>
      <c r="BC1022" s="83"/>
      <c r="BD1022" s="83"/>
      <c r="BE1022" s="83"/>
      <c r="BF1022" s="83"/>
      <c r="BG1022" s="83"/>
      <c r="BH1022" s="83"/>
      <c r="BI1022" s="83"/>
      <c r="BJ1022" s="83"/>
      <c r="BK1022" s="83"/>
      <c r="BL1022" s="83"/>
      <c r="BM1022" s="83"/>
      <c r="BN1022" s="83"/>
      <c r="BO1022" s="83"/>
      <c r="BP1022" s="83"/>
      <c r="BQ1022" s="83"/>
      <c r="BR1022" s="83"/>
      <c r="BS1022" s="83"/>
      <c r="BT1022" s="83"/>
      <c r="BU1022" s="83"/>
      <c r="BV1022" s="83"/>
      <c r="BW1022" s="83"/>
      <c r="BX1022" s="83"/>
      <c r="BY1022" s="83"/>
      <c r="BZ1022" s="83"/>
      <c r="CA1022" s="83"/>
      <c r="CB1022" s="83"/>
    </row>
    <row r="1023" spans="1:80" ht="13">
      <c r="A1023" s="85"/>
      <c r="B1023" s="85"/>
      <c r="C1023" s="78"/>
      <c r="D1023" s="78"/>
      <c r="E1023" s="79"/>
      <c r="F1023" s="78"/>
      <c r="G1023" s="80"/>
      <c r="H1023" s="80"/>
      <c r="I1023" s="80"/>
      <c r="J1023" s="82"/>
      <c r="K1023" s="82"/>
      <c r="L1023" s="83"/>
      <c r="M1023" s="83"/>
      <c r="N1023" s="83"/>
      <c r="O1023" s="83"/>
      <c r="P1023" s="83"/>
      <c r="Q1023" s="83"/>
      <c r="R1023" s="83"/>
      <c r="S1023" s="83"/>
      <c r="T1023" s="83"/>
      <c r="U1023" s="83"/>
      <c r="V1023" s="83"/>
      <c r="W1023" s="83"/>
      <c r="X1023" s="83"/>
      <c r="Y1023" s="83"/>
      <c r="Z1023" s="83"/>
      <c r="AA1023" s="83"/>
      <c r="AB1023" s="83"/>
      <c r="AC1023" s="83"/>
      <c r="AD1023" s="83"/>
      <c r="AE1023" s="83"/>
      <c r="AF1023" s="83"/>
      <c r="AG1023" s="83"/>
      <c r="AH1023" s="83"/>
      <c r="AI1023" s="83"/>
      <c r="AJ1023" s="83"/>
      <c r="AK1023" s="83"/>
      <c r="AL1023" s="83"/>
      <c r="AM1023" s="83"/>
      <c r="AN1023" s="83"/>
      <c r="AO1023" s="83"/>
      <c r="AP1023" s="83"/>
      <c r="AQ1023" s="83"/>
      <c r="AR1023" s="83"/>
      <c r="AS1023" s="83"/>
      <c r="AT1023" s="83"/>
      <c r="AU1023" s="83"/>
      <c r="AV1023" s="83"/>
      <c r="AW1023" s="83"/>
      <c r="AX1023" s="83"/>
      <c r="AY1023" s="83"/>
      <c r="AZ1023" s="83"/>
      <c r="BA1023" s="83"/>
      <c r="BB1023" s="83"/>
      <c r="BC1023" s="83"/>
      <c r="BD1023" s="83"/>
      <c r="BE1023" s="83"/>
      <c r="BF1023" s="83"/>
      <c r="BG1023" s="83"/>
      <c r="BH1023" s="83"/>
      <c r="BI1023" s="83"/>
      <c r="BJ1023" s="83"/>
      <c r="BK1023" s="83"/>
      <c r="BL1023" s="83"/>
      <c r="BM1023" s="83"/>
      <c r="BN1023" s="83"/>
      <c r="BO1023" s="83"/>
      <c r="BP1023" s="83"/>
      <c r="BQ1023" s="83"/>
      <c r="BR1023" s="83"/>
      <c r="BS1023" s="83"/>
      <c r="BT1023" s="83"/>
      <c r="BU1023" s="83"/>
      <c r="BV1023" s="83"/>
      <c r="BW1023" s="83"/>
      <c r="BX1023" s="83"/>
      <c r="BY1023" s="83"/>
      <c r="BZ1023" s="83"/>
      <c r="CA1023" s="83"/>
      <c r="CB1023" s="83"/>
    </row>
    <row r="1024" spans="1:80" ht="13">
      <c r="A1024" s="85"/>
      <c r="B1024" s="85"/>
      <c r="C1024" s="78"/>
      <c r="D1024" s="78"/>
      <c r="E1024" s="79"/>
      <c r="F1024" s="78"/>
      <c r="G1024" s="80"/>
      <c r="H1024" s="80"/>
      <c r="I1024" s="80"/>
      <c r="J1024" s="82"/>
      <c r="K1024" s="82"/>
      <c r="L1024" s="83"/>
      <c r="M1024" s="83"/>
      <c r="N1024" s="83"/>
      <c r="O1024" s="83"/>
      <c r="P1024" s="83"/>
      <c r="Q1024" s="83"/>
      <c r="R1024" s="83"/>
      <c r="S1024" s="83"/>
      <c r="T1024" s="83"/>
      <c r="U1024" s="83"/>
      <c r="V1024" s="83"/>
      <c r="W1024" s="83"/>
      <c r="X1024" s="83"/>
      <c r="Y1024" s="83"/>
      <c r="Z1024" s="83"/>
      <c r="AA1024" s="83"/>
      <c r="AB1024" s="83"/>
      <c r="AC1024" s="83"/>
      <c r="AD1024" s="83"/>
      <c r="AE1024" s="83"/>
      <c r="AF1024" s="83"/>
      <c r="AG1024" s="83"/>
      <c r="AH1024" s="83"/>
      <c r="AI1024" s="83"/>
      <c r="AJ1024" s="83"/>
      <c r="AK1024" s="83"/>
      <c r="AL1024" s="83"/>
      <c r="AM1024" s="83"/>
      <c r="AN1024" s="83"/>
      <c r="AO1024" s="83"/>
      <c r="AP1024" s="83"/>
      <c r="AQ1024" s="83"/>
      <c r="AR1024" s="83"/>
      <c r="AS1024" s="83"/>
      <c r="AT1024" s="83"/>
      <c r="AU1024" s="83"/>
      <c r="AV1024" s="83"/>
      <c r="AW1024" s="83"/>
      <c r="AX1024" s="83"/>
      <c r="AY1024" s="83"/>
      <c r="AZ1024" s="83"/>
      <c r="BA1024" s="83"/>
      <c r="BB1024" s="83"/>
      <c r="BC1024" s="83"/>
      <c r="BD1024" s="83"/>
      <c r="BE1024" s="83"/>
      <c r="BF1024" s="83"/>
      <c r="BG1024" s="83"/>
      <c r="BH1024" s="83"/>
      <c r="BI1024" s="83"/>
      <c r="BJ1024" s="83"/>
      <c r="BK1024" s="83"/>
      <c r="BL1024" s="83"/>
      <c r="BM1024" s="83"/>
      <c r="BN1024" s="83"/>
      <c r="BO1024" s="83"/>
      <c r="BP1024" s="83"/>
      <c r="BQ1024" s="83"/>
      <c r="BR1024" s="83"/>
      <c r="BS1024" s="83"/>
      <c r="BT1024" s="83"/>
      <c r="BU1024" s="83"/>
      <c r="BV1024" s="83"/>
      <c r="BW1024" s="83"/>
      <c r="BX1024" s="83"/>
      <c r="BY1024" s="83"/>
      <c r="BZ1024" s="83"/>
      <c r="CA1024" s="83"/>
      <c r="CB1024" s="83"/>
    </row>
    <row r="1025" spans="1:80" ht="13">
      <c r="A1025" s="85"/>
      <c r="B1025" s="85"/>
      <c r="C1025" s="78"/>
      <c r="D1025" s="78"/>
      <c r="E1025" s="79"/>
      <c r="F1025" s="78"/>
      <c r="G1025" s="80"/>
      <c r="H1025" s="80"/>
      <c r="I1025" s="80"/>
      <c r="J1025" s="82"/>
      <c r="K1025" s="82"/>
      <c r="L1025" s="83"/>
      <c r="M1025" s="83"/>
      <c r="N1025" s="83"/>
      <c r="O1025" s="83"/>
      <c r="P1025" s="83"/>
      <c r="Q1025" s="83"/>
      <c r="R1025" s="83"/>
      <c r="S1025" s="83"/>
      <c r="T1025" s="83"/>
      <c r="U1025" s="83"/>
      <c r="V1025" s="83"/>
      <c r="W1025" s="83"/>
      <c r="X1025" s="83"/>
      <c r="Y1025" s="83"/>
      <c r="Z1025" s="83"/>
      <c r="AA1025" s="83"/>
      <c r="AB1025" s="83"/>
      <c r="AC1025" s="83"/>
      <c r="AD1025" s="83"/>
      <c r="AE1025" s="83"/>
      <c r="AF1025" s="83"/>
      <c r="AG1025" s="83"/>
      <c r="AH1025" s="83"/>
      <c r="AI1025" s="83"/>
      <c r="AJ1025" s="83"/>
      <c r="AK1025" s="83"/>
      <c r="AL1025" s="83"/>
      <c r="AM1025" s="83"/>
      <c r="AN1025" s="83"/>
      <c r="AO1025" s="83"/>
      <c r="AP1025" s="83"/>
      <c r="AQ1025" s="83"/>
      <c r="AR1025" s="83"/>
      <c r="AS1025" s="83"/>
      <c r="AT1025" s="83"/>
      <c r="AU1025" s="83"/>
      <c r="AV1025" s="83"/>
      <c r="AW1025" s="83"/>
      <c r="AX1025" s="83"/>
      <c r="AY1025" s="83"/>
      <c r="AZ1025" s="83"/>
      <c r="BA1025" s="83"/>
      <c r="BB1025" s="83"/>
      <c r="BC1025" s="83"/>
      <c r="BD1025" s="83"/>
      <c r="BE1025" s="83"/>
      <c r="BF1025" s="83"/>
      <c r="BG1025" s="83"/>
      <c r="BH1025" s="83"/>
      <c r="BI1025" s="83"/>
      <c r="BJ1025" s="83"/>
      <c r="BK1025" s="83"/>
      <c r="BL1025" s="83"/>
      <c r="BM1025" s="83"/>
      <c r="BN1025" s="83"/>
      <c r="BO1025" s="83"/>
      <c r="BP1025" s="83"/>
      <c r="BQ1025" s="83"/>
      <c r="BR1025" s="83"/>
      <c r="BS1025" s="83"/>
      <c r="BT1025" s="83"/>
      <c r="BU1025" s="83"/>
      <c r="BV1025" s="83"/>
      <c r="BW1025" s="83"/>
      <c r="BX1025" s="83"/>
      <c r="BY1025" s="83"/>
      <c r="BZ1025" s="83"/>
      <c r="CA1025" s="83"/>
      <c r="CB1025" s="83"/>
    </row>
    <row r="1026" spans="1:80" ht="13">
      <c r="A1026" s="85"/>
      <c r="B1026" s="85"/>
      <c r="C1026" s="78"/>
      <c r="D1026" s="78"/>
      <c r="E1026" s="79"/>
      <c r="F1026" s="78"/>
      <c r="G1026" s="80"/>
      <c r="H1026" s="80"/>
      <c r="I1026" s="80"/>
      <c r="J1026" s="82"/>
      <c r="K1026" s="82"/>
      <c r="L1026" s="83"/>
      <c r="M1026" s="83"/>
      <c r="N1026" s="83"/>
      <c r="O1026" s="83"/>
      <c r="P1026" s="83"/>
      <c r="Q1026" s="83"/>
      <c r="R1026" s="83"/>
      <c r="S1026" s="83"/>
      <c r="T1026" s="83"/>
      <c r="U1026" s="83"/>
      <c r="V1026" s="83"/>
      <c r="W1026" s="83"/>
      <c r="X1026" s="83"/>
      <c r="Y1026" s="83"/>
      <c r="Z1026" s="83"/>
      <c r="AA1026" s="83"/>
      <c r="AB1026" s="83"/>
      <c r="AC1026" s="83"/>
      <c r="AD1026" s="83"/>
      <c r="AE1026" s="83"/>
      <c r="AF1026" s="83"/>
      <c r="AG1026" s="83"/>
      <c r="AH1026" s="83"/>
      <c r="AI1026" s="83"/>
      <c r="AJ1026" s="83"/>
      <c r="AK1026" s="83"/>
      <c r="AL1026" s="83"/>
      <c r="AM1026" s="83"/>
      <c r="AN1026" s="83"/>
      <c r="AO1026" s="83"/>
      <c r="AP1026" s="83"/>
      <c r="AQ1026" s="83"/>
      <c r="AR1026" s="83"/>
      <c r="AS1026" s="83"/>
      <c r="AT1026" s="83"/>
      <c r="AU1026" s="83"/>
      <c r="AV1026" s="83"/>
      <c r="AW1026" s="83"/>
      <c r="AX1026" s="83"/>
      <c r="AY1026" s="83"/>
      <c r="AZ1026" s="83"/>
      <c r="BA1026" s="83"/>
      <c r="BB1026" s="83"/>
      <c r="BC1026" s="83"/>
      <c r="BD1026" s="83"/>
      <c r="BE1026" s="83"/>
      <c r="BF1026" s="83"/>
      <c r="BG1026" s="83"/>
      <c r="BH1026" s="83"/>
      <c r="BI1026" s="83"/>
      <c r="BJ1026" s="83"/>
      <c r="BK1026" s="83"/>
      <c r="BL1026" s="83"/>
      <c r="BM1026" s="83"/>
      <c r="BN1026" s="83"/>
      <c r="BO1026" s="83"/>
      <c r="BP1026" s="83"/>
      <c r="BQ1026" s="83"/>
      <c r="BR1026" s="83"/>
      <c r="BS1026" s="83"/>
      <c r="BT1026" s="83"/>
      <c r="BU1026" s="83"/>
      <c r="BV1026" s="83"/>
      <c r="BW1026" s="83"/>
      <c r="BX1026" s="83"/>
      <c r="BY1026" s="83"/>
      <c r="BZ1026" s="83"/>
      <c r="CA1026" s="83"/>
      <c r="CB1026" s="83"/>
    </row>
    <row r="1027" spans="1:80" ht="13">
      <c r="A1027" s="85"/>
      <c r="B1027" s="85"/>
      <c r="C1027" s="78"/>
      <c r="D1027" s="78"/>
      <c r="E1027" s="79"/>
      <c r="F1027" s="78"/>
      <c r="G1027" s="80"/>
      <c r="H1027" s="80"/>
      <c r="I1027" s="80"/>
      <c r="J1027" s="82"/>
      <c r="K1027" s="82"/>
      <c r="L1027" s="83"/>
      <c r="M1027" s="83"/>
      <c r="N1027" s="83"/>
      <c r="O1027" s="83"/>
      <c r="P1027" s="83"/>
      <c r="Q1027" s="83"/>
      <c r="R1027" s="83"/>
      <c r="S1027" s="83"/>
      <c r="T1027" s="83"/>
      <c r="U1027" s="83"/>
      <c r="V1027" s="83"/>
      <c r="W1027" s="83"/>
      <c r="X1027" s="83"/>
      <c r="Y1027" s="83"/>
      <c r="Z1027" s="83"/>
      <c r="AA1027" s="83"/>
      <c r="AB1027" s="83"/>
      <c r="AC1027" s="83"/>
      <c r="AD1027" s="83"/>
      <c r="AE1027" s="83"/>
      <c r="AF1027" s="83"/>
      <c r="AG1027" s="83"/>
      <c r="AH1027" s="83"/>
      <c r="AI1027" s="83"/>
      <c r="AJ1027" s="83"/>
      <c r="AK1027" s="83"/>
      <c r="AL1027" s="83"/>
      <c r="AM1027" s="83"/>
      <c r="AN1027" s="83"/>
      <c r="AO1027" s="83"/>
      <c r="AP1027" s="83"/>
      <c r="AQ1027" s="83"/>
      <c r="AR1027" s="83"/>
      <c r="AS1027" s="83"/>
      <c r="AT1027" s="83"/>
      <c r="AU1027" s="83"/>
      <c r="AV1027" s="83"/>
      <c r="AW1027" s="83"/>
      <c r="AX1027" s="83"/>
      <c r="AY1027" s="83"/>
      <c r="AZ1027" s="83"/>
      <c r="BA1027" s="83"/>
      <c r="BB1027" s="83"/>
      <c r="BC1027" s="83"/>
      <c r="BD1027" s="83"/>
      <c r="BE1027" s="83"/>
      <c r="BF1027" s="83"/>
      <c r="BG1027" s="83"/>
      <c r="BH1027" s="83"/>
      <c r="BI1027" s="83"/>
      <c r="BJ1027" s="83"/>
      <c r="BK1027" s="83"/>
      <c r="BL1027" s="83"/>
      <c r="BM1027" s="83"/>
      <c r="BN1027" s="83"/>
      <c r="BO1027" s="83"/>
      <c r="BP1027" s="83"/>
      <c r="BQ1027" s="83"/>
      <c r="BR1027" s="83"/>
      <c r="BS1027" s="83"/>
      <c r="BT1027" s="83"/>
      <c r="BU1027" s="83"/>
      <c r="BV1027" s="83"/>
      <c r="BW1027" s="83"/>
      <c r="BX1027" s="83"/>
      <c r="BY1027" s="83"/>
      <c r="BZ1027" s="83"/>
      <c r="CA1027" s="83"/>
      <c r="CB1027" s="83"/>
    </row>
    <row r="1028" spans="1:80" ht="13">
      <c r="A1028" s="85"/>
      <c r="B1028" s="85"/>
      <c r="C1028" s="78"/>
      <c r="D1028" s="78"/>
      <c r="E1028" s="79"/>
      <c r="F1028" s="78"/>
      <c r="G1028" s="80"/>
      <c r="H1028" s="80"/>
      <c r="I1028" s="80"/>
      <c r="J1028" s="82"/>
      <c r="K1028" s="82"/>
      <c r="L1028" s="83"/>
      <c r="M1028" s="83"/>
      <c r="N1028" s="83"/>
      <c r="O1028" s="83"/>
      <c r="P1028" s="83"/>
      <c r="Q1028" s="83"/>
      <c r="R1028" s="83"/>
      <c r="S1028" s="83"/>
      <c r="T1028" s="83"/>
      <c r="U1028" s="83"/>
      <c r="V1028" s="83"/>
      <c r="W1028" s="83"/>
      <c r="X1028" s="83"/>
      <c r="Y1028" s="83"/>
      <c r="Z1028" s="83"/>
      <c r="AA1028" s="83"/>
      <c r="AB1028" s="83"/>
      <c r="AC1028" s="83"/>
      <c r="AD1028" s="83"/>
      <c r="AE1028" s="83"/>
      <c r="AF1028" s="83"/>
      <c r="AG1028" s="83"/>
      <c r="AH1028" s="83"/>
      <c r="AI1028" s="83"/>
      <c r="AJ1028" s="83"/>
      <c r="AK1028" s="83"/>
      <c r="AL1028" s="83"/>
      <c r="AM1028" s="83"/>
      <c r="AN1028" s="83"/>
      <c r="AO1028" s="83"/>
      <c r="AP1028" s="83"/>
      <c r="AQ1028" s="83"/>
      <c r="AR1028" s="83"/>
      <c r="AS1028" s="83"/>
      <c r="AT1028" s="83"/>
      <c r="AU1028" s="83"/>
      <c r="AV1028" s="83"/>
      <c r="AW1028" s="83"/>
      <c r="AX1028" s="83"/>
      <c r="AY1028" s="83"/>
      <c r="AZ1028" s="83"/>
      <c r="BA1028" s="83"/>
      <c r="BB1028" s="83"/>
      <c r="BC1028" s="83"/>
      <c r="BD1028" s="83"/>
      <c r="BE1028" s="83"/>
      <c r="BF1028" s="83"/>
      <c r="BG1028" s="83"/>
      <c r="BH1028" s="83"/>
      <c r="BI1028" s="83"/>
      <c r="BJ1028" s="83"/>
      <c r="BK1028" s="83"/>
      <c r="BL1028" s="83"/>
      <c r="BM1028" s="83"/>
      <c r="BN1028" s="83"/>
      <c r="BO1028" s="83"/>
      <c r="BP1028" s="83"/>
      <c r="BQ1028" s="83"/>
      <c r="BR1028" s="83"/>
      <c r="BS1028" s="83"/>
      <c r="BT1028" s="83"/>
      <c r="BU1028" s="83"/>
      <c r="BV1028" s="83"/>
      <c r="BW1028" s="83"/>
      <c r="BX1028" s="83"/>
      <c r="BY1028" s="83"/>
      <c r="BZ1028" s="83"/>
      <c r="CA1028" s="83"/>
      <c r="CB1028" s="83"/>
    </row>
    <row r="1029" spans="1:80" ht="13">
      <c r="A1029" s="85"/>
      <c r="B1029" s="85"/>
      <c r="C1029" s="78"/>
      <c r="D1029" s="78"/>
      <c r="E1029" s="79"/>
      <c r="F1029" s="78"/>
      <c r="G1029" s="80"/>
      <c r="H1029" s="80"/>
      <c r="I1029" s="80"/>
      <c r="J1029" s="82"/>
      <c r="K1029" s="82"/>
      <c r="L1029" s="83"/>
      <c r="M1029" s="83"/>
      <c r="N1029" s="83"/>
      <c r="O1029" s="83"/>
      <c r="P1029" s="83"/>
      <c r="Q1029" s="83"/>
      <c r="R1029" s="83"/>
      <c r="S1029" s="83"/>
      <c r="T1029" s="83"/>
      <c r="U1029" s="83"/>
      <c r="V1029" s="83"/>
      <c r="W1029" s="83"/>
      <c r="X1029" s="83"/>
      <c r="Y1029" s="83"/>
      <c r="Z1029" s="83"/>
      <c r="AA1029" s="83"/>
      <c r="AB1029" s="83"/>
      <c r="AC1029" s="83"/>
      <c r="AD1029" s="83"/>
      <c r="AE1029" s="83"/>
      <c r="AF1029" s="83"/>
      <c r="AG1029" s="83"/>
      <c r="AH1029" s="83"/>
      <c r="AI1029" s="83"/>
      <c r="AJ1029" s="83"/>
      <c r="AK1029" s="83"/>
      <c r="AL1029" s="83"/>
      <c r="AM1029" s="83"/>
      <c r="AN1029" s="83"/>
      <c r="AO1029" s="83"/>
      <c r="AP1029" s="83"/>
      <c r="AQ1029" s="83"/>
      <c r="AR1029" s="83"/>
      <c r="AS1029" s="83"/>
      <c r="AT1029" s="83"/>
      <c r="AU1029" s="83"/>
      <c r="AV1029" s="83"/>
      <c r="AW1029" s="83"/>
      <c r="AX1029" s="83"/>
      <c r="AY1029" s="83"/>
      <c r="AZ1029" s="83"/>
      <c r="BA1029" s="83"/>
      <c r="BB1029" s="83"/>
      <c r="BC1029" s="83"/>
      <c r="BD1029" s="83"/>
      <c r="BE1029" s="83"/>
      <c r="BF1029" s="83"/>
      <c r="BG1029" s="83"/>
      <c r="BH1029" s="83"/>
      <c r="BI1029" s="83"/>
      <c r="BJ1029" s="83"/>
      <c r="BK1029" s="83"/>
      <c r="BL1029" s="83"/>
      <c r="BM1029" s="83"/>
      <c r="BN1029" s="83"/>
      <c r="BO1029" s="83"/>
      <c r="BP1029" s="83"/>
      <c r="BQ1029" s="83"/>
      <c r="BR1029" s="83"/>
      <c r="BS1029" s="83"/>
      <c r="BT1029" s="83"/>
      <c r="BU1029" s="83"/>
      <c r="BV1029" s="83"/>
      <c r="BW1029" s="83"/>
      <c r="BX1029" s="83"/>
      <c r="BY1029" s="83"/>
      <c r="BZ1029" s="83"/>
      <c r="CA1029" s="83"/>
      <c r="CB1029" s="83"/>
    </row>
    <row r="1030" spans="1:80" ht="13">
      <c r="A1030" s="85"/>
      <c r="B1030" s="85"/>
      <c r="C1030" s="78"/>
      <c r="D1030" s="78"/>
      <c r="E1030" s="79"/>
      <c r="F1030" s="78"/>
      <c r="G1030" s="80"/>
      <c r="H1030" s="80"/>
      <c r="I1030" s="80"/>
      <c r="J1030" s="82"/>
      <c r="K1030" s="82"/>
      <c r="L1030" s="83"/>
      <c r="M1030" s="83"/>
      <c r="N1030" s="83"/>
      <c r="O1030" s="83"/>
      <c r="P1030" s="83"/>
      <c r="Q1030" s="83"/>
      <c r="R1030" s="83"/>
      <c r="S1030" s="83"/>
      <c r="T1030" s="83"/>
      <c r="U1030" s="83"/>
      <c r="V1030" s="83"/>
      <c r="W1030" s="83"/>
      <c r="X1030" s="83"/>
      <c r="Y1030" s="83"/>
      <c r="Z1030" s="83"/>
      <c r="AA1030" s="83"/>
      <c r="AB1030" s="83"/>
      <c r="AC1030" s="83"/>
      <c r="AD1030" s="83"/>
      <c r="AE1030" s="83"/>
      <c r="AF1030" s="83"/>
      <c r="AG1030" s="83"/>
      <c r="AH1030" s="83"/>
      <c r="AI1030" s="83"/>
      <c r="AJ1030" s="83"/>
      <c r="AK1030" s="83"/>
      <c r="AL1030" s="83"/>
      <c r="AM1030" s="83"/>
      <c r="AN1030" s="83"/>
      <c r="AO1030" s="83"/>
      <c r="AP1030" s="83"/>
      <c r="AQ1030" s="83"/>
      <c r="AR1030" s="83"/>
      <c r="AS1030" s="83"/>
      <c r="AT1030" s="83"/>
      <c r="AU1030" s="83"/>
      <c r="AV1030" s="83"/>
      <c r="AW1030" s="83"/>
      <c r="AX1030" s="83"/>
      <c r="AY1030" s="83"/>
      <c r="AZ1030" s="83"/>
      <c r="BA1030" s="83"/>
      <c r="BB1030" s="83"/>
      <c r="BC1030" s="83"/>
      <c r="BD1030" s="83"/>
      <c r="BE1030" s="83"/>
      <c r="BF1030" s="83"/>
      <c r="BG1030" s="83"/>
      <c r="BH1030" s="83"/>
      <c r="BI1030" s="83"/>
      <c r="BJ1030" s="83"/>
      <c r="BK1030" s="83"/>
      <c r="BL1030" s="83"/>
      <c r="BM1030" s="83"/>
      <c r="BN1030" s="83"/>
      <c r="BO1030" s="83"/>
      <c r="BP1030" s="83"/>
      <c r="BQ1030" s="83"/>
      <c r="BR1030" s="83"/>
      <c r="BS1030" s="83"/>
      <c r="BT1030" s="83"/>
      <c r="BU1030" s="83"/>
      <c r="BV1030" s="83"/>
      <c r="BW1030" s="83"/>
      <c r="BX1030" s="83"/>
      <c r="BY1030" s="83"/>
      <c r="BZ1030" s="83"/>
      <c r="CA1030" s="83"/>
      <c r="CB1030" s="83"/>
    </row>
    <row r="1031" spans="1:80" ht="13">
      <c r="A1031" s="85"/>
      <c r="B1031" s="85"/>
      <c r="C1031" s="78"/>
      <c r="D1031" s="78"/>
      <c r="E1031" s="79"/>
      <c r="F1031" s="78"/>
      <c r="G1031" s="80"/>
      <c r="H1031" s="80"/>
      <c r="I1031" s="80"/>
      <c r="J1031" s="82"/>
      <c r="K1031" s="82"/>
      <c r="L1031" s="83"/>
      <c r="M1031" s="83"/>
      <c r="N1031" s="83"/>
      <c r="O1031" s="83"/>
      <c r="P1031" s="83"/>
      <c r="Q1031" s="83"/>
      <c r="R1031" s="83"/>
      <c r="S1031" s="83"/>
      <c r="T1031" s="83"/>
      <c r="U1031" s="83"/>
      <c r="V1031" s="83"/>
      <c r="W1031" s="83"/>
      <c r="X1031" s="83"/>
      <c r="Y1031" s="83"/>
      <c r="Z1031" s="83"/>
      <c r="AA1031" s="83"/>
      <c r="AB1031" s="83"/>
      <c r="AC1031" s="83"/>
      <c r="AD1031" s="83"/>
      <c r="AE1031" s="83"/>
      <c r="AF1031" s="83"/>
      <c r="AG1031" s="83"/>
      <c r="AH1031" s="83"/>
      <c r="AI1031" s="83"/>
      <c r="AJ1031" s="83"/>
      <c r="AK1031" s="83"/>
      <c r="AL1031" s="83"/>
      <c r="AM1031" s="83"/>
      <c r="AN1031" s="83"/>
      <c r="AO1031" s="83"/>
      <c r="AP1031" s="83"/>
      <c r="AQ1031" s="83"/>
      <c r="AR1031" s="83"/>
      <c r="AS1031" s="83"/>
      <c r="AT1031" s="83"/>
      <c r="AU1031" s="83"/>
      <c r="AV1031" s="83"/>
      <c r="AW1031" s="83"/>
      <c r="AX1031" s="83"/>
      <c r="AY1031" s="83"/>
      <c r="AZ1031" s="83"/>
      <c r="BA1031" s="83"/>
      <c r="BB1031" s="83"/>
      <c r="BC1031" s="83"/>
      <c r="BD1031" s="83"/>
      <c r="BE1031" s="83"/>
      <c r="BF1031" s="83"/>
      <c r="BG1031" s="83"/>
      <c r="BH1031" s="83"/>
      <c r="BI1031" s="83"/>
      <c r="BJ1031" s="83"/>
      <c r="BK1031" s="83"/>
      <c r="BL1031" s="83"/>
      <c r="BM1031" s="83"/>
      <c r="BN1031" s="83"/>
      <c r="BO1031" s="83"/>
      <c r="BP1031" s="83"/>
      <c r="BQ1031" s="83"/>
      <c r="BR1031" s="83"/>
      <c r="BS1031" s="83"/>
      <c r="BT1031" s="83"/>
      <c r="BU1031" s="83"/>
      <c r="BV1031" s="83"/>
      <c r="BW1031" s="83"/>
      <c r="BX1031" s="83"/>
      <c r="BY1031" s="83"/>
      <c r="BZ1031" s="83"/>
      <c r="CA1031" s="83"/>
      <c r="CB1031" s="83"/>
    </row>
    <row r="1032" spans="1:80" ht="13">
      <c r="A1032" s="85"/>
      <c r="B1032" s="85"/>
      <c r="C1032" s="78"/>
      <c r="D1032" s="78"/>
      <c r="E1032" s="79"/>
      <c r="F1032" s="78"/>
      <c r="G1032" s="80"/>
      <c r="H1032" s="80"/>
      <c r="I1032" s="80"/>
      <c r="J1032" s="82"/>
      <c r="K1032" s="82"/>
      <c r="L1032" s="83"/>
      <c r="M1032" s="83"/>
      <c r="N1032" s="83"/>
      <c r="O1032" s="83"/>
      <c r="P1032" s="83"/>
      <c r="Q1032" s="83"/>
      <c r="R1032" s="83"/>
      <c r="S1032" s="83"/>
      <c r="T1032" s="83"/>
      <c r="U1032" s="83"/>
      <c r="V1032" s="83"/>
      <c r="W1032" s="83"/>
      <c r="X1032" s="83"/>
      <c r="Y1032" s="83"/>
      <c r="Z1032" s="83"/>
      <c r="AA1032" s="83"/>
      <c r="AB1032" s="83"/>
      <c r="AC1032" s="83"/>
      <c r="AD1032" s="83"/>
      <c r="AE1032" s="83"/>
      <c r="AF1032" s="83"/>
      <c r="AG1032" s="83"/>
      <c r="AH1032" s="83"/>
      <c r="AI1032" s="83"/>
      <c r="AJ1032" s="83"/>
      <c r="AK1032" s="83"/>
      <c r="AL1032" s="83"/>
      <c r="AM1032" s="83"/>
      <c r="AN1032" s="83"/>
      <c r="AO1032" s="83"/>
      <c r="AP1032" s="83"/>
      <c r="AQ1032" s="83"/>
      <c r="AR1032" s="83"/>
      <c r="AS1032" s="83"/>
      <c r="AT1032" s="83"/>
      <c r="AU1032" s="83"/>
      <c r="AV1032" s="83"/>
      <c r="AW1032" s="83"/>
      <c r="AX1032" s="83"/>
      <c r="AY1032" s="83"/>
      <c r="AZ1032" s="83"/>
      <c r="BA1032" s="83"/>
      <c r="BB1032" s="83"/>
      <c r="BC1032" s="83"/>
      <c r="BD1032" s="83"/>
      <c r="BE1032" s="83"/>
      <c r="BF1032" s="83"/>
      <c r="BG1032" s="83"/>
      <c r="BH1032" s="83"/>
      <c r="BI1032" s="83"/>
      <c r="BJ1032" s="83"/>
      <c r="BK1032" s="83"/>
      <c r="BL1032" s="83"/>
      <c r="BM1032" s="83"/>
      <c r="BN1032" s="83"/>
      <c r="BO1032" s="83"/>
      <c r="BP1032" s="83"/>
      <c r="BQ1032" s="83"/>
      <c r="BR1032" s="83"/>
      <c r="BS1032" s="83"/>
      <c r="BT1032" s="83"/>
      <c r="BU1032" s="83"/>
      <c r="BV1032" s="83"/>
      <c r="BW1032" s="83"/>
      <c r="BX1032" s="83"/>
      <c r="BY1032" s="83"/>
      <c r="BZ1032" s="83"/>
      <c r="CA1032" s="83"/>
      <c r="CB1032" s="83"/>
    </row>
    <row r="1033" spans="1:80" ht="13">
      <c r="A1033" s="85"/>
      <c r="B1033" s="85"/>
      <c r="C1033" s="78"/>
      <c r="D1033" s="78"/>
      <c r="E1033" s="79"/>
      <c r="F1033" s="78"/>
      <c r="G1033" s="80"/>
      <c r="H1033" s="80"/>
      <c r="I1033" s="80"/>
      <c r="J1033" s="82"/>
      <c r="K1033" s="82"/>
      <c r="L1033" s="83"/>
      <c r="M1033" s="83"/>
      <c r="N1033" s="83"/>
      <c r="O1033" s="83"/>
      <c r="P1033" s="83"/>
      <c r="Q1033" s="83"/>
      <c r="R1033" s="83"/>
      <c r="S1033" s="83"/>
      <c r="T1033" s="83"/>
      <c r="U1033" s="83"/>
      <c r="V1033" s="83"/>
      <c r="W1033" s="83"/>
      <c r="X1033" s="83"/>
      <c r="Y1033" s="83"/>
      <c r="Z1033" s="83"/>
      <c r="AA1033" s="83"/>
      <c r="AB1033" s="83"/>
      <c r="AC1033" s="83"/>
      <c r="AD1033" s="83"/>
      <c r="AE1033" s="83"/>
      <c r="AF1033" s="83"/>
      <c r="AG1033" s="83"/>
      <c r="AH1033" s="83"/>
      <c r="AI1033" s="83"/>
      <c r="AJ1033" s="83"/>
      <c r="AK1033" s="83"/>
      <c r="AL1033" s="83"/>
      <c r="AM1033" s="83"/>
      <c r="AN1033" s="83"/>
      <c r="AO1033" s="83"/>
      <c r="AP1033" s="83"/>
      <c r="AQ1033" s="83"/>
      <c r="AR1033" s="83"/>
      <c r="AS1033" s="83"/>
      <c r="AT1033" s="83"/>
      <c r="AU1033" s="83"/>
      <c r="AV1033" s="83"/>
      <c r="AW1033" s="83"/>
      <c r="AX1033" s="83"/>
      <c r="AY1033" s="83"/>
      <c r="AZ1033" s="83"/>
      <c r="BA1033" s="83"/>
      <c r="BB1033" s="83"/>
      <c r="BC1033" s="83"/>
      <c r="BD1033" s="83"/>
      <c r="BE1033" s="83"/>
      <c r="BF1033" s="83"/>
      <c r="BG1033" s="83"/>
      <c r="BH1033" s="83"/>
      <c r="BI1033" s="83"/>
      <c r="BJ1033" s="83"/>
      <c r="BK1033" s="83"/>
      <c r="BL1033" s="83"/>
      <c r="BM1033" s="83"/>
      <c r="BN1033" s="83"/>
      <c r="BO1033" s="83"/>
      <c r="BP1033" s="83"/>
      <c r="BQ1033" s="83"/>
      <c r="BR1033" s="83"/>
      <c r="BS1033" s="83"/>
      <c r="BT1033" s="83"/>
      <c r="BU1033" s="83"/>
      <c r="BV1033" s="83"/>
      <c r="BW1033" s="83"/>
      <c r="BX1033" s="83"/>
      <c r="BY1033" s="83"/>
      <c r="BZ1033" s="83"/>
      <c r="CA1033" s="83"/>
      <c r="CB1033" s="83"/>
    </row>
    <row r="1034" spans="1:80" ht="13">
      <c r="A1034" s="85"/>
      <c r="B1034" s="85"/>
      <c r="C1034" s="78"/>
      <c r="D1034" s="78"/>
      <c r="E1034" s="79"/>
      <c r="F1034" s="78"/>
      <c r="G1034" s="80"/>
      <c r="H1034" s="80"/>
      <c r="I1034" s="80"/>
      <c r="J1034" s="82"/>
      <c r="K1034" s="82"/>
      <c r="L1034" s="83"/>
      <c r="M1034" s="83"/>
      <c r="N1034" s="83"/>
      <c r="O1034" s="83"/>
      <c r="P1034" s="83"/>
      <c r="Q1034" s="83"/>
      <c r="R1034" s="83"/>
      <c r="S1034" s="83"/>
      <c r="T1034" s="83"/>
      <c r="U1034" s="83"/>
      <c r="V1034" s="83"/>
      <c r="W1034" s="83"/>
      <c r="X1034" s="83"/>
      <c r="Y1034" s="83"/>
      <c r="Z1034" s="83"/>
      <c r="AA1034" s="83"/>
      <c r="AB1034" s="83"/>
      <c r="AC1034" s="83"/>
      <c r="AD1034" s="83"/>
      <c r="AE1034" s="83"/>
      <c r="AF1034" s="83"/>
      <c r="AG1034" s="83"/>
      <c r="AH1034" s="83"/>
      <c r="AI1034" s="83"/>
      <c r="AJ1034" s="83"/>
      <c r="AK1034" s="83"/>
      <c r="AL1034" s="83"/>
      <c r="AM1034" s="83"/>
      <c r="AN1034" s="83"/>
      <c r="AO1034" s="83"/>
      <c r="AP1034" s="83"/>
      <c r="AQ1034" s="83"/>
      <c r="AR1034" s="83"/>
      <c r="AS1034" s="83"/>
      <c r="AT1034" s="83"/>
      <c r="AU1034" s="83"/>
      <c r="AV1034" s="83"/>
      <c r="AW1034" s="83"/>
      <c r="AX1034" s="83"/>
      <c r="AY1034" s="83"/>
      <c r="AZ1034" s="83"/>
      <c r="BA1034" s="83"/>
      <c r="BB1034" s="83"/>
      <c r="BC1034" s="83"/>
      <c r="BD1034" s="83"/>
      <c r="BE1034" s="83"/>
      <c r="BF1034" s="83"/>
      <c r="BG1034" s="83"/>
      <c r="BH1034" s="83"/>
      <c r="BI1034" s="83"/>
      <c r="BJ1034" s="83"/>
      <c r="BK1034" s="83"/>
      <c r="BL1034" s="83"/>
      <c r="BM1034" s="83"/>
      <c r="BN1034" s="83"/>
      <c r="BO1034" s="83"/>
      <c r="BP1034" s="83"/>
      <c r="BQ1034" s="83"/>
      <c r="BR1034" s="83"/>
      <c r="BS1034" s="83"/>
      <c r="BT1034" s="83"/>
      <c r="BU1034" s="83"/>
      <c r="BV1034" s="83"/>
      <c r="BW1034" s="83"/>
      <c r="BX1034" s="83"/>
      <c r="BY1034" s="83"/>
      <c r="BZ1034" s="83"/>
      <c r="CA1034" s="83"/>
      <c r="CB1034" s="83"/>
    </row>
    <row r="1035" spans="1:80" ht="13">
      <c r="A1035" s="85"/>
      <c r="B1035" s="85"/>
      <c r="C1035" s="78"/>
      <c r="D1035" s="78"/>
      <c r="E1035" s="79"/>
      <c r="F1035" s="78"/>
      <c r="G1035" s="80"/>
      <c r="H1035" s="80"/>
      <c r="I1035" s="80"/>
      <c r="J1035" s="82"/>
      <c r="K1035" s="82"/>
      <c r="L1035" s="83"/>
      <c r="M1035" s="83"/>
      <c r="N1035" s="83"/>
      <c r="O1035" s="83"/>
      <c r="P1035" s="83"/>
      <c r="Q1035" s="83"/>
      <c r="R1035" s="83"/>
      <c r="S1035" s="83"/>
      <c r="T1035" s="83"/>
      <c r="U1035" s="83"/>
      <c r="V1035" s="83"/>
      <c r="W1035" s="83"/>
      <c r="X1035" s="83"/>
      <c r="Y1035" s="83"/>
      <c r="Z1035" s="83"/>
      <c r="AA1035" s="83"/>
      <c r="AB1035" s="83"/>
      <c r="AC1035" s="83"/>
      <c r="AD1035" s="83"/>
      <c r="AE1035" s="83"/>
      <c r="AF1035" s="83"/>
      <c r="AG1035" s="83"/>
      <c r="AH1035" s="83"/>
      <c r="AI1035" s="83"/>
      <c r="AJ1035" s="83"/>
      <c r="AK1035" s="83"/>
      <c r="AL1035" s="83"/>
      <c r="AM1035" s="83"/>
      <c r="AN1035" s="83"/>
      <c r="AO1035" s="83"/>
      <c r="AP1035" s="83"/>
      <c r="AQ1035" s="83"/>
      <c r="AR1035" s="83"/>
      <c r="AS1035" s="83"/>
      <c r="AT1035" s="83"/>
      <c r="AU1035" s="83"/>
      <c r="AV1035" s="83"/>
      <c r="AW1035" s="83"/>
      <c r="AX1035" s="83"/>
      <c r="AY1035" s="83"/>
      <c r="AZ1035" s="83"/>
      <c r="BA1035" s="83"/>
      <c r="BB1035" s="83"/>
      <c r="BC1035" s="83"/>
      <c r="BD1035" s="83"/>
      <c r="BE1035" s="83"/>
      <c r="BF1035" s="83"/>
      <c r="BG1035" s="83"/>
      <c r="BH1035" s="83"/>
      <c r="BI1035" s="83"/>
      <c r="BJ1035" s="83"/>
      <c r="BK1035" s="83"/>
      <c r="BL1035" s="83"/>
      <c r="BM1035" s="83"/>
      <c r="BN1035" s="83"/>
      <c r="BO1035" s="83"/>
      <c r="BP1035" s="83"/>
      <c r="BQ1035" s="83"/>
      <c r="BR1035" s="83"/>
      <c r="BS1035" s="83"/>
      <c r="BT1035" s="83"/>
      <c r="BU1035" s="83"/>
      <c r="BV1035" s="83"/>
      <c r="BW1035" s="83"/>
      <c r="BX1035" s="83"/>
      <c r="BY1035" s="83"/>
      <c r="BZ1035" s="83"/>
      <c r="CA1035" s="83"/>
      <c r="CB1035" s="83"/>
    </row>
    <row r="1036" spans="1:80" ht="13">
      <c r="A1036" s="85"/>
      <c r="B1036" s="85"/>
      <c r="C1036" s="78"/>
      <c r="D1036" s="78"/>
      <c r="E1036" s="79"/>
      <c r="F1036" s="78"/>
      <c r="G1036" s="80"/>
      <c r="H1036" s="80"/>
      <c r="I1036" s="80"/>
      <c r="J1036" s="82"/>
      <c r="K1036" s="82"/>
      <c r="L1036" s="83"/>
      <c r="M1036" s="83"/>
      <c r="N1036" s="83"/>
      <c r="O1036" s="83"/>
      <c r="P1036" s="83"/>
      <c r="Q1036" s="83"/>
      <c r="R1036" s="83"/>
      <c r="S1036" s="83"/>
      <c r="T1036" s="83"/>
      <c r="U1036" s="83"/>
      <c r="V1036" s="83"/>
      <c r="W1036" s="83"/>
      <c r="X1036" s="83"/>
      <c r="Y1036" s="83"/>
      <c r="Z1036" s="83"/>
      <c r="AA1036" s="83"/>
      <c r="AB1036" s="83"/>
      <c r="AC1036" s="83"/>
      <c r="AD1036" s="83"/>
      <c r="AE1036" s="83"/>
      <c r="AF1036" s="83"/>
      <c r="AG1036" s="83"/>
      <c r="AH1036" s="83"/>
      <c r="AI1036" s="83"/>
      <c r="AJ1036" s="83"/>
      <c r="AK1036" s="83"/>
      <c r="AL1036" s="83"/>
      <c r="AM1036" s="83"/>
      <c r="AN1036" s="83"/>
      <c r="AO1036" s="83"/>
      <c r="AP1036" s="83"/>
      <c r="AQ1036" s="83"/>
      <c r="AR1036" s="83"/>
      <c r="AS1036" s="83"/>
      <c r="AT1036" s="83"/>
      <c r="AU1036" s="83"/>
      <c r="AV1036" s="83"/>
      <c r="AW1036" s="83"/>
      <c r="AX1036" s="83"/>
      <c r="AY1036" s="83"/>
      <c r="AZ1036" s="83"/>
      <c r="BA1036" s="83"/>
      <c r="BB1036" s="83"/>
      <c r="BC1036" s="83"/>
      <c r="BD1036" s="83"/>
      <c r="BE1036" s="83"/>
      <c r="BF1036" s="83"/>
      <c r="BG1036" s="83"/>
      <c r="BH1036" s="83"/>
      <c r="BI1036" s="83"/>
      <c r="BJ1036" s="83"/>
      <c r="BK1036" s="83"/>
      <c r="BL1036" s="83"/>
      <c r="BM1036" s="83"/>
      <c r="BN1036" s="83"/>
      <c r="BO1036" s="83"/>
      <c r="BP1036" s="83"/>
      <c r="BQ1036" s="83"/>
      <c r="BR1036" s="83"/>
      <c r="BS1036" s="83"/>
      <c r="BT1036" s="83"/>
      <c r="BU1036" s="83"/>
      <c r="BV1036" s="83"/>
      <c r="BW1036" s="83"/>
      <c r="BX1036" s="83"/>
      <c r="BY1036" s="83"/>
      <c r="BZ1036" s="83"/>
      <c r="CA1036" s="83"/>
      <c r="CB1036" s="83"/>
    </row>
    <row r="1037" spans="1:80" ht="13">
      <c r="A1037" s="85"/>
      <c r="B1037" s="85"/>
      <c r="C1037" s="78"/>
      <c r="D1037" s="78"/>
      <c r="E1037" s="79"/>
      <c r="F1037" s="78"/>
      <c r="G1037" s="80"/>
      <c r="H1037" s="80"/>
      <c r="I1037" s="80"/>
      <c r="J1037" s="82"/>
      <c r="K1037" s="82"/>
      <c r="L1037" s="83"/>
      <c r="M1037" s="83"/>
      <c r="N1037" s="83"/>
      <c r="O1037" s="83"/>
      <c r="P1037" s="83"/>
      <c r="Q1037" s="83"/>
      <c r="R1037" s="83"/>
      <c r="S1037" s="83"/>
      <c r="T1037" s="83"/>
      <c r="U1037" s="83"/>
      <c r="V1037" s="83"/>
      <c r="W1037" s="83"/>
      <c r="X1037" s="83"/>
      <c r="Y1037" s="83"/>
      <c r="Z1037" s="83"/>
      <c r="AA1037" s="83"/>
      <c r="AB1037" s="83"/>
      <c r="AC1037" s="83"/>
      <c r="AD1037" s="83"/>
      <c r="AE1037" s="83"/>
      <c r="AF1037" s="83"/>
      <c r="AG1037" s="83"/>
      <c r="AH1037" s="83"/>
      <c r="AI1037" s="83"/>
      <c r="AJ1037" s="83"/>
      <c r="AK1037" s="83"/>
      <c r="AL1037" s="83"/>
      <c r="AM1037" s="83"/>
      <c r="AN1037" s="83"/>
      <c r="AO1037" s="83"/>
      <c r="AP1037" s="83"/>
      <c r="AQ1037" s="83"/>
      <c r="AR1037" s="83"/>
      <c r="AS1037" s="83"/>
      <c r="AT1037" s="83"/>
      <c r="AU1037" s="83"/>
      <c r="AV1037" s="83"/>
      <c r="AW1037" s="83"/>
      <c r="AX1037" s="83"/>
      <c r="AY1037" s="83"/>
      <c r="AZ1037" s="83"/>
      <c r="BA1037" s="83"/>
      <c r="BB1037" s="83"/>
      <c r="BC1037" s="83"/>
      <c r="BD1037" s="83"/>
      <c r="BE1037" s="83"/>
      <c r="BF1037" s="83"/>
      <c r="BG1037" s="83"/>
      <c r="BH1037" s="83"/>
      <c r="BI1037" s="83"/>
      <c r="BJ1037" s="83"/>
      <c r="BK1037" s="83"/>
      <c r="BL1037" s="83"/>
      <c r="BM1037" s="83"/>
      <c r="BN1037" s="83"/>
      <c r="BO1037" s="83"/>
      <c r="BP1037" s="83"/>
      <c r="BQ1037" s="83"/>
      <c r="BR1037" s="83"/>
      <c r="BS1037" s="83"/>
      <c r="BT1037" s="83"/>
      <c r="BU1037" s="83"/>
      <c r="BV1037" s="83"/>
      <c r="BW1037" s="83"/>
      <c r="BX1037" s="83"/>
      <c r="BY1037" s="83"/>
      <c r="BZ1037" s="83"/>
      <c r="CA1037" s="83"/>
      <c r="CB1037" s="83"/>
    </row>
    <row r="1038" spans="1:80" ht="13">
      <c r="A1038" s="85"/>
      <c r="B1038" s="85"/>
      <c r="C1038" s="78"/>
      <c r="D1038" s="78"/>
      <c r="E1038" s="79"/>
      <c r="F1038" s="78"/>
      <c r="G1038" s="80"/>
      <c r="H1038" s="80"/>
      <c r="I1038" s="80"/>
      <c r="J1038" s="82"/>
      <c r="K1038" s="82"/>
      <c r="L1038" s="83"/>
      <c r="M1038" s="83"/>
      <c r="N1038" s="83"/>
      <c r="O1038" s="83"/>
      <c r="P1038" s="83"/>
      <c r="Q1038" s="83"/>
      <c r="R1038" s="83"/>
      <c r="S1038" s="83"/>
      <c r="T1038" s="83"/>
      <c r="U1038" s="83"/>
      <c r="V1038" s="83"/>
      <c r="W1038" s="83"/>
      <c r="X1038" s="83"/>
      <c r="Y1038" s="83"/>
      <c r="Z1038" s="83"/>
      <c r="AA1038" s="83"/>
      <c r="AB1038" s="83"/>
      <c r="AC1038" s="83"/>
      <c r="AD1038" s="83"/>
      <c r="AE1038" s="83"/>
      <c r="AF1038" s="83"/>
      <c r="AG1038" s="83"/>
      <c r="AH1038" s="83"/>
      <c r="AI1038" s="83"/>
      <c r="AJ1038" s="83"/>
      <c r="AK1038" s="83"/>
      <c r="AL1038" s="83"/>
      <c r="AM1038" s="83"/>
      <c r="AN1038" s="83"/>
      <c r="AO1038" s="83"/>
      <c r="AP1038" s="83"/>
      <c r="AQ1038" s="83"/>
      <c r="AR1038" s="83"/>
      <c r="AS1038" s="83"/>
      <c r="AT1038" s="83"/>
      <c r="AU1038" s="83"/>
      <c r="AV1038" s="83"/>
      <c r="AW1038" s="83"/>
      <c r="AX1038" s="83"/>
      <c r="AY1038" s="83"/>
      <c r="AZ1038" s="83"/>
      <c r="BA1038" s="83"/>
      <c r="BB1038" s="83"/>
      <c r="BC1038" s="83"/>
      <c r="BD1038" s="83"/>
      <c r="BE1038" s="83"/>
      <c r="BF1038" s="83"/>
      <c r="BG1038" s="83"/>
      <c r="BH1038" s="83"/>
      <c r="BI1038" s="83"/>
      <c r="BJ1038" s="83"/>
      <c r="BK1038" s="83"/>
      <c r="BL1038" s="83"/>
      <c r="BM1038" s="83"/>
      <c r="BN1038" s="83"/>
      <c r="BO1038" s="83"/>
      <c r="BP1038" s="83"/>
      <c r="BQ1038" s="83"/>
      <c r="BR1038" s="83"/>
      <c r="BS1038" s="83"/>
      <c r="BT1038" s="83"/>
      <c r="BU1038" s="83"/>
      <c r="BV1038" s="83"/>
      <c r="BW1038" s="83"/>
      <c r="BX1038" s="83"/>
      <c r="BY1038" s="83"/>
      <c r="BZ1038" s="83"/>
      <c r="CA1038" s="83"/>
      <c r="CB1038" s="83"/>
    </row>
    <row r="1039" spans="1:80" ht="13">
      <c r="A1039" s="85"/>
      <c r="B1039" s="85"/>
      <c r="C1039" s="78"/>
      <c r="D1039" s="78"/>
      <c r="E1039" s="79"/>
      <c r="F1039" s="78"/>
      <c r="G1039" s="80"/>
      <c r="H1039" s="80"/>
      <c r="I1039" s="80"/>
      <c r="J1039" s="82"/>
      <c r="K1039" s="82"/>
      <c r="L1039" s="83"/>
      <c r="M1039" s="83"/>
      <c r="N1039" s="83"/>
      <c r="O1039" s="83"/>
      <c r="P1039" s="83"/>
      <c r="Q1039" s="83"/>
      <c r="R1039" s="83"/>
      <c r="S1039" s="83"/>
      <c r="T1039" s="83"/>
      <c r="U1039" s="83"/>
      <c r="V1039" s="83"/>
      <c r="W1039" s="83"/>
      <c r="X1039" s="83"/>
      <c r="Y1039" s="83"/>
      <c r="Z1039" s="83"/>
      <c r="AA1039" s="83"/>
      <c r="AB1039" s="83"/>
      <c r="AC1039" s="83"/>
      <c r="AD1039" s="83"/>
      <c r="AE1039" s="83"/>
      <c r="AF1039" s="83"/>
      <c r="AG1039" s="83"/>
      <c r="AH1039" s="83"/>
      <c r="AI1039" s="83"/>
      <c r="AJ1039" s="83"/>
      <c r="AK1039" s="83"/>
      <c r="AL1039" s="83"/>
      <c r="AM1039" s="83"/>
      <c r="AN1039" s="83"/>
      <c r="AO1039" s="83"/>
      <c r="AP1039" s="83"/>
      <c r="AQ1039" s="83"/>
      <c r="AR1039" s="83"/>
      <c r="AS1039" s="83"/>
      <c r="AT1039" s="83"/>
      <c r="AU1039" s="83"/>
      <c r="AV1039" s="83"/>
      <c r="AW1039" s="83"/>
      <c r="AX1039" s="83"/>
      <c r="AY1039" s="83"/>
      <c r="AZ1039" s="83"/>
      <c r="BA1039" s="83"/>
      <c r="BB1039" s="83"/>
      <c r="BC1039" s="83"/>
      <c r="BD1039" s="83"/>
      <c r="BE1039" s="83"/>
      <c r="BF1039" s="83"/>
      <c r="BG1039" s="83"/>
      <c r="BH1039" s="83"/>
      <c r="BI1039" s="83"/>
      <c r="BJ1039" s="83"/>
      <c r="BK1039" s="83"/>
      <c r="BL1039" s="83"/>
      <c r="BM1039" s="83"/>
      <c r="BN1039" s="83"/>
      <c r="BO1039" s="83"/>
      <c r="BP1039" s="83"/>
      <c r="BQ1039" s="83"/>
      <c r="BR1039" s="83"/>
      <c r="BS1039" s="83"/>
      <c r="BT1039" s="83"/>
      <c r="BU1039" s="83"/>
      <c r="BV1039" s="83"/>
      <c r="BW1039" s="83"/>
      <c r="BX1039" s="83"/>
      <c r="BY1039" s="83"/>
      <c r="BZ1039" s="83"/>
      <c r="CA1039" s="83"/>
      <c r="CB1039" s="83"/>
    </row>
    <row r="1040" spans="1:80" ht="13">
      <c r="A1040" s="85"/>
      <c r="B1040" s="85"/>
      <c r="C1040" s="78"/>
      <c r="D1040" s="78"/>
      <c r="E1040" s="79"/>
      <c r="F1040" s="78"/>
      <c r="G1040" s="80"/>
      <c r="H1040" s="80"/>
      <c r="I1040" s="80"/>
      <c r="J1040" s="82"/>
      <c r="K1040" s="82"/>
      <c r="L1040" s="83"/>
      <c r="M1040" s="83"/>
      <c r="N1040" s="83"/>
      <c r="O1040" s="83"/>
      <c r="P1040" s="83"/>
      <c r="Q1040" s="83"/>
      <c r="R1040" s="83"/>
      <c r="S1040" s="83"/>
      <c r="T1040" s="83"/>
      <c r="U1040" s="83"/>
      <c r="V1040" s="83"/>
      <c r="W1040" s="83"/>
      <c r="X1040" s="83"/>
      <c r="Y1040" s="83"/>
      <c r="Z1040" s="83"/>
      <c r="AA1040" s="83"/>
      <c r="AB1040" s="83"/>
      <c r="AC1040" s="83"/>
      <c r="AD1040" s="83"/>
      <c r="AE1040" s="83"/>
      <c r="AF1040" s="83"/>
      <c r="AG1040" s="83"/>
      <c r="AH1040" s="83"/>
      <c r="AI1040" s="83"/>
      <c r="AJ1040" s="83"/>
      <c r="AK1040" s="83"/>
      <c r="AL1040" s="83"/>
      <c r="AM1040" s="83"/>
      <c r="AN1040" s="83"/>
      <c r="AO1040" s="83"/>
      <c r="AP1040" s="83"/>
      <c r="AQ1040" s="83"/>
      <c r="AR1040" s="83"/>
      <c r="AS1040" s="83"/>
      <c r="AT1040" s="83"/>
      <c r="AU1040" s="83"/>
      <c r="AV1040" s="83"/>
      <c r="AW1040" s="83"/>
      <c r="AX1040" s="83"/>
      <c r="AY1040" s="83"/>
      <c r="AZ1040" s="83"/>
      <c r="BA1040" s="83"/>
      <c r="BB1040" s="83"/>
      <c r="BC1040" s="83"/>
      <c r="BD1040" s="83"/>
      <c r="BE1040" s="83"/>
      <c r="BF1040" s="83"/>
      <c r="BG1040" s="83"/>
      <c r="BH1040" s="83"/>
      <c r="BI1040" s="83"/>
      <c r="BJ1040" s="83"/>
      <c r="BK1040" s="83"/>
      <c r="BL1040" s="83"/>
      <c r="BM1040" s="83"/>
      <c r="BN1040" s="83"/>
      <c r="BO1040" s="83"/>
      <c r="BP1040" s="83"/>
      <c r="BQ1040" s="83"/>
      <c r="BR1040" s="83"/>
      <c r="BS1040" s="83"/>
      <c r="BT1040" s="83"/>
      <c r="BU1040" s="83"/>
      <c r="BV1040" s="83"/>
      <c r="BW1040" s="83"/>
      <c r="BX1040" s="83"/>
      <c r="BY1040" s="83"/>
      <c r="BZ1040" s="83"/>
      <c r="CA1040" s="83"/>
      <c r="CB1040" s="83"/>
    </row>
    <row r="1041" spans="1:80" ht="13">
      <c r="A1041" s="85"/>
      <c r="B1041" s="85"/>
      <c r="C1041" s="78"/>
      <c r="D1041" s="78"/>
      <c r="E1041" s="79"/>
      <c r="F1041" s="78"/>
      <c r="G1041" s="80"/>
      <c r="H1041" s="80"/>
      <c r="I1041" s="80"/>
      <c r="J1041" s="82"/>
      <c r="K1041" s="82"/>
      <c r="L1041" s="83"/>
      <c r="M1041" s="83"/>
      <c r="N1041" s="83"/>
      <c r="O1041" s="83"/>
      <c r="P1041" s="83"/>
      <c r="Q1041" s="83"/>
      <c r="R1041" s="83"/>
      <c r="S1041" s="83"/>
      <c r="T1041" s="83"/>
      <c r="U1041" s="83"/>
      <c r="V1041" s="83"/>
      <c r="W1041" s="83"/>
      <c r="X1041" s="83"/>
      <c r="Y1041" s="83"/>
      <c r="Z1041" s="83"/>
      <c r="AA1041" s="83"/>
      <c r="AB1041" s="83"/>
      <c r="AC1041" s="83"/>
      <c r="AD1041" s="83"/>
      <c r="AE1041" s="83"/>
      <c r="AF1041" s="83"/>
      <c r="AG1041" s="83"/>
      <c r="AH1041" s="83"/>
      <c r="AI1041" s="83"/>
      <c r="AJ1041" s="83"/>
      <c r="AK1041" s="83"/>
      <c r="AL1041" s="83"/>
      <c r="AM1041" s="83"/>
      <c r="AN1041" s="83"/>
      <c r="AO1041" s="83"/>
      <c r="AP1041" s="83"/>
      <c r="AQ1041" s="83"/>
      <c r="AR1041" s="83"/>
      <c r="AS1041" s="83"/>
      <c r="AT1041" s="83"/>
      <c r="AU1041" s="83"/>
      <c r="AV1041" s="83"/>
      <c r="AW1041" s="83"/>
      <c r="AX1041" s="83"/>
      <c r="AY1041" s="83"/>
      <c r="AZ1041" s="83"/>
      <c r="BA1041" s="83"/>
      <c r="BB1041" s="83"/>
      <c r="BC1041" s="83"/>
      <c r="BD1041" s="83"/>
      <c r="BE1041" s="83"/>
      <c r="BF1041" s="83"/>
      <c r="BG1041" s="83"/>
      <c r="BH1041" s="83"/>
      <c r="BI1041" s="83"/>
      <c r="BJ1041" s="83"/>
      <c r="BK1041" s="83"/>
      <c r="BL1041" s="83"/>
      <c r="BM1041" s="83"/>
      <c r="BN1041" s="83"/>
      <c r="BO1041" s="83"/>
      <c r="BP1041" s="83"/>
      <c r="BQ1041" s="83"/>
      <c r="BR1041" s="83"/>
      <c r="BS1041" s="83"/>
      <c r="BT1041" s="83"/>
      <c r="BU1041" s="83"/>
      <c r="BV1041" s="83"/>
      <c r="BW1041" s="83"/>
      <c r="BX1041" s="83"/>
      <c r="BY1041" s="83"/>
      <c r="BZ1041" s="83"/>
      <c r="CA1041" s="83"/>
      <c r="CB1041" s="83"/>
    </row>
    <row r="1042" spans="1:80" ht="13">
      <c r="A1042" s="85"/>
      <c r="B1042" s="85"/>
      <c r="C1042" s="78"/>
      <c r="D1042" s="78"/>
      <c r="E1042" s="79"/>
      <c r="F1042" s="78"/>
      <c r="G1042" s="80"/>
      <c r="H1042" s="80"/>
      <c r="I1042" s="80"/>
      <c r="J1042" s="82"/>
      <c r="K1042" s="82"/>
      <c r="L1042" s="83"/>
      <c r="M1042" s="83"/>
      <c r="N1042" s="83"/>
      <c r="O1042" s="83"/>
      <c r="P1042" s="83"/>
      <c r="Q1042" s="83"/>
      <c r="R1042" s="83"/>
      <c r="S1042" s="83"/>
      <c r="T1042" s="83"/>
      <c r="U1042" s="83"/>
      <c r="V1042" s="83"/>
      <c r="W1042" s="83"/>
      <c r="X1042" s="83"/>
      <c r="Y1042" s="83"/>
      <c r="Z1042" s="83"/>
      <c r="AA1042" s="83"/>
      <c r="AB1042" s="83"/>
      <c r="AC1042" s="83"/>
      <c r="AD1042" s="83"/>
      <c r="AE1042" s="83"/>
      <c r="AF1042" s="83"/>
      <c r="AG1042" s="83"/>
      <c r="AH1042" s="83"/>
      <c r="AI1042" s="83"/>
      <c r="AJ1042" s="83"/>
      <c r="AK1042" s="83"/>
      <c r="AL1042" s="83"/>
      <c r="AM1042" s="83"/>
      <c r="AN1042" s="83"/>
      <c r="AO1042" s="83"/>
      <c r="AP1042" s="83"/>
      <c r="AQ1042" s="83"/>
      <c r="AR1042" s="83"/>
      <c r="AS1042" s="83"/>
      <c r="AT1042" s="83"/>
      <c r="AU1042" s="83"/>
      <c r="AV1042" s="83"/>
      <c r="AW1042" s="83"/>
      <c r="AX1042" s="83"/>
      <c r="AY1042" s="83"/>
      <c r="AZ1042" s="83"/>
      <c r="BA1042" s="83"/>
      <c r="BB1042" s="83"/>
      <c r="BC1042" s="83"/>
      <c r="BD1042" s="83"/>
      <c r="BE1042" s="83"/>
      <c r="BF1042" s="83"/>
      <c r="BG1042" s="83"/>
      <c r="BH1042" s="83"/>
      <c r="BI1042" s="83"/>
      <c r="BJ1042" s="83"/>
      <c r="BK1042" s="83"/>
      <c r="BL1042" s="83"/>
      <c r="BM1042" s="83"/>
      <c r="BN1042" s="83"/>
      <c r="BO1042" s="83"/>
      <c r="BP1042" s="83"/>
      <c r="BQ1042" s="83"/>
      <c r="BR1042" s="83"/>
      <c r="BS1042" s="83"/>
      <c r="BT1042" s="83"/>
      <c r="BU1042" s="83"/>
      <c r="BV1042" s="83"/>
      <c r="BW1042" s="83"/>
      <c r="BX1042" s="83"/>
      <c r="BY1042" s="83"/>
      <c r="BZ1042" s="83"/>
      <c r="CA1042" s="83"/>
      <c r="CB1042" s="83"/>
    </row>
    <row r="1043" spans="1:80" ht="13">
      <c r="A1043" s="85"/>
      <c r="B1043" s="85"/>
      <c r="C1043" s="78"/>
      <c r="D1043" s="78"/>
      <c r="E1043" s="79"/>
      <c r="F1043" s="78"/>
      <c r="G1043" s="80"/>
      <c r="H1043" s="80"/>
      <c r="I1043" s="80"/>
      <c r="J1043" s="82"/>
      <c r="K1043" s="82"/>
      <c r="L1043" s="83"/>
      <c r="M1043" s="83"/>
      <c r="N1043" s="83"/>
      <c r="O1043" s="83"/>
      <c r="P1043" s="83"/>
      <c r="Q1043" s="83"/>
      <c r="R1043" s="83"/>
      <c r="S1043" s="83"/>
      <c r="T1043" s="83"/>
      <c r="U1043" s="83"/>
      <c r="V1043" s="83"/>
      <c r="W1043" s="83"/>
      <c r="X1043" s="83"/>
      <c r="Y1043" s="83"/>
      <c r="Z1043" s="83"/>
      <c r="AA1043" s="83"/>
      <c r="AB1043" s="83"/>
      <c r="AC1043" s="83"/>
      <c r="AD1043" s="83"/>
      <c r="AE1043" s="83"/>
      <c r="AF1043" s="83"/>
      <c r="AG1043" s="83"/>
      <c r="AH1043" s="83"/>
      <c r="AI1043" s="83"/>
      <c r="AJ1043" s="83"/>
      <c r="AK1043" s="83"/>
      <c r="AL1043" s="83"/>
      <c r="AM1043" s="83"/>
      <c r="AN1043" s="83"/>
      <c r="AO1043" s="83"/>
      <c r="AP1043" s="83"/>
      <c r="AQ1043" s="83"/>
      <c r="AR1043" s="83"/>
      <c r="AS1043" s="83"/>
      <c r="AT1043" s="83"/>
      <c r="AU1043" s="83"/>
      <c r="AV1043" s="83"/>
      <c r="AW1043" s="83"/>
      <c r="AX1043" s="83"/>
      <c r="AY1043" s="83"/>
      <c r="AZ1043" s="83"/>
      <c r="BA1043" s="83"/>
      <c r="BB1043" s="83"/>
      <c r="BC1043" s="83"/>
      <c r="BD1043" s="83"/>
      <c r="BE1043" s="83"/>
      <c r="BF1043" s="83"/>
      <c r="BG1043" s="83"/>
      <c r="BH1043" s="83"/>
      <c r="BI1043" s="83"/>
      <c r="BJ1043" s="83"/>
      <c r="BK1043" s="83"/>
      <c r="BL1043" s="83"/>
      <c r="BM1043" s="83"/>
      <c r="BN1043" s="83"/>
      <c r="BO1043" s="83"/>
      <c r="BP1043" s="83"/>
      <c r="BQ1043" s="83"/>
      <c r="BR1043" s="83"/>
      <c r="BS1043" s="83"/>
      <c r="BT1043" s="83"/>
      <c r="BU1043" s="83"/>
      <c r="BV1043" s="83"/>
      <c r="BW1043" s="83"/>
      <c r="BX1043" s="83"/>
      <c r="BY1043" s="83"/>
      <c r="BZ1043" s="83"/>
      <c r="CA1043" s="83"/>
      <c r="CB1043" s="83"/>
    </row>
    <row r="1044" spans="1:80" ht="13">
      <c r="A1044" s="85"/>
      <c r="B1044" s="85"/>
      <c r="C1044" s="78"/>
      <c r="D1044" s="78"/>
      <c r="E1044" s="79"/>
      <c r="F1044" s="78"/>
      <c r="G1044" s="80"/>
      <c r="H1044" s="80"/>
      <c r="I1044" s="80"/>
      <c r="J1044" s="82"/>
      <c r="K1044" s="82"/>
      <c r="L1044" s="83"/>
      <c r="M1044" s="83"/>
      <c r="N1044" s="83"/>
      <c r="O1044" s="83"/>
      <c r="P1044" s="83"/>
      <c r="Q1044" s="83"/>
      <c r="R1044" s="83"/>
      <c r="S1044" s="83"/>
      <c r="T1044" s="83"/>
      <c r="U1044" s="83"/>
      <c r="V1044" s="83"/>
      <c r="W1044" s="83"/>
      <c r="X1044" s="83"/>
      <c r="Y1044" s="83"/>
      <c r="Z1044" s="83"/>
      <c r="AA1044" s="83"/>
      <c r="AB1044" s="83"/>
      <c r="AC1044" s="83"/>
      <c r="AD1044" s="83"/>
      <c r="AE1044" s="83"/>
      <c r="AF1044" s="83"/>
      <c r="AG1044" s="83"/>
      <c r="AH1044" s="83"/>
      <c r="AI1044" s="83"/>
      <c r="AJ1044" s="83"/>
      <c r="AK1044" s="83"/>
      <c r="AL1044" s="83"/>
      <c r="AM1044" s="83"/>
      <c r="AN1044" s="83"/>
      <c r="AO1044" s="83"/>
      <c r="AP1044" s="83"/>
      <c r="AQ1044" s="83"/>
      <c r="AR1044" s="83"/>
      <c r="AS1044" s="83"/>
      <c r="AT1044" s="83"/>
      <c r="AU1044" s="83"/>
      <c r="AV1044" s="83"/>
      <c r="AW1044" s="83"/>
      <c r="AX1044" s="83"/>
      <c r="AY1044" s="83"/>
      <c r="AZ1044" s="83"/>
      <c r="BA1044" s="83"/>
      <c r="BB1044" s="83"/>
      <c r="BC1044" s="83"/>
      <c r="BD1044" s="83"/>
      <c r="BE1044" s="83"/>
      <c r="BF1044" s="83"/>
      <c r="BG1044" s="83"/>
      <c r="BH1044" s="83"/>
      <c r="BI1044" s="83"/>
      <c r="BJ1044" s="83"/>
      <c r="BK1044" s="83"/>
      <c r="BL1044" s="83"/>
      <c r="BM1044" s="83"/>
      <c r="BN1044" s="83"/>
      <c r="BO1044" s="83"/>
      <c r="BP1044" s="83"/>
      <c r="BQ1044" s="83"/>
      <c r="BR1044" s="83"/>
      <c r="BS1044" s="83"/>
      <c r="BT1044" s="83"/>
      <c r="BU1044" s="83"/>
      <c r="BV1044" s="83"/>
      <c r="BW1044" s="83"/>
      <c r="BX1044" s="83"/>
      <c r="BY1044" s="83"/>
      <c r="BZ1044" s="83"/>
      <c r="CA1044" s="83"/>
      <c r="CB1044" s="83"/>
    </row>
    <row r="1045" spans="1:80" ht="13">
      <c r="A1045" s="85"/>
      <c r="B1045" s="85"/>
      <c r="C1045" s="78"/>
      <c r="D1045" s="78"/>
      <c r="E1045" s="79"/>
      <c r="F1045" s="78"/>
      <c r="G1045" s="80"/>
      <c r="H1045" s="80"/>
      <c r="I1045" s="80"/>
      <c r="J1045" s="82"/>
      <c r="K1045" s="82"/>
      <c r="L1045" s="83"/>
      <c r="M1045" s="83"/>
      <c r="N1045" s="83"/>
      <c r="O1045" s="83"/>
      <c r="P1045" s="83"/>
      <c r="Q1045" s="83"/>
      <c r="R1045" s="83"/>
      <c r="S1045" s="83"/>
      <c r="T1045" s="83"/>
      <c r="U1045" s="83"/>
      <c r="V1045" s="83"/>
      <c r="W1045" s="83"/>
      <c r="X1045" s="83"/>
      <c r="Y1045" s="83"/>
      <c r="Z1045" s="83"/>
      <c r="AA1045" s="83"/>
      <c r="AB1045" s="83"/>
      <c r="AC1045" s="83"/>
      <c r="AD1045" s="83"/>
      <c r="AE1045" s="83"/>
      <c r="AF1045" s="83"/>
      <c r="AG1045" s="83"/>
      <c r="AH1045" s="83"/>
      <c r="AI1045" s="83"/>
      <c r="AJ1045" s="83"/>
      <c r="AK1045" s="83"/>
      <c r="AL1045" s="83"/>
      <c r="AM1045" s="83"/>
      <c r="AN1045" s="83"/>
      <c r="AO1045" s="83"/>
      <c r="AP1045" s="83"/>
      <c r="AQ1045" s="83"/>
      <c r="AR1045" s="83"/>
      <c r="AS1045" s="83"/>
      <c r="AT1045" s="83"/>
      <c r="AU1045" s="83"/>
      <c r="AV1045" s="83"/>
      <c r="AW1045" s="83"/>
      <c r="AX1045" s="83"/>
      <c r="AY1045" s="83"/>
      <c r="AZ1045" s="83"/>
      <c r="BA1045" s="83"/>
      <c r="BB1045" s="83"/>
      <c r="BC1045" s="83"/>
      <c r="BD1045" s="83"/>
      <c r="BE1045" s="83"/>
      <c r="BF1045" s="83"/>
      <c r="BG1045" s="83"/>
      <c r="BH1045" s="83"/>
      <c r="BI1045" s="83"/>
      <c r="BJ1045" s="83"/>
      <c r="BK1045" s="83"/>
      <c r="BL1045" s="83"/>
      <c r="BM1045" s="83"/>
      <c r="BN1045" s="83"/>
      <c r="BO1045" s="83"/>
      <c r="BP1045" s="83"/>
      <c r="BQ1045" s="83"/>
      <c r="BR1045" s="83"/>
      <c r="BS1045" s="83"/>
      <c r="BT1045" s="83"/>
      <c r="BU1045" s="83"/>
      <c r="BV1045" s="83"/>
      <c r="BW1045" s="83"/>
      <c r="BX1045" s="83"/>
      <c r="BY1045" s="83"/>
      <c r="BZ1045" s="83"/>
      <c r="CA1045" s="83"/>
      <c r="CB1045" s="83"/>
    </row>
    <row r="1046" spans="1:80" ht="13">
      <c r="A1046" s="85"/>
      <c r="B1046" s="85"/>
      <c r="C1046" s="78"/>
      <c r="D1046" s="78"/>
      <c r="E1046" s="79"/>
      <c r="F1046" s="78"/>
      <c r="G1046" s="80"/>
      <c r="H1046" s="80"/>
      <c r="I1046" s="80"/>
      <c r="J1046" s="82"/>
      <c r="K1046" s="82"/>
      <c r="L1046" s="83"/>
      <c r="M1046" s="83"/>
      <c r="N1046" s="83"/>
      <c r="O1046" s="83"/>
      <c r="P1046" s="83"/>
      <c r="Q1046" s="83"/>
      <c r="R1046" s="83"/>
      <c r="S1046" s="83"/>
      <c r="T1046" s="83"/>
      <c r="U1046" s="83"/>
      <c r="V1046" s="83"/>
      <c r="W1046" s="83"/>
      <c r="X1046" s="83"/>
      <c r="Y1046" s="83"/>
      <c r="Z1046" s="83"/>
      <c r="AA1046" s="83"/>
      <c r="AB1046" s="83"/>
      <c r="AC1046" s="83"/>
      <c r="AD1046" s="83"/>
      <c r="AE1046" s="83"/>
      <c r="AF1046" s="83"/>
      <c r="AG1046" s="83"/>
      <c r="AH1046" s="83"/>
      <c r="AI1046" s="83"/>
      <c r="AJ1046" s="83"/>
      <c r="AK1046" s="83"/>
      <c r="AL1046" s="83"/>
      <c r="AM1046" s="83"/>
      <c r="AN1046" s="83"/>
      <c r="AO1046" s="83"/>
      <c r="AP1046" s="83"/>
      <c r="AQ1046" s="83"/>
      <c r="AR1046" s="83"/>
      <c r="AS1046" s="83"/>
      <c r="AT1046" s="83"/>
      <c r="AU1046" s="83"/>
      <c r="AV1046" s="83"/>
      <c r="AW1046" s="83"/>
      <c r="AX1046" s="83"/>
      <c r="AY1046" s="83"/>
      <c r="AZ1046" s="83"/>
      <c r="BA1046" s="83"/>
      <c r="BB1046" s="83"/>
      <c r="BC1046" s="83"/>
      <c r="BD1046" s="83"/>
      <c r="BE1046" s="83"/>
      <c r="BF1046" s="83"/>
      <c r="BG1046" s="83"/>
      <c r="BH1046" s="83"/>
      <c r="BI1046" s="83"/>
      <c r="BJ1046" s="83"/>
      <c r="BK1046" s="83"/>
      <c r="BL1046" s="83"/>
      <c r="BM1046" s="83"/>
      <c r="BN1046" s="83"/>
      <c r="BO1046" s="83"/>
      <c r="BP1046" s="83"/>
      <c r="BQ1046" s="83"/>
      <c r="BR1046" s="83"/>
      <c r="BS1046" s="83"/>
      <c r="BT1046" s="83"/>
      <c r="BU1046" s="83"/>
      <c r="BV1046" s="83"/>
      <c r="BW1046" s="83"/>
      <c r="BX1046" s="83"/>
      <c r="BY1046" s="83"/>
      <c r="BZ1046" s="83"/>
      <c r="CA1046" s="83"/>
      <c r="CB1046" s="83"/>
    </row>
    <row r="1047" spans="1:80" ht="13">
      <c r="A1047" s="85"/>
      <c r="B1047" s="85"/>
      <c r="C1047" s="78"/>
      <c r="D1047" s="78"/>
      <c r="E1047" s="79"/>
      <c r="F1047" s="78"/>
      <c r="G1047" s="80"/>
      <c r="H1047" s="80"/>
      <c r="I1047" s="80"/>
      <c r="J1047" s="82"/>
      <c r="K1047" s="82"/>
      <c r="L1047" s="83"/>
      <c r="M1047" s="83"/>
      <c r="N1047" s="83"/>
      <c r="O1047" s="83"/>
      <c r="P1047" s="83"/>
      <c r="Q1047" s="83"/>
      <c r="R1047" s="83"/>
      <c r="S1047" s="83"/>
      <c r="T1047" s="83"/>
      <c r="U1047" s="83"/>
      <c r="V1047" s="83"/>
      <c r="W1047" s="83"/>
      <c r="X1047" s="83"/>
      <c r="Y1047" s="83"/>
      <c r="Z1047" s="83"/>
      <c r="AA1047" s="83"/>
      <c r="AB1047" s="83"/>
      <c r="AC1047" s="83"/>
      <c r="AD1047" s="83"/>
      <c r="AE1047" s="83"/>
      <c r="AF1047" s="83"/>
      <c r="AG1047" s="83"/>
      <c r="AH1047" s="83"/>
      <c r="AI1047" s="83"/>
      <c r="AJ1047" s="83"/>
      <c r="AK1047" s="83"/>
      <c r="AL1047" s="83"/>
      <c r="AM1047" s="83"/>
      <c r="AN1047" s="83"/>
      <c r="AO1047" s="83"/>
      <c r="AP1047" s="83"/>
      <c r="AQ1047" s="83"/>
      <c r="AR1047" s="83"/>
      <c r="AS1047" s="83"/>
      <c r="AT1047" s="83"/>
      <c r="AU1047" s="83"/>
      <c r="AV1047" s="83"/>
      <c r="AW1047" s="83"/>
      <c r="AX1047" s="83"/>
      <c r="AY1047" s="83"/>
      <c r="AZ1047" s="83"/>
      <c r="BA1047" s="83"/>
      <c r="BB1047" s="83"/>
      <c r="BC1047" s="83"/>
      <c r="BD1047" s="83"/>
      <c r="BE1047" s="83"/>
      <c r="BF1047" s="83"/>
      <c r="BG1047" s="83"/>
      <c r="BH1047" s="83"/>
      <c r="BI1047" s="83"/>
      <c r="BJ1047" s="83"/>
      <c r="BK1047" s="83"/>
      <c r="BL1047" s="83"/>
      <c r="BM1047" s="83"/>
      <c r="BN1047" s="83"/>
      <c r="BO1047" s="83"/>
      <c r="BP1047" s="83"/>
      <c r="BQ1047" s="83"/>
      <c r="BR1047" s="83"/>
      <c r="BS1047" s="83"/>
      <c r="BT1047" s="83"/>
      <c r="BU1047" s="83"/>
      <c r="BV1047" s="83"/>
      <c r="BW1047" s="83"/>
      <c r="BX1047" s="83"/>
      <c r="BY1047" s="83"/>
      <c r="BZ1047" s="83"/>
      <c r="CA1047" s="83"/>
      <c r="CB1047" s="83"/>
    </row>
    <row r="1048" spans="1:80" ht="13">
      <c r="A1048" s="85"/>
      <c r="B1048" s="85"/>
      <c r="C1048" s="78"/>
      <c r="D1048" s="78"/>
      <c r="E1048" s="79"/>
      <c r="F1048" s="78"/>
      <c r="G1048" s="80"/>
      <c r="H1048" s="80"/>
      <c r="I1048" s="80"/>
      <c r="J1048" s="82"/>
      <c r="K1048" s="82"/>
      <c r="L1048" s="83"/>
      <c r="M1048" s="83"/>
      <c r="N1048" s="83"/>
      <c r="O1048" s="83"/>
      <c r="P1048" s="83"/>
      <c r="Q1048" s="83"/>
      <c r="R1048" s="83"/>
      <c r="S1048" s="83"/>
      <c r="T1048" s="83"/>
      <c r="U1048" s="83"/>
      <c r="V1048" s="83"/>
      <c r="W1048" s="83"/>
      <c r="X1048" s="83"/>
      <c r="Y1048" s="83"/>
      <c r="Z1048" s="83"/>
      <c r="AA1048" s="83"/>
      <c r="AB1048" s="83"/>
      <c r="AC1048" s="83"/>
      <c r="AD1048" s="83"/>
      <c r="AE1048" s="83"/>
      <c r="AF1048" s="83"/>
      <c r="AG1048" s="83"/>
      <c r="AH1048" s="83"/>
      <c r="AI1048" s="83"/>
      <c r="AJ1048" s="83"/>
      <c r="AK1048" s="83"/>
      <c r="AL1048" s="83"/>
      <c r="AM1048" s="83"/>
      <c r="AN1048" s="83"/>
      <c r="AO1048" s="83"/>
      <c r="AP1048" s="83"/>
      <c r="AQ1048" s="83"/>
      <c r="AR1048" s="83"/>
      <c r="AS1048" s="83"/>
      <c r="AT1048" s="83"/>
      <c r="AU1048" s="83"/>
      <c r="AV1048" s="83"/>
      <c r="AW1048" s="83"/>
      <c r="AX1048" s="83"/>
      <c r="AY1048" s="83"/>
      <c r="AZ1048" s="83"/>
      <c r="BA1048" s="83"/>
      <c r="BB1048" s="83"/>
      <c r="BC1048" s="83"/>
      <c r="BD1048" s="83"/>
      <c r="BE1048" s="83"/>
      <c r="BF1048" s="83"/>
      <c r="BG1048" s="83"/>
      <c r="BH1048" s="83"/>
      <c r="BI1048" s="83"/>
      <c r="BJ1048" s="83"/>
      <c r="BK1048" s="83"/>
      <c r="BL1048" s="83"/>
      <c r="BM1048" s="83"/>
      <c r="BN1048" s="83"/>
      <c r="BO1048" s="83"/>
      <c r="BP1048" s="83"/>
      <c r="BQ1048" s="83"/>
      <c r="BR1048" s="83"/>
      <c r="BS1048" s="83"/>
      <c r="BT1048" s="83"/>
      <c r="BU1048" s="83"/>
      <c r="BV1048" s="83"/>
      <c r="BW1048" s="83"/>
      <c r="BX1048" s="83"/>
      <c r="BY1048" s="83"/>
      <c r="BZ1048" s="83"/>
      <c r="CA1048" s="83"/>
      <c r="CB1048" s="83"/>
    </row>
    <row r="1049" spans="1:80" ht="13">
      <c r="A1049" s="85"/>
      <c r="B1049" s="85"/>
      <c r="C1049" s="78"/>
      <c r="D1049" s="78"/>
      <c r="E1049" s="79"/>
      <c r="F1049" s="78"/>
      <c r="G1049" s="80"/>
      <c r="H1049" s="80"/>
      <c r="I1049" s="80"/>
      <c r="J1049" s="82"/>
      <c r="K1049" s="82"/>
      <c r="L1049" s="83"/>
      <c r="M1049" s="83"/>
      <c r="N1049" s="83"/>
      <c r="O1049" s="83"/>
      <c r="P1049" s="83"/>
      <c r="Q1049" s="83"/>
      <c r="R1049" s="83"/>
      <c r="S1049" s="83"/>
      <c r="T1049" s="83"/>
      <c r="U1049" s="83"/>
      <c r="V1049" s="83"/>
      <c r="W1049" s="83"/>
      <c r="X1049" s="83"/>
      <c r="Y1049" s="83"/>
      <c r="Z1049" s="83"/>
      <c r="AA1049" s="83"/>
      <c r="AB1049" s="83"/>
      <c r="AC1049" s="83"/>
      <c r="AD1049" s="83"/>
      <c r="AE1049" s="83"/>
      <c r="AF1049" s="83"/>
      <c r="AG1049" s="83"/>
      <c r="AH1049" s="83"/>
      <c r="AI1049" s="83"/>
      <c r="AJ1049" s="83"/>
      <c r="AK1049" s="83"/>
      <c r="AL1049" s="83"/>
      <c r="AM1049" s="83"/>
      <c r="AN1049" s="83"/>
      <c r="AO1049" s="83"/>
      <c r="AP1049" s="83"/>
      <c r="AQ1049" s="83"/>
      <c r="AR1049" s="83"/>
      <c r="AS1049" s="83"/>
      <c r="AT1049" s="83"/>
      <c r="AU1049" s="83"/>
      <c r="AV1049" s="83"/>
      <c r="AW1049" s="83"/>
      <c r="AX1049" s="83"/>
      <c r="AY1049" s="83"/>
      <c r="AZ1049" s="83"/>
      <c r="BA1049" s="83"/>
      <c r="BB1049" s="83"/>
      <c r="BC1049" s="83"/>
      <c r="BD1049" s="83"/>
      <c r="BE1049" s="83"/>
      <c r="BF1049" s="83"/>
      <c r="BG1049" s="83"/>
      <c r="BH1049" s="83"/>
      <c r="BI1049" s="83"/>
      <c r="BJ1049" s="83"/>
      <c r="BK1049" s="83"/>
      <c r="BL1049" s="83"/>
      <c r="BM1049" s="83"/>
      <c r="BN1049" s="83"/>
      <c r="BO1049" s="83"/>
      <c r="BP1049" s="83"/>
      <c r="BQ1049" s="83"/>
      <c r="BR1049" s="83"/>
      <c r="BS1049" s="83"/>
      <c r="BT1049" s="83"/>
      <c r="BU1049" s="83"/>
      <c r="BV1049" s="83"/>
      <c r="BW1049" s="83"/>
      <c r="BX1049" s="83"/>
      <c r="BY1049" s="83"/>
      <c r="BZ1049" s="83"/>
      <c r="CA1049" s="83"/>
      <c r="CB1049" s="83"/>
    </row>
    <row r="1050" spans="1:80" ht="13">
      <c r="A1050" s="85"/>
      <c r="B1050" s="85"/>
      <c r="C1050" s="78"/>
      <c r="D1050" s="78"/>
      <c r="E1050" s="79"/>
      <c r="F1050" s="78"/>
      <c r="G1050" s="80"/>
      <c r="H1050" s="80"/>
      <c r="I1050" s="80"/>
      <c r="J1050" s="82"/>
      <c r="K1050" s="82"/>
      <c r="L1050" s="83"/>
      <c r="M1050" s="83"/>
      <c r="N1050" s="83"/>
      <c r="O1050" s="83"/>
      <c r="P1050" s="83"/>
      <c r="Q1050" s="83"/>
      <c r="R1050" s="83"/>
      <c r="S1050" s="83"/>
      <c r="T1050" s="83"/>
      <c r="U1050" s="83"/>
      <c r="V1050" s="83"/>
      <c r="W1050" s="83"/>
      <c r="X1050" s="83"/>
      <c r="Y1050" s="83"/>
      <c r="Z1050" s="83"/>
      <c r="AA1050" s="83"/>
      <c r="AB1050" s="83"/>
      <c r="AC1050" s="83"/>
      <c r="AD1050" s="83"/>
      <c r="AE1050" s="83"/>
      <c r="AF1050" s="83"/>
      <c r="AG1050" s="83"/>
      <c r="AH1050" s="83"/>
      <c r="AI1050" s="83"/>
      <c r="AJ1050" s="83"/>
      <c r="AK1050" s="83"/>
      <c r="AL1050" s="83"/>
      <c r="AM1050" s="83"/>
      <c r="AN1050" s="83"/>
      <c r="AO1050" s="83"/>
      <c r="AP1050" s="83"/>
      <c r="AQ1050" s="83"/>
      <c r="AR1050" s="83"/>
      <c r="AS1050" s="83"/>
      <c r="AT1050" s="83"/>
      <c r="AU1050" s="83"/>
      <c r="AV1050" s="83"/>
      <c r="AW1050" s="83"/>
      <c r="AX1050" s="83"/>
      <c r="AY1050" s="83"/>
      <c r="AZ1050" s="83"/>
      <c r="BA1050" s="83"/>
      <c r="BB1050" s="83"/>
      <c r="BC1050" s="83"/>
      <c r="BD1050" s="83"/>
      <c r="BE1050" s="83"/>
      <c r="BF1050" s="83"/>
      <c r="BG1050" s="83"/>
      <c r="BH1050" s="83"/>
      <c r="BI1050" s="83"/>
      <c r="BJ1050" s="83"/>
      <c r="BK1050" s="83"/>
      <c r="BL1050" s="83"/>
      <c r="BM1050" s="83"/>
      <c r="BN1050" s="83"/>
      <c r="BO1050" s="83"/>
      <c r="BP1050" s="83"/>
      <c r="BQ1050" s="83"/>
      <c r="BR1050" s="83"/>
      <c r="BS1050" s="83"/>
      <c r="BT1050" s="83"/>
      <c r="BU1050" s="83"/>
      <c r="BV1050" s="83"/>
      <c r="BW1050" s="83"/>
      <c r="BX1050" s="83"/>
      <c r="BY1050" s="83"/>
      <c r="BZ1050" s="83"/>
      <c r="CA1050" s="83"/>
      <c r="CB1050" s="83"/>
    </row>
    <row r="1051" spans="1:80" ht="13">
      <c r="A1051" s="85"/>
      <c r="B1051" s="85"/>
      <c r="C1051" s="78"/>
      <c r="D1051" s="78"/>
      <c r="E1051" s="79"/>
      <c r="F1051" s="78"/>
      <c r="G1051" s="80"/>
      <c r="H1051" s="80"/>
      <c r="I1051" s="80"/>
      <c r="J1051" s="82"/>
      <c r="K1051" s="82"/>
      <c r="L1051" s="83"/>
      <c r="M1051" s="83"/>
      <c r="N1051" s="83"/>
      <c r="O1051" s="83"/>
      <c r="P1051" s="83"/>
      <c r="Q1051" s="83"/>
      <c r="R1051" s="83"/>
      <c r="S1051" s="83"/>
      <c r="T1051" s="83"/>
      <c r="U1051" s="83"/>
      <c r="V1051" s="83"/>
      <c r="W1051" s="83"/>
      <c r="X1051" s="83"/>
      <c r="Y1051" s="83"/>
      <c r="Z1051" s="83"/>
      <c r="AA1051" s="83"/>
      <c r="AB1051" s="83"/>
      <c r="AC1051" s="83"/>
      <c r="AD1051" s="83"/>
      <c r="AE1051" s="83"/>
      <c r="AF1051" s="83"/>
      <c r="AG1051" s="83"/>
      <c r="AH1051" s="83"/>
      <c r="AI1051" s="83"/>
      <c r="AJ1051" s="83"/>
      <c r="AK1051" s="83"/>
      <c r="AL1051" s="83"/>
      <c r="AM1051" s="83"/>
      <c r="AN1051" s="83"/>
      <c r="AO1051" s="83"/>
      <c r="AP1051" s="83"/>
      <c r="AQ1051" s="83"/>
      <c r="AR1051" s="83"/>
      <c r="AS1051" s="83"/>
      <c r="AT1051" s="83"/>
      <c r="AU1051" s="83"/>
      <c r="AV1051" s="83"/>
      <c r="AW1051" s="83"/>
      <c r="AX1051" s="83"/>
      <c r="AY1051" s="83"/>
      <c r="AZ1051" s="83"/>
      <c r="BA1051" s="83"/>
      <c r="BB1051" s="83"/>
      <c r="BC1051" s="83"/>
      <c r="BD1051" s="83"/>
      <c r="BE1051" s="83"/>
      <c r="BF1051" s="83"/>
      <c r="BG1051" s="83"/>
      <c r="BH1051" s="83"/>
      <c r="BI1051" s="83"/>
      <c r="BJ1051" s="83"/>
      <c r="BK1051" s="83"/>
      <c r="BL1051" s="83"/>
      <c r="BM1051" s="83"/>
      <c r="BN1051" s="83"/>
      <c r="BO1051" s="83"/>
      <c r="BP1051" s="83"/>
      <c r="BQ1051" s="83"/>
      <c r="BR1051" s="83"/>
      <c r="BS1051" s="83"/>
      <c r="BT1051" s="83"/>
      <c r="BU1051" s="83"/>
      <c r="BV1051" s="83"/>
      <c r="BW1051" s="83"/>
      <c r="BX1051" s="83"/>
      <c r="BY1051" s="83"/>
      <c r="BZ1051" s="83"/>
      <c r="CA1051" s="83"/>
      <c r="CB1051" s="83"/>
    </row>
    <row r="1052" spans="1:80" ht="13">
      <c r="A1052" s="85"/>
      <c r="B1052" s="85"/>
      <c r="C1052" s="78"/>
      <c r="D1052" s="78"/>
      <c r="E1052" s="79"/>
      <c r="F1052" s="78"/>
      <c r="G1052" s="80"/>
      <c r="H1052" s="80"/>
      <c r="I1052" s="80"/>
      <c r="J1052" s="82"/>
      <c r="K1052" s="82"/>
      <c r="L1052" s="83"/>
      <c r="M1052" s="83"/>
      <c r="N1052" s="83"/>
      <c r="O1052" s="83"/>
      <c r="P1052" s="83"/>
      <c r="Q1052" s="83"/>
      <c r="R1052" s="83"/>
      <c r="S1052" s="83"/>
      <c r="T1052" s="83"/>
      <c r="U1052" s="83"/>
      <c r="V1052" s="83"/>
      <c r="W1052" s="83"/>
      <c r="X1052" s="83"/>
      <c r="Y1052" s="83"/>
      <c r="Z1052" s="83"/>
      <c r="AA1052" s="83"/>
      <c r="AB1052" s="83"/>
      <c r="AC1052" s="83"/>
      <c r="AD1052" s="83"/>
      <c r="AE1052" s="83"/>
      <c r="AF1052" s="83"/>
      <c r="AG1052" s="83"/>
      <c r="AH1052" s="83"/>
      <c r="AI1052" s="83"/>
      <c r="AJ1052" s="83"/>
      <c r="AK1052" s="83"/>
      <c r="AL1052" s="83"/>
      <c r="AM1052" s="83"/>
      <c r="AN1052" s="83"/>
      <c r="AO1052" s="83"/>
      <c r="AP1052" s="83"/>
      <c r="AQ1052" s="83"/>
      <c r="AR1052" s="83"/>
      <c r="AS1052" s="83"/>
      <c r="AT1052" s="83"/>
      <c r="AU1052" s="83"/>
      <c r="AV1052" s="83"/>
      <c r="AW1052" s="83"/>
      <c r="AX1052" s="83"/>
      <c r="AY1052" s="83"/>
      <c r="AZ1052" s="83"/>
      <c r="BA1052" s="83"/>
      <c r="BB1052" s="83"/>
      <c r="BC1052" s="83"/>
      <c r="BD1052" s="83"/>
      <c r="BE1052" s="83"/>
      <c r="BF1052" s="83"/>
      <c r="BG1052" s="83"/>
      <c r="BH1052" s="83"/>
      <c r="BI1052" s="83"/>
      <c r="BJ1052" s="83"/>
      <c r="BK1052" s="83"/>
      <c r="BL1052" s="83"/>
      <c r="BM1052" s="83"/>
      <c r="BN1052" s="83"/>
      <c r="BO1052" s="83"/>
      <c r="BP1052" s="83"/>
      <c r="BQ1052" s="83"/>
      <c r="BR1052" s="83"/>
      <c r="BS1052" s="83"/>
      <c r="BT1052" s="83"/>
      <c r="BU1052" s="83"/>
      <c r="BV1052" s="83"/>
      <c r="BW1052" s="83"/>
      <c r="BX1052" s="83"/>
      <c r="BY1052" s="83"/>
      <c r="BZ1052" s="83"/>
      <c r="CA1052" s="83"/>
      <c r="CB1052" s="83"/>
    </row>
    <row r="1053" spans="1:80" ht="13">
      <c r="A1053" s="85"/>
      <c r="B1053" s="85"/>
      <c r="C1053" s="78"/>
      <c r="D1053" s="78"/>
      <c r="E1053" s="79"/>
      <c r="F1053" s="78"/>
      <c r="G1053" s="80"/>
      <c r="H1053" s="80"/>
      <c r="I1053" s="80"/>
      <c r="J1053" s="82"/>
      <c r="K1053" s="82"/>
      <c r="L1053" s="83"/>
      <c r="M1053" s="83"/>
      <c r="N1053" s="83"/>
      <c r="O1053" s="83"/>
      <c r="P1053" s="83"/>
      <c r="Q1053" s="83"/>
      <c r="R1053" s="83"/>
      <c r="S1053" s="83"/>
      <c r="T1053" s="83"/>
      <c r="U1053" s="83"/>
      <c r="V1053" s="83"/>
      <c r="W1053" s="83"/>
      <c r="X1053" s="83"/>
      <c r="Y1053" s="83"/>
      <c r="Z1053" s="83"/>
      <c r="AA1053" s="83"/>
      <c r="AB1053" s="83"/>
      <c r="AC1053" s="83"/>
      <c r="AD1053" s="83"/>
      <c r="AE1053" s="83"/>
      <c r="AF1053" s="83"/>
      <c r="AG1053" s="83"/>
      <c r="AH1053" s="83"/>
      <c r="AI1053" s="83"/>
      <c r="AJ1053" s="83"/>
      <c r="AK1053" s="83"/>
      <c r="AL1053" s="83"/>
      <c r="AM1053" s="83"/>
      <c r="AN1053" s="83"/>
      <c r="AO1053" s="83"/>
      <c r="AP1053" s="83"/>
      <c r="AQ1053" s="83"/>
      <c r="AR1053" s="83"/>
      <c r="AS1053" s="83"/>
      <c r="AT1053" s="83"/>
      <c r="AU1053" s="83"/>
      <c r="AV1053" s="83"/>
      <c r="AW1053" s="83"/>
      <c r="AX1053" s="83"/>
      <c r="AY1053" s="83"/>
      <c r="AZ1053" s="83"/>
      <c r="BA1053" s="83"/>
      <c r="BB1053" s="83"/>
      <c r="BC1053" s="83"/>
      <c r="BD1053" s="83"/>
      <c r="BE1053" s="83"/>
      <c r="BF1053" s="83"/>
      <c r="BG1053" s="83"/>
      <c r="BH1053" s="83"/>
      <c r="BI1053" s="83"/>
      <c r="BJ1053" s="83"/>
      <c r="BK1053" s="83"/>
      <c r="BL1053" s="83"/>
      <c r="BM1053" s="83"/>
      <c r="BN1053" s="83"/>
      <c r="BO1053" s="83"/>
      <c r="BP1053" s="83"/>
      <c r="BQ1053" s="83"/>
      <c r="BR1053" s="83"/>
      <c r="BS1053" s="83"/>
      <c r="BT1053" s="83"/>
      <c r="BU1053" s="83"/>
      <c r="BV1053" s="83"/>
      <c r="BW1053" s="83"/>
      <c r="BX1053" s="83"/>
      <c r="BY1053" s="83"/>
      <c r="BZ1053" s="83"/>
      <c r="CA1053" s="83"/>
      <c r="CB1053" s="83"/>
    </row>
    <row r="1054" spans="1:80" ht="13">
      <c r="A1054" s="85"/>
      <c r="B1054" s="85"/>
      <c r="C1054" s="78"/>
      <c r="D1054" s="78"/>
      <c r="E1054" s="79"/>
      <c r="F1054" s="78"/>
      <c r="G1054" s="80"/>
      <c r="H1054" s="80"/>
      <c r="I1054" s="80"/>
      <c r="J1054" s="82"/>
      <c r="K1054" s="82"/>
      <c r="L1054" s="83"/>
      <c r="M1054" s="83"/>
      <c r="N1054" s="83"/>
      <c r="O1054" s="83"/>
      <c r="P1054" s="83"/>
      <c r="Q1054" s="83"/>
      <c r="R1054" s="83"/>
      <c r="S1054" s="83"/>
      <c r="T1054" s="83"/>
      <c r="U1054" s="83"/>
      <c r="V1054" s="83"/>
      <c r="W1054" s="83"/>
      <c r="X1054" s="83"/>
      <c r="Y1054" s="83"/>
      <c r="Z1054" s="83"/>
      <c r="AA1054" s="83"/>
      <c r="AB1054" s="83"/>
      <c r="AC1054" s="83"/>
      <c r="AD1054" s="83"/>
      <c r="AE1054" s="83"/>
      <c r="AF1054" s="83"/>
      <c r="AG1054" s="83"/>
      <c r="AH1054" s="83"/>
      <c r="AI1054" s="83"/>
      <c r="AJ1054" s="83"/>
      <c r="AK1054" s="83"/>
      <c r="AL1054" s="83"/>
      <c r="AM1054" s="83"/>
      <c r="AN1054" s="83"/>
      <c r="AO1054" s="83"/>
      <c r="AP1054" s="83"/>
      <c r="AQ1054" s="83"/>
      <c r="AR1054" s="83"/>
      <c r="AS1054" s="83"/>
      <c r="AT1054" s="83"/>
      <c r="AU1054" s="83"/>
      <c r="AV1054" s="83"/>
      <c r="AW1054" s="83"/>
      <c r="AX1054" s="83"/>
      <c r="AY1054" s="83"/>
      <c r="AZ1054" s="83"/>
      <c r="BA1054" s="83"/>
      <c r="BB1054" s="83"/>
      <c r="BC1054" s="83"/>
      <c r="BD1054" s="83"/>
      <c r="BE1054" s="83"/>
      <c r="BF1054" s="83"/>
      <c r="BG1054" s="83"/>
      <c r="BH1054" s="83"/>
      <c r="BI1054" s="83"/>
      <c r="BJ1054" s="83"/>
      <c r="BK1054" s="83"/>
      <c r="BL1054" s="83"/>
      <c r="BM1054" s="83"/>
      <c r="BN1054" s="83"/>
      <c r="BO1054" s="83"/>
      <c r="BP1054" s="83"/>
      <c r="BQ1054" s="83"/>
      <c r="BR1054" s="83"/>
      <c r="BS1054" s="83"/>
      <c r="BT1054" s="83"/>
      <c r="BU1054" s="83"/>
      <c r="BV1054" s="83"/>
      <c r="BW1054" s="83"/>
      <c r="BX1054" s="83"/>
      <c r="BY1054" s="83"/>
      <c r="BZ1054" s="83"/>
      <c r="CA1054" s="83"/>
      <c r="CB1054" s="83"/>
    </row>
    <row r="1055" spans="1:80" ht="13">
      <c r="A1055" s="85"/>
      <c r="B1055" s="85"/>
      <c r="C1055" s="78"/>
      <c r="D1055" s="78"/>
      <c r="E1055" s="79"/>
      <c r="F1055" s="78"/>
      <c r="G1055" s="80"/>
      <c r="H1055" s="80"/>
      <c r="I1055" s="80"/>
      <c r="J1055" s="82"/>
      <c r="K1055" s="82"/>
      <c r="L1055" s="83"/>
      <c r="M1055" s="83"/>
      <c r="N1055" s="83"/>
      <c r="O1055" s="83"/>
      <c r="P1055" s="83"/>
      <c r="Q1055" s="83"/>
      <c r="R1055" s="83"/>
      <c r="S1055" s="83"/>
      <c r="T1055" s="83"/>
      <c r="U1055" s="83"/>
      <c r="V1055" s="83"/>
      <c r="W1055" s="83"/>
      <c r="X1055" s="83"/>
      <c r="Y1055" s="83"/>
      <c r="Z1055" s="83"/>
      <c r="AA1055" s="83"/>
      <c r="AB1055" s="83"/>
      <c r="AC1055" s="83"/>
      <c r="AD1055" s="83"/>
      <c r="AE1055" s="83"/>
      <c r="AF1055" s="83"/>
      <c r="AG1055" s="83"/>
      <c r="AH1055" s="83"/>
      <c r="AI1055" s="83"/>
      <c r="AJ1055" s="83"/>
      <c r="AK1055" s="83"/>
      <c r="AL1055" s="83"/>
      <c r="AM1055" s="83"/>
      <c r="AN1055" s="83"/>
      <c r="AO1055" s="83"/>
      <c r="AP1055" s="83"/>
      <c r="AQ1055" s="83"/>
      <c r="AR1055" s="83"/>
      <c r="AS1055" s="83"/>
      <c r="AT1055" s="83"/>
      <c r="AU1055" s="83"/>
      <c r="AV1055" s="83"/>
      <c r="AW1055" s="83"/>
      <c r="AX1055" s="83"/>
      <c r="AY1055" s="83"/>
      <c r="AZ1055" s="83"/>
      <c r="BA1055" s="83"/>
      <c r="BB1055" s="83"/>
      <c r="BC1055" s="83"/>
      <c r="BD1055" s="83"/>
      <c r="BE1055" s="83"/>
      <c r="BF1055" s="83"/>
      <c r="BG1055" s="83"/>
      <c r="BH1055" s="83"/>
      <c r="BI1055" s="83"/>
      <c r="BJ1055" s="83"/>
      <c r="BK1055" s="83"/>
      <c r="BL1055" s="83"/>
      <c r="BM1055" s="83"/>
      <c r="BN1055" s="83"/>
      <c r="BO1055" s="83"/>
      <c r="BP1055" s="83"/>
      <c r="BQ1055" s="83"/>
      <c r="BR1055" s="83"/>
      <c r="BS1055" s="83"/>
      <c r="BT1055" s="83"/>
      <c r="BU1055" s="83"/>
      <c r="BV1055" s="83"/>
      <c r="BW1055" s="83"/>
      <c r="BX1055" s="83"/>
      <c r="BY1055" s="83"/>
      <c r="BZ1055" s="83"/>
      <c r="CA1055" s="83"/>
      <c r="CB1055" s="83"/>
    </row>
    <row r="1056" spans="1:80" ht="13">
      <c r="A1056" s="85"/>
      <c r="B1056" s="85"/>
      <c r="C1056" s="78"/>
      <c r="D1056" s="78"/>
      <c r="E1056" s="79"/>
      <c r="F1056" s="78"/>
      <c r="G1056" s="80"/>
      <c r="H1056" s="80"/>
      <c r="I1056" s="80"/>
      <c r="J1056" s="82"/>
      <c r="K1056" s="82"/>
      <c r="L1056" s="83"/>
      <c r="M1056" s="83"/>
      <c r="N1056" s="83"/>
      <c r="O1056" s="83"/>
      <c r="P1056" s="83"/>
      <c r="Q1056" s="83"/>
      <c r="R1056" s="83"/>
      <c r="S1056" s="83"/>
      <c r="T1056" s="83"/>
      <c r="U1056" s="83"/>
      <c r="V1056" s="83"/>
      <c r="W1056" s="83"/>
      <c r="X1056" s="83"/>
      <c r="Y1056" s="83"/>
      <c r="Z1056" s="83"/>
      <c r="AA1056" s="83"/>
      <c r="AB1056" s="83"/>
      <c r="AC1056" s="83"/>
      <c r="AD1056" s="83"/>
      <c r="AE1056" s="83"/>
      <c r="AF1056" s="83"/>
      <c r="AG1056" s="83"/>
      <c r="AH1056" s="83"/>
      <c r="AI1056" s="83"/>
      <c r="AJ1056" s="83"/>
      <c r="AK1056" s="83"/>
      <c r="AL1056" s="83"/>
      <c r="AM1056" s="83"/>
      <c r="AN1056" s="83"/>
      <c r="AO1056" s="83"/>
      <c r="AP1056" s="83"/>
      <c r="AQ1056" s="83"/>
      <c r="AR1056" s="83"/>
      <c r="AS1056" s="83"/>
      <c r="AT1056" s="83"/>
      <c r="AU1056" s="83"/>
      <c r="AV1056" s="83"/>
      <c r="AW1056" s="83"/>
      <c r="AX1056" s="83"/>
      <c r="AY1056" s="83"/>
      <c r="AZ1056" s="83"/>
      <c r="BA1056" s="83"/>
      <c r="BB1056" s="83"/>
      <c r="BC1056" s="83"/>
      <c r="BD1056" s="83"/>
      <c r="BE1056" s="83"/>
      <c r="BF1056" s="83"/>
      <c r="BG1056" s="83"/>
      <c r="BH1056" s="83"/>
      <c r="BI1056" s="83"/>
      <c r="BJ1056" s="83"/>
      <c r="BK1056" s="83"/>
      <c r="BL1056" s="83"/>
      <c r="BM1056" s="83"/>
      <c r="BN1056" s="83"/>
      <c r="BO1056" s="83"/>
      <c r="BP1056" s="83"/>
      <c r="BQ1056" s="83"/>
      <c r="BR1056" s="83"/>
      <c r="BS1056" s="83"/>
      <c r="BT1056" s="83"/>
      <c r="BU1056" s="83"/>
      <c r="BV1056" s="83"/>
      <c r="BW1056" s="83"/>
      <c r="BX1056" s="83"/>
      <c r="BY1056" s="83"/>
      <c r="BZ1056" s="83"/>
      <c r="CA1056" s="83"/>
      <c r="CB1056" s="83"/>
    </row>
    <row r="1057" spans="1:80" ht="13">
      <c r="A1057" s="85"/>
      <c r="B1057" s="85"/>
      <c r="C1057" s="78"/>
      <c r="D1057" s="78"/>
      <c r="E1057" s="79"/>
      <c r="F1057" s="78"/>
      <c r="G1057" s="80"/>
      <c r="H1057" s="80"/>
      <c r="I1057" s="80"/>
      <c r="J1057" s="82"/>
      <c r="K1057" s="82"/>
      <c r="L1057" s="83"/>
      <c r="M1057" s="83"/>
      <c r="N1057" s="83"/>
      <c r="O1057" s="83"/>
      <c r="P1057" s="83"/>
      <c r="Q1057" s="83"/>
      <c r="R1057" s="83"/>
      <c r="S1057" s="83"/>
      <c r="T1057" s="83"/>
      <c r="U1057" s="83"/>
      <c r="V1057" s="83"/>
      <c r="W1057" s="83"/>
      <c r="X1057" s="83"/>
      <c r="Y1057" s="83"/>
      <c r="Z1057" s="83"/>
      <c r="AA1057" s="83"/>
      <c r="AB1057" s="83"/>
      <c r="AC1057" s="83"/>
      <c r="AD1057" s="83"/>
      <c r="AE1057" s="83"/>
      <c r="AF1057" s="83"/>
      <c r="AG1057" s="83"/>
      <c r="AH1057" s="83"/>
      <c r="AI1057" s="83"/>
      <c r="AJ1057" s="83"/>
      <c r="AK1057" s="83"/>
      <c r="AL1057" s="83"/>
      <c r="AM1057" s="83"/>
      <c r="AN1057" s="83"/>
      <c r="AO1057" s="83"/>
      <c r="AP1057" s="83"/>
      <c r="AQ1057" s="83"/>
      <c r="AR1057" s="83"/>
      <c r="AS1057" s="83"/>
      <c r="AT1057" s="83"/>
      <c r="AU1057" s="83"/>
      <c r="AV1057" s="83"/>
      <c r="AW1057" s="83"/>
      <c r="AX1057" s="83"/>
      <c r="AY1057" s="83"/>
      <c r="AZ1057" s="83"/>
      <c r="BA1057" s="83"/>
      <c r="BB1057" s="83"/>
      <c r="BC1057" s="83"/>
      <c r="BD1057" s="83"/>
      <c r="BE1057" s="83"/>
      <c r="BF1057" s="83"/>
      <c r="BG1057" s="83"/>
      <c r="BH1057" s="83"/>
      <c r="BI1057" s="83"/>
      <c r="BJ1057" s="83"/>
      <c r="BK1057" s="83"/>
      <c r="BL1057" s="83"/>
      <c r="BM1057" s="83"/>
      <c r="BN1057" s="83"/>
      <c r="BO1057" s="83"/>
      <c r="BP1057" s="83"/>
      <c r="BQ1057" s="83"/>
      <c r="BR1057" s="83"/>
      <c r="BS1057" s="83"/>
      <c r="BT1057" s="83"/>
      <c r="BU1057" s="83"/>
      <c r="BV1057" s="83"/>
      <c r="BW1057" s="83"/>
      <c r="BX1057" s="83"/>
      <c r="BY1057" s="83"/>
      <c r="BZ1057" s="83"/>
      <c r="CA1057" s="83"/>
      <c r="CB1057" s="83"/>
    </row>
    <row r="1058" spans="1:80" ht="13">
      <c r="A1058" s="85"/>
      <c r="B1058" s="85"/>
      <c r="C1058" s="78"/>
      <c r="D1058" s="78"/>
      <c r="E1058" s="79"/>
      <c r="F1058" s="78"/>
      <c r="G1058" s="80"/>
      <c r="H1058" s="80"/>
      <c r="I1058" s="80"/>
      <c r="J1058" s="82"/>
      <c r="K1058" s="82"/>
      <c r="L1058" s="83"/>
      <c r="M1058" s="83"/>
      <c r="N1058" s="83"/>
      <c r="O1058" s="83"/>
      <c r="P1058" s="83"/>
      <c r="Q1058" s="83"/>
      <c r="R1058" s="83"/>
      <c r="S1058" s="83"/>
      <c r="T1058" s="83"/>
      <c r="U1058" s="83"/>
      <c r="V1058" s="83"/>
      <c r="W1058" s="83"/>
      <c r="X1058" s="83"/>
      <c r="Y1058" s="83"/>
      <c r="Z1058" s="83"/>
      <c r="AA1058" s="83"/>
      <c r="AB1058" s="83"/>
      <c r="AC1058" s="83"/>
      <c r="AD1058" s="83"/>
      <c r="AE1058" s="83"/>
      <c r="AF1058" s="83"/>
      <c r="AG1058" s="83"/>
      <c r="AH1058" s="83"/>
      <c r="AI1058" s="83"/>
      <c r="AJ1058" s="83"/>
      <c r="AK1058" s="83"/>
      <c r="AL1058" s="83"/>
      <c r="AM1058" s="83"/>
      <c r="AN1058" s="83"/>
      <c r="AO1058" s="83"/>
      <c r="AP1058" s="83"/>
      <c r="AQ1058" s="83"/>
      <c r="AR1058" s="83"/>
      <c r="AS1058" s="83"/>
      <c r="AT1058" s="83"/>
      <c r="AU1058" s="83"/>
      <c r="AV1058" s="83"/>
      <c r="AW1058" s="83"/>
      <c r="AX1058" s="83"/>
      <c r="AY1058" s="83"/>
      <c r="AZ1058" s="83"/>
      <c r="BA1058" s="83"/>
      <c r="BB1058" s="83"/>
      <c r="BC1058" s="83"/>
      <c r="BD1058" s="83"/>
      <c r="BE1058" s="83"/>
      <c r="BF1058" s="83"/>
      <c r="BG1058" s="83"/>
      <c r="BH1058" s="83"/>
      <c r="BI1058" s="83"/>
      <c r="BJ1058" s="83"/>
      <c r="BK1058" s="83"/>
      <c r="BL1058" s="83"/>
      <c r="BM1058" s="83"/>
      <c r="BN1058" s="83"/>
      <c r="BO1058" s="83"/>
      <c r="BP1058" s="83"/>
      <c r="BQ1058" s="83"/>
      <c r="BR1058" s="83"/>
      <c r="BS1058" s="83"/>
      <c r="BT1058" s="83"/>
      <c r="BU1058" s="83"/>
      <c r="BV1058" s="83"/>
      <c r="BW1058" s="83"/>
      <c r="BX1058" s="83"/>
      <c r="BY1058" s="83"/>
      <c r="BZ1058" s="83"/>
      <c r="CA1058" s="83"/>
      <c r="CB1058" s="83"/>
    </row>
    <row r="1059" spans="1:80" ht="13">
      <c r="A1059" s="85"/>
      <c r="B1059" s="85"/>
      <c r="C1059" s="78"/>
      <c r="D1059" s="78"/>
      <c r="E1059" s="79"/>
      <c r="F1059" s="78"/>
      <c r="G1059" s="80"/>
      <c r="H1059" s="80"/>
      <c r="I1059" s="80"/>
      <c r="J1059" s="82"/>
      <c r="K1059" s="82"/>
      <c r="L1059" s="83"/>
      <c r="M1059" s="83"/>
      <c r="N1059" s="83"/>
      <c r="O1059" s="83"/>
      <c r="P1059" s="83"/>
      <c r="Q1059" s="83"/>
      <c r="R1059" s="83"/>
      <c r="S1059" s="83"/>
      <c r="T1059" s="83"/>
      <c r="U1059" s="83"/>
      <c r="V1059" s="83"/>
      <c r="W1059" s="83"/>
      <c r="X1059" s="83"/>
      <c r="Y1059" s="83"/>
      <c r="Z1059" s="83"/>
      <c r="AA1059" s="83"/>
      <c r="AB1059" s="83"/>
      <c r="AC1059" s="83"/>
      <c r="AD1059" s="83"/>
      <c r="AE1059" s="83"/>
      <c r="AF1059" s="83"/>
      <c r="AG1059" s="83"/>
      <c r="AH1059" s="83"/>
      <c r="AI1059" s="83"/>
      <c r="AJ1059" s="83"/>
      <c r="AK1059" s="83"/>
      <c r="AL1059" s="83"/>
      <c r="AM1059" s="83"/>
      <c r="AN1059" s="83"/>
      <c r="AO1059" s="83"/>
      <c r="AP1059" s="83"/>
      <c r="AQ1059" s="83"/>
      <c r="AR1059" s="83"/>
      <c r="AS1059" s="83"/>
      <c r="AT1059" s="83"/>
      <c r="AU1059" s="83"/>
      <c r="AV1059" s="83"/>
      <c r="AW1059" s="83"/>
      <c r="AX1059" s="83"/>
      <c r="AY1059" s="83"/>
      <c r="AZ1059" s="83"/>
      <c r="BA1059" s="83"/>
      <c r="BB1059" s="83"/>
      <c r="BC1059" s="83"/>
      <c r="BD1059" s="83"/>
      <c r="BE1059" s="83"/>
      <c r="BF1059" s="83"/>
      <c r="BG1059" s="83"/>
      <c r="BH1059" s="83"/>
      <c r="BI1059" s="83"/>
      <c r="BJ1059" s="83"/>
      <c r="BK1059" s="83"/>
      <c r="BL1059" s="83"/>
      <c r="BM1059" s="83"/>
      <c r="BN1059" s="83"/>
      <c r="BO1059" s="83"/>
      <c r="BP1059" s="83"/>
      <c r="BQ1059" s="83"/>
      <c r="BR1059" s="83"/>
      <c r="BS1059" s="83"/>
      <c r="BT1059" s="83"/>
      <c r="BU1059" s="83"/>
      <c r="BV1059" s="83"/>
      <c r="BW1059" s="83"/>
      <c r="BX1059" s="83"/>
      <c r="BY1059" s="83"/>
      <c r="BZ1059" s="83"/>
      <c r="CA1059" s="83"/>
      <c r="CB1059" s="83"/>
    </row>
    <row r="1060" spans="1:80" ht="13">
      <c r="A1060" s="85"/>
      <c r="B1060" s="85"/>
      <c r="C1060" s="78"/>
      <c r="D1060" s="78"/>
      <c r="E1060" s="79"/>
      <c r="F1060" s="78"/>
      <c r="G1060" s="80"/>
      <c r="H1060" s="80"/>
      <c r="I1060" s="80"/>
      <c r="J1060" s="82"/>
      <c r="K1060" s="82"/>
      <c r="L1060" s="83"/>
      <c r="M1060" s="83"/>
      <c r="N1060" s="83"/>
      <c r="O1060" s="83"/>
      <c r="P1060" s="83"/>
      <c r="Q1060" s="83"/>
      <c r="R1060" s="83"/>
      <c r="S1060" s="83"/>
      <c r="T1060" s="83"/>
      <c r="U1060" s="83"/>
      <c r="V1060" s="83"/>
      <c r="W1060" s="83"/>
      <c r="X1060" s="83"/>
      <c r="Y1060" s="83"/>
      <c r="Z1060" s="83"/>
      <c r="AA1060" s="83"/>
      <c r="AB1060" s="83"/>
      <c r="AC1060" s="83"/>
      <c r="AD1060" s="83"/>
      <c r="AE1060" s="83"/>
      <c r="AF1060" s="83"/>
      <c r="AG1060" s="83"/>
      <c r="AH1060" s="83"/>
      <c r="AI1060" s="83"/>
      <c r="AJ1060" s="83"/>
      <c r="AK1060" s="83"/>
      <c r="AL1060" s="83"/>
      <c r="AM1060" s="83"/>
      <c r="AN1060" s="83"/>
      <c r="AO1060" s="83"/>
      <c r="AP1060" s="83"/>
      <c r="AQ1060" s="83"/>
      <c r="AR1060" s="83"/>
      <c r="AS1060" s="83"/>
      <c r="AT1060" s="83"/>
      <c r="AU1060" s="83"/>
      <c r="AV1060" s="83"/>
      <c r="AW1060" s="83"/>
      <c r="AX1060" s="83"/>
      <c r="AY1060" s="83"/>
      <c r="AZ1060" s="83"/>
      <c r="BA1060" s="83"/>
      <c r="BB1060" s="83"/>
      <c r="BC1060" s="83"/>
      <c r="BD1060" s="83"/>
      <c r="BE1060" s="83"/>
      <c r="BF1060" s="83"/>
      <c r="BG1060" s="83"/>
      <c r="BH1060" s="83"/>
      <c r="BI1060" s="83"/>
      <c r="BJ1060" s="83"/>
      <c r="BK1060" s="83"/>
      <c r="BL1060" s="83"/>
      <c r="BM1060" s="83"/>
      <c r="BN1060" s="83"/>
      <c r="BO1060" s="83"/>
      <c r="BP1060" s="83"/>
      <c r="BQ1060" s="83"/>
      <c r="BR1060" s="83"/>
      <c r="BS1060" s="83"/>
      <c r="BT1060" s="83"/>
      <c r="BU1060" s="83"/>
      <c r="BV1060" s="83"/>
      <c r="BW1060" s="83"/>
      <c r="BX1060" s="83"/>
      <c r="BY1060" s="83"/>
      <c r="BZ1060" s="83"/>
      <c r="CA1060" s="83"/>
      <c r="CB1060" s="83"/>
    </row>
    <row r="1061" spans="1:80" ht="13">
      <c r="A1061" s="85"/>
      <c r="B1061" s="85"/>
      <c r="C1061" s="78"/>
      <c r="D1061" s="78"/>
      <c r="E1061" s="79"/>
      <c r="F1061" s="78"/>
      <c r="G1061" s="80"/>
      <c r="H1061" s="80"/>
      <c r="I1061" s="80"/>
      <c r="J1061" s="82"/>
      <c r="K1061" s="82"/>
      <c r="L1061" s="83"/>
      <c r="M1061" s="83"/>
      <c r="N1061" s="83"/>
      <c r="O1061" s="83"/>
      <c r="P1061" s="83"/>
      <c r="Q1061" s="83"/>
      <c r="R1061" s="83"/>
      <c r="S1061" s="83"/>
      <c r="T1061" s="83"/>
      <c r="U1061" s="83"/>
      <c r="V1061" s="83"/>
      <c r="W1061" s="83"/>
      <c r="X1061" s="83"/>
      <c r="Y1061" s="83"/>
      <c r="Z1061" s="83"/>
      <c r="AA1061" s="83"/>
      <c r="AB1061" s="83"/>
      <c r="AC1061" s="83"/>
      <c r="AD1061" s="83"/>
      <c r="AE1061" s="83"/>
      <c r="AF1061" s="83"/>
      <c r="AG1061" s="83"/>
      <c r="AH1061" s="83"/>
      <c r="AI1061" s="83"/>
      <c r="AJ1061" s="83"/>
      <c r="AK1061" s="83"/>
      <c r="AL1061" s="83"/>
      <c r="AM1061" s="83"/>
      <c r="AN1061" s="83"/>
      <c r="AO1061" s="83"/>
      <c r="AP1061" s="83"/>
      <c r="AQ1061" s="83"/>
      <c r="AR1061" s="83"/>
      <c r="AS1061" s="83"/>
      <c r="AT1061" s="83"/>
      <c r="AU1061" s="83"/>
      <c r="AV1061" s="83"/>
      <c r="AW1061" s="83"/>
      <c r="AX1061" s="83"/>
      <c r="AY1061" s="83"/>
      <c r="AZ1061" s="83"/>
      <c r="BA1061" s="83"/>
      <c r="BB1061" s="83"/>
      <c r="BC1061" s="83"/>
      <c r="BD1061" s="83"/>
      <c r="BE1061" s="83"/>
      <c r="BF1061" s="83"/>
      <c r="BG1061" s="83"/>
      <c r="BH1061" s="83"/>
      <c r="BI1061" s="83"/>
      <c r="BJ1061" s="83"/>
      <c r="BK1061" s="83"/>
      <c r="BL1061" s="83"/>
      <c r="BM1061" s="83"/>
      <c r="BN1061" s="83"/>
      <c r="BO1061" s="83"/>
      <c r="BP1061" s="83"/>
      <c r="BQ1061" s="83"/>
      <c r="BR1061" s="83"/>
      <c r="BS1061" s="83"/>
      <c r="BT1061" s="83"/>
      <c r="BU1061" s="83"/>
      <c r="BV1061" s="83"/>
      <c r="BW1061" s="83"/>
      <c r="BX1061" s="83"/>
      <c r="BY1061" s="83"/>
      <c r="BZ1061" s="83"/>
      <c r="CA1061" s="83"/>
      <c r="CB1061" s="83"/>
    </row>
    <row r="1062" spans="1:80" ht="13">
      <c r="A1062" s="85"/>
      <c r="B1062" s="85"/>
      <c r="C1062" s="78"/>
      <c r="D1062" s="78"/>
      <c r="E1062" s="79"/>
      <c r="F1062" s="78"/>
      <c r="G1062" s="80"/>
      <c r="H1062" s="80"/>
      <c r="I1062" s="80"/>
      <c r="J1062" s="82"/>
      <c r="K1062" s="82"/>
      <c r="L1062" s="83"/>
      <c r="M1062" s="83"/>
      <c r="N1062" s="83"/>
      <c r="O1062" s="83"/>
      <c r="P1062" s="83"/>
      <c r="Q1062" s="83"/>
      <c r="R1062" s="83"/>
      <c r="S1062" s="83"/>
      <c r="T1062" s="83"/>
      <c r="U1062" s="83"/>
      <c r="V1062" s="83"/>
      <c r="W1062" s="83"/>
      <c r="X1062" s="83"/>
      <c r="Y1062" s="83"/>
      <c r="Z1062" s="83"/>
      <c r="AA1062" s="83"/>
      <c r="AB1062" s="83"/>
      <c r="AC1062" s="83"/>
      <c r="AD1062" s="83"/>
      <c r="AE1062" s="83"/>
      <c r="AF1062" s="83"/>
      <c r="AG1062" s="83"/>
      <c r="AH1062" s="83"/>
      <c r="AI1062" s="83"/>
      <c r="AJ1062" s="83"/>
      <c r="AK1062" s="83"/>
      <c r="AL1062" s="83"/>
      <c r="AM1062" s="83"/>
      <c r="AN1062" s="83"/>
      <c r="AO1062" s="83"/>
      <c r="AP1062" s="83"/>
      <c r="AQ1062" s="83"/>
      <c r="AR1062" s="83"/>
      <c r="AS1062" s="83"/>
      <c r="AT1062" s="83"/>
      <c r="AU1062" s="83"/>
      <c r="AV1062" s="83"/>
      <c r="AW1062" s="83"/>
      <c r="AX1062" s="83"/>
      <c r="AY1062" s="83"/>
      <c r="AZ1062" s="83"/>
      <c r="BA1062" s="83"/>
      <c r="BB1062" s="83"/>
      <c r="BC1062" s="83"/>
      <c r="BD1062" s="83"/>
      <c r="BE1062" s="83"/>
      <c r="BF1062" s="83"/>
      <c r="BG1062" s="83"/>
      <c r="BH1062" s="83"/>
      <c r="BI1062" s="83"/>
      <c r="BJ1062" s="83"/>
      <c r="BK1062" s="83"/>
      <c r="BL1062" s="83"/>
      <c r="BM1062" s="83"/>
      <c r="BN1062" s="83"/>
      <c r="BO1062" s="83"/>
      <c r="BP1062" s="83"/>
      <c r="BQ1062" s="83"/>
      <c r="BR1062" s="83"/>
      <c r="BS1062" s="83"/>
      <c r="BT1062" s="83"/>
      <c r="BU1062" s="83"/>
      <c r="BV1062" s="83"/>
      <c r="BW1062" s="83"/>
      <c r="BX1062" s="83"/>
      <c r="BY1062" s="83"/>
      <c r="BZ1062" s="83"/>
      <c r="CA1062" s="83"/>
      <c r="CB1062" s="83"/>
    </row>
    <row r="1063" spans="1:80" ht="13">
      <c r="A1063" s="85"/>
      <c r="B1063" s="85"/>
      <c r="C1063" s="78"/>
      <c r="D1063" s="78"/>
      <c r="E1063" s="79"/>
      <c r="F1063" s="78"/>
      <c r="G1063" s="80"/>
      <c r="H1063" s="80"/>
      <c r="I1063" s="80"/>
      <c r="J1063" s="82"/>
      <c r="K1063" s="82"/>
      <c r="L1063" s="83"/>
      <c r="M1063" s="83"/>
      <c r="N1063" s="83"/>
      <c r="O1063" s="83"/>
      <c r="P1063" s="83"/>
      <c r="Q1063" s="83"/>
      <c r="R1063" s="83"/>
      <c r="S1063" s="83"/>
      <c r="T1063" s="83"/>
      <c r="U1063" s="83"/>
      <c r="V1063" s="83"/>
      <c r="W1063" s="83"/>
      <c r="X1063" s="83"/>
      <c r="Y1063" s="83"/>
      <c r="Z1063" s="83"/>
      <c r="AA1063" s="83"/>
      <c r="AB1063" s="83"/>
      <c r="AC1063" s="83"/>
      <c r="AD1063" s="83"/>
      <c r="AE1063" s="83"/>
      <c r="AF1063" s="83"/>
      <c r="AG1063" s="83"/>
      <c r="AH1063" s="83"/>
      <c r="AI1063" s="83"/>
      <c r="AJ1063" s="83"/>
      <c r="AK1063" s="83"/>
      <c r="AL1063" s="83"/>
      <c r="AM1063" s="83"/>
      <c r="AN1063" s="83"/>
      <c r="AO1063" s="83"/>
      <c r="AP1063" s="83"/>
      <c r="AQ1063" s="83"/>
      <c r="AR1063" s="83"/>
      <c r="AS1063" s="83"/>
      <c r="AT1063" s="83"/>
      <c r="AU1063" s="83"/>
      <c r="AV1063" s="83"/>
      <c r="AW1063" s="83"/>
      <c r="AX1063" s="83"/>
      <c r="AY1063" s="83"/>
      <c r="AZ1063" s="83"/>
      <c r="BA1063" s="83"/>
      <c r="BB1063" s="83"/>
      <c r="BC1063" s="83"/>
      <c r="BD1063" s="83"/>
      <c r="BE1063" s="83"/>
      <c r="BF1063" s="83"/>
      <c r="BG1063" s="83"/>
      <c r="BH1063" s="83"/>
      <c r="BI1063" s="83"/>
      <c r="BJ1063" s="83"/>
      <c r="BK1063" s="83"/>
      <c r="BL1063" s="83"/>
      <c r="BM1063" s="83"/>
      <c r="BN1063" s="83"/>
      <c r="BO1063" s="83"/>
      <c r="BP1063" s="83"/>
      <c r="BQ1063" s="83"/>
      <c r="BR1063" s="83"/>
      <c r="BS1063" s="83"/>
      <c r="BT1063" s="83"/>
      <c r="BU1063" s="83"/>
      <c r="BV1063" s="83"/>
      <c r="BW1063" s="83"/>
      <c r="BX1063" s="83"/>
      <c r="BY1063" s="83"/>
      <c r="BZ1063" s="83"/>
      <c r="CA1063" s="83"/>
      <c r="CB1063" s="83"/>
    </row>
    <row r="1064" spans="1:80" ht="13">
      <c r="A1064" s="85"/>
      <c r="B1064" s="85"/>
      <c r="C1064" s="78"/>
      <c r="D1064" s="78"/>
      <c r="E1064" s="79"/>
      <c r="F1064" s="78"/>
      <c r="G1064" s="80"/>
      <c r="H1064" s="80"/>
      <c r="I1064" s="80"/>
      <c r="J1064" s="82"/>
      <c r="K1064" s="82"/>
      <c r="L1064" s="83"/>
      <c r="M1064" s="83"/>
      <c r="N1064" s="83"/>
      <c r="O1064" s="83"/>
      <c r="P1064" s="83"/>
      <c r="Q1064" s="83"/>
      <c r="R1064" s="83"/>
      <c r="S1064" s="83"/>
      <c r="T1064" s="83"/>
      <c r="U1064" s="83"/>
      <c r="V1064" s="83"/>
      <c r="W1064" s="83"/>
      <c r="X1064" s="83"/>
      <c r="Y1064" s="83"/>
      <c r="Z1064" s="83"/>
      <c r="AA1064" s="83"/>
      <c r="AB1064" s="83"/>
      <c r="AC1064" s="83"/>
      <c r="AD1064" s="83"/>
      <c r="AE1064" s="83"/>
      <c r="AF1064" s="83"/>
      <c r="AG1064" s="83"/>
      <c r="AH1064" s="83"/>
      <c r="AI1064" s="83"/>
      <c r="AJ1064" s="83"/>
      <c r="AK1064" s="83"/>
      <c r="AL1064" s="83"/>
      <c r="AM1064" s="83"/>
      <c r="AN1064" s="83"/>
      <c r="AO1064" s="83"/>
      <c r="AP1064" s="83"/>
      <c r="AQ1064" s="83"/>
      <c r="AR1064" s="83"/>
      <c r="AS1064" s="83"/>
      <c r="AT1064" s="83"/>
      <c r="AU1064" s="83"/>
      <c r="AV1064" s="83"/>
      <c r="AW1064" s="83"/>
      <c r="AX1064" s="83"/>
      <c r="AY1064" s="83"/>
      <c r="AZ1064" s="83"/>
      <c r="BA1064" s="83"/>
      <c r="BB1064" s="83"/>
      <c r="BC1064" s="83"/>
      <c r="BD1064" s="83"/>
      <c r="BE1064" s="83"/>
      <c r="BF1064" s="83"/>
      <c r="BG1064" s="83"/>
      <c r="BH1064" s="83"/>
      <c r="BI1064" s="83"/>
      <c r="BJ1064" s="83"/>
      <c r="BK1064" s="83"/>
      <c r="BL1064" s="83"/>
      <c r="BM1064" s="83"/>
      <c r="BN1064" s="83"/>
      <c r="BO1064" s="83"/>
      <c r="BP1064" s="83"/>
      <c r="BQ1064" s="83"/>
      <c r="BR1064" s="83"/>
      <c r="BS1064" s="83"/>
      <c r="BT1064" s="83"/>
      <c r="BU1064" s="83"/>
      <c r="BV1064" s="83"/>
      <c r="BW1064" s="83"/>
      <c r="BX1064" s="83"/>
      <c r="BY1064" s="83"/>
      <c r="BZ1064" s="83"/>
      <c r="CA1064" s="83"/>
      <c r="CB1064" s="83"/>
    </row>
    <row r="1065" spans="1:80" ht="13">
      <c r="A1065" s="85"/>
      <c r="B1065" s="85"/>
      <c r="C1065" s="78"/>
      <c r="D1065" s="78"/>
      <c r="E1065" s="79"/>
      <c r="F1065" s="78"/>
      <c r="G1065" s="80"/>
      <c r="H1065" s="80"/>
      <c r="I1065" s="80"/>
      <c r="J1065" s="82"/>
      <c r="K1065" s="82"/>
      <c r="L1065" s="83"/>
      <c r="M1065" s="83"/>
      <c r="N1065" s="83"/>
      <c r="O1065" s="83"/>
      <c r="P1065" s="83"/>
      <c r="Q1065" s="83"/>
      <c r="R1065" s="83"/>
      <c r="S1065" s="83"/>
      <c r="T1065" s="83"/>
      <c r="U1065" s="83"/>
      <c r="V1065" s="83"/>
      <c r="W1065" s="83"/>
      <c r="X1065" s="83"/>
      <c r="Y1065" s="83"/>
      <c r="Z1065" s="83"/>
      <c r="AA1065" s="83"/>
      <c r="AB1065" s="83"/>
      <c r="AC1065" s="83"/>
      <c r="AD1065" s="83"/>
      <c r="AE1065" s="83"/>
      <c r="AF1065" s="83"/>
      <c r="AG1065" s="83"/>
      <c r="AH1065" s="83"/>
      <c r="AI1065" s="83"/>
      <c r="AJ1065" s="83"/>
      <c r="AK1065" s="83"/>
      <c r="AL1065" s="83"/>
      <c r="AM1065" s="83"/>
      <c r="AN1065" s="83"/>
      <c r="AO1065" s="83"/>
      <c r="AP1065" s="83"/>
      <c r="AQ1065" s="83"/>
      <c r="AR1065" s="83"/>
      <c r="AS1065" s="83"/>
      <c r="AT1065" s="83"/>
      <c r="AU1065" s="83"/>
      <c r="AV1065" s="83"/>
      <c r="AW1065" s="83"/>
      <c r="AX1065" s="83"/>
      <c r="AY1065" s="83"/>
      <c r="AZ1065" s="83"/>
      <c r="BA1065" s="83"/>
      <c r="BB1065" s="83"/>
      <c r="BC1065" s="83"/>
      <c r="BD1065" s="83"/>
      <c r="BE1065" s="83"/>
      <c r="BF1065" s="83"/>
      <c r="BG1065" s="83"/>
      <c r="BH1065" s="83"/>
      <c r="BI1065" s="83"/>
      <c r="BJ1065" s="83"/>
      <c r="BK1065" s="83"/>
      <c r="BL1065" s="83"/>
      <c r="BM1065" s="83"/>
      <c r="BN1065" s="83"/>
      <c r="BO1065" s="83"/>
      <c r="BP1065" s="83"/>
      <c r="BQ1065" s="83"/>
      <c r="BR1065" s="83"/>
      <c r="BS1065" s="83"/>
      <c r="BT1065" s="83"/>
      <c r="BU1065" s="83"/>
      <c r="BV1065" s="83"/>
      <c r="BW1065" s="83"/>
      <c r="BX1065" s="83"/>
      <c r="BY1065" s="83"/>
      <c r="BZ1065" s="83"/>
      <c r="CA1065" s="83"/>
      <c r="CB1065" s="83"/>
    </row>
    <row r="1066" spans="1:80" ht="13">
      <c r="A1066" s="85"/>
      <c r="B1066" s="85"/>
      <c r="C1066" s="78"/>
      <c r="D1066" s="78"/>
      <c r="E1066" s="79"/>
      <c r="F1066" s="78"/>
      <c r="G1066" s="80"/>
      <c r="H1066" s="80"/>
      <c r="I1066" s="80"/>
      <c r="J1066" s="82"/>
      <c r="K1066" s="82"/>
      <c r="L1066" s="83"/>
      <c r="M1066" s="83"/>
      <c r="N1066" s="83"/>
      <c r="O1066" s="83"/>
      <c r="P1066" s="83"/>
      <c r="Q1066" s="83"/>
      <c r="R1066" s="83"/>
      <c r="S1066" s="83"/>
      <c r="T1066" s="83"/>
      <c r="U1066" s="83"/>
      <c r="V1066" s="83"/>
      <c r="W1066" s="83"/>
      <c r="X1066" s="83"/>
      <c r="Y1066" s="83"/>
      <c r="Z1066" s="83"/>
      <c r="AA1066" s="83"/>
      <c r="AB1066" s="83"/>
      <c r="AC1066" s="83"/>
      <c r="AD1066" s="83"/>
      <c r="AE1066" s="83"/>
      <c r="AF1066" s="83"/>
      <c r="AG1066" s="83"/>
      <c r="AH1066" s="83"/>
      <c r="AI1066" s="83"/>
      <c r="AJ1066" s="83"/>
      <c r="AK1066" s="83"/>
      <c r="AL1066" s="83"/>
      <c r="AM1066" s="83"/>
      <c r="AN1066" s="83"/>
      <c r="AO1066" s="83"/>
      <c r="AP1066" s="83"/>
      <c r="AQ1066" s="83"/>
      <c r="AR1066" s="83"/>
      <c r="AS1066" s="83"/>
      <c r="AT1066" s="83"/>
      <c r="AU1066" s="83"/>
      <c r="AV1066" s="83"/>
      <c r="AW1066" s="83"/>
      <c r="AX1066" s="83"/>
      <c r="AY1066" s="83"/>
      <c r="AZ1066" s="83"/>
      <c r="BA1066" s="83"/>
      <c r="BB1066" s="83"/>
      <c r="BC1066" s="83"/>
      <c r="BD1066" s="83"/>
      <c r="BE1066" s="83"/>
      <c r="BF1066" s="83"/>
      <c r="BG1066" s="83"/>
      <c r="BH1066" s="83"/>
      <c r="BI1066" s="83"/>
      <c r="BJ1066" s="83"/>
      <c r="BK1066" s="83"/>
      <c r="BL1066" s="83"/>
      <c r="BM1066" s="83"/>
      <c r="BN1066" s="83"/>
      <c r="BO1066" s="83"/>
      <c r="BP1066" s="83"/>
      <c r="BQ1066" s="83"/>
      <c r="BR1066" s="83"/>
      <c r="BS1066" s="83"/>
      <c r="BT1066" s="83"/>
      <c r="BU1066" s="83"/>
      <c r="BV1066" s="83"/>
      <c r="BW1066" s="83"/>
      <c r="BX1066" s="83"/>
      <c r="BY1066" s="83"/>
      <c r="BZ1066" s="83"/>
      <c r="CA1066" s="83"/>
      <c r="CB1066" s="83"/>
    </row>
    <row r="1067" spans="1:80" ht="13">
      <c r="A1067" s="85"/>
      <c r="B1067" s="85"/>
      <c r="C1067" s="78"/>
      <c r="D1067" s="78"/>
      <c r="E1067" s="79"/>
      <c r="F1067" s="78"/>
      <c r="G1067" s="80"/>
      <c r="H1067" s="80"/>
      <c r="I1067" s="80"/>
      <c r="J1067" s="82"/>
      <c r="K1067" s="82"/>
      <c r="L1067" s="83"/>
      <c r="M1067" s="83"/>
      <c r="N1067" s="83"/>
      <c r="O1067" s="83"/>
      <c r="P1067" s="83"/>
      <c r="Q1067" s="83"/>
      <c r="R1067" s="83"/>
      <c r="S1067" s="83"/>
      <c r="T1067" s="83"/>
      <c r="U1067" s="83"/>
      <c r="V1067" s="83"/>
      <c r="W1067" s="83"/>
      <c r="X1067" s="83"/>
      <c r="Y1067" s="83"/>
      <c r="Z1067" s="83"/>
      <c r="AA1067" s="83"/>
      <c r="AB1067" s="83"/>
      <c r="AC1067" s="83"/>
      <c r="AD1067" s="83"/>
      <c r="AE1067" s="83"/>
      <c r="AF1067" s="83"/>
      <c r="AG1067" s="83"/>
      <c r="AH1067" s="83"/>
      <c r="AI1067" s="83"/>
      <c r="AJ1067" s="83"/>
      <c r="AK1067" s="83"/>
      <c r="AL1067" s="83"/>
      <c r="AM1067" s="83"/>
      <c r="AN1067" s="83"/>
      <c r="AO1067" s="83"/>
      <c r="AP1067" s="83"/>
      <c r="AQ1067" s="83"/>
      <c r="AR1067" s="83"/>
      <c r="AS1067" s="83"/>
      <c r="AT1067" s="83"/>
      <c r="AU1067" s="83"/>
      <c r="AV1067" s="83"/>
      <c r="AW1067" s="83"/>
      <c r="AX1067" s="83"/>
      <c r="AY1067" s="83"/>
      <c r="AZ1067" s="83"/>
      <c r="BA1067" s="83"/>
      <c r="BB1067" s="83"/>
      <c r="BC1067" s="83"/>
      <c r="BD1067" s="83"/>
      <c r="BE1067" s="83"/>
      <c r="BF1067" s="83"/>
      <c r="BG1067" s="83"/>
      <c r="BH1067" s="83"/>
      <c r="BI1067" s="83"/>
      <c r="BJ1067" s="83"/>
      <c r="BK1067" s="83"/>
      <c r="BL1067" s="83"/>
      <c r="BM1067" s="83"/>
      <c r="BN1067" s="83"/>
      <c r="BO1067" s="83"/>
      <c r="BP1067" s="83"/>
      <c r="BQ1067" s="83"/>
      <c r="BR1067" s="83"/>
      <c r="BS1067" s="83"/>
      <c r="BT1067" s="83"/>
      <c r="BU1067" s="83"/>
      <c r="BV1067" s="83"/>
      <c r="BW1067" s="83"/>
      <c r="BX1067" s="83"/>
      <c r="BY1067" s="83"/>
      <c r="BZ1067" s="83"/>
      <c r="CA1067" s="83"/>
      <c r="CB1067" s="83"/>
    </row>
    <row r="1068" spans="1:80" ht="13">
      <c r="A1068" s="85"/>
      <c r="B1068" s="85"/>
      <c r="C1068" s="78"/>
      <c r="D1068" s="78"/>
      <c r="E1068" s="79"/>
      <c r="F1068" s="78"/>
      <c r="G1068" s="80"/>
      <c r="H1068" s="80"/>
      <c r="I1068" s="80"/>
      <c r="J1068" s="82"/>
      <c r="K1068" s="82"/>
      <c r="L1068" s="83"/>
      <c r="M1068" s="83"/>
      <c r="N1068" s="83"/>
      <c r="O1068" s="83"/>
      <c r="P1068" s="83"/>
      <c r="Q1068" s="83"/>
      <c r="R1068" s="83"/>
      <c r="S1068" s="83"/>
      <c r="T1068" s="83"/>
      <c r="U1068" s="83"/>
      <c r="V1068" s="83"/>
      <c r="W1068" s="83"/>
      <c r="X1068" s="83"/>
      <c r="Y1068" s="83"/>
      <c r="Z1068" s="83"/>
      <c r="AA1068" s="83"/>
      <c r="AB1068" s="83"/>
      <c r="AC1068" s="83"/>
      <c r="AD1068" s="83"/>
      <c r="AE1068" s="83"/>
      <c r="AF1068" s="83"/>
      <c r="AG1068" s="83"/>
      <c r="AH1068" s="83"/>
      <c r="AI1068" s="83"/>
      <c r="AJ1068" s="83"/>
      <c r="AK1068" s="83"/>
      <c r="AL1068" s="83"/>
      <c r="AM1068" s="83"/>
      <c r="AN1068" s="83"/>
      <c r="AO1068" s="83"/>
      <c r="AP1068" s="83"/>
      <c r="AQ1068" s="83"/>
      <c r="AR1068" s="83"/>
      <c r="AS1068" s="83"/>
      <c r="AT1068" s="83"/>
      <c r="AU1068" s="83"/>
      <c r="AV1068" s="83"/>
      <c r="AW1068" s="83"/>
      <c r="AX1068" s="83"/>
      <c r="AY1068" s="83"/>
      <c r="AZ1068" s="83"/>
      <c r="BA1068" s="83"/>
      <c r="BB1068" s="83"/>
      <c r="BC1068" s="83"/>
      <c r="BD1068" s="83"/>
      <c r="BE1068" s="83"/>
      <c r="BF1068" s="83"/>
      <c r="BG1068" s="83"/>
      <c r="BH1068" s="83"/>
      <c r="BI1068" s="83"/>
      <c r="BJ1068" s="83"/>
      <c r="BK1068" s="83"/>
      <c r="BL1068" s="83"/>
      <c r="BM1068" s="83"/>
      <c r="BN1068" s="83"/>
      <c r="BO1068" s="83"/>
      <c r="BP1068" s="83"/>
      <c r="BQ1068" s="83"/>
      <c r="BR1068" s="83"/>
      <c r="BS1068" s="83"/>
      <c r="BT1068" s="83"/>
      <c r="BU1068" s="83"/>
      <c r="BV1068" s="83"/>
      <c r="BW1068" s="83"/>
      <c r="BX1068" s="83"/>
      <c r="BY1068" s="83"/>
      <c r="BZ1068" s="83"/>
      <c r="CA1068" s="83"/>
      <c r="CB1068" s="83"/>
    </row>
    <row r="1069" spans="1:80" ht="13">
      <c r="A1069" s="85"/>
      <c r="B1069" s="85"/>
      <c r="C1069" s="78"/>
      <c r="D1069" s="78"/>
      <c r="E1069" s="79"/>
      <c r="F1069" s="78"/>
      <c r="G1069" s="80"/>
      <c r="H1069" s="80"/>
      <c r="I1069" s="80"/>
      <c r="J1069" s="82"/>
      <c r="K1069" s="82"/>
      <c r="L1069" s="83"/>
      <c r="M1069" s="83"/>
      <c r="N1069" s="83"/>
      <c r="O1069" s="83"/>
      <c r="P1069" s="83"/>
      <c r="Q1069" s="83"/>
      <c r="R1069" s="83"/>
      <c r="S1069" s="83"/>
      <c r="T1069" s="83"/>
      <c r="U1069" s="83"/>
      <c r="V1069" s="83"/>
      <c r="W1069" s="83"/>
      <c r="X1069" s="83"/>
      <c r="Y1069" s="83"/>
      <c r="Z1069" s="83"/>
      <c r="AA1069" s="83"/>
      <c r="AB1069" s="83"/>
      <c r="AC1069" s="83"/>
      <c r="AD1069" s="83"/>
      <c r="AE1069" s="83"/>
      <c r="AF1069" s="83"/>
      <c r="AG1069" s="83"/>
      <c r="AH1069" s="83"/>
      <c r="AI1069" s="83"/>
      <c r="AJ1069" s="83"/>
      <c r="AK1069" s="83"/>
      <c r="AL1069" s="83"/>
      <c r="AM1069" s="83"/>
      <c r="AN1069" s="83"/>
      <c r="AO1069" s="83"/>
      <c r="AP1069" s="83"/>
      <c r="AQ1069" s="83"/>
      <c r="AR1069" s="83"/>
      <c r="AS1069" s="83"/>
      <c r="AT1069" s="83"/>
      <c r="AU1069" s="83"/>
      <c r="AV1069" s="83"/>
      <c r="AW1069" s="83"/>
      <c r="AX1069" s="83"/>
      <c r="AY1069" s="83"/>
      <c r="AZ1069" s="83"/>
      <c r="BA1069" s="83"/>
      <c r="BB1069" s="83"/>
      <c r="BC1069" s="83"/>
      <c r="BD1069" s="83"/>
      <c r="BE1069" s="83"/>
      <c r="BF1069" s="83"/>
      <c r="BG1069" s="83"/>
      <c r="BH1069" s="83"/>
      <c r="BI1069" s="83"/>
      <c r="BJ1069" s="83"/>
      <c r="BK1069" s="83"/>
      <c r="BL1069" s="83"/>
      <c r="BM1069" s="83"/>
      <c r="BN1069" s="83"/>
      <c r="BO1069" s="83"/>
      <c r="BP1069" s="83"/>
      <c r="BQ1069" s="83"/>
      <c r="BR1069" s="83"/>
      <c r="BS1069" s="83"/>
      <c r="BT1069" s="83"/>
      <c r="BU1069" s="83"/>
      <c r="BV1069" s="83"/>
      <c r="BW1069" s="83"/>
      <c r="BX1069" s="83"/>
      <c r="BY1069" s="83"/>
      <c r="BZ1069" s="83"/>
      <c r="CA1069" s="83"/>
      <c r="CB1069" s="83"/>
    </row>
    <row r="1070" spans="1:80" ht="13">
      <c r="A1070" s="85"/>
      <c r="B1070" s="85"/>
      <c r="C1070" s="78"/>
      <c r="D1070" s="78"/>
      <c r="E1070" s="79"/>
      <c r="F1070" s="78"/>
      <c r="G1070" s="80"/>
      <c r="H1070" s="80"/>
      <c r="I1070" s="80"/>
      <c r="J1070" s="82"/>
      <c r="K1070" s="82"/>
      <c r="L1070" s="83"/>
      <c r="M1070" s="83"/>
      <c r="N1070" s="83"/>
      <c r="O1070" s="83"/>
      <c r="P1070" s="83"/>
      <c r="Q1070" s="83"/>
      <c r="R1070" s="83"/>
      <c r="S1070" s="83"/>
      <c r="T1070" s="83"/>
      <c r="U1070" s="83"/>
      <c r="V1070" s="83"/>
      <c r="W1070" s="83"/>
      <c r="X1070" s="83"/>
      <c r="Y1070" s="83"/>
      <c r="Z1070" s="83"/>
      <c r="AA1070" s="83"/>
      <c r="AB1070" s="83"/>
      <c r="AC1070" s="83"/>
      <c r="AD1070" s="83"/>
      <c r="AE1070" s="83"/>
      <c r="AF1070" s="83"/>
      <c r="AG1070" s="83"/>
      <c r="AH1070" s="83"/>
      <c r="AI1070" s="83"/>
      <c r="AJ1070" s="83"/>
      <c r="AK1070" s="83"/>
      <c r="AL1070" s="83"/>
      <c r="AM1070" s="83"/>
      <c r="AN1070" s="83"/>
      <c r="AO1070" s="83"/>
      <c r="AP1070" s="83"/>
      <c r="AQ1070" s="83"/>
      <c r="AR1070" s="83"/>
      <c r="AS1070" s="83"/>
      <c r="AT1070" s="83"/>
      <c r="AU1070" s="83"/>
      <c r="AV1070" s="83"/>
      <c r="AW1070" s="83"/>
      <c r="AX1070" s="83"/>
      <c r="AY1070" s="83"/>
      <c r="AZ1070" s="83"/>
      <c r="BA1070" s="83"/>
      <c r="BB1070" s="83"/>
      <c r="BC1070" s="83"/>
      <c r="BD1070" s="83"/>
      <c r="BE1070" s="83"/>
      <c r="BF1070" s="83"/>
      <c r="BG1070" s="83"/>
      <c r="BH1070" s="83"/>
      <c r="BI1070" s="83"/>
      <c r="BJ1070" s="83"/>
      <c r="BK1070" s="83"/>
      <c r="BL1070" s="83"/>
      <c r="BM1070" s="83"/>
      <c r="BN1070" s="83"/>
      <c r="BO1070" s="83"/>
      <c r="BP1070" s="83"/>
      <c r="BQ1070" s="83"/>
      <c r="BR1070" s="83"/>
      <c r="BS1070" s="83"/>
      <c r="BT1070" s="83"/>
      <c r="BU1070" s="83"/>
      <c r="BV1070" s="83"/>
      <c r="BW1070" s="83"/>
      <c r="BX1070" s="83"/>
      <c r="BY1070" s="83"/>
      <c r="BZ1070" s="83"/>
      <c r="CA1070" s="83"/>
      <c r="CB1070" s="83"/>
    </row>
    <row r="1071" spans="1:80" ht="13">
      <c r="A1071" s="85"/>
      <c r="B1071" s="85"/>
      <c r="C1071" s="78"/>
      <c r="D1071" s="78"/>
      <c r="E1071" s="79"/>
      <c r="F1071" s="78"/>
      <c r="G1071" s="80"/>
      <c r="H1071" s="80"/>
      <c r="I1071" s="80"/>
      <c r="J1071" s="82"/>
      <c r="K1071" s="82"/>
      <c r="L1071" s="83"/>
      <c r="M1071" s="83"/>
      <c r="N1071" s="83"/>
      <c r="O1071" s="83"/>
      <c r="P1071" s="83"/>
      <c r="Q1071" s="83"/>
      <c r="R1071" s="83"/>
      <c r="S1071" s="83"/>
      <c r="T1071" s="83"/>
      <c r="U1071" s="83"/>
      <c r="V1071" s="83"/>
      <c r="W1071" s="83"/>
      <c r="X1071" s="83"/>
      <c r="Y1071" s="83"/>
      <c r="Z1071" s="83"/>
      <c r="AA1071" s="83"/>
      <c r="AB1071" s="83"/>
      <c r="AC1071" s="83"/>
      <c r="AD1071" s="83"/>
      <c r="AE1071" s="83"/>
      <c r="AF1071" s="83"/>
      <c r="AG1071" s="83"/>
      <c r="AH1071" s="83"/>
      <c r="AI1071" s="83"/>
      <c r="AJ1071" s="83"/>
      <c r="AK1071" s="83"/>
      <c r="AL1071" s="83"/>
      <c r="AM1071" s="83"/>
      <c r="AN1071" s="83"/>
      <c r="AO1071" s="83"/>
      <c r="AP1071" s="83"/>
      <c r="AQ1071" s="83"/>
      <c r="AR1071" s="83"/>
      <c r="AS1071" s="83"/>
      <c r="AT1071" s="83"/>
      <c r="AU1071" s="83"/>
      <c r="AV1071" s="83"/>
      <c r="AW1071" s="83"/>
      <c r="AX1071" s="83"/>
      <c r="AY1071" s="83"/>
      <c r="AZ1071" s="83"/>
      <c r="BA1071" s="83"/>
      <c r="BB1071" s="83"/>
      <c r="BC1071" s="83"/>
      <c r="BD1071" s="83"/>
      <c r="BE1071" s="83"/>
      <c r="BF1071" s="83"/>
      <c r="BG1071" s="83"/>
      <c r="BH1071" s="83"/>
      <c r="BI1071" s="83"/>
      <c r="BJ1071" s="83"/>
      <c r="BK1071" s="83"/>
      <c r="BL1071" s="83"/>
      <c r="BM1071" s="83"/>
      <c r="BN1071" s="83"/>
      <c r="BO1071" s="83"/>
      <c r="BP1071" s="83"/>
      <c r="BQ1071" s="83"/>
      <c r="BR1071" s="83"/>
      <c r="BS1071" s="83"/>
      <c r="BT1071" s="83"/>
      <c r="BU1071" s="83"/>
      <c r="BV1071" s="83"/>
      <c r="BW1071" s="83"/>
      <c r="BX1071" s="83"/>
      <c r="BY1071" s="83"/>
      <c r="BZ1071" s="83"/>
      <c r="CA1071" s="83"/>
      <c r="CB1071" s="83"/>
    </row>
    <row r="1072" spans="1:80" ht="13">
      <c r="A1072" s="85"/>
      <c r="B1072" s="85"/>
      <c r="C1072" s="78"/>
      <c r="D1072" s="78"/>
      <c r="E1072" s="79"/>
      <c r="F1072" s="78"/>
      <c r="G1072" s="80"/>
      <c r="H1072" s="80"/>
      <c r="I1072" s="80"/>
      <c r="J1072" s="82"/>
      <c r="K1072" s="82"/>
      <c r="L1072" s="83"/>
      <c r="M1072" s="83"/>
      <c r="N1072" s="83"/>
      <c r="O1072" s="83"/>
      <c r="P1072" s="83"/>
      <c r="Q1072" s="83"/>
      <c r="R1072" s="83"/>
      <c r="S1072" s="83"/>
      <c r="T1072" s="83"/>
      <c r="U1072" s="83"/>
      <c r="V1072" s="83"/>
      <c r="W1072" s="83"/>
      <c r="X1072" s="83"/>
      <c r="Y1072" s="83"/>
      <c r="Z1072" s="83"/>
      <c r="AA1072" s="83"/>
      <c r="AB1072" s="83"/>
      <c r="AC1072" s="83"/>
      <c r="AD1072" s="83"/>
      <c r="AE1072" s="83"/>
      <c r="AF1072" s="83"/>
      <c r="AG1072" s="83"/>
      <c r="AH1072" s="83"/>
      <c r="AI1072" s="83"/>
      <c r="AJ1072" s="83"/>
      <c r="AK1072" s="83"/>
      <c r="AL1072" s="83"/>
      <c r="AM1072" s="83"/>
      <c r="AN1072" s="83"/>
      <c r="AO1072" s="83"/>
      <c r="AP1072" s="83"/>
      <c r="AQ1072" s="83"/>
      <c r="AR1072" s="83"/>
      <c r="AS1072" s="83"/>
      <c r="AT1072" s="83"/>
      <c r="AU1072" s="83"/>
      <c r="AV1072" s="83"/>
      <c r="AW1072" s="83"/>
      <c r="AX1072" s="83"/>
      <c r="AY1072" s="83"/>
      <c r="AZ1072" s="83"/>
      <c r="BA1072" s="83"/>
      <c r="BB1072" s="83"/>
      <c r="BC1072" s="83"/>
      <c r="BD1072" s="83"/>
      <c r="BE1072" s="83"/>
      <c r="BF1072" s="83"/>
      <c r="BG1072" s="83"/>
      <c r="BH1072" s="83"/>
      <c r="BI1072" s="83"/>
      <c r="BJ1072" s="83"/>
      <c r="BK1072" s="83"/>
      <c r="BL1072" s="83"/>
      <c r="BM1072" s="83"/>
      <c r="BN1072" s="83"/>
      <c r="BO1072" s="83"/>
      <c r="BP1072" s="83"/>
      <c r="BQ1072" s="83"/>
      <c r="BR1072" s="83"/>
      <c r="BS1072" s="83"/>
      <c r="BT1072" s="83"/>
      <c r="BU1072" s="83"/>
      <c r="BV1072" s="83"/>
      <c r="BW1072" s="83"/>
      <c r="BX1072" s="83"/>
      <c r="BY1072" s="83"/>
      <c r="BZ1072" s="83"/>
      <c r="CA1072" s="83"/>
      <c r="CB1072" s="83"/>
    </row>
    <row r="1073" spans="1:80" ht="13">
      <c r="A1073" s="85"/>
      <c r="B1073" s="85"/>
      <c r="C1073" s="78"/>
      <c r="D1073" s="78"/>
      <c r="E1073" s="79"/>
      <c r="F1073" s="78"/>
      <c r="G1073" s="80"/>
      <c r="H1073" s="80"/>
      <c r="I1073" s="80"/>
      <c r="J1073" s="82"/>
      <c r="K1073" s="82"/>
      <c r="L1073" s="83"/>
      <c r="M1073" s="83"/>
      <c r="N1073" s="83"/>
      <c r="O1073" s="83"/>
      <c r="P1073" s="83"/>
      <c r="Q1073" s="83"/>
      <c r="R1073" s="83"/>
      <c r="S1073" s="83"/>
      <c r="T1073" s="83"/>
      <c r="U1073" s="83"/>
      <c r="V1073" s="83"/>
      <c r="W1073" s="83"/>
      <c r="X1073" s="83"/>
      <c r="Y1073" s="83"/>
      <c r="Z1073" s="83"/>
      <c r="AA1073" s="83"/>
      <c r="AB1073" s="83"/>
      <c r="AC1073" s="83"/>
      <c r="AD1073" s="83"/>
      <c r="AE1073" s="83"/>
      <c r="AF1073" s="83"/>
      <c r="AG1073" s="83"/>
      <c r="AH1073" s="83"/>
      <c r="AI1073" s="83"/>
      <c r="AJ1073" s="83"/>
      <c r="AK1073" s="83"/>
      <c r="AL1073" s="83"/>
      <c r="AM1073" s="83"/>
      <c r="AN1073" s="83"/>
      <c r="AO1073" s="83"/>
      <c r="AP1073" s="83"/>
      <c r="AQ1073" s="83"/>
      <c r="AR1073" s="83"/>
      <c r="AS1073" s="83"/>
      <c r="AT1073" s="83"/>
      <c r="AU1073" s="83"/>
      <c r="AV1073" s="83"/>
      <c r="AW1073" s="83"/>
      <c r="AX1073" s="83"/>
      <c r="AY1073" s="83"/>
      <c r="AZ1073" s="83"/>
      <c r="BA1073" s="83"/>
      <c r="BB1073" s="83"/>
      <c r="BC1073" s="83"/>
      <c r="BD1073" s="83"/>
      <c r="BE1073" s="83"/>
      <c r="BF1073" s="83"/>
      <c r="BG1073" s="83"/>
      <c r="BH1073" s="83"/>
      <c r="BI1073" s="83"/>
      <c r="BJ1073" s="83"/>
      <c r="BK1073" s="83"/>
      <c r="BL1073" s="83"/>
      <c r="BM1073" s="83"/>
      <c r="BN1073" s="83"/>
      <c r="BO1073" s="83"/>
      <c r="BP1073" s="83"/>
      <c r="BQ1073" s="83"/>
      <c r="BR1073" s="83"/>
      <c r="BS1073" s="83"/>
      <c r="BT1073" s="83"/>
      <c r="BU1073" s="83"/>
      <c r="BV1073" s="83"/>
      <c r="BW1073" s="83"/>
      <c r="BX1073" s="83"/>
      <c r="BY1073" s="83"/>
      <c r="BZ1073" s="83"/>
      <c r="CA1073" s="83"/>
      <c r="CB1073" s="83"/>
    </row>
    <row r="1074" spans="1:80" ht="13">
      <c r="A1074" s="85"/>
      <c r="B1074" s="85"/>
      <c r="C1074" s="78"/>
      <c r="D1074" s="78"/>
      <c r="E1074" s="79"/>
      <c r="F1074" s="78"/>
      <c r="G1074" s="80"/>
      <c r="H1074" s="80"/>
      <c r="I1074" s="80"/>
      <c r="J1074" s="82"/>
      <c r="K1074" s="82"/>
      <c r="L1074" s="83"/>
      <c r="M1074" s="83"/>
      <c r="N1074" s="83"/>
      <c r="O1074" s="83"/>
      <c r="P1074" s="83"/>
      <c r="Q1074" s="83"/>
      <c r="R1074" s="83"/>
      <c r="S1074" s="83"/>
      <c r="T1074" s="83"/>
      <c r="U1074" s="83"/>
      <c r="V1074" s="83"/>
      <c r="W1074" s="83"/>
      <c r="X1074" s="83"/>
      <c r="Y1074" s="83"/>
      <c r="Z1074" s="83"/>
      <c r="AA1074" s="83"/>
      <c r="AB1074" s="83"/>
      <c r="AC1074" s="83"/>
      <c r="AD1074" s="83"/>
      <c r="AE1074" s="83"/>
      <c r="AF1074" s="83"/>
      <c r="AG1074" s="83"/>
      <c r="AH1074" s="83"/>
      <c r="AI1074" s="83"/>
      <c r="AJ1074" s="83"/>
      <c r="AK1074" s="83"/>
      <c r="AL1074" s="83"/>
      <c r="AM1074" s="83"/>
      <c r="AN1074" s="83"/>
      <c r="AO1074" s="83"/>
      <c r="AP1074" s="83"/>
      <c r="AQ1074" s="83"/>
      <c r="AR1074" s="83"/>
      <c r="AS1074" s="83"/>
      <c r="AT1074" s="83"/>
      <c r="AU1074" s="83"/>
      <c r="AV1074" s="83"/>
      <c r="AW1074" s="83"/>
      <c r="AX1074" s="83"/>
      <c r="AY1074" s="83"/>
      <c r="AZ1074" s="83"/>
      <c r="BA1074" s="83"/>
      <c r="BB1074" s="83"/>
      <c r="BC1074" s="83"/>
      <c r="BD1074" s="83"/>
      <c r="BE1074" s="83"/>
      <c r="BF1074" s="83"/>
      <c r="BG1074" s="83"/>
      <c r="BH1074" s="83"/>
      <c r="BI1074" s="83"/>
      <c r="BJ1074" s="83"/>
      <c r="BK1074" s="83"/>
      <c r="BL1074" s="83"/>
      <c r="BM1074" s="83"/>
      <c r="BN1074" s="83"/>
      <c r="BO1074" s="83"/>
      <c r="BP1074" s="83"/>
      <c r="BQ1074" s="83"/>
      <c r="BR1074" s="83"/>
      <c r="BS1074" s="83"/>
      <c r="BT1074" s="83"/>
      <c r="BU1074" s="83"/>
      <c r="BV1074" s="83"/>
      <c r="BW1074" s="83"/>
      <c r="BX1074" s="83"/>
      <c r="BY1074" s="83"/>
      <c r="BZ1074" s="83"/>
      <c r="CA1074" s="83"/>
      <c r="CB1074" s="83"/>
    </row>
    <row r="1075" spans="1:80" ht="13">
      <c r="A1075" s="85"/>
      <c r="B1075" s="85"/>
      <c r="C1075" s="78"/>
      <c r="D1075" s="78"/>
      <c r="E1075" s="79"/>
      <c r="F1075" s="78"/>
      <c r="G1075" s="80"/>
      <c r="H1075" s="80"/>
      <c r="I1075" s="80"/>
      <c r="J1075" s="82"/>
      <c r="K1075" s="82"/>
      <c r="L1075" s="83"/>
      <c r="M1075" s="83"/>
      <c r="N1075" s="83"/>
      <c r="O1075" s="83"/>
      <c r="P1075" s="83"/>
      <c r="Q1075" s="83"/>
      <c r="R1075" s="83"/>
      <c r="S1075" s="83"/>
      <c r="T1075" s="83"/>
      <c r="U1075" s="83"/>
      <c r="V1075" s="83"/>
      <c r="W1075" s="83"/>
      <c r="X1075" s="83"/>
      <c r="Y1075" s="83"/>
      <c r="Z1075" s="83"/>
      <c r="AA1075" s="83"/>
      <c r="AB1075" s="83"/>
      <c r="AC1075" s="83"/>
      <c r="AD1075" s="83"/>
      <c r="AE1075" s="83"/>
      <c r="AF1075" s="83"/>
      <c r="AG1075" s="83"/>
      <c r="AH1075" s="83"/>
      <c r="AI1075" s="83"/>
      <c r="AJ1075" s="83"/>
      <c r="AK1075" s="83"/>
      <c r="AL1075" s="83"/>
      <c r="AM1075" s="83"/>
      <c r="AN1075" s="83"/>
      <c r="AO1075" s="83"/>
      <c r="AP1075" s="83"/>
      <c r="AQ1075" s="83"/>
      <c r="AR1075" s="83"/>
      <c r="AS1075" s="83"/>
      <c r="AT1075" s="83"/>
      <c r="AU1075" s="83"/>
      <c r="AV1075" s="83"/>
      <c r="AW1075" s="83"/>
      <c r="AX1075" s="83"/>
      <c r="AY1075" s="83"/>
      <c r="AZ1075" s="83"/>
      <c r="BA1075" s="83"/>
      <c r="BB1075" s="83"/>
      <c r="BC1075" s="83"/>
      <c r="BD1075" s="83"/>
      <c r="BE1075" s="83"/>
      <c r="BF1075" s="83"/>
      <c r="BG1075" s="83"/>
      <c r="BH1075" s="83"/>
      <c r="BI1075" s="83"/>
      <c r="BJ1075" s="83"/>
      <c r="BK1075" s="83"/>
      <c r="BL1075" s="83"/>
      <c r="BM1075" s="83"/>
      <c r="BN1075" s="83"/>
      <c r="BO1075" s="83"/>
      <c r="BP1075" s="83"/>
      <c r="BQ1075" s="83"/>
      <c r="BR1075" s="83"/>
      <c r="BS1075" s="83"/>
      <c r="BT1075" s="83"/>
      <c r="BU1075" s="83"/>
      <c r="BV1075" s="83"/>
      <c r="BW1075" s="83"/>
      <c r="BX1075" s="83"/>
      <c r="BY1075" s="83"/>
      <c r="BZ1075" s="83"/>
      <c r="CA1075" s="83"/>
      <c r="CB1075" s="83"/>
    </row>
    <row r="1076" spans="1:80" ht="13">
      <c r="A1076" s="85"/>
      <c r="B1076" s="85"/>
      <c r="C1076" s="78"/>
      <c r="D1076" s="78"/>
      <c r="E1076" s="79"/>
      <c r="F1076" s="78"/>
      <c r="G1076" s="80"/>
      <c r="H1076" s="80"/>
      <c r="I1076" s="80"/>
      <c r="J1076" s="82"/>
      <c r="K1076" s="82"/>
      <c r="L1076" s="83"/>
      <c r="M1076" s="83"/>
      <c r="N1076" s="83"/>
      <c r="O1076" s="83"/>
      <c r="P1076" s="83"/>
      <c r="Q1076" s="83"/>
      <c r="R1076" s="83"/>
      <c r="S1076" s="83"/>
      <c r="T1076" s="83"/>
      <c r="U1076" s="83"/>
      <c r="V1076" s="83"/>
      <c r="W1076" s="83"/>
      <c r="X1076" s="83"/>
      <c r="Y1076" s="83"/>
      <c r="Z1076" s="83"/>
      <c r="AA1076" s="83"/>
      <c r="AB1076" s="83"/>
      <c r="AC1076" s="83"/>
      <c r="AD1076" s="83"/>
      <c r="AE1076" s="83"/>
      <c r="AF1076" s="83"/>
      <c r="AG1076" s="83"/>
      <c r="AH1076" s="83"/>
      <c r="AI1076" s="83"/>
      <c r="AJ1076" s="83"/>
      <c r="AK1076" s="83"/>
      <c r="AL1076" s="83"/>
      <c r="AM1076" s="83"/>
      <c r="AN1076" s="83"/>
      <c r="AO1076" s="83"/>
      <c r="AP1076" s="83"/>
      <c r="AQ1076" s="83"/>
      <c r="AR1076" s="83"/>
      <c r="AS1076" s="83"/>
      <c r="AT1076" s="83"/>
      <c r="AU1076" s="83"/>
      <c r="AV1076" s="83"/>
      <c r="AW1076" s="83"/>
      <c r="AX1076" s="83"/>
      <c r="AY1076" s="83"/>
      <c r="AZ1076" s="83"/>
      <c r="BA1076" s="83"/>
      <c r="BB1076" s="83"/>
      <c r="BC1076" s="83"/>
      <c r="BD1076" s="83"/>
      <c r="BE1076" s="83"/>
      <c r="BF1076" s="83"/>
      <c r="BG1076" s="83"/>
      <c r="BH1076" s="83"/>
      <c r="BI1076" s="83"/>
      <c r="BJ1076" s="83"/>
      <c r="BK1076" s="83"/>
      <c r="BL1076" s="83"/>
      <c r="BM1076" s="83"/>
      <c r="BN1076" s="83"/>
      <c r="BO1076" s="83"/>
      <c r="BP1076" s="83"/>
      <c r="BQ1076" s="83"/>
      <c r="BR1076" s="83"/>
      <c r="BS1076" s="83"/>
      <c r="BT1076" s="83"/>
      <c r="BU1076" s="83"/>
      <c r="BV1076" s="83"/>
      <c r="BW1076" s="83"/>
      <c r="BX1076" s="83"/>
      <c r="BY1076" s="83"/>
      <c r="BZ1076" s="83"/>
      <c r="CA1076" s="83"/>
      <c r="CB1076" s="83"/>
    </row>
    <row r="1077" spans="1:80" ht="13">
      <c r="A1077" s="85"/>
      <c r="B1077" s="85"/>
      <c r="C1077" s="78"/>
      <c r="D1077" s="78"/>
      <c r="E1077" s="79"/>
      <c r="F1077" s="78"/>
      <c r="G1077" s="80"/>
      <c r="H1077" s="80"/>
      <c r="I1077" s="80"/>
      <c r="J1077" s="82"/>
      <c r="K1077" s="82"/>
      <c r="L1077" s="83"/>
      <c r="M1077" s="83"/>
      <c r="N1077" s="83"/>
      <c r="O1077" s="83"/>
      <c r="P1077" s="83"/>
      <c r="Q1077" s="83"/>
      <c r="R1077" s="83"/>
      <c r="S1077" s="83"/>
      <c r="T1077" s="83"/>
      <c r="U1077" s="83"/>
      <c r="V1077" s="83"/>
      <c r="W1077" s="83"/>
      <c r="X1077" s="83"/>
      <c r="Y1077" s="83"/>
      <c r="Z1077" s="83"/>
      <c r="AA1077" s="83"/>
      <c r="AB1077" s="83"/>
      <c r="AC1077" s="83"/>
      <c r="AD1077" s="83"/>
      <c r="AE1077" s="83"/>
      <c r="AF1077" s="83"/>
      <c r="AG1077" s="83"/>
      <c r="AH1077" s="83"/>
      <c r="AI1077" s="83"/>
      <c r="AJ1077" s="83"/>
      <c r="AK1077" s="83"/>
      <c r="AL1077" s="83"/>
      <c r="AM1077" s="83"/>
      <c r="AN1077" s="83"/>
      <c r="AO1077" s="83"/>
      <c r="AP1077" s="83"/>
      <c r="AQ1077" s="83"/>
      <c r="AR1077" s="83"/>
      <c r="AS1077" s="83"/>
      <c r="AT1077" s="83"/>
      <c r="AU1077" s="83"/>
      <c r="AV1077" s="83"/>
      <c r="AW1077" s="83"/>
      <c r="AX1077" s="83"/>
      <c r="AY1077" s="83"/>
      <c r="AZ1077" s="83"/>
      <c r="BA1077" s="83"/>
      <c r="BB1077" s="83"/>
      <c r="BC1077" s="83"/>
      <c r="BD1077" s="83"/>
      <c r="BE1077" s="83"/>
      <c r="BF1077" s="83"/>
      <c r="BG1077" s="83"/>
      <c r="BH1077" s="83"/>
      <c r="BI1077" s="83"/>
      <c r="BJ1077" s="83"/>
      <c r="BK1077" s="83"/>
      <c r="BL1077" s="83"/>
      <c r="BM1077" s="83"/>
      <c r="BN1077" s="83"/>
      <c r="BO1077" s="83"/>
      <c r="BP1077" s="83"/>
      <c r="BQ1077" s="83"/>
      <c r="BR1077" s="83"/>
      <c r="BS1077" s="83"/>
      <c r="BT1077" s="83"/>
      <c r="BU1077" s="83"/>
      <c r="BV1077" s="83"/>
      <c r="BW1077" s="83"/>
      <c r="BX1077" s="83"/>
      <c r="BY1077" s="83"/>
      <c r="BZ1077" s="83"/>
      <c r="CA1077" s="83"/>
      <c r="CB1077" s="83"/>
    </row>
    <row r="1078" spans="1:80" ht="13">
      <c r="A1078" s="85"/>
      <c r="B1078" s="85"/>
      <c r="C1078" s="78"/>
      <c r="D1078" s="78"/>
      <c r="E1078" s="79"/>
      <c r="F1078" s="78"/>
      <c r="G1078" s="80"/>
      <c r="H1078" s="80"/>
      <c r="I1078" s="80"/>
      <c r="J1078" s="82"/>
      <c r="K1078" s="82"/>
      <c r="L1078" s="83"/>
      <c r="M1078" s="83"/>
      <c r="N1078" s="83"/>
      <c r="O1078" s="83"/>
      <c r="P1078" s="83"/>
      <c r="Q1078" s="83"/>
      <c r="R1078" s="83"/>
      <c r="S1078" s="83"/>
      <c r="T1078" s="83"/>
      <c r="U1078" s="83"/>
      <c r="V1078" s="83"/>
      <c r="W1078" s="83"/>
      <c r="X1078" s="83"/>
      <c r="Y1078" s="83"/>
      <c r="Z1078" s="83"/>
      <c r="AA1078" s="83"/>
      <c r="AB1078" s="83"/>
      <c r="AC1078" s="83"/>
      <c r="AD1078" s="83"/>
      <c r="AE1078" s="83"/>
      <c r="AF1078" s="83"/>
      <c r="AG1078" s="83"/>
      <c r="AH1078" s="83"/>
      <c r="AI1078" s="83"/>
      <c r="AJ1078" s="83"/>
      <c r="AK1078" s="83"/>
      <c r="AL1078" s="83"/>
      <c r="AM1078" s="83"/>
      <c r="AN1078" s="83"/>
      <c r="AO1078" s="83"/>
      <c r="AP1078" s="83"/>
      <c r="AQ1078" s="83"/>
      <c r="AR1078" s="83"/>
      <c r="AS1078" s="83"/>
      <c r="AT1078" s="83"/>
      <c r="AU1078" s="83"/>
      <c r="AV1078" s="83"/>
      <c r="AW1078" s="83"/>
      <c r="AX1078" s="83"/>
      <c r="AY1078" s="83"/>
      <c r="AZ1078" s="83"/>
      <c r="BA1078" s="83"/>
      <c r="BB1078" s="83"/>
      <c r="BC1078" s="83"/>
      <c r="BD1078" s="83"/>
      <c r="BE1078" s="83"/>
      <c r="BF1078" s="83"/>
      <c r="BG1078" s="83"/>
      <c r="BH1078" s="83"/>
      <c r="BI1078" s="83"/>
      <c r="BJ1078" s="83"/>
      <c r="BK1078" s="83"/>
      <c r="BL1078" s="83"/>
      <c r="BM1078" s="83"/>
      <c r="BN1078" s="83"/>
      <c r="BO1078" s="83"/>
      <c r="BP1078" s="83"/>
      <c r="BQ1078" s="83"/>
      <c r="BR1078" s="83"/>
      <c r="BS1078" s="83"/>
      <c r="BT1078" s="83"/>
      <c r="BU1078" s="83"/>
      <c r="BV1078" s="83"/>
      <c r="BW1078" s="83"/>
      <c r="BX1078" s="83"/>
      <c r="BY1078" s="83"/>
      <c r="BZ1078" s="83"/>
      <c r="CA1078" s="83"/>
      <c r="CB1078" s="83"/>
    </row>
    <row r="1079" spans="1:80" ht="13">
      <c r="A1079" s="85"/>
      <c r="B1079" s="85"/>
      <c r="C1079" s="78"/>
      <c r="D1079" s="78"/>
      <c r="E1079" s="79"/>
      <c r="F1079" s="78"/>
      <c r="G1079" s="80"/>
      <c r="H1079" s="80"/>
      <c r="I1079" s="80"/>
      <c r="J1079" s="82"/>
      <c r="K1079" s="82"/>
      <c r="L1079" s="83"/>
      <c r="M1079" s="83"/>
      <c r="N1079" s="83"/>
      <c r="O1079" s="83"/>
      <c r="P1079" s="83"/>
      <c r="Q1079" s="83"/>
      <c r="R1079" s="83"/>
      <c r="S1079" s="83"/>
      <c r="T1079" s="83"/>
      <c r="U1079" s="83"/>
      <c r="V1079" s="83"/>
      <c r="W1079" s="83"/>
      <c r="X1079" s="83"/>
      <c r="Y1079" s="83"/>
      <c r="Z1079" s="83"/>
      <c r="AA1079" s="83"/>
      <c r="AB1079" s="83"/>
      <c r="AC1079" s="83"/>
      <c r="AD1079" s="83"/>
      <c r="AE1079" s="83"/>
      <c r="AF1079" s="83"/>
      <c r="AG1079" s="83"/>
      <c r="AH1079" s="83"/>
      <c r="AI1079" s="83"/>
      <c r="AJ1079" s="83"/>
      <c r="AK1079" s="83"/>
      <c r="AL1079" s="83"/>
      <c r="AM1079" s="83"/>
      <c r="AN1079" s="83"/>
      <c r="AO1079" s="83"/>
      <c r="AP1079" s="83"/>
      <c r="AQ1079" s="83"/>
      <c r="AR1079" s="83"/>
      <c r="AS1079" s="83"/>
      <c r="AT1079" s="83"/>
      <c r="AU1079" s="83"/>
      <c r="AV1079" s="83"/>
      <c r="AW1079" s="83"/>
      <c r="AX1079" s="83"/>
      <c r="AY1079" s="83"/>
      <c r="AZ1079" s="83"/>
      <c r="BA1079" s="83"/>
      <c r="BB1079" s="83"/>
      <c r="BC1079" s="83"/>
      <c r="BD1079" s="83"/>
      <c r="BE1079" s="83"/>
      <c r="BF1079" s="83"/>
      <c r="BG1079" s="83"/>
      <c r="BH1079" s="83"/>
      <c r="BI1079" s="83"/>
      <c r="BJ1079" s="83"/>
      <c r="BK1079" s="83"/>
      <c r="BL1079" s="83"/>
      <c r="BM1079" s="83"/>
      <c r="BN1079" s="83"/>
      <c r="BO1079" s="83"/>
      <c r="BP1079" s="83"/>
      <c r="BQ1079" s="83"/>
      <c r="BR1079" s="83"/>
      <c r="BS1079" s="83"/>
      <c r="BT1079" s="83"/>
      <c r="BU1079" s="83"/>
      <c r="BV1079" s="83"/>
      <c r="BW1079" s="83"/>
      <c r="BX1079" s="83"/>
      <c r="BY1079" s="83"/>
      <c r="BZ1079" s="83"/>
      <c r="CA1079" s="83"/>
      <c r="CB1079" s="83"/>
    </row>
    <row r="1080" spans="1:80" ht="13">
      <c r="A1080" s="85"/>
      <c r="B1080" s="85"/>
      <c r="C1080" s="78"/>
      <c r="D1080" s="78"/>
      <c r="E1080" s="79"/>
      <c r="F1080" s="78"/>
      <c r="G1080" s="80"/>
      <c r="H1080" s="80"/>
      <c r="I1080" s="80"/>
      <c r="J1080" s="82"/>
      <c r="K1080" s="82"/>
      <c r="L1080" s="83"/>
      <c r="M1080" s="83"/>
      <c r="N1080" s="83"/>
      <c r="O1080" s="83"/>
      <c r="P1080" s="83"/>
      <c r="Q1080" s="83"/>
      <c r="R1080" s="83"/>
      <c r="S1080" s="83"/>
      <c r="T1080" s="83"/>
      <c r="U1080" s="83"/>
      <c r="V1080" s="83"/>
      <c r="W1080" s="83"/>
      <c r="X1080" s="83"/>
      <c r="Y1080" s="83"/>
      <c r="Z1080" s="83"/>
      <c r="AA1080" s="83"/>
      <c r="AB1080" s="83"/>
      <c r="AC1080" s="83"/>
      <c r="AD1080" s="83"/>
      <c r="AE1080" s="83"/>
      <c r="AF1080" s="83"/>
      <c r="AG1080" s="83"/>
      <c r="AH1080" s="83"/>
      <c r="AI1080" s="83"/>
      <c r="AJ1080" s="83"/>
      <c r="AK1080" s="83"/>
      <c r="AL1080" s="83"/>
      <c r="AM1080" s="83"/>
      <c r="AN1080" s="83"/>
      <c r="AO1080" s="83"/>
      <c r="AP1080" s="83"/>
      <c r="AQ1080" s="83"/>
      <c r="AR1080" s="83"/>
      <c r="AS1080" s="83"/>
      <c r="AT1080" s="83"/>
      <c r="AU1080" s="83"/>
      <c r="AV1080" s="83"/>
      <c r="AW1080" s="83"/>
      <c r="AX1080" s="83"/>
      <c r="AY1080" s="83"/>
      <c r="AZ1080" s="83"/>
      <c r="BA1080" s="83"/>
      <c r="BB1080" s="83"/>
      <c r="BC1080" s="83"/>
      <c r="BD1080" s="83"/>
      <c r="BE1080" s="83"/>
      <c r="BF1080" s="83"/>
      <c r="BG1080" s="83"/>
      <c r="BH1080" s="83"/>
      <c r="BI1080" s="83"/>
      <c r="BJ1080" s="83"/>
      <c r="BK1080" s="83"/>
      <c r="BL1080" s="83"/>
      <c r="BM1080" s="83"/>
      <c r="BN1080" s="83"/>
      <c r="BO1080" s="83"/>
      <c r="BP1080" s="83"/>
      <c r="BQ1080" s="83"/>
      <c r="BR1080" s="83"/>
      <c r="BS1080" s="83"/>
      <c r="BT1080" s="83"/>
      <c r="BU1080" s="83"/>
      <c r="BV1080" s="83"/>
      <c r="BW1080" s="83"/>
      <c r="BX1080" s="83"/>
      <c r="BY1080" s="83"/>
      <c r="BZ1080" s="83"/>
      <c r="CA1080" s="83"/>
      <c r="CB1080" s="83"/>
    </row>
    <row r="1081" spans="1:80" ht="13">
      <c r="A1081" s="85"/>
      <c r="B1081" s="85"/>
      <c r="C1081" s="78"/>
      <c r="D1081" s="78"/>
      <c r="E1081" s="79"/>
      <c r="F1081" s="78"/>
      <c r="G1081" s="80"/>
      <c r="H1081" s="80"/>
      <c r="I1081" s="80"/>
      <c r="J1081" s="82"/>
      <c r="K1081" s="82"/>
      <c r="L1081" s="83"/>
      <c r="M1081" s="83"/>
      <c r="N1081" s="83"/>
      <c r="O1081" s="83"/>
      <c r="P1081" s="83"/>
      <c r="Q1081" s="83"/>
      <c r="R1081" s="83"/>
      <c r="S1081" s="83"/>
      <c r="T1081" s="83"/>
      <c r="U1081" s="83"/>
      <c r="V1081" s="83"/>
      <c r="W1081" s="83"/>
      <c r="X1081" s="83"/>
      <c r="Y1081" s="83"/>
      <c r="Z1081" s="83"/>
      <c r="AA1081" s="83"/>
      <c r="AB1081" s="83"/>
      <c r="AC1081" s="83"/>
      <c r="AD1081" s="83"/>
      <c r="AE1081" s="83"/>
      <c r="AF1081" s="83"/>
      <c r="AG1081" s="83"/>
      <c r="AH1081" s="83"/>
      <c r="AI1081" s="83"/>
      <c r="AJ1081" s="83"/>
      <c r="AK1081" s="83"/>
      <c r="AL1081" s="83"/>
      <c r="AM1081" s="83"/>
      <c r="AN1081" s="83"/>
      <c r="AO1081" s="83"/>
      <c r="AP1081" s="83"/>
      <c r="AQ1081" s="83"/>
      <c r="AR1081" s="83"/>
      <c r="AS1081" s="83"/>
      <c r="AT1081" s="83"/>
      <c r="AU1081" s="83"/>
      <c r="AV1081" s="83"/>
      <c r="AW1081" s="83"/>
      <c r="AX1081" s="83"/>
      <c r="AY1081" s="83"/>
      <c r="AZ1081" s="83"/>
      <c r="BA1081" s="83"/>
      <c r="BB1081" s="83"/>
      <c r="BC1081" s="83"/>
      <c r="BD1081" s="83"/>
      <c r="BE1081" s="83"/>
      <c r="BF1081" s="83"/>
      <c r="BG1081" s="83"/>
      <c r="BH1081" s="83"/>
      <c r="BI1081" s="83"/>
      <c r="BJ1081" s="83"/>
      <c r="BK1081" s="83"/>
      <c r="BL1081" s="83"/>
      <c r="BM1081" s="83"/>
      <c r="BN1081" s="83"/>
      <c r="BO1081" s="83"/>
      <c r="BP1081" s="83"/>
      <c r="BQ1081" s="83"/>
      <c r="BR1081" s="83"/>
      <c r="BS1081" s="83"/>
      <c r="BT1081" s="83"/>
      <c r="BU1081" s="83"/>
      <c r="BV1081" s="83"/>
      <c r="BW1081" s="83"/>
      <c r="BX1081" s="83"/>
      <c r="BY1081" s="83"/>
      <c r="BZ1081" s="83"/>
      <c r="CA1081" s="83"/>
      <c r="CB1081" s="83"/>
    </row>
    <row r="1082" spans="1:80" ht="13">
      <c r="A1082" s="85"/>
      <c r="B1082" s="85"/>
      <c r="C1082" s="78"/>
      <c r="D1082" s="78"/>
      <c r="E1082" s="79"/>
      <c r="F1082" s="78"/>
      <c r="G1082" s="80"/>
      <c r="H1082" s="80"/>
      <c r="I1082" s="80"/>
      <c r="J1082" s="82"/>
      <c r="K1082" s="82"/>
      <c r="L1082" s="83"/>
      <c r="M1082" s="83"/>
      <c r="N1082" s="83"/>
      <c r="O1082" s="83"/>
      <c r="P1082" s="83"/>
      <c r="Q1082" s="83"/>
      <c r="R1082" s="83"/>
      <c r="S1082" s="83"/>
      <c r="T1082" s="83"/>
      <c r="U1082" s="83"/>
      <c r="V1082" s="83"/>
      <c r="W1082" s="83"/>
      <c r="X1082" s="83"/>
      <c r="Y1082" s="83"/>
      <c r="Z1082" s="83"/>
      <c r="AA1082" s="83"/>
      <c r="AB1082" s="83"/>
      <c r="AC1082" s="83"/>
      <c r="AD1082" s="83"/>
      <c r="AE1082" s="83"/>
      <c r="AF1082" s="83"/>
      <c r="AG1082" s="83"/>
      <c r="AH1082" s="83"/>
      <c r="AI1082" s="83"/>
      <c r="AJ1082" s="83"/>
      <c r="AK1082" s="83"/>
      <c r="AL1082" s="83"/>
      <c r="AM1082" s="83"/>
      <c r="AN1082" s="83"/>
      <c r="AO1082" s="83"/>
      <c r="AP1082" s="83"/>
      <c r="AQ1082" s="83"/>
      <c r="AR1082" s="83"/>
      <c r="AS1082" s="83"/>
      <c r="AT1082" s="83"/>
      <c r="AU1082" s="83"/>
      <c r="AV1082" s="83"/>
      <c r="AW1082" s="83"/>
      <c r="AX1082" s="83"/>
      <c r="AY1082" s="83"/>
      <c r="AZ1082" s="83"/>
      <c r="BA1082" s="83"/>
      <c r="BB1082" s="83"/>
      <c r="BC1082" s="83"/>
      <c r="BD1082" s="83"/>
      <c r="BE1082" s="83"/>
      <c r="BF1082" s="83"/>
      <c r="BG1082" s="83"/>
      <c r="BH1082" s="83"/>
      <c r="BI1082" s="83"/>
      <c r="BJ1082" s="83"/>
      <c r="BK1082" s="83"/>
      <c r="BL1082" s="83"/>
      <c r="BM1082" s="83"/>
      <c r="BN1082" s="83"/>
      <c r="BO1082" s="83"/>
      <c r="BP1082" s="83"/>
      <c r="BQ1082" s="83"/>
      <c r="BR1082" s="83"/>
      <c r="BS1082" s="83"/>
      <c r="BT1082" s="83"/>
      <c r="BU1082" s="83"/>
      <c r="BV1082" s="83"/>
      <c r="BW1082" s="83"/>
      <c r="BX1082" s="83"/>
      <c r="BY1082" s="83"/>
      <c r="BZ1082" s="83"/>
      <c r="CA1082" s="83"/>
      <c r="CB1082" s="83"/>
    </row>
    <row r="1083" spans="1:80" ht="13">
      <c r="A1083" s="85"/>
      <c r="B1083" s="85"/>
      <c r="C1083" s="78"/>
      <c r="D1083" s="78"/>
      <c r="E1083" s="79"/>
      <c r="F1083" s="78"/>
      <c r="G1083" s="80"/>
      <c r="H1083" s="80"/>
      <c r="I1083" s="80"/>
      <c r="J1083" s="82"/>
      <c r="K1083" s="82"/>
      <c r="L1083" s="83"/>
      <c r="M1083" s="83"/>
      <c r="N1083" s="83"/>
      <c r="O1083" s="83"/>
      <c r="P1083" s="83"/>
      <c r="Q1083" s="83"/>
      <c r="R1083" s="83"/>
      <c r="S1083" s="83"/>
      <c r="T1083" s="83"/>
      <c r="U1083" s="83"/>
      <c r="V1083" s="83"/>
      <c r="W1083" s="83"/>
      <c r="X1083" s="83"/>
      <c r="Y1083" s="83"/>
      <c r="Z1083" s="83"/>
      <c r="AA1083" s="83"/>
      <c r="AB1083" s="83"/>
      <c r="AC1083" s="83"/>
      <c r="AD1083" s="83"/>
      <c r="AE1083" s="83"/>
      <c r="AF1083" s="83"/>
      <c r="AG1083" s="83"/>
      <c r="AH1083" s="83"/>
      <c r="AI1083" s="83"/>
      <c r="AJ1083" s="83"/>
      <c r="AK1083" s="83"/>
      <c r="AL1083" s="83"/>
      <c r="AM1083" s="83"/>
      <c r="AN1083" s="83"/>
      <c r="AO1083" s="83"/>
      <c r="AP1083" s="83"/>
      <c r="AQ1083" s="83"/>
      <c r="AR1083" s="83"/>
      <c r="AS1083" s="83"/>
      <c r="AT1083" s="83"/>
      <c r="AU1083" s="83"/>
      <c r="AV1083" s="83"/>
      <c r="AW1083" s="83"/>
      <c r="AX1083" s="83"/>
      <c r="AY1083" s="83"/>
      <c r="AZ1083" s="83"/>
      <c r="BA1083" s="83"/>
      <c r="BB1083" s="83"/>
      <c r="BC1083" s="83"/>
      <c r="BD1083" s="83"/>
      <c r="BE1083" s="83"/>
      <c r="BF1083" s="83"/>
      <c r="BG1083" s="83"/>
      <c r="BH1083" s="83"/>
      <c r="BI1083" s="83"/>
      <c r="BJ1083" s="83"/>
      <c r="BK1083" s="83"/>
      <c r="BL1083" s="83"/>
      <c r="BM1083" s="83"/>
      <c r="BN1083" s="83"/>
      <c r="BO1083" s="83"/>
      <c r="BP1083" s="83"/>
      <c r="BQ1083" s="83"/>
      <c r="BR1083" s="83"/>
      <c r="BS1083" s="83"/>
      <c r="BT1083" s="83"/>
      <c r="BU1083" s="83"/>
      <c r="BV1083" s="83"/>
      <c r="BW1083" s="83"/>
      <c r="BX1083" s="83"/>
      <c r="BY1083" s="83"/>
      <c r="BZ1083" s="83"/>
      <c r="CA1083" s="83"/>
      <c r="CB1083" s="83"/>
    </row>
    <row r="1084" spans="1:80" ht="13">
      <c r="A1084" s="85"/>
      <c r="B1084" s="85"/>
      <c r="C1084" s="78"/>
      <c r="D1084" s="78"/>
      <c r="E1084" s="79"/>
      <c r="F1084" s="78"/>
      <c r="G1084" s="80"/>
      <c r="H1084" s="80"/>
      <c r="I1084" s="80"/>
      <c r="J1084" s="82"/>
      <c r="K1084" s="82"/>
      <c r="L1084" s="83"/>
      <c r="M1084" s="83"/>
      <c r="N1084" s="83"/>
      <c r="O1084" s="83"/>
      <c r="P1084" s="83"/>
      <c r="Q1084" s="83"/>
      <c r="R1084" s="83"/>
      <c r="S1084" s="83"/>
      <c r="T1084" s="83"/>
      <c r="U1084" s="83"/>
      <c r="V1084" s="83"/>
      <c r="W1084" s="83"/>
      <c r="X1084" s="83"/>
      <c r="Y1084" s="83"/>
      <c r="Z1084" s="83"/>
      <c r="AA1084" s="83"/>
      <c r="AB1084" s="83"/>
      <c r="AC1084" s="83"/>
      <c r="AD1084" s="83"/>
      <c r="AE1084" s="83"/>
      <c r="AF1084" s="83"/>
      <c r="AG1084" s="83"/>
      <c r="AH1084" s="83"/>
      <c r="AI1084" s="83"/>
      <c r="AJ1084" s="83"/>
      <c r="AK1084" s="83"/>
      <c r="AL1084" s="83"/>
      <c r="AM1084" s="83"/>
      <c r="AN1084" s="83"/>
      <c r="AO1084" s="83"/>
      <c r="AP1084" s="83"/>
      <c r="AQ1084" s="83"/>
      <c r="AR1084" s="83"/>
      <c r="AS1084" s="83"/>
      <c r="AT1084" s="83"/>
      <c r="AU1084" s="83"/>
      <c r="AV1084" s="83"/>
      <c r="AW1084" s="83"/>
      <c r="AX1084" s="83"/>
      <c r="AY1084" s="83"/>
      <c r="AZ1084" s="83"/>
      <c r="BA1084" s="83"/>
      <c r="BB1084" s="83"/>
      <c r="BC1084" s="83"/>
      <c r="BD1084" s="83"/>
      <c r="BE1084" s="83"/>
      <c r="BF1084" s="83"/>
      <c r="BG1084" s="83"/>
      <c r="BH1084" s="83"/>
      <c r="BI1084" s="83"/>
      <c r="BJ1084" s="83"/>
      <c r="BK1084" s="83"/>
      <c r="BL1084" s="83"/>
      <c r="BM1084" s="83"/>
      <c r="BN1084" s="83"/>
      <c r="BO1084" s="83"/>
      <c r="BP1084" s="83"/>
      <c r="BQ1084" s="83"/>
      <c r="BR1084" s="83"/>
      <c r="BS1084" s="83"/>
      <c r="BT1084" s="83"/>
      <c r="BU1084" s="83"/>
      <c r="BV1084" s="83"/>
      <c r="BW1084" s="83"/>
      <c r="BX1084" s="83"/>
      <c r="BY1084" s="83"/>
      <c r="BZ1084" s="83"/>
      <c r="CA1084" s="83"/>
      <c r="CB1084" s="83"/>
    </row>
    <row r="1085" spans="1:80" ht="13">
      <c r="A1085" s="85"/>
      <c r="B1085" s="85"/>
      <c r="C1085" s="78"/>
      <c r="D1085" s="78"/>
      <c r="E1085" s="79"/>
      <c r="F1085" s="78"/>
      <c r="G1085" s="80"/>
      <c r="H1085" s="80"/>
      <c r="I1085" s="80"/>
      <c r="J1085" s="82"/>
      <c r="K1085" s="82"/>
      <c r="L1085" s="83"/>
      <c r="M1085" s="83"/>
      <c r="N1085" s="83"/>
      <c r="O1085" s="83"/>
      <c r="P1085" s="83"/>
      <c r="Q1085" s="83"/>
      <c r="R1085" s="83"/>
      <c r="S1085" s="83"/>
      <c r="T1085" s="83"/>
      <c r="U1085" s="83"/>
      <c r="V1085" s="83"/>
      <c r="W1085" s="83"/>
      <c r="X1085" s="83"/>
      <c r="Y1085" s="83"/>
      <c r="Z1085" s="83"/>
      <c r="AA1085" s="83"/>
      <c r="AB1085" s="83"/>
      <c r="AC1085" s="83"/>
      <c r="AD1085" s="83"/>
      <c r="AE1085" s="83"/>
      <c r="AF1085" s="83"/>
      <c r="AG1085" s="83"/>
      <c r="AH1085" s="83"/>
      <c r="AI1085" s="83"/>
      <c r="AJ1085" s="83"/>
      <c r="AK1085" s="83"/>
      <c r="AL1085" s="83"/>
      <c r="AM1085" s="83"/>
      <c r="AN1085" s="83"/>
      <c r="AO1085" s="83"/>
      <c r="AP1085" s="83"/>
      <c r="AQ1085" s="83"/>
      <c r="AR1085" s="83"/>
      <c r="AS1085" s="83"/>
      <c r="AT1085" s="83"/>
      <c r="AU1085" s="83"/>
      <c r="AV1085" s="83"/>
      <c r="AW1085" s="83"/>
      <c r="AX1085" s="83"/>
      <c r="AY1085" s="83"/>
      <c r="AZ1085" s="83"/>
      <c r="BA1085" s="83"/>
      <c r="BB1085" s="83"/>
      <c r="BC1085" s="83"/>
      <c r="BD1085" s="83"/>
      <c r="BE1085" s="83"/>
      <c r="BF1085" s="83"/>
      <c r="BG1085" s="83"/>
      <c r="BH1085" s="83"/>
      <c r="BI1085" s="83"/>
      <c r="BJ1085" s="83"/>
      <c r="BK1085" s="83"/>
      <c r="BL1085" s="83"/>
      <c r="BM1085" s="83"/>
      <c r="BN1085" s="83"/>
      <c r="BO1085" s="83"/>
      <c r="BP1085" s="83"/>
      <c r="BQ1085" s="83"/>
      <c r="BR1085" s="83"/>
      <c r="BS1085" s="83"/>
      <c r="BT1085" s="83"/>
      <c r="BU1085" s="83"/>
      <c r="BV1085" s="83"/>
      <c r="BW1085" s="83"/>
      <c r="BX1085" s="83"/>
      <c r="BY1085" s="83"/>
      <c r="BZ1085" s="83"/>
      <c r="CA1085" s="83"/>
      <c r="CB1085" s="83"/>
    </row>
    <row r="1086" spans="1:80" ht="13">
      <c r="A1086" s="85"/>
      <c r="B1086" s="85"/>
      <c r="C1086" s="78"/>
      <c r="D1086" s="78"/>
      <c r="E1086" s="79"/>
      <c r="F1086" s="78"/>
      <c r="G1086" s="80"/>
      <c r="H1086" s="80"/>
      <c r="I1086" s="80"/>
      <c r="J1086" s="82"/>
      <c r="K1086" s="82"/>
      <c r="L1086" s="83"/>
      <c r="M1086" s="83"/>
      <c r="N1086" s="83"/>
      <c r="O1086" s="83"/>
      <c r="P1086" s="83"/>
      <c r="Q1086" s="83"/>
      <c r="R1086" s="83"/>
      <c r="S1086" s="83"/>
      <c r="T1086" s="83"/>
      <c r="U1086" s="83"/>
      <c r="V1086" s="83"/>
      <c r="W1086" s="83"/>
      <c r="X1086" s="83"/>
      <c r="Y1086" s="83"/>
      <c r="Z1086" s="83"/>
      <c r="AA1086" s="83"/>
      <c r="AB1086" s="83"/>
      <c r="AC1086" s="83"/>
      <c r="AD1086" s="83"/>
      <c r="AE1086" s="83"/>
      <c r="AF1086" s="83"/>
      <c r="AG1086" s="83"/>
      <c r="AH1086" s="83"/>
      <c r="AI1086" s="83"/>
      <c r="AJ1086" s="83"/>
      <c r="AK1086" s="83"/>
      <c r="AL1086" s="83"/>
      <c r="AM1086" s="83"/>
      <c r="AN1086" s="83"/>
      <c r="AO1086" s="83"/>
      <c r="AP1086" s="83"/>
      <c r="AQ1086" s="83"/>
      <c r="AR1086" s="83"/>
      <c r="AS1086" s="83"/>
      <c r="AT1086" s="83"/>
      <c r="AU1086" s="83"/>
      <c r="AV1086" s="83"/>
      <c r="AW1086" s="83"/>
      <c r="AX1086" s="83"/>
      <c r="AY1086" s="83"/>
      <c r="AZ1086" s="83"/>
      <c r="BA1086" s="83"/>
      <c r="BB1086" s="83"/>
      <c r="BC1086" s="83"/>
      <c r="BD1086" s="83"/>
      <c r="BE1086" s="83"/>
      <c r="BF1086" s="83"/>
      <c r="BG1086" s="83"/>
      <c r="BH1086" s="83"/>
      <c r="BI1086" s="83"/>
      <c r="BJ1086" s="83"/>
      <c r="BK1086" s="83"/>
      <c r="BL1086" s="83"/>
      <c r="BM1086" s="83"/>
      <c r="BN1086" s="83"/>
      <c r="BO1086" s="83"/>
      <c r="BP1086" s="83"/>
      <c r="BQ1086" s="83"/>
      <c r="BR1086" s="83"/>
      <c r="BS1086" s="83"/>
      <c r="BT1086" s="83"/>
      <c r="BU1086" s="83"/>
      <c r="BV1086" s="83"/>
      <c r="BW1086" s="83"/>
      <c r="BX1086" s="83"/>
      <c r="BY1086" s="83"/>
      <c r="BZ1086" s="83"/>
      <c r="CA1086" s="83"/>
      <c r="CB1086" s="83"/>
    </row>
    <row r="1087" spans="1:80" ht="13">
      <c r="A1087" s="85"/>
      <c r="B1087" s="85"/>
      <c r="C1087" s="78"/>
      <c r="D1087" s="78"/>
      <c r="E1087" s="79"/>
      <c r="F1087" s="78"/>
      <c r="G1087" s="80"/>
      <c r="H1087" s="80"/>
      <c r="I1087" s="80"/>
      <c r="J1087" s="82"/>
      <c r="K1087" s="82"/>
      <c r="L1087" s="83"/>
      <c r="M1087" s="83"/>
      <c r="N1087" s="83"/>
      <c r="O1087" s="83"/>
      <c r="P1087" s="83"/>
      <c r="Q1087" s="83"/>
      <c r="R1087" s="83"/>
      <c r="S1087" s="83"/>
      <c r="T1087" s="83"/>
      <c r="U1087" s="83"/>
      <c r="V1087" s="83"/>
      <c r="W1087" s="83"/>
      <c r="X1087" s="83"/>
      <c r="Y1087" s="83"/>
      <c r="Z1087" s="83"/>
      <c r="AA1087" s="83"/>
      <c r="AB1087" s="83"/>
      <c r="AC1087" s="83"/>
      <c r="AD1087" s="83"/>
      <c r="AE1087" s="83"/>
      <c r="AF1087" s="83"/>
      <c r="AG1087" s="83"/>
      <c r="AH1087" s="83"/>
      <c r="AI1087" s="83"/>
      <c r="AJ1087" s="83"/>
      <c r="AK1087" s="83"/>
      <c r="AL1087" s="83"/>
      <c r="AM1087" s="83"/>
      <c r="AN1087" s="83"/>
      <c r="AO1087" s="83"/>
      <c r="AP1087" s="83"/>
      <c r="AQ1087" s="83"/>
      <c r="AR1087" s="83"/>
      <c r="AS1087" s="83"/>
      <c r="AT1087" s="83"/>
      <c r="AU1087" s="83"/>
      <c r="AV1087" s="83"/>
      <c r="AW1087" s="83"/>
      <c r="AX1087" s="83"/>
      <c r="AY1087" s="83"/>
      <c r="AZ1087" s="83"/>
      <c r="BA1087" s="83"/>
      <c r="BB1087" s="83"/>
      <c r="BC1087" s="83"/>
      <c r="BD1087" s="83"/>
      <c r="BE1087" s="83"/>
      <c r="BF1087" s="83"/>
      <c r="BG1087" s="83"/>
      <c r="BH1087" s="83"/>
      <c r="BI1087" s="83"/>
      <c r="BJ1087" s="83"/>
      <c r="BK1087" s="83"/>
      <c r="BL1087" s="83"/>
      <c r="BM1087" s="83"/>
      <c r="BN1087" s="83"/>
      <c r="BO1087" s="83"/>
      <c r="BP1087" s="83"/>
      <c r="BQ1087" s="83"/>
      <c r="BR1087" s="83"/>
      <c r="BS1087" s="83"/>
      <c r="BT1087" s="83"/>
      <c r="BU1087" s="83"/>
      <c r="BV1087" s="83"/>
      <c r="BW1087" s="83"/>
      <c r="BX1087" s="83"/>
      <c r="BY1087" s="83"/>
      <c r="BZ1087" s="83"/>
      <c r="CA1087" s="83"/>
      <c r="CB1087" s="83"/>
    </row>
    <row r="1088" spans="1:80" ht="13">
      <c r="A1088" s="85"/>
      <c r="B1088" s="85"/>
      <c r="C1088" s="78"/>
      <c r="D1088" s="78"/>
      <c r="E1088" s="79"/>
      <c r="F1088" s="78"/>
      <c r="G1088" s="80"/>
      <c r="H1088" s="80"/>
      <c r="I1088" s="80"/>
      <c r="J1088" s="82"/>
      <c r="K1088" s="82"/>
      <c r="L1088" s="83"/>
      <c r="M1088" s="83"/>
      <c r="N1088" s="83"/>
      <c r="O1088" s="83"/>
      <c r="P1088" s="83"/>
      <c r="Q1088" s="83"/>
      <c r="R1088" s="83"/>
      <c r="S1088" s="83"/>
      <c r="T1088" s="83"/>
      <c r="U1088" s="83"/>
      <c r="V1088" s="83"/>
      <c r="W1088" s="83"/>
      <c r="X1088" s="83"/>
      <c r="Y1088" s="83"/>
      <c r="Z1088" s="83"/>
      <c r="AA1088" s="83"/>
      <c r="AB1088" s="83"/>
      <c r="AC1088" s="83"/>
      <c r="AD1088" s="83"/>
      <c r="AE1088" s="83"/>
      <c r="AF1088" s="83"/>
      <c r="AG1088" s="83"/>
      <c r="AH1088" s="83"/>
      <c r="AI1088" s="83"/>
      <c r="AJ1088" s="83"/>
      <c r="AK1088" s="83"/>
      <c r="AL1088" s="83"/>
      <c r="AM1088" s="83"/>
      <c r="AN1088" s="83"/>
      <c r="AO1088" s="83"/>
      <c r="AP1088" s="83"/>
      <c r="AQ1088" s="83"/>
      <c r="AR1088" s="83"/>
      <c r="AS1088" s="83"/>
      <c r="AT1088" s="83"/>
      <c r="AU1088" s="83"/>
      <c r="AV1088" s="83"/>
      <c r="AW1088" s="83"/>
      <c r="AX1088" s="83"/>
      <c r="AY1088" s="83"/>
      <c r="AZ1088" s="83"/>
      <c r="BA1088" s="83"/>
      <c r="BB1088" s="83"/>
      <c r="BC1088" s="83"/>
      <c r="BD1088" s="83"/>
      <c r="BE1088" s="83"/>
      <c r="BF1088" s="83"/>
      <c r="BG1088" s="83"/>
      <c r="BH1088" s="83"/>
      <c r="BI1088" s="83"/>
      <c r="BJ1088" s="83"/>
      <c r="BK1088" s="83"/>
      <c r="BL1088" s="83"/>
      <c r="BM1088" s="83"/>
      <c r="BN1088" s="83"/>
      <c r="BO1088" s="83"/>
      <c r="BP1088" s="83"/>
      <c r="BQ1088" s="83"/>
      <c r="BR1088" s="83"/>
      <c r="BS1088" s="83"/>
      <c r="BT1088" s="83"/>
      <c r="BU1088" s="83"/>
      <c r="BV1088" s="83"/>
      <c r="BW1088" s="83"/>
      <c r="BX1088" s="83"/>
      <c r="BY1088" s="83"/>
      <c r="BZ1088" s="83"/>
      <c r="CA1088" s="83"/>
      <c r="CB1088" s="83"/>
    </row>
    <row r="1089" spans="1:80" ht="13">
      <c r="A1089" s="85"/>
      <c r="B1089" s="85"/>
      <c r="C1089" s="78"/>
      <c r="D1089" s="78"/>
      <c r="E1089" s="79"/>
      <c r="F1089" s="78"/>
      <c r="G1089" s="80"/>
      <c r="H1089" s="80"/>
      <c r="I1089" s="80"/>
      <c r="J1089" s="82"/>
      <c r="K1089" s="82"/>
      <c r="L1089" s="83"/>
      <c r="M1089" s="83"/>
      <c r="N1089" s="83"/>
      <c r="O1089" s="83"/>
      <c r="P1089" s="83"/>
      <c r="Q1089" s="83"/>
      <c r="R1089" s="83"/>
      <c r="S1089" s="83"/>
      <c r="T1089" s="83"/>
      <c r="U1089" s="83"/>
      <c r="V1089" s="83"/>
      <c r="W1089" s="83"/>
      <c r="X1089" s="83"/>
      <c r="Y1089" s="83"/>
      <c r="Z1089" s="83"/>
      <c r="AA1089" s="83"/>
      <c r="AB1089" s="83"/>
      <c r="AC1089" s="83"/>
      <c r="AD1089" s="83"/>
      <c r="AE1089" s="83"/>
      <c r="AF1089" s="83"/>
      <c r="AG1089" s="83"/>
      <c r="AH1089" s="83"/>
      <c r="AI1089" s="83"/>
      <c r="AJ1089" s="83"/>
      <c r="AK1089" s="83"/>
      <c r="AL1089" s="83"/>
      <c r="AM1089" s="83"/>
      <c r="AN1089" s="83"/>
      <c r="AO1089" s="83"/>
      <c r="AP1089" s="83"/>
      <c r="AQ1089" s="83"/>
      <c r="AR1089" s="83"/>
      <c r="AS1089" s="83"/>
      <c r="AT1089" s="83"/>
      <c r="AU1089" s="83"/>
      <c r="AV1089" s="83"/>
      <c r="AW1089" s="83"/>
      <c r="AX1089" s="83"/>
      <c r="AY1089" s="83"/>
      <c r="AZ1089" s="83"/>
      <c r="BA1089" s="83"/>
      <c r="BB1089" s="83"/>
      <c r="BC1089" s="83"/>
      <c r="BD1089" s="83"/>
      <c r="BE1089" s="83"/>
      <c r="BF1089" s="83"/>
      <c r="BG1089" s="83"/>
      <c r="BH1089" s="83"/>
      <c r="BI1089" s="83"/>
      <c r="BJ1089" s="83"/>
      <c r="BK1089" s="83"/>
      <c r="BL1089" s="83"/>
      <c r="BM1089" s="83"/>
      <c r="BN1089" s="83"/>
      <c r="BO1089" s="83"/>
      <c r="BP1089" s="83"/>
      <c r="BQ1089" s="83"/>
      <c r="BR1089" s="83"/>
      <c r="BS1089" s="83"/>
      <c r="BT1089" s="83"/>
      <c r="BU1089" s="83"/>
      <c r="BV1089" s="83"/>
      <c r="BW1089" s="83"/>
      <c r="BX1089" s="83"/>
      <c r="BY1089" s="83"/>
      <c r="BZ1089" s="83"/>
      <c r="CA1089" s="83"/>
      <c r="CB1089" s="83"/>
    </row>
    <row r="1090" spans="1:80" ht="13">
      <c r="A1090" s="85"/>
      <c r="B1090" s="85"/>
      <c r="C1090" s="78"/>
      <c r="D1090" s="78"/>
      <c r="E1090" s="79"/>
      <c r="F1090" s="78"/>
      <c r="G1090" s="80"/>
      <c r="H1090" s="80"/>
      <c r="I1090" s="80"/>
      <c r="J1090" s="82"/>
      <c r="K1090" s="82"/>
      <c r="L1090" s="83"/>
      <c r="M1090" s="83"/>
      <c r="N1090" s="83"/>
      <c r="O1090" s="83"/>
      <c r="P1090" s="83"/>
      <c r="Q1090" s="83"/>
      <c r="R1090" s="83"/>
      <c r="S1090" s="83"/>
      <c r="T1090" s="83"/>
      <c r="U1090" s="83"/>
      <c r="V1090" s="83"/>
      <c r="W1090" s="83"/>
      <c r="X1090" s="83"/>
      <c r="Y1090" s="83"/>
      <c r="Z1090" s="83"/>
      <c r="AA1090" s="83"/>
      <c r="AB1090" s="83"/>
      <c r="AC1090" s="83"/>
      <c r="AD1090" s="83"/>
      <c r="AE1090" s="83"/>
      <c r="AF1090" s="83"/>
      <c r="AG1090" s="83"/>
      <c r="AH1090" s="83"/>
      <c r="AI1090" s="83"/>
      <c r="AJ1090" s="83"/>
      <c r="AK1090" s="83"/>
      <c r="AL1090" s="83"/>
      <c r="AM1090" s="83"/>
      <c r="AN1090" s="83"/>
      <c r="AO1090" s="83"/>
      <c r="AP1090" s="83"/>
      <c r="AQ1090" s="83"/>
      <c r="AR1090" s="83"/>
      <c r="AS1090" s="83"/>
      <c r="AT1090" s="83"/>
      <c r="AU1090" s="83"/>
      <c r="AV1090" s="83"/>
      <c r="AW1090" s="83"/>
      <c r="AX1090" s="83"/>
      <c r="AY1090" s="83"/>
      <c r="AZ1090" s="83"/>
      <c r="BA1090" s="83"/>
      <c r="BB1090" s="83"/>
      <c r="BC1090" s="83"/>
      <c r="BD1090" s="83"/>
      <c r="BE1090" s="83"/>
      <c r="BF1090" s="83"/>
      <c r="BG1090" s="83"/>
      <c r="BH1090" s="83"/>
      <c r="BI1090" s="83"/>
      <c r="BJ1090" s="83"/>
      <c r="BK1090" s="83"/>
      <c r="BL1090" s="83"/>
      <c r="BM1090" s="83"/>
      <c r="BN1090" s="83"/>
      <c r="BO1090" s="83"/>
      <c r="BP1090" s="83"/>
      <c r="BQ1090" s="83"/>
      <c r="BR1090" s="83"/>
      <c r="BS1090" s="83"/>
      <c r="BT1090" s="83"/>
      <c r="BU1090" s="83"/>
      <c r="BV1090" s="83"/>
      <c r="BW1090" s="83"/>
      <c r="BX1090" s="83"/>
      <c r="BY1090" s="83"/>
      <c r="BZ1090" s="83"/>
      <c r="CA1090" s="83"/>
      <c r="CB1090" s="83"/>
    </row>
    <row r="1091" spans="1:80" ht="13">
      <c r="A1091" s="85"/>
      <c r="B1091" s="85"/>
      <c r="C1091" s="78"/>
      <c r="D1091" s="78"/>
      <c r="E1091" s="79"/>
      <c r="F1091" s="78"/>
      <c r="G1091" s="80"/>
      <c r="H1091" s="80"/>
      <c r="I1091" s="80"/>
      <c r="J1091" s="82"/>
      <c r="K1091" s="82"/>
      <c r="L1091" s="83"/>
      <c r="M1091" s="83"/>
      <c r="N1091" s="83"/>
      <c r="O1091" s="83"/>
      <c r="P1091" s="83"/>
      <c r="Q1091" s="83"/>
      <c r="R1091" s="83"/>
      <c r="S1091" s="83"/>
      <c r="T1091" s="83"/>
      <c r="U1091" s="83"/>
      <c r="V1091" s="83"/>
      <c r="W1091" s="83"/>
      <c r="X1091" s="83"/>
      <c r="Y1091" s="83"/>
      <c r="Z1091" s="83"/>
      <c r="AA1091" s="83"/>
      <c r="AB1091" s="83"/>
      <c r="AC1091" s="83"/>
      <c r="AD1091" s="83"/>
      <c r="AE1091" s="83"/>
      <c r="AF1091" s="83"/>
      <c r="AG1091" s="83"/>
      <c r="AH1091" s="83"/>
      <c r="AI1091" s="83"/>
      <c r="AJ1091" s="83"/>
      <c r="AK1091" s="83"/>
      <c r="AL1091" s="83"/>
      <c r="AM1091" s="83"/>
      <c r="AN1091" s="83"/>
      <c r="AO1091" s="83"/>
      <c r="AP1091" s="83"/>
      <c r="AQ1091" s="83"/>
      <c r="AR1091" s="83"/>
      <c r="AS1091" s="83"/>
      <c r="AT1091" s="83"/>
      <c r="AU1091" s="83"/>
      <c r="AV1091" s="83"/>
      <c r="AW1091" s="83"/>
      <c r="AX1091" s="83"/>
      <c r="AY1091" s="83"/>
      <c r="AZ1091" s="83"/>
      <c r="BA1091" s="83"/>
      <c r="BB1091" s="83"/>
      <c r="BC1091" s="83"/>
      <c r="BD1091" s="83"/>
      <c r="BE1091" s="83"/>
      <c r="BF1091" s="83"/>
      <c r="BG1091" s="83"/>
      <c r="BH1091" s="83"/>
      <c r="BI1091" s="83"/>
      <c r="BJ1091" s="83"/>
      <c r="BK1091" s="83"/>
      <c r="BL1091" s="83"/>
      <c r="BM1091" s="83"/>
      <c r="BN1091" s="83"/>
      <c r="BO1091" s="83"/>
      <c r="BP1091" s="83"/>
      <c r="BQ1091" s="83"/>
      <c r="BR1091" s="83"/>
      <c r="BS1091" s="83"/>
      <c r="BT1091" s="83"/>
      <c r="BU1091" s="83"/>
      <c r="BV1091" s="83"/>
      <c r="BW1091" s="83"/>
      <c r="BX1091" s="83"/>
      <c r="BY1091" s="83"/>
      <c r="BZ1091" s="83"/>
      <c r="CA1091" s="83"/>
      <c r="CB1091" s="83"/>
    </row>
    <row r="1092" spans="1:80" ht="13">
      <c r="A1092" s="85"/>
      <c r="B1092" s="85"/>
      <c r="C1092" s="78"/>
      <c r="D1092" s="78"/>
      <c r="E1092" s="79"/>
      <c r="F1092" s="78"/>
      <c r="G1092" s="80"/>
      <c r="H1092" s="80"/>
      <c r="I1092" s="80"/>
      <c r="J1092" s="82"/>
      <c r="K1092" s="82"/>
      <c r="L1092" s="83"/>
      <c r="M1092" s="83"/>
      <c r="N1092" s="83"/>
      <c r="O1092" s="83"/>
      <c r="P1092" s="83"/>
      <c r="Q1092" s="83"/>
      <c r="R1092" s="83"/>
      <c r="S1092" s="83"/>
      <c r="T1092" s="83"/>
      <c r="U1092" s="83"/>
      <c r="V1092" s="83"/>
      <c r="W1092" s="83"/>
      <c r="X1092" s="83"/>
      <c r="Y1092" s="83"/>
      <c r="Z1092" s="83"/>
      <c r="AA1092" s="83"/>
      <c r="AB1092" s="83"/>
      <c r="AC1092" s="83"/>
      <c r="AD1092" s="83"/>
      <c r="AE1092" s="83"/>
      <c r="AF1092" s="83"/>
      <c r="AG1092" s="83"/>
      <c r="AH1092" s="83"/>
      <c r="AI1092" s="83"/>
      <c r="AJ1092" s="83"/>
      <c r="AK1092" s="83"/>
      <c r="AL1092" s="83"/>
      <c r="AM1092" s="83"/>
      <c r="AN1092" s="83"/>
      <c r="AO1092" s="83"/>
      <c r="AP1092" s="83"/>
      <c r="AQ1092" s="83"/>
      <c r="AR1092" s="83"/>
      <c r="AS1092" s="83"/>
      <c r="AT1092" s="83"/>
      <c r="AU1092" s="83"/>
      <c r="AV1092" s="83"/>
      <c r="AW1092" s="83"/>
      <c r="AX1092" s="83"/>
      <c r="AY1092" s="83"/>
      <c r="AZ1092" s="83"/>
      <c r="BA1092" s="83"/>
      <c r="BB1092" s="83"/>
      <c r="BC1092" s="83"/>
      <c r="BD1092" s="83"/>
      <c r="BE1092" s="83"/>
      <c r="BF1092" s="83"/>
      <c r="BG1092" s="83"/>
      <c r="BH1092" s="83"/>
      <c r="BI1092" s="83"/>
      <c r="BJ1092" s="83"/>
      <c r="BK1092" s="83"/>
      <c r="BL1092" s="83"/>
      <c r="BM1092" s="83"/>
      <c r="BN1092" s="83"/>
      <c r="BO1092" s="83"/>
      <c r="BP1092" s="83"/>
      <c r="BQ1092" s="83"/>
      <c r="BR1092" s="83"/>
      <c r="BS1092" s="83"/>
      <c r="BT1092" s="83"/>
      <c r="BU1092" s="83"/>
      <c r="BV1092" s="83"/>
      <c r="BW1092" s="83"/>
      <c r="BX1092" s="83"/>
      <c r="BY1092" s="83"/>
      <c r="BZ1092" s="83"/>
      <c r="CA1092" s="83"/>
      <c r="CB1092" s="83"/>
    </row>
    <row r="1093" spans="1:80" ht="13">
      <c r="A1093" s="85"/>
      <c r="B1093" s="85"/>
      <c r="C1093" s="78"/>
      <c r="D1093" s="78"/>
      <c r="E1093" s="79"/>
      <c r="F1093" s="78"/>
      <c r="G1093" s="80"/>
      <c r="H1093" s="80"/>
      <c r="I1093" s="80"/>
      <c r="J1093" s="82"/>
      <c r="K1093" s="82"/>
      <c r="L1093" s="83"/>
      <c r="M1093" s="83"/>
      <c r="N1093" s="83"/>
      <c r="O1093" s="83"/>
      <c r="P1093" s="83"/>
      <c r="Q1093" s="83"/>
      <c r="R1093" s="83"/>
      <c r="S1093" s="83"/>
      <c r="T1093" s="83"/>
      <c r="U1093" s="83"/>
      <c r="V1093" s="83"/>
      <c r="W1093" s="83"/>
      <c r="X1093" s="83"/>
      <c r="Y1093" s="83"/>
      <c r="Z1093" s="83"/>
      <c r="AA1093" s="83"/>
      <c r="AB1093" s="83"/>
      <c r="AC1093" s="83"/>
      <c r="AD1093" s="83"/>
      <c r="AE1093" s="83"/>
      <c r="AF1093" s="83"/>
      <c r="AG1093" s="83"/>
      <c r="AH1093" s="83"/>
      <c r="AI1093" s="83"/>
      <c r="AJ1093" s="83"/>
      <c r="AK1093" s="83"/>
      <c r="AL1093" s="83"/>
      <c r="AM1093" s="83"/>
      <c r="AN1093" s="83"/>
      <c r="AO1093" s="83"/>
      <c r="AP1093" s="83"/>
      <c r="AQ1093" s="83"/>
      <c r="AR1093" s="83"/>
      <c r="AS1093" s="83"/>
      <c r="AT1093" s="83"/>
      <c r="AU1093" s="83"/>
      <c r="AV1093" s="83"/>
      <c r="AW1093" s="83"/>
      <c r="AX1093" s="83"/>
      <c r="AY1093" s="83"/>
      <c r="AZ1093" s="83"/>
      <c r="BA1093" s="83"/>
      <c r="BB1093" s="83"/>
      <c r="BC1093" s="83"/>
      <c r="BD1093" s="83"/>
      <c r="BE1093" s="83"/>
      <c r="BF1093" s="83"/>
      <c r="BG1093" s="83"/>
      <c r="BH1093" s="83"/>
      <c r="BI1093" s="83"/>
      <c r="BJ1093" s="83"/>
      <c r="BK1093" s="83"/>
      <c r="BL1093" s="83"/>
      <c r="BM1093" s="83"/>
      <c r="BN1093" s="83"/>
      <c r="BO1093" s="83"/>
      <c r="BP1093" s="83"/>
      <c r="BQ1093" s="83"/>
      <c r="BR1093" s="83"/>
      <c r="BS1093" s="83"/>
      <c r="BT1093" s="83"/>
      <c r="BU1093" s="83"/>
      <c r="BV1093" s="83"/>
      <c r="BW1093" s="83"/>
      <c r="BX1093" s="83"/>
      <c r="BY1093" s="83"/>
      <c r="BZ1093" s="83"/>
      <c r="CA1093" s="83"/>
      <c r="CB1093" s="83"/>
    </row>
    <row r="1094" spans="1:80" ht="13">
      <c r="A1094" s="85"/>
      <c r="B1094" s="85"/>
      <c r="C1094" s="78"/>
      <c r="D1094" s="78"/>
      <c r="E1094" s="79"/>
      <c r="F1094" s="78"/>
      <c r="G1094" s="80"/>
      <c r="H1094" s="80"/>
      <c r="I1094" s="80"/>
      <c r="J1094" s="82"/>
      <c r="K1094" s="82"/>
      <c r="L1094" s="83"/>
      <c r="M1094" s="83"/>
      <c r="N1094" s="83"/>
      <c r="O1094" s="83"/>
      <c r="P1094" s="83"/>
      <c r="Q1094" s="83"/>
      <c r="R1094" s="83"/>
      <c r="S1094" s="83"/>
      <c r="T1094" s="83"/>
      <c r="U1094" s="83"/>
      <c r="V1094" s="83"/>
      <c r="W1094" s="83"/>
      <c r="X1094" s="83"/>
      <c r="Y1094" s="83"/>
      <c r="Z1094" s="83"/>
      <c r="AA1094" s="83"/>
      <c r="AB1094" s="83"/>
      <c r="AC1094" s="83"/>
      <c r="AD1094" s="83"/>
      <c r="AE1094" s="83"/>
      <c r="AF1094" s="83"/>
      <c r="AG1094" s="83"/>
      <c r="AH1094" s="83"/>
      <c r="AI1094" s="83"/>
      <c r="AJ1094" s="83"/>
      <c r="AK1094" s="83"/>
      <c r="AL1094" s="83"/>
      <c r="AM1094" s="83"/>
      <c r="AN1094" s="83"/>
      <c r="AO1094" s="83"/>
      <c r="AP1094" s="83"/>
      <c r="AQ1094" s="83"/>
      <c r="AR1094" s="83"/>
      <c r="AS1094" s="83"/>
      <c r="AT1094" s="83"/>
      <c r="AU1094" s="83"/>
      <c r="AV1094" s="83"/>
      <c r="AW1094" s="83"/>
      <c r="AX1094" s="83"/>
      <c r="AY1094" s="83"/>
      <c r="AZ1094" s="83"/>
      <c r="BA1094" s="83"/>
      <c r="BB1094" s="83"/>
      <c r="BC1094" s="83"/>
      <c r="BD1094" s="83"/>
      <c r="BE1094" s="83"/>
      <c r="BF1094" s="83"/>
      <c r="BG1094" s="83"/>
      <c r="BH1094" s="83"/>
      <c r="BI1094" s="83"/>
      <c r="BJ1094" s="83"/>
      <c r="BK1094" s="83"/>
      <c r="BL1094" s="83"/>
      <c r="BM1094" s="83"/>
      <c r="BN1094" s="83"/>
      <c r="BO1094" s="83"/>
      <c r="BP1094" s="83"/>
      <c r="BQ1094" s="83"/>
      <c r="BR1094" s="83"/>
      <c r="BS1094" s="83"/>
      <c r="BT1094" s="83"/>
      <c r="BU1094" s="83"/>
      <c r="BV1094" s="83"/>
      <c r="BW1094" s="83"/>
      <c r="BX1094" s="83"/>
      <c r="BY1094" s="83"/>
      <c r="BZ1094" s="83"/>
      <c r="CA1094" s="83"/>
      <c r="CB1094" s="83"/>
    </row>
    <row r="1095" spans="1:80" ht="13">
      <c r="A1095" s="85"/>
      <c r="B1095" s="85"/>
      <c r="C1095" s="78"/>
      <c r="D1095" s="78"/>
      <c r="E1095" s="79"/>
      <c r="F1095" s="78"/>
      <c r="G1095" s="80"/>
      <c r="H1095" s="80"/>
      <c r="I1095" s="80"/>
      <c r="J1095" s="82"/>
      <c r="K1095" s="82"/>
      <c r="L1095" s="83"/>
      <c r="M1095" s="83"/>
      <c r="N1095" s="83"/>
      <c r="O1095" s="83"/>
      <c r="P1095" s="83"/>
      <c r="Q1095" s="83"/>
      <c r="R1095" s="83"/>
      <c r="S1095" s="83"/>
      <c r="T1095" s="83"/>
      <c r="U1095" s="83"/>
      <c r="V1095" s="83"/>
      <c r="W1095" s="83"/>
      <c r="X1095" s="83"/>
      <c r="Y1095" s="83"/>
      <c r="Z1095" s="83"/>
      <c r="AA1095" s="83"/>
      <c r="AB1095" s="83"/>
      <c r="AC1095" s="83"/>
      <c r="AD1095" s="83"/>
      <c r="AE1095" s="83"/>
      <c r="AF1095" s="83"/>
      <c r="AG1095" s="83"/>
      <c r="AH1095" s="83"/>
      <c r="AI1095" s="83"/>
      <c r="AJ1095" s="83"/>
      <c r="AK1095" s="83"/>
      <c r="AL1095" s="83"/>
      <c r="AM1095" s="83"/>
      <c r="AN1095" s="83"/>
      <c r="AO1095" s="83"/>
      <c r="AP1095" s="83"/>
      <c r="AQ1095" s="83"/>
      <c r="AR1095" s="83"/>
      <c r="AS1095" s="83"/>
      <c r="AT1095" s="83"/>
      <c r="AU1095" s="83"/>
      <c r="AV1095" s="83"/>
      <c r="AW1095" s="83"/>
      <c r="AX1095" s="83"/>
      <c r="AY1095" s="83"/>
      <c r="AZ1095" s="83"/>
      <c r="BA1095" s="83"/>
      <c r="BB1095" s="83"/>
      <c r="BC1095" s="83"/>
      <c r="BD1095" s="83"/>
      <c r="BE1095" s="83"/>
      <c r="BF1095" s="83"/>
      <c r="BG1095" s="83"/>
      <c r="BH1095" s="83"/>
      <c r="BI1095" s="83"/>
      <c r="BJ1095" s="83"/>
      <c r="BK1095" s="83"/>
      <c r="BL1095" s="83"/>
      <c r="BM1095" s="83"/>
      <c r="BN1095" s="83"/>
      <c r="BO1095" s="83"/>
      <c r="BP1095" s="83"/>
      <c r="BQ1095" s="83"/>
      <c r="BR1095" s="83"/>
      <c r="BS1095" s="83"/>
      <c r="BT1095" s="83"/>
      <c r="BU1095" s="83"/>
      <c r="BV1095" s="83"/>
      <c r="BW1095" s="83"/>
      <c r="BX1095" s="83"/>
      <c r="BY1095" s="83"/>
      <c r="BZ1095" s="83"/>
      <c r="CA1095" s="83"/>
      <c r="CB1095" s="83"/>
    </row>
    <row r="1096" spans="1:80" ht="13">
      <c r="A1096" s="85"/>
      <c r="B1096" s="85"/>
      <c r="C1096" s="78"/>
      <c r="D1096" s="78"/>
      <c r="E1096" s="79"/>
      <c r="F1096" s="78"/>
      <c r="G1096" s="80"/>
      <c r="H1096" s="80"/>
      <c r="I1096" s="80"/>
      <c r="J1096" s="82"/>
      <c r="K1096" s="82"/>
      <c r="L1096" s="83"/>
      <c r="M1096" s="83"/>
      <c r="N1096" s="83"/>
      <c r="O1096" s="83"/>
      <c r="P1096" s="83"/>
      <c r="Q1096" s="83"/>
      <c r="R1096" s="83"/>
      <c r="S1096" s="83"/>
      <c r="T1096" s="83"/>
      <c r="U1096" s="83"/>
      <c r="V1096" s="83"/>
      <c r="W1096" s="83"/>
      <c r="X1096" s="83"/>
      <c r="Y1096" s="83"/>
      <c r="Z1096" s="83"/>
      <c r="AA1096" s="83"/>
      <c r="AB1096" s="83"/>
      <c r="AC1096" s="83"/>
      <c r="AD1096" s="83"/>
      <c r="AE1096" s="83"/>
      <c r="AF1096" s="83"/>
      <c r="AG1096" s="83"/>
      <c r="AH1096" s="83"/>
      <c r="AI1096" s="83"/>
      <c r="AJ1096" s="83"/>
      <c r="AK1096" s="83"/>
      <c r="AL1096" s="83"/>
      <c r="AM1096" s="83"/>
      <c r="AN1096" s="83"/>
      <c r="AO1096" s="83"/>
      <c r="AP1096" s="83"/>
      <c r="AQ1096" s="83"/>
      <c r="AR1096" s="83"/>
      <c r="AS1096" s="83"/>
      <c r="AT1096" s="83"/>
      <c r="AU1096" s="83"/>
      <c r="AV1096" s="83"/>
      <c r="AW1096" s="83"/>
      <c r="AX1096" s="83"/>
      <c r="AY1096" s="83"/>
      <c r="AZ1096" s="83"/>
      <c r="BA1096" s="83"/>
      <c r="BB1096" s="83"/>
      <c r="BC1096" s="83"/>
      <c r="BD1096" s="83"/>
      <c r="BE1096" s="83"/>
      <c r="BF1096" s="83"/>
      <c r="BG1096" s="83"/>
      <c r="BH1096" s="83"/>
      <c r="BI1096" s="83"/>
      <c r="BJ1096" s="83"/>
      <c r="BK1096" s="83"/>
      <c r="BL1096" s="83"/>
      <c r="BM1096" s="83"/>
      <c r="BN1096" s="83"/>
      <c r="BO1096" s="83"/>
      <c r="BP1096" s="83"/>
      <c r="BQ1096" s="83"/>
      <c r="BR1096" s="83"/>
      <c r="BS1096" s="83"/>
      <c r="BT1096" s="83"/>
      <c r="BU1096" s="83"/>
      <c r="BV1096" s="83"/>
      <c r="BW1096" s="83"/>
      <c r="BX1096" s="83"/>
      <c r="BY1096" s="83"/>
      <c r="BZ1096" s="83"/>
      <c r="CA1096" s="83"/>
      <c r="CB1096" s="83"/>
    </row>
    <row r="1097" spans="1:80" ht="13">
      <c r="A1097" s="85"/>
      <c r="B1097" s="85"/>
      <c r="C1097" s="78"/>
      <c r="D1097" s="78"/>
      <c r="E1097" s="79"/>
      <c r="F1097" s="78"/>
      <c r="G1097" s="80"/>
      <c r="H1097" s="80"/>
      <c r="I1097" s="80"/>
      <c r="J1097" s="82"/>
      <c r="K1097" s="82"/>
      <c r="L1097" s="83"/>
      <c r="M1097" s="83"/>
      <c r="N1097" s="83"/>
      <c r="O1097" s="83"/>
      <c r="P1097" s="83"/>
      <c r="Q1097" s="83"/>
      <c r="R1097" s="83"/>
      <c r="S1097" s="83"/>
      <c r="T1097" s="83"/>
      <c r="U1097" s="83"/>
      <c r="V1097" s="83"/>
      <c r="W1097" s="83"/>
      <c r="X1097" s="83"/>
      <c r="Y1097" s="83"/>
      <c r="Z1097" s="83"/>
      <c r="AA1097" s="83"/>
      <c r="AB1097" s="83"/>
      <c r="AC1097" s="83"/>
      <c r="AD1097" s="83"/>
      <c r="AE1097" s="83"/>
      <c r="AF1097" s="83"/>
      <c r="AG1097" s="83"/>
      <c r="AH1097" s="83"/>
      <c r="AI1097" s="83"/>
      <c r="AJ1097" s="83"/>
      <c r="AK1097" s="83"/>
      <c r="AL1097" s="83"/>
      <c r="AM1097" s="83"/>
      <c r="AN1097" s="83"/>
      <c r="AO1097" s="83"/>
      <c r="AP1097" s="83"/>
      <c r="AQ1097" s="83"/>
      <c r="AR1097" s="83"/>
      <c r="AS1097" s="83"/>
      <c r="AT1097" s="83"/>
      <c r="AU1097" s="83"/>
      <c r="AV1097" s="83"/>
      <c r="AW1097" s="83"/>
      <c r="AX1097" s="83"/>
      <c r="AY1097" s="83"/>
      <c r="AZ1097" s="83"/>
      <c r="BA1097" s="83"/>
      <c r="BB1097" s="83"/>
      <c r="BC1097" s="83"/>
      <c r="BD1097" s="83"/>
      <c r="BE1097" s="83"/>
      <c r="BF1097" s="83"/>
      <c r="BG1097" s="83"/>
      <c r="BH1097" s="83"/>
      <c r="BI1097" s="83"/>
      <c r="BJ1097" s="83"/>
      <c r="BK1097" s="83"/>
      <c r="BL1097" s="83"/>
      <c r="BM1097" s="83"/>
      <c r="BN1097" s="83"/>
      <c r="BO1097" s="83"/>
      <c r="BP1097" s="83"/>
      <c r="BQ1097" s="83"/>
      <c r="BR1097" s="83"/>
      <c r="BS1097" s="83"/>
      <c r="BT1097" s="83"/>
      <c r="BU1097" s="83"/>
      <c r="BV1097" s="83"/>
      <c r="BW1097" s="83"/>
      <c r="BX1097" s="83"/>
      <c r="BY1097" s="83"/>
      <c r="BZ1097" s="83"/>
      <c r="CA1097" s="83"/>
      <c r="CB1097" s="83"/>
    </row>
    <row r="1098" spans="1:80" ht="13">
      <c r="A1098" s="85"/>
      <c r="B1098" s="85"/>
      <c r="C1098" s="78"/>
      <c r="D1098" s="78"/>
      <c r="E1098" s="79"/>
      <c r="F1098" s="78"/>
      <c r="G1098" s="80"/>
      <c r="H1098" s="80"/>
      <c r="I1098" s="80"/>
      <c r="J1098" s="82"/>
      <c r="K1098" s="82"/>
      <c r="L1098" s="83"/>
      <c r="M1098" s="83"/>
      <c r="N1098" s="83"/>
      <c r="O1098" s="83"/>
      <c r="P1098" s="83"/>
      <c r="Q1098" s="83"/>
      <c r="R1098" s="83"/>
      <c r="S1098" s="83"/>
      <c r="T1098" s="83"/>
      <c r="U1098" s="83"/>
      <c r="V1098" s="83"/>
      <c r="W1098" s="83"/>
      <c r="X1098" s="83"/>
      <c r="Y1098" s="83"/>
      <c r="Z1098" s="83"/>
      <c r="AA1098" s="83"/>
      <c r="AB1098" s="83"/>
      <c r="AC1098" s="83"/>
      <c r="AD1098" s="83"/>
      <c r="AE1098" s="83"/>
      <c r="AF1098" s="83"/>
      <c r="AG1098" s="83"/>
      <c r="AH1098" s="83"/>
      <c r="AI1098" s="83"/>
      <c r="AJ1098" s="83"/>
      <c r="AK1098" s="83"/>
      <c r="AL1098" s="83"/>
      <c r="AM1098" s="83"/>
      <c r="AN1098" s="83"/>
      <c r="AO1098" s="83"/>
      <c r="AP1098" s="83"/>
      <c r="AQ1098" s="83"/>
      <c r="AR1098" s="83"/>
      <c r="AS1098" s="83"/>
      <c r="AT1098" s="83"/>
      <c r="AU1098" s="83"/>
      <c r="AV1098" s="83"/>
      <c r="AW1098" s="83"/>
      <c r="AX1098" s="83"/>
      <c r="AY1098" s="83"/>
      <c r="AZ1098" s="83"/>
      <c r="BA1098" s="83"/>
      <c r="BB1098" s="83"/>
      <c r="BC1098" s="83"/>
      <c r="BD1098" s="83"/>
      <c r="BE1098" s="83"/>
      <c r="BF1098" s="83"/>
      <c r="BG1098" s="83"/>
      <c r="BH1098" s="83"/>
      <c r="BI1098" s="83"/>
      <c r="BJ1098" s="83"/>
      <c r="BK1098" s="83"/>
      <c r="BL1098" s="83"/>
      <c r="BM1098" s="83"/>
      <c r="BN1098" s="83"/>
      <c r="BO1098" s="83"/>
      <c r="BP1098" s="83"/>
      <c r="BQ1098" s="83"/>
      <c r="BR1098" s="83"/>
      <c r="BS1098" s="83"/>
      <c r="BT1098" s="83"/>
      <c r="BU1098" s="83"/>
      <c r="BV1098" s="83"/>
      <c r="BW1098" s="83"/>
      <c r="BX1098" s="83"/>
      <c r="BY1098" s="83"/>
      <c r="BZ1098" s="83"/>
      <c r="CA1098" s="83"/>
      <c r="CB1098" s="83"/>
    </row>
    <row r="1099" spans="1:80" ht="13">
      <c r="A1099" s="85"/>
      <c r="B1099" s="85"/>
      <c r="C1099" s="78"/>
      <c r="D1099" s="78"/>
      <c r="E1099" s="79"/>
      <c r="F1099" s="78"/>
      <c r="G1099" s="80"/>
      <c r="H1099" s="80"/>
      <c r="I1099" s="80"/>
      <c r="J1099" s="82"/>
      <c r="K1099" s="82"/>
      <c r="L1099" s="83"/>
      <c r="M1099" s="83"/>
      <c r="N1099" s="83"/>
      <c r="O1099" s="83"/>
      <c r="P1099" s="83"/>
      <c r="Q1099" s="83"/>
      <c r="R1099" s="83"/>
      <c r="S1099" s="83"/>
      <c r="T1099" s="83"/>
      <c r="U1099" s="83"/>
      <c r="V1099" s="83"/>
      <c r="W1099" s="83"/>
      <c r="X1099" s="83"/>
      <c r="Y1099" s="83"/>
      <c r="Z1099" s="83"/>
      <c r="AA1099" s="83"/>
      <c r="AB1099" s="83"/>
      <c r="AC1099" s="83"/>
      <c r="AD1099" s="83"/>
      <c r="AE1099" s="83"/>
      <c r="AF1099" s="83"/>
      <c r="AG1099" s="83"/>
      <c r="AH1099" s="83"/>
      <c r="AI1099" s="83"/>
      <c r="AJ1099" s="83"/>
      <c r="AK1099" s="83"/>
      <c r="AL1099" s="83"/>
      <c r="AM1099" s="83"/>
      <c r="AN1099" s="83"/>
      <c r="AO1099" s="83"/>
      <c r="AP1099" s="83"/>
      <c r="AQ1099" s="83"/>
      <c r="AR1099" s="83"/>
      <c r="AS1099" s="83"/>
      <c r="AT1099" s="83"/>
      <c r="AU1099" s="83"/>
      <c r="AV1099" s="83"/>
      <c r="AW1099" s="83"/>
      <c r="AX1099" s="83"/>
      <c r="AY1099" s="83"/>
      <c r="AZ1099" s="83"/>
      <c r="BA1099" s="83"/>
      <c r="BB1099" s="83"/>
      <c r="BC1099" s="83"/>
      <c r="BD1099" s="83"/>
      <c r="BE1099" s="83"/>
      <c r="BF1099" s="83"/>
      <c r="BG1099" s="83"/>
      <c r="BH1099" s="83"/>
      <c r="BI1099" s="83"/>
      <c r="BJ1099" s="83"/>
      <c r="BK1099" s="83"/>
      <c r="BL1099" s="83"/>
      <c r="BM1099" s="83"/>
      <c r="BN1099" s="83"/>
      <c r="BO1099" s="83"/>
      <c r="BP1099" s="83"/>
      <c r="BQ1099" s="83"/>
      <c r="BR1099" s="83"/>
      <c r="BS1099" s="83"/>
      <c r="BT1099" s="83"/>
      <c r="BU1099" s="83"/>
      <c r="BV1099" s="83"/>
      <c r="BW1099" s="83"/>
      <c r="BX1099" s="83"/>
      <c r="BY1099" s="83"/>
      <c r="BZ1099" s="83"/>
      <c r="CA1099" s="83"/>
      <c r="CB1099" s="83"/>
    </row>
    <row r="1100" spans="1:80" ht="13">
      <c r="A1100" s="85"/>
      <c r="B1100" s="85"/>
      <c r="C1100" s="78"/>
      <c r="D1100" s="78"/>
      <c r="E1100" s="79"/>
      <c r="F1100" s="78"/>
      <c r="G1100" s="80"/>
      <c r="H1100" s="80"/>
      <c r="I1100" s="80"/>
      <c r="J1100" s="82"/>
      <c r="K1100" s="82"/>
      <c r="L1100" s="83"/>
      <c r="M1100" s="83"/>
      <c r="N1100" s="83"/>
      <c r="O1100" s="83"/>
      <c r="P1100" s="83"/>
      <c r="Q1100" s="83"/>
      <c r="R1100" s="83"/>
      <c r="S1100" s="83"/>
      <c r="T1100" s="83"/>
      <c r="U1100" s="83"/>
      <c r="V1100" s="83"/>
      <c r="W1100" s="83"/>
      <c r="X1100" s="83"/>
      <c r="Y1100" s="83"/>
      <c r="Z1100" s="83"/>
      <c r="AA1100" s="83"/>
      <c r="AB1100" s="83"/>
      <c r="AC1100" s="83"/>
      <c r="AD1100" s="83"/>
      <c r="AE1100" s="83"/>
      <c r="AF1100" s="83"/>
      <c r="AG1100" s="83"/>
      <c r="AH1100" s="83"/>
      <c r="AI1100" s="83"/>
      <c r="AJ1100" s="83"/>
      <c r="AK1100" s="83"/>
      <c r="AL1100" s="83"/>
      <c r="AM1100" s="83"/>
      <c r="AN1100" s="83"/>
      <c r="AO1100" s="83"/>
      <c r="AP1100" s="83"/>
      <c r="AQ1100" s="83"/>
      <c r="AR1100" s="83"/>
      <c r="AS1100" s="83"/>
      <c r="AT1100" s="83"/>
      <c r="AU1100" s="83"/>
      <c r="AV1100" s="83"/>
      <c r="AW1100" s="83"/>
      <c r="AX1100" s="83"/>
      <c r="AY1100" s="83"/>
      <c r="AZ1100" s="83"/>
      <c r="BA1100" s="83"/>
      <c r="BB1100" s="83"/>
      <c r="BC1100" s="83"/>
      <c r="BD1100" s="83"/>
      <c r="BE1100" s="83"/>
      <c r="BF1100" s="83"/>
      <c r="BG1100" s="83"/>
      <c r="BH1100" s="83"/>
      <c r="BI1100" s="83"/>
      <c r="BJ1100" s="83"/>
      <c r="BK1100" s="83"/>
      <c r="BL1100" s="83"/>
      <c r="BM1100" s="83"/>
      <c r="BN1100" s="83"/>
      <c r="BO1100" s="83"/>
      <c r="BP1100" s="83"/>
      <c r="BQ1100" s="83"/>
      <c r="BR1100" s="83"/>
      <c r="BS1100" s="83"/>
      <c r="BT1100" s="83"/>
      <c r="BU1100" s="83"/>
      <c r="BV1100" s="83"/>
      <c r="BW1100" s="83"/>
      <c r="BX1100" s="83"/>
      <c r="BY1100" s="83"/>
      <c r="BZ1100" s="83"/>
      <c r="CA1100" s="83"/>
      <c r="CB1100" s="83"/>
    </row>
    <row r="1101" spans="1:80" ht="13">
      <c r="A1101" s="85"/>
      <c r="B1101" s="85"/>
      <c r="C1101" s="78"/>
      <c r="D1101" s="78"/>
      <c r="E1101" s="79"/>
      <c r="F1101" s="78"/>
      <c r="G1101" s="80"/>
      <c r="H1101" s="80"/>
      <c r="I1101" s="80"/>
      <c r="J1101" s="82"/>
      <c r="K1101" s="82"/>
      <c r="L1101" s="83"/>
      <c r="M1101" s="83"/>
      <c r="N1101" s="83"/>
      <c r="O1101" s="83"/>
      <c r="P1101" s="83"/>
      <c r="Q1101" s="83"/>
      <c r="R1101" s="83"/>
      <c r="S1101" s="83"/>
      <c r="T1101" s="83"/>
      <c r="U1101" s="83"/>
      <c r="V1101" s="83"/>
      <c r="W1101" s="83"/>
      <c r="X1101" s="83"/>
      <c r="Y1101" s="83"/>
      <c r="Z1101" s="83"/>
      <c r="AA1101" s="83"/>
      <c r="AB1101" s="83"/>
      <c r="AC1101" s="83"/>
      <c r="AD1101" s="83"/>
      <c r="AE1101" s="83"/>
      <c r="AF1101" s="83"/>
      <c r="AG1101" s="83"/>
      <c r="AH1101" s="83"/>
      <c r="AI1101" s="83"/>
      <c r="AJ1101" s="83"/>
      <c r="AK1101" s="83"/>
      <c r="AL1101" s="83"/>
      <c r="AM1101" s="83"/>
      <c r="AN1101" s="83"/>
      <c r="AO1101" s="83"/>
      <c r="AP1101" s="83"/>
      <c r="AQ1101" s="83"/>
      <c r="AR1101" s="83"/>
      <c r="AS1101" s="83"/>
      <c r="AT1101" s="83"/>
      <c r="AU1101" s="83"/>
      <c r="AV1101" s="83"/>
      <c r="AW1101" s="83"/>
      <c r="AX1101" s="83"/>
      <c r="AY1101" s="83"/>
      <c r="AZ1101" s="83"/>
      <c r="BA1101" s="83"/>
      <c r="BB1101" s="83"/>
      <c r="BC1101" s="83"/>
      <c r="BD1101" s="83"/>
      <c r="BE1101" s="83"/>
      <c r="BF1101" s="83"/>
      <c r="BG1101" s="83"/>
      <c r="BH1101" s="83"/>
      <c r="BI1101" s="83"/>
      <c r="BJ1101" s="83"/>
      <c r="BK1101" s="83"/>
      <c r="BL1101" s="83"/>
      <c r="BM1101" s="83"/>
      <c r="BN1101" s="83"/>
      <c r="BO1101" s="83"/>
      <c r="BP1101" s="83"/>
      <c r="BQ1101" s="83"/>
      <c r="BR1101" s="83"/>
      <c r="BS1101" s="83"/>
      <c r="BT1101" s="83"/>
      <c r="BU1101" s="83"/>
      <c r="BV1101" s="83"/>
      <c r="BW1101" s="83"/>
      <c r="BX1101" s="83"/>
      <c r="BY1101" s="83"/>
      <c r="BZ1101" s="83"/>
      <c r="CA1101" s="83"/>
      <c r="CB1101" s="83"/>
    </row>
    <row r="1102" spans="1:80" ht="13">
      <c r="A1102" s="85"/>
      <c r="B1102" s="85"/>
      <c r="C1102" s="78"/>
      <c r="D1102" s="78"/>
      <c r="E1102" s="79"/>
      <c r="F1102" s="78"/>
      <c r="G1102" s="80"/>
      <c r="H1102" s="80"/>
      <c r="I1102" s="80"/>
      <c r="J1102" s="82"/>
      <c r="K1102" s="82"/>
      <c r="L1102" s="83"/>
      <c r="M1102" s="83"/>
      <c r="N1102" s="83"/>
      <c r="O1102" s="83"/>
      <c r="P1102" s="83"/>
      <c r="Q1102" s="83"/>
      <c r="R1102" s="83"/>
      <c r="S1102" s="83"/>
      <c r="T1102" s="83"/>
      <c r="U1102" s="83"/>
      <c r="V1102" s="83"/>
      <c r="W1102" s="83"/>
      <c r="X1102" s="83"/>
      <c r="Y1102" s="83"/>
      <c r="Z1102" s="83"/>
      <c r="AA1102" s="83"/>
      <c r="AB1102" s="83"/>
      <c r="AC1102" s="83"/>
      <c r="AD1102" s="83"/>
      <c r="AE1102" s="83"/>
      <c r="AF1102" s="83"/>
      <c r="AG1102" s="83"/>
      <c r="AH1102" s="83"/>
      <c r="AI1102" s="83"/>
      <c r="AJ1102" s="83"/>
      <c r="AK1102" s="83"/>
      <c r="AL1102" s="83"/>
      <c r="AM1102" s="83"/>
      <c r="AN1102" s="83"/>
      <c r="AO1102" s="83"/>
      <c r="AP1102" s="83"/>
      <c r="AQ1102" s="83"/>
      <c r="AR1102" s="83"/>
      <c r="AS1102" s="83"/>
      <c r="AT1102" s="83"/>
      <c r="AU1102" s="83"/>
      <c r="AV1102" s="83"/>
      <c r="AW1102" s="83"/>
      <c r="AX1102" s="83"/>
      <c r="AY1102" s="83"/>
      <c r="AZ1102" s="83"/>
      <c r="BA1102" s="83"/>
      <c r="BB1102" s="83"/>
      <c r="BC1102" s="83"/>
      <c r="BD1102" s="83"/>
      <c r="BE1102" s="83"/>
      <c r="BF1102" s="83"/>
      <c r="BG1102" s="83"/>
      <c r="BH1102" s="83"/>
      <c r="BI1102" s="83"/>
      <c r="BJ1102" s="83"/>
      <c r="BK1102" s="83"/>
      <c r="BL1102" s="83"/>
      <c r="BM1102" s="83"/>
      <c r="BN1102" s="83"/>
      <c r="BO1102" s="83"/>
      <c r="BP1102" s="83"/>
      <c r="BQ1102" s="83"/>
      <c r="BR1102" s="83"/>
      <c r="BS1102" s="83"/>
      <c r="BT1102" s="83"/>
      <c r="BU1102" s="83"/>
      <c r="BV1102" s="83"/>
      <c r="BW1102" s="83"/>
      <c r="BX1102" s="83"/>
      <c r="BY1102" s="83"/>
      <c r="BZ1102" s="83"/>
      <c r="CA1102" s="83"/>
      <c r="CB1102" s="83"/>
    </row>
    <row r="1103" spans="1:80" ht="13">
      <c r="A1103" s="85"/>
      <c r="B1103" s="85"/>
      <c r="C1103" s="78"/>
      <c r="D1103" s="78"/>
      <c r="E1103" s="79"/>
      <c r="F1103" s="78"/>
      <c r="G1103" s="80"/>
      <c r="H1103" s="80"/>
      <c r="I1103" s="80"/>
      <c r="J1103" s="82"/>
      <c r="K1103" s="82"/>
      <c r="L1103" s="83"/>
      <c r="M1103" s="83"/>
      <c r="N1103" s="83"/>
      <c r="O1103" s="83"/>
      <c r="P1103" s="83"/>
      <c r="Q1103" s="83"/>
      <c r="R1103" s="83"/>
      <c r="S1103" s="83"/>
      <c r="T1103" s="83"/>
      <c r="U1103" s="83"/>
      <c r="V1103" s="83"/>
      <c r="W1103" s="83"/>
      <c r="X1103" s="83"/>
      <c r="Y1103" s="83"/>
      <c r="Z1103" s="83"/>
      <c r="AA1103" s="83"/>
      <c r="AB1103" s="83"/>
      <c r="AC1103" s="83"/>
      <c r="AD1103" s="83"/>
      <c r="AE1103" s="83"/>
      <c r="AF1103" s="83"/>
      <c r="AG1103" s="83"/>
      <c r="AH1103" s="83"/>
      <c r="AI1103" s="83"/>
      <c r="AJ1103" s="83"/>
      <c r="AK1103" s="83"/>
      <c r="AL1103" s="83"/>
      <c r="AM1103" s="83"/>
      <c r="AN1103" s="83"/>
      <c r="AO1103" s="83"/>
      <c r="AP1103" s="83"/>
      <c r="AQ1103" s="83"/>
      <c r="AR1103" s="83"/>
      <c r="AS1103" s="83"/>
      <c r="AT1103" s="83"/>
      <c r="AU1103" s="83"/>
      <c r="AV1103" s="83"/>
      <c r="AW1103" s="83"/>
      <c r="AX1103" s="83"/>
      <c r="AY1103" s="83"/>
      <c r="AZ1103" s="83"/>
      <c r="BA1103" s="83"/>
      <c r="BB1103" s="83"/>
      <c r="BC1103" s="83"/>
      <c r="BD1103" s="83"/>
      <c r="BE1103" s="83"/>
      <c r="BF1103" s="83"/>
      <c r="BG1103" s="83"/>
      <c r="BH1103" s="83"/>
      <c r="BI1103" s="83"/>
      <c r="BJ1103" s="83"/>
      <c r="BK1103" s="83"/>
      <c r="BL1103" s="83"/>
      <c r="BM1103" s="83"/>
      <c r="BN1103" s="83"/>
      <c r="BO1103" s="83"/>
      <c r="BP1103" s="83"/>
      <c r="BQ1103" s="83"/>
      <c r="BR1103" s="83"/>
      <c r="BS1103" s="83"/>
      <c r="BT1103" s="83"/>
      <c r="BU1103" s="83"/>
      <c r="BV1103" s="83"/>
      <c r="BW1103" s="83"/>
      <c r="BX1103" s="83"/>
      <c r="BY1103" s="83"/>
      <c r="BZ1103" s="83"/>
      <c r="CA1103" s="83"/>
      <c r="CB1103" s="83"/>
    </row>
    <row r="1104" spans="1:80" ht="13">
      <c r="A1104" s="85"/>
      <c r="B1104" s="85"/>
      <c r="C1104" s="78"/>
      <c r="D1104" s="78"/>
      <c r="E1104" s="79"/>
      <c r="F1104" s="78"/>
      <c r="G1104" s="80"/>
      <c r="H1104" s="80"/>
      <c r="I1104" s="80"/>
      <c r="J1104" s="82"/>
      <c r="K1104" s="82"/>
      <c r="L1104" s="83"/>
      <c r="M1104" s="83"/>
      <c r="N1104" s="83"/>
      <c r="O1104" s="83"/>
      <c r="P1104" s="83"/>
      <c r="Q1104" s="83"/>
      <c r="R1104" s="83"/>
      <c r="S1104" s="83"/>
      <c r="T1104" s="83"/>
      <c r="U1104" s="83"/>
      <c r="V1104" s="83"/>
      <c r="W1104" s="83"/>
      <c r="X1104" s="83"/>
      <c r="Y1104" s="83"/>
      <c r="Z1104" s="83"/>
      <c r="AA1104" s="83"/>
      <c r="AB1104" s="83"/>
      <c r="AC1104" s="83"/>
      <c r="AD1104" s="83"/>
      <c r="AE1104" s="83"/>
      <c r="AF1104" s="83"/>
      <c r="AG1104" s="83"/>
      <c r="AH1104" s="83"/>
      <c r="AI1104" s="83"/>
      <c r="AJ1104" s="83"/>
      <c r="AK1104" s="83"/>
      <c r="AL1104" s="83"/>
      <c r="AM1104" s="83"/>
      <c r="AN1104" s="83"/>
      <c r="AO1104" s="83"/>
      <c r="AP1104" s="83"/>
      <c r="AQ1104" s="83"/>
      <c r="AR1104" s="83"/>
      <c r="AS1104" s="83"/>
      <c r="AT1104" s="83"/>
      <c r="AU1104" s="83"/>
      <c r="AV1104" s="83"/>
      <c r="AW1104" s="83"/>
      <c r="AX1104" s="83"/>
      <c r="AY1104" s="83"/>
      <c r="AZ1104" s="83"/>
      <c r="BA1104" s="83"/>
      <c r="BB1104" s="83"/>
      <c r="BC1104" s="83"/>
      <c r="BD1104" s="83"/>
      <c r="BE1104" s="83"/>
      <c r="BF1104" s="83"/>
      <c r="BG1104" s="83"/>
      <c r="BH1104" s="83"/>
      <c r="BI1104" s="83"/>
      <c r="BJ1104" s="83"/>
      <c r="BK1104" s="83"/>
      <c r="BL1104" s="83"/>
      <c r="BM1104" s="83"/>
      <c r="BN1104" s="83"/>
      <c r="BO1104" s="83"/>
      <c r="BP1104" s="83"/>
      <c r="BQ1104" s="83"/>
      <c r="BR1104" s="83"/>
      <c r="BS1104" s="83"/>
      <c r="BT1104" s="83"/>
      <c r="BU1104" s="83"/>
      <c r="BV1104" s="83"/>
      <c r="BW1104" s="83"/>
      <c r="BX1104" s="83"/>
      <c r="BY1104" s="83"/>
      <c r="BZ1104" s="83"/>
      <c r="CA1104" s="83"/>
      <c r="CB1104" s="83"/>
    </row>
    <row r="1105" spans="1:80" ht="13">
      <c r="A1105" s="85"/>
      <c r="B1105" s="85"/>
      <c r="C1105" s="78"/>
      <c r="D1105" s="78"/>
      <c r="E1105" s="79"/>
      <c r="F1105" s="78"/>
      <c r="G1105" s="80"/>
      <c r="H1105" s="80"/>
      <c r="I1105" s="80"/>
      <c r="J1105" s="82"/>
      <c r="K1105" s="82"/>
      <c r="L1105" s="83"/>
      <c r="M1105" s="83"/>
      <c r="N1105" s="83"/>
      <c r="O1105" s="83"/>
      <c r="P1105" s="83"/>
      <c r="Q1105" s="83"/>
      <c r="R1105" s="83"/>
      <c r="S1105" s="83"/>
      <c r="T1105" s="83"/>
      <c r="U1105" s="83"/>
      <c r="V1105" s="83"/>
      <c r="W1105" s="83"/>
      <c r="X1105" s="83"/>
      <c r="Y1105" s="83"/>
      <c r="Z1105" s="83"/>
      <c r="AA1105" s="83"/>
      <c r="AB1105" s="83"/>
      <c r="AC1105" s="83"/>
      <c r="AD1105" s="83"/>
      <c r="AE1105" s="83"/>
      <c r="AF1105" s="83"/>
      <c r="AG1105" s="83"/>
      <c r="AH1105" s="83"/>
      <c r="AI1105" s="83"/>
      <c r="AJ1105" s="83"/>
      <c r="AK1105" s="83"/>
      <c r="AL1105" s="83"/>
      <c r="AM1105" s="83"/>
      <c r="AN1105" s="83"/>
      <c r="AO1105" s="83"/>
      <c r="AP1105" s="83"/>
      <c r="AQ1105" s="83"/>
      <c r="AR1105" s="83"/>
      <c r="AS1105" s="83"/>
      <c r="AT1105" s="83"/>
      <c r="AU1105" s="83"/>
      <c r="AV1105" s="83"/>
      <c r="AW1105" s="83"/>
      <c r="AX1105" s="83"/>
      <c r="AY1105" s="83"/>
      <c r="AZ1105" s="83"/>
      <c r="BA1105" s="83"/>
      <c r="BB1105" s="83"/>
      <c r="BC1105" s="83"/>
      <c r="BD1105" s="83"/>
      <c r="BE1105" s="83"/>
      <c r="BF1105" s="83"/>
      <c r="BG1105" s="83"/>
      <c r="BH1105" s="83"/>
      <c r="BI1105" s="83"/>
      <c r="BJ1105" s="83"/>
      <c r="BK1105" s="83"/>
      <c r="BL1105" s="83"/>
      <c r="BM1105" s="83"/>
      <c r="BN1105" s="83"/>
      <c r="BO1105" s="83"/>
      <c r="BP1105" s="83"/>
      <c r="BQ1105" s="83"/>
      <c r="BR1105" s="83"/>
      <c r="BS1105" s="83"/>
      <c r="BT1105" s="83"/>
      <c r="BU1105" s="83"/>
      <c r="BV1105" s="83"/>
      <c r="BW1105" s="83"/>
      <c r="BX1105" s="83"/>
      <c r="BY1105" s="83"/>
      <c r="BZ1105" s="83"/>
      <c r="CA1105" s="83"/>
      <c r="CB1105" s="83"/>
    </row>
    <row r="1106" spans="1:80" ht="13">
      <c r="A1106" s="85"/>
      <c r="B1106" s="85"/>
      <c r="C1106" s="78"/>
      <c r="D1106" s="78"/>
      <c r="E1106" s="79"/>
      <c r="F1106" s="78"/>
      <c r="G1106" s="80"/>
      <c r="H1106" s="80"/>
      <c r="I1106" s="80"/>
      <c r="J1106" s="82"/>
      <c r="K1106" s="82"/>
      <c r="L1106" s="83"/>
      <c r="M1106" s="83"/>
      <c r="N1106" s="83"/>
      <c r="O1106" s="83"/>
      <c r="P1106" s="83"/>
      <c r="Q1106" s="83"/>
      <c r="R1106" s="83"/>
      <c r="S1106" s="83"/>
      <c r="T1106" s="83"/>
      <c r="U1106" s="83"/>
      <c r="V1106" s="83"/>
      <c r="W1106" s="83"/>
      <c r="X1106" s="83"/>
      <c r="Y1106" s="83"/>
      <c r="Z1106" s="83"/>
      <c r="AA1106" s="83"/>
      <c r="AB1106" s="83"/>
      <c r="AC1106" s="83"/>
      <c r="AD1106" s="83"/>
      <c r="AE1106" s="83"/>
      <c r="AF1106" s="83"/>
      <c r="AG1106" s="83"/>
      <c r="AH1106" s="83"/>
      <c r="AI1106" s="83"/>
      <c r="AJ1106" s="83"/>
      <c r="AK1106" s="83"/>
      <c r="AL1106" s="83"/>
      <c r="AM1106" s="83"/>
      <c r="AN1106" s="83"/>
      <c r="AO1106" s="83"/>
      <c r="AP1106" s="83"/>
      <c r="AQ1106" s="83"/>
      <c r="AR1106" s="83"/>
      <c r="AS1106" s="83"/>
      <c r="AT1106" s="83"/>
      <c r="AU1106" s="83"/>
      <c r="AV1106" s="83"/>
      <c r="AW1106" s="83"/>
      <c r="AX1106" s="83"/>
      <c r="AY1106" s="83"/>
      <c r="AZ1106" s="83"/>
      <c r="BA1106" s="83"/>
      <c r="BB1106" s="83"/>
      <c r="BC1106" s="83"/>
      <c r="BD1106" s="83"/>
      <c r="BE1106" s="83"/>
      <c r="BF1106" s="83"/>
      <c r="BG1106" s="83"/>
      <c r="BH1106" s="83"/>
      <c r="BI1106" s="83"/>
      <c r="BJ1106" s="83"/>
      <c r="BK1106" s="83"/>
      <c r="BL1106" s="83"/>
      <c r="BM1106" s="83"/>
      <c r="BN1106" s="83"/>
      <c r="BO1106" s="83"/>
      <c r="BP1106" s="83"/>
      <c r="BQ1106" s="83"/>
      <c r="BR1106" s="83"/>
      <c r="BS1106" s="83"/>
      <c r="BT1106" s="83"/>
      <c r="BU1106" s="83"/>
      <c r="BV1106" s="83"/>
      <c r="BW1106" s="83"/>
      <c r="BX1106" s="83"/>
      <c r="BY1106" s="83"/>
      <c r="BZ1106" s="83"/>
      <c r="CA1106" s="83"/>
      <c r="CB1106" s="83"/>
    </row>
    <row r="1107" spans="1:80" ht="13">
      <c r="A1107" s="85"/>
      <c r="B1107" s="85"/>
      <c r="C1107" s="78"/>
      <c r="D1107" s="78"/>
      <c r="E1107" s="79"/>
      <c r="F1107" s="78"/>
      <c r="G1107" s="80"/>
      <c r="H1107" s="80"/>
      <c r="I1107" s="80"/>
      <c r="J1107" s="82"/>
      <c r="K1107" s="82"/>
      <c r="L1107" s="83"/>
      <c r="M1107" s="83"/>
      <c r="N1107" s="83"/>
      <c r="O1107" s="83"/>
      <c r="P1107" s="83"/>
      <c r="Q1107" s="83"/>
      <c r="R1107" s="83"/>
      <c r="S1107" s="83"/>
      <c r="T1107" s="83"/>
      <c r="U1107" s="83"/>
      <c r="V1107" s="83"/>
      <c r="W1107" s="83"/>
      <c r="X1107" s="83"/>
      <c r="Y1107" s="83"/>
      <c r="Z1107" s="83"/>
      <c r="AA1107" s="83"/>
      <c r="AB1107" s="83"/>
      <c r="AC1107" s="83"/>
      <c r="AD1107" s="83"/>
      <c r="AE1107" s="83"/>
      <c r="AF1107" s="83"/>
      <c r="AG1107" s="83"/>
      <c r="AH1107" s="83"/>
      <c r="AI1107" s="83"/>
      <c r="AJ1107" s="83"/>
      <c r="AK1107" s="83"/>
      <c r="AL1107" s="83"/>
      <c r="AM1107" s="83"/>
      <c r="AN1107" s="83"/>
      <c r="AO1107" s="83"/>
      <c r="AP1107" s="83"/>
      <c r="AQ1107" s="83"/>
      <c r="AR1107" s="83"/>
      <c r="AS1107" s="83"/>
      <c r="AT1107" s="83"/>
      <c r="AU1107" s="83"/>
      <c r="AV1107" s="83"/>
      <c r="AW1107" s="83"/>
      <c r="AX1107" s="83"/>
      <c r="AY1107" s="83"/>
      <c r="AZ1107" s="83"/>
      <c r="BA1107" s="83"/>
      <c r="BB1107" s="83"/>
      <c r="BC1107" s="83"/>
      <c r="BD1107" s="83"/>
      <c r="BE1107" s="83"/>
      <c r="BF1107" s="83"/>
      <c r="BG1107" s="83"/>
      <c r="BH1107" s="83"/>
      <c r="BI1107" s="83"/>
      <c r="BJ1107" s="83"/>
      <c r="BK1107" s="83"/>
      <c r="BL1107" s="83"/>
      <c r="BM1107" s="83"/>
      <c r="BN1107" s="83"/>
      <c r="BO1107" s="83"/>
      <c r="BP1107" s="83"/>
      <c r="BQ1107" s="83"/>
      <c r="BR1107" s="83"/>
      <c r="BS1107" s="83"/>
      <c r="BT1107" s="83"/>
      <c r="BU1107" s="83"/>
      <c r="BV1107" s="83"/>
      <c r="BW1107" s="83"/>
      <c r="BX1107" s="83"/>
      <c r="BY1107" s="83"/>
      <c r="BZ1107" s="83"/>
      <c r="CA1107" s="83"/>
      <c r="CB1107" s="83"/>
    </row>
    <row r="1108" spans="1:80" ht="13">
      <c r="A1108" s="85"/>
      <c r="B1108" s="85"/>
      <c r="C1108" s="78"/>
      <c r="D1108" s="78"/>
      <c r="E1108" s="79"/>
      <c r="F1108" s="78"/>
      <c r="G1108" s="80"/>
      <c r="H1108" s="80"/>
      <c r="I1108" s="80"/>
      <c r="J1108" s="82"/>
      <c r="K1108" s="82"/>
      <c r="L1108" s="83"/>
      <c r="M1108" s="83"/>
      <c r="N1108" s="83"/>
      <c r="O1108" s="83"/>
      <c r="P1108" s="83"/>
      <c r="Q1108" s="83"/>
      <c r="R1108" s="83"/>
      <c r="S1108" s="83"/>
      <c r="T1108" s="83"/>
      <c r="U1108" s="83"/>
      <c r="V1108" s="83"/>
      <c r="W1108" s="83"/>
      <c r="X1108" s="83"/>
      <c r="Y1108" s="83"/>
      <c r="Z1108" s="83"/>
      <c r="AA1108" s="83"/>
      <c r="AB1108" s="83"/>
      <c r="AC1108" s="83"/>
      <c r="AD1108" s="83"/>
      <c r="AE1108" s="83"/>
      <c r="AF1108" s="83"/>
      <c r="AG1108" s="83"/>
      <c r="AH1108" s="83"/>
      <c r="AI1108" s="83"/>
      <c r="AJ1108" s="83"/>
      <c r="AK1108" s="83"/>
      <c r="AL1108" s="83"/>
      <c r="AM1108" s="83"/>
      <c r="AN1108" s="83"/>
      <c r="AO1108" s="83"/>
      <c r="AP1108" s="83"/>
      <c r="AQ1108" s="83"/>
      <c r="AR1108" s="83"/>
      <c r="AS1108" s="83"/>
      <c r="AT1108" s="83"/>
      <c r="AU1108" s="83"/>
      <c r="AV1108" s="83"/>
      <c r="AW1108" s="83"/>
      <c r="AX1108" s="83"/>
      <c r="AY1108" s="83"/>
      <c r="AZ1108" s="83"/>
      <c r="BA1108" s="83"/>
      <c r="BB1108" s="83"/>
      <c r="BC1108" s="83"/>
      <c r="BD1108" s="83"/>
      <c r="BE1108" s="83"/>
      <c r="BF1108" s="83"/>
      <c r="BG1108" s="83"/>
      <c r="BH1108" s="83"/>
      <c r="BI1108" s="83"/>
      <c r="BJ1108" s="83"/>
      <c r="BK1108" s="83"/>
      <c r="BL1108" s="83"/>
      <c r="BM1108" s="83"/>
      <c r="BN1108" s="83"/>
      <c r="BO1108" s="83"/>
      <c r="BP1108" s="83"/>
      <c r="BQ1108" s="83"/>
      <c r="BR1108" s="83"/>
      <c r="BS1108" s="83"/>
      <c r="BT1108" s="83"/>
      <c r="BU1108" s="83"/>
      <c r="BV1108" s="83"/>
      <c r="BW1108" s="83"/>
      <c r="BX1108" s="83"/>
      <c r="BY1108" s="83"/>
      <c r="BZ1108" s="83"/>
      <c r="CA1108" s="83"/>
      <c r="CB1108" s="83"/>
    </row>
    <row r="1109" spans="1:80" ht="13">
      <c r="A1109" s="85"/>
      <c r="B1109" s="85"/>
      <c r="C1109" s="78"/>
      <c r="D1109" s="78"/>
      <c r="E1109" s="79"/>
      <c r="F1109" s="78"/>
      <c r="G1109" s="80"/>
      <c r="H1109" s="80"/>
      <c r="I1109" s="80"/>
      <c r="J1109" s="82"/>
      <c r="K1109" s="82"/>
      <c r="L1109" s="83"/>
      <c r="M1109" s="83"/>
      <c r="N1109" s="83"/>
      <c r="O1109" s="83"/>
      <c r="P1109" s="83"/>
      <c r="Q1109" s="83"/>
      <c r="R1109" s="83"/>
      <c r="S1109" s="83"/>
      <c r="T1109" s="83"/>
      <c r="U1109" s="83"/>
      <c r="V1109" s="83"/>
      <c r="W1109" s="83"/>
      <c r="X1109" s="83"/>
      <c r="Y1109" s="83"/>
      <c r="Z1109" s="83"/>
      <c r="AA1109" s="83"/>
      <c r="AB1109" s="83"/>
      <c r="AC1109" s="83"/>
      <c r="AD1109" s="83"/>
      <c r="AE1109" s="83"/>
      <c r="AF1109" s="83"/>
      <c r="AG1109" s="83"/>
      <c r="AH1109" s="83"/>
      <c r="AI1109" s="83"/>
      <c r="AJ1109" s="83"/>
      <c r="AK1109" s="83"/>
      <c r="AL1109" s="83"/>
      <c r="AM1109" s="83"/>
      <c r="AN1109" s="83"/>
      <c r="AO1109" s="83"/>
      <c r="AP1109" s="83"/>
      <c r="AQ1109" s="83"/>
      <c r="AR1109" s="83"/>
      <c r="AS1109" s="83"/>
      <c r="AT1109" s="83"/>
      <c r="AU1109" s="83"/>
      <c r="AV1109" s="83"/>
      <c r="AW1109" s="83"/>
      <c r="AX1109" s="83"/>
      <c r="AY1109" s="83"/>
      <c r="AZ1109" s="83"/>
      <c r="BA1109" s="83"/>
      <c r="BB1109" s="83"/>
      <c r="BC1109" s="83"/>
      <c r="BD1109" s="83"/>
      <c r="BE1109" s="83"/>
      <c r="BF1109" s="83"/>
      <c r="BG1109" s="83"/>
      <c r="BH1109" s="83"/>
      <c r="BI1109" s="83"/>
      <c r="BJ1109" s="83"/>
      <c r="BK1109" s="83"/>
      <c r="BL1109" s="83"/>
      <c r="BM1109" s="83"/>
      <c r="BN1109" s="83"/>
      <c r="BO1109" s="83"/>
      <c r="BP1109" s="83"/>
      <c r="BQ1109" s="83"/>
      <c r="BR1109" s="83"/>
      <c r="BS1109" s="83"/>
      <c r="BT1109" s="83"/>
      <c r="BU1109" s="83"/>
      <c r="BV1109" s="83"/>
      <c r="BW1109" s="83"/>
      <c r="BX1109" s="83"/>
      <c r="BY1109" s="83"/>
      <c r="BZ1109" s="83"/>
      <c r="CA1109" s="83"/>
      <c r="CB1109" s="83"/>
    </row>
    <row r="1110" spans="1:80" ht="13">
      <c r="A1110" s="85"/>
      <c r="B1110" s="85"/>
      <c r="C1110" s="78"/>
      <c r="D1110" s="78"/>
      <c r="E1110" s="79"/>
      <c r="F1110" s="78"/>
      <c r="G1110" s="80"/>
      <c r="H1110" s="80"/>
      <c r="I1110" s="80"/>
      <c r="J1110" s="82"/>
      <c r="K1110" s="82"/>
      <c r="L1110" s="83"/>
      <c r="M1110" s="83"/>
      <c r="N1110" s="83"/>
      <c r="O1110" s="83"/>
      <c r="P1110" s="83"/>
      <c r="Q1110" s="83"/>
      <c r="R1110" s="83"/>
      <c r="S1110" s="83"/>
      <c r="T1110" s="83"/>
      <c r="U1110" s="83"/>
      <c r="V1110" s="83"/>
      <c r="W1110" s="83"/>
      <c r="X1110" s="83"/>
      <c r="Y1110" s="83"/>
      <c r="Z1110" s="83"/>
      <c r="AA1110" s="83"/>
      <c r="AB1110" s="83"/>
      <c r="AC1110" s="83"/>
      <c r="AD1110" s="83"/>
      <c r="AE1110" s="83"/>
      <c r="AF1110" s="83"/>
      <c r="AG1110" s="83"/>
      <c r="AH1110" s="83"/>
      <c r="AI1110" s="83"/>
      <c r="AJ1110" s="83"/>
      <c r="AK1110" s="83"/>
      <c r="AL1110" s="83"/>
      <c r="AM1110" s="83"/>
      <c r="AN1110" s="83"/>
      <c r="AO1110" s="83"/>
      <c r="AP1110" s="83"/>
      <c r="AQ1110" s="83"/>
      <c r="AR1110" s="83"/>
      <c r="AS1110" s="83"/>
      <c r="AT1110" s="83"/>
      <c r="AU1110" s="83"/>
      <c r="AV1110" s="83"/>
      <c r="AW1110" s="83"/>
      <c r="AX1110" s="83"/>
      <c r="AY1110" s="83"/>
      <c r="AZ1110" s="83"/>
      <c r="BA1110" s="83"/>
      <c r="BB1110" s="83"/>
      <c r="BC1110" s="83"/>
      <c r="BD1110" s="83"/>
      <c r="BE1110" s="83"/>
      <c r="BF1110" s="83"/>
      <c r="BG1110" s="83"/>
      <c r="BH1110" s="83"/>
      <c r="BI1110" s="83"/>
      <c r="BJ1110" s="83"/>
      <c r="BK1110" s="83"/>
      <c r="BL1110" s="83"/>
      <c r="BM1110" s="83"/>
      <c r="BN1110" s="83"/>
      <c r="BO1110" s="83"/>
      <c r="BP1110" s="83"/>
      <c r="BQ1110" s="83"/>
      <c r="BR1110" s="83"/>
      <c r="BS1110" s="83"/>
      <c r="BT1110" s="83"/>
      <c r="BU1110" s="83"/>
      <c r="BV1110" s="83"/>
      <c r="BW1110" s="83"/>
      <c r="BX1110" s="83"/>
      <c r="BY1110" s="83"/>
      <c r="BZ1110" s="83"/>
      <c r="CA1110" s="83"/>
      <c r="CB1110" s="83"/>
    </row>
    <row r="1111" spans="1:80" ht="13">
      <c r="A1111" s="85"/>
      <c r="B1111" s="85"/>
      <c r="C1111" s="78"/>
      <c r="D1111" s="78"/>
      <c r="E1111" s="79"/>
      <c r="F1111" s="78"/>
      <c r="G1111" s="80"/>
      <c r="H1111" s="80"/>
      <c r="I1111" s="80"/>
      <c r="J1111" s="82"/>
      <c r="K1111" s="82"/>
      <c r="L1111" s="83"/>
      <c r="M1111" s="83"/>
      <c r="N1111" s="83"/>
      <c r="O1111" s="83"/>
      <c r="P1111" s="83"/>
      <c r="Q1111" s="83"/>
      <c r="R1111" s="83"/>
      <c r="S1111" s="83"/>
      <c r="T1111" s="83"/>
      <c r="U1111" s="83"/>
      <c r="V1111" s="83"/>
      <c r="W1111" s="83"/>
      <c r="X1111" s="83"/>
      <c r="Y1111" s="83"/>
      <c r="Z1111" s="83"/>
      <c r="AA1111" s="83"/>
      <c r="AB1111" s="83"/>
      <c r="AC1111" s="83"/>
      <c r="AD1111" s="83"/>
      <c r="AE1111" s="83"/>
      <c r="AF1111" s="83"/>
      <c r="AG1111" s="83"/>
      <c r="AH1111" s="83"/>
      <c r="AI1111" s="83"/>
      <c r="AJ1111" s="83"/>
      <c r="AK1111" s="83"/>
      <c r="AL1111" s="83"/>
      <c r="AM1111" s="83"/>
      <c r="AN1111" s="83"/>
      <c r="AO1111" s="83"/>
      <c r="AP1111" s="83"/>
      <c r="AQ1111" s="83"/>
      <c r="AR1111" s="83"/>
      <c r="AS1111" s="83"/>
      <c r="AT1111" s="83"/>
      <c r="AU1111" s="83"/>
      <c r="AV1111" s="83"/>
      <c r="AW1111" s="83"/>
      <c r="AX1111" s="83"/>
      <c r="AY1111" s="83"/>
      <c r="AZ1111" s="83"/>
      <c r="BA1111" s="83"/>
      <c r="BB1111" s="83"/>
      <c r="BC1111" s="83"/>
      <c r="BD1111" s="83"/>
      <c r="BE1111" s="83"/>
      <c r="BF1111" s="83"/>
      <c r="BG1111" s="83"/>
      <c r="BH1111" s="83"/>
      <c r="BI1111" s="83"/>
      <c r="BJ1111" s="83"/>
      <c r="BK1111" s="83"/>
      <c r="BL1111" s="83"/>
      <c r="BM1111" s="83"/>
      <c r="BN1111" s="83"/>
      <c r="BO1111" s="83"/>
      <c r="BP1111" s="83"/>
      <c r="BQ1111" s="83"/>
      <c r="BR1111" s="83"/>
      <c r="BS1111" s="83"/>
      <c r="BT1111" s="83"/>
      <c r="BU1111" s="83"/>
      <c r="BV1111" s="83"/>
      <c r="BW1111" s="83"/>
      <c r="BX1111" s="83"/>
      <c r="BY1111" s="83"/>
      <c r="BZ1111" s="83"/>
      <c r="CA1111" s="83"/>
      <c r="CB1111" s="83"/>
    </row>
    <row r="1112" spans="1:80" ht="13">
      <c r="A1112" s="85"/>
      <c r="B1112" s="85"/>
      <c r="C1112" s="78"/>
      <c r="D1112" s="78"/>
      <c r="E1112" s="79"/>
      <c r="F1112" s="78"/>
      <c r="G1112" s="80"/>
      <c r="H1112" s="80"/>
      <c r="I1112" s="80"/>
      <c r="J1112" s="82"/>
      <c r="K1112" s="82"/>
      <c r="L1112" s="83"/>
      <c r="M1112" s="83"/>
      <c r="N1112" s="83"/>
      <c r="O1112" s="83"/>
      <c r="P1112" s="83"/>
      <c r="Q1112" s="83"/>
      <c r="R1112" s="83"/>
      <c r="S1112" s="83"/>
      <c r="T1112" s="83"/>
      <c r="U1112" s="83"/>
      <c r="V1112" s="83"/>
      <c r="W1112" s="83"/>
      <c r="X1112" s="83"/>
      <c r="Y1112" s="83"/>
      <c r="Z1112" s="83"/>
      <c r="AA1112" s="83"/>
      <c r="AB1112" s="83"/>
      <c r="AC1112" s="83"/>
      <c r="AD1112" s="83"/>
      <c r="AE1112" s="83"/>
      <c r="AF1112" s="83"/>
      <c r="AG1112" s="83"/>
      <c r="AH1112" s="83"/>
      <c r="AI1112" s="83"/>
      <c r="AJ1112" s="83"/>
      <c r="AK1112" s="83"/>
      <c r="AL1112" s="83"/>
      <c r="AM1112" s="83"/>
      <c r="AN1112" s="83"/>
      <c r="AO1112" s="83"/>
      <c r="AP1112" s="83"/>
      <c r="AQ1112" s="83"/>
      <c r="AR1112" s="83"/>
      <c r="AS1112" s="83"/>
      <c r="AT1112" s="83"/>
      <c r="AU1112" s="83"/>
      <c r="AV1112" s="83"/>
      <c r="AW1112" s="83"/>
      <c r="AX1112" s="83"/>
      <c r="AY1112" s="83"/>
      <c r="AZ1112" s="83"/>
      <c r="BA1112" s="83"/>
      <c r="BB1112" s="83"/>
      <c r="BC1112" s="83"/>
      <c r="BD1112" s="83"/>
      <c r="BE1112" s="83"/>
      <c r="BF1112" s="83"/>
      <c r="BG1112" s="83"/>
      <c r="BH1112" s="83"/>
      <c r="BI1112" s="83"/>
      <c r="BJ1112" s="83"/>
      <c r="BK1112" s="83"/>
      <c r="BL1112" s="83"/>
      <c r="BM1112" s="83"/>
      <c r="BN1112" s="83"/>
      <c r="BO1112" s="83"/>
      <c r="BP1112" s="83"/>
      <c r="BQ1112" s="83"/>
      <c r="BR1112" s="83"/>
      <c r="BS1112" s="83"/>
      <c r="BT1112" s="83"/>
      <c r="BU1112" s="83"/>
      <c r="BV1112" s="83"/>
      <c r="BW1112" s="83"/>
      <c r="BX1112" s="83"/>
      <c r="BY1112" s="83"/>
      <c r="BZ1112" s="83"/>
      <c r="CA1112" s="83"/>
      <c r="CB1112" s="83"/>
    </row>
    <row r="1113" spans="1:80" ht="13">
      <c r="A1113" s="85"/>
      <c r="B1113" s="85"/>
      <c r="C1113" s="78"/>
      <c r="D1113" s="78"/>
      <c r="E1113" s="79"/>
      <c r="F1113" s="78"/>
      <c r="G1113" s="80"/>
      <c r="H1113" s="80"/>
      <c r="I1113" s="80"/>
      <c r="J1113" s="82"/>
      <c r="K1113" s="82"/>
      <c r="L1113" s="83"/>
      <c r="M1113" s="83"/>
      <c r="N1113" s="83"/>
      <c r="O1113" s="83"/>
      <c r="P1113" s="83"/>
      <c r="Q1113" s="83"/>
      <c r="R1113" s="83"/>
      <c r="S1113" s="83"/>
      <c r="T1113" s="83"/>
      <c r="U1113" s="83"/>
      <c r="V1113" s="83"/>
      <c r="W1113" s="83"/>
      <c r="X1113" s="83"/>
      <c r="Y1113" s="83"/>
      <c r="Z1113" s="83"/>
      <c r="AA1113" s="83"/>
      <c r="AB1113" s="83"/>
      <c r="AC1113" s="83"/>
      <c r="AD1113" s="83"/>
      <c r="AE1113" s="83"/>
      <c r="AF1113" s="83"/>
      <c r="AG1113" s="83"/>
      <c r="AH1113" s="83"/>
      <c r="AI1113" s="83"/>
      <c r="AJ1113" s="83"/>
      <c r="AK1113" s="83"/>
      <c r="AL1113" s="83"/>
      <c r="AM1113" s="83"/>
      <c r="AN1113" s="83"/>
      <c r="AO1113" s="83"/>
      <c r="AP1113" s="83"/>
      <c r="AQ1113" s="83"/>
      <c r="AR1113" s="83"/>
      <c r="AS1113" s="83"/>
      <c r="AT1113" s="83"/>
      <c r="AU1113" s="83"/>
      <c r="AV1113" s="83"/>
      <c r="AW1113" s="83"/>
      <c r="AX1113" s="83"/>
      <c r="AY1113" s="83"/>
      <c r="AZ1113" s="83"/>
      <c r="BA1113" s="83"/>
      <c r="BB1113" s="83"/>
      <c r="BC1113" s="83"/>
      <c r="BD1113" s="83"/>
      <c r="BE1113" s="83"/>
      <c r="BF1113" s="83"/>
      <c r="BG1113" s="83"/>
      <c r="BH1113" s="83"/>
      <c r="BI1113" s="83"/>
      <c r="BJ1113" s="83"/>
      <c r="BK1113" s="83"/>
      <c r="BL1113" s="83"/>
      <c r="BM1113" s="83"/>
      <c r="BN1113" s="83"/>
      <c r="BO1113" s="83"/>
      <c r="BP1113" s="83"/>
      <c r="BQ1113" s="83"/>
      <c r="BR1113" s="83"/>
      <c r="BS1113" s="83"/>
      <c r="BT1113" s="83"/>
      <c r="BU1113" s="83"/>
      <c r="BV1113" s="83"/>
      <c r="BW1113" s="83"/>
      <c r="BX1113" s="83"/>
      <c r="BY1113" s="83"/>
      <c r="BZ1113" s="83"/>
      <c r="CA1113" s="83"/>
      <c r="CB1113" s="83"/>
    </row>
    <row r="1114" spans="1:80" ht="13">
      <c r="A1114" s="85"/>
      <c r="B1114" s="85"/>
      <c r="C1114" s="78"/>
      <c r="D1114" s="78"/>
      <c r="E1114" s="79"/>
      <c r="F1114" s="78"/>
      <c r="G1114" s="80"/>
      <c r="H1114" s="80"/>
      <c r="I1114" s="80"/>
      <c r="J1114" s="82"/>
      <c r="K1114" s="82"/>
      <c r="L1114" s="83"/>
      <c r="M1114" s="83"/>
      <c r="N1114" s="83"/>
      <c r="O1114" s="83"/>
      <c r="P1114" s="83"/>
      <c r="Q1114" s="83"/>
      <c r="R1114" s="83"/>
      <c r="S1114" s="83"/>
      <c r="T1114" s="83"/>
      <c r="U1114" s="83"/>
      <c r="V1114" s="83"/>
      <c r="W1114" s="83"/>
      <c r="X1114" s="83"/>
      <c r="Y1114" s="83"/>
      <c r="Z1114" s="83"/>
      <c r="AA1114" s="83"/>
      <c r="AB1114" s="83"/>
      <c r="AC1114" s="83"/>
      <c r="AD1114" s="83"/>
      <c r="AE1114" s="83"/>
      <c r="AF1114" s="83"/>
      <c r="AG1114" s="83"/>
      <c r="AH1114" s="83"/>
      <c r="AI1114" s="83"/>
      <c r="AJ1114" s="83"/>
      <c r="AK1114" s="83"/>
      <c r="AL1114" s="83"/>
      <c r="AM1114" s="83"/>
      <c r="AN1114" s="83"/>
      <c r="AO1114" s="83"/>
      <c r="AP1114" s="83"/>
      <c r="AQ1114" s="83"/>
      <c r="AR1114" s="83"/>
      <c r="AS1114" s="83"/>
      <c r="AT1114" s="83"/>
      <c r="AU1114" s="83"/>
      <c r="AV1114" s="83"/>
      <c r="AW1114" s="83"/>
      <c r="AX1114" s="83"/>
      <c r="AY1114" s="83"/>
      <c r="AZ1114" s="83"/>
      <c r="BA1114" s="83"/>
      <c r="BB1114" s="83"/>
      <c r="BC1114" s="83"/>
      <c r="BD1114" s="83"/>
      <c r="BE1114" s="83"/>
      <c r="BF1114" s="83"/>
      <c r="BG1114" s="83"/>
      <c r="BH1114" s="83"/>
      <c r="BI1114" s="83"/>
      <c r="BJ1114" s="83"/>
      <c r="BK1114" s="83"/>
      <c r="BL1114" s="83"/>
      <c r="BM1114" s="83"/>
      <c r="BN1114" s="83"/>
      <c r="BO1114" s="83"/>
      <c r="BP1114" s="83"/>
      <c r="BQ1114" s="83"/>
      <c r="BR1114" s="83"/>
      <c r="BS1114" s="83"/>
      <c r="BT1114" s="83"/>
      <c r="BU1114" s="83"/>
      <c r="BV1114" s="83"/>
      <c r="BW1114" s="83"/>
      <c r="BX1114" s="83"/>
      <c r="BY1114" s="83"/>
      <c r="BZ1114" s="83"/>
      <c r="CA1114" s="83"/>
      <c r="CB1114" s="83"/>
    </row>
    <row r="1115" spans="1:80" ht="13">
      <c r="A1115" s="85"/>
      <c r="B1115" s="85"/>
      <c r="C1115" s="78"/>
      <c r="D1115" s="78"/>
      <c r="E1115" s="79"/>
      <c r="F1115" s="78"/>
      <c r="G1115" s="80"/>
      <c r="H1115" s="80"/>
      <c r="I1115" s="80"/>
      <c r="J1115" s="82"/>
      <c r="K1115" s="82"/>
      <c r="L1115" s="83"/>
      <c r="M1115" s="83"/>
      <c r="N1115" s="83"/>
      <c r="O1115" s="83"/>
      <c r="P1115" s="83"/>
      <c r="Q1115" s="83"/>
      <c r="R1115" s="83"/>
      <c r="S1115" s="83"/>
      <c r="T1115" s="83"/>
      <c r="U1115" s="83"/>
      <c r="V1115" s="83"/>
      <c r="W1115" s="83"/>
      <c r="X1115" s="83"/>
      <c r="Y1115" s="83"/>
      <c r="Z1115" s="83"/>
      <c r="AA1115" s="83"/>
      <c r="AB1115" s="83"/>
      <c r="AC1115" s="83"/>
      <c r="AD1115" s="83"/>
      <c r="AE1115" s="83"/>
      <c r="AF1115" s="83"/>
      <c r="AG1115" s="83"/>
      <c r="AH1115" s="83"/>
      <c r="AI1115" s="83"/>
      <c r="AJ1115" s="83"/>
      <c r="AK1115" s="83"/>
      <c r="AL1115" s="83"/>
      <c r="AM1115" s="83"/>
      <c r="AN1115" s="83"/>
      <c r="AO1115" s="83"/>
      <c r="AP1115" s="83"/>
      <c r="AQ1115" s="83"/>
      <c r="AR1115" s="83"/>
      <c r="AS1115" s="83"/>
      <c r="AT1115" s="83"/>
      <c r="AU1115" s="83"/>
      <c r="AV1115" s="83"/>
      <c r="AW1115" s="83"/>
      <c r="AX1115" s="83"/>
      <c r="AY1115" s="83"/>
      <c r="AZ1115" s="83"/>
      <c r="BA1115" s="83"/>
      <c r="BB1115" s="83"/>
      <c r="BC1115" s="83"/>
      <c r="BD1115" s="83"/>
      <c r="BE1115" s="83"/>
      <c r="BF1115" s="83"/>
      <c r="BG1115" s="83"/>
      <c r="BH1115" s="83"/>
      <c r="BI1115" s="83"/>
      <c r="BJ1115" s="83"/>
      <c r="BK1115" s="83"/>
      <c r="BL1115" s="83"/>
      <c r="BM1115" s="83"/>
      <c r="BN1115" s="83"/>
      <c r="BO1115" s="83"/>
      <c r="BP1115" s="83"/>
      <c r="BQ1115" s="83"/>
      <c r="BR1115" s="83"/>
      <c r="BS1115" s="83"/>
      <c r="BT1115" s="83"/>
      <c r="BU1115" s="83"/>
      <c r="BV1115" s="83"/>
      <c r="BW1115" s="83"/>
      <c r="BX1115" s="83"/>
      <c r="BY1115" s="83"/>
      <c r="BZ1115" s="83"/>
      <c r="CA1115" s="83"/>
      <c r="CB1115" s="83"/>
    </row>
    <row r="1116" spans="1:80" ht="13">
      <c r="A1116" s="85"/>
      <c r="B1116" s="85"/>
      <c r="C1116" s="78"/>
      <c r="D1116" s="78"/>
      <c r="E1116" s="79"/>
      <c r="F1116" s="78"/>
      <c r="G1116" s="80"/>
      <c r="H1116" s="80"/>
      <c r="I1116" s="80"/>
      <c r="J1116" s="82"/>
      <c r="K1116" s="82"/>
      <c r="L1116" s="83"/>
      <c r="M1116" s="83"/>
      <c r="N1116" s="83"/>
      <c r="O1116" s="83"/>
      <c r="P1116" s="83"/>
      <c r="Q1116" s="83"/>
      <c r="R1116" s="83"/>
      <c r="S1116" s="83"/>
      <c r="T1116" s="83"/>
      <c r="U1116" s="83"/>
      <c r="V1116" s="83"/>
      <c r="W1116" s="83"/>
      <c r="X1116" s="83"/>
      <c r="Y1116" s="83"/>
      <c r="Z1116" s="83"/>
      <c r="AA1116" s="83"/>
      <c r="AB1116" s="83"/>
      <c r="AC1116" s="83"/>
      <c r="AD1116" s="83"/>
      <c r="AE1116" s="83"/>
      <c r="AF1116" s="83"/>
      <c r="AG1116" s="83"/>
      <c r="AH1116" s="83"/>
      <c r="AI1116" s="83"/>
      <c r="AJ1116" s="83"/>
      <c r="AK1116" s="83"/>
      <c r="AL1116" s="83"/>
      <c r="AM1116" s="83"/>
      <c r="AN1116" s="83"/>
      <c r="AO1116" s="83"/>
      <c r="AP1116" s="83"/>
      <c r="AQ1116" s="83"/>
      <c r="AR1116" s="83"/>
      <c r="AS1116" s="83"/>
      <c r="AT1116" s="83"/>
      <c r="AU1116" s="83"/>
      <c r="AV1116" s="83"/>
      <c r="AW1116" s="83"/>
      <c r="AX1116" s="83"/>
      <c r="AY1116" s="83"/>
      <c r="AZ1116" s="83"/>
      <c r="BA1116" s="83"/>
      <c r="BB1116" s="83"/>
      <c r="BC1116" s="83"/>
      <c r="BD1116" s="83"/>
      <c r="BE1116" s="83"/>
      <c r="BF1116" s="83"/>
      <c r="BG1116" s="83"/>
      <c r="BH1116" s="83"/>
      <c r="BI1116" s="83"/>
      <c r="BJ1116" s="83"/>
      <c r="BK1116" s="83"/>
      <c r="BL1116" s="83"/>
      <c r="BM1116" s="83"/>
      <c r="BN1116" s="83"/>
      <c r="BO1116" s="83"/>
      <c r="BP1116" s="83"/>
      <c r="BQ1116" s="83"/>
      <c r="BR1116" s="83"/>
      <c r="BS1116" s="83"/>
      <c r="BT1116" s="83"/>
      <c r="BU1116" s="83"/>
      <c r="BV1116" s="83"/>
      <c r="BW1116" s="83"/>
      <c r="BX1116" s="83"/>
      <c r="BY1116" s="83"/>
      <c r="BZ1116" s="83"/>
      <c r="CA1116" s="83"/>
      <c r="CB1116" s="83"/>
    </row>
    <row r="1117" spans="1:80" ht="13">
      <c r="A1117" s="85"/>
      <c r="B1117" s="85"/>
      <c r="C1117" s="78"/>
      <c r="D1117" s="78"/>
      <c r="E1117" s="79"/>
      <c r="F1117" s="78"/>
      <c r="G1117" s="80"/>
      <c r="H1117" s="80"/>
      <c r="I1117" s="80"/>
      <c r="J1117" s="82"/>
      <c r="K1117" s="82"/>
      <c r="L1117" s="83"/>
      <c r="M1117" s="83"/>
      <c r="N1117" s="83"/>
      <c r="O1117" s="83"/>
      <c r="P1117" s="83"/>
      <c r="Q1117" s="83"/>
      <c r="R1117" s="83"/>
      <c r="S1117" s="83"/>
      <c r="T1117" s="83"/>
      <c r="U1117" s="83"/>
      <c r="V1117" s="83"/>
      <c r="W1117" s="83"/>
      <c r="X1117" s="83"/>
      <c r="Y1117" s="83"/>
      <c r="Z1117" s="83"/>
      <c r="AA1117" s="83"/>
      <c r="AB1117" s="83"/>
      <c r="AC1117" s="83"/>
      <c r="AD1117" s="83"/>
      <c r="AE1117" s="83"/>
      <c r="AF1117" s="83"/>
      <c r="AG1117" s="83"/>
      <c r="AH1117" s="83"/>
      <c r="AI1117" s="83"/>
      <c r="AJ1117" s="83"/>
      <c r="AK1117" s="83"/>
      <c r="AL1117" s="83"/>
      <c r="AM1117" s="83"/>
      <c r="AN1117" s="83"/>
      <c r="AO1117" s="83"/>
      <c r="AP1117" s="83"/>
      <c r="AQ1117" s="83"/>
      <c r="AR1117" s="83"/>
      <c r="AS1117" s="83"/>
      <c r="AT1117" s="83"/>
      <c r="AU1117" s="83"/>
      <c r="AV1117" s="83"/>
      <c r="AW1117" s="83"/>
      <c r="AX1117" s="83"/>
      <c r="AY1117" s="83"/>
      <c r="AZ1117" s="83"/>
      <c r="BA1117" s="83"/>
      <c r="BB1117" s="83"/>
      <c r="BC1117" s="83"/>
      <c r="BD1117" s="83"/>
      <c r="BE1117" s="83"/>
      <c r="BF1117" s="83"/>
      <c r="BG1117" s="83"/>
      <c r="BH1117" s="83"/>
      <c r="BI1117" s="83"/>
      <c r="BJ1117" s="83"/>
      <c r="BK1117" s="83"/>
      <c r="BL1117" s="83"/>
      <c r="BM1117" s="83"/>
      <c r="BN1117" s="83"/>
      <c r="BO1117" s="83"/>
      <c r="BP1117" s="83"/>
      <c r="BQ1117" s="83"/>
      <c r="BR1117" s="83"/>
      <c r="BS1117" s="83"/>
      <c r="BT1117" s="83"/>
      <c r="BU1117" s="83"/>
      <c r="BV1117" s="83"/>
      <c r="BW1117" s="83"/>
      <c r="BX1117" s="83"/>
      <c r="BY1117" s="83"/>
      <c r="BZ1117" s="83"/>
      <c r="CA1117" s="83"/>
      <c r="CB1117" s="83"/>
    </row>
    <row r="1118" spans="1:80" ht="13">
      <c r="A1118" s="85"/>
      <c r="B1118" s="85"/>
      <c r="C1118" s="78"/>
      <c r="D1118" s="78"/>
      <c r="E1118" s="79"/>
      <c r="F1118" s="78"/>
      <c r="G1118" s="80"/>
      <c r="H1118" s="80"/>
      <c r="I1118" s="80"/>
      <c r="J1118" s="82"/>
      <c r="K1118" s="82"/>
      <c r="L1118" s="83"/>
      <c r="M1118" s="83"/>
      <c r="N1118" s="83"/>
      <c r="O1118" s="83"/>
      <c r="P1118" s="83"/>
      <c r="Q1118" s="83"/>
      <c r="R1118" s="83"/>
      <c r="S1118" s="83"/>
      <c r="T1118" s="83"/>
      <c r="U1118" s="83"/>
      <c r="V1118" s="83"/>
      <c r="W1118" s="83"/>
      <c r="X1118" s="83"/>
      <c r="Y1118" s="83"/>
      <c r="Z1118" s="83"/>
      <c r="AA1118" s="83"/>
      <c r="AB1118" s="83"/>
      <c r="AC1118" s="83"/>
      <c r="AD1118" s="83"/>
      <c r="AE1118" s="83"/>
      <c r="AF1118" s="83"/>
      <c r="AG1118" s="83"/>
      <c r="AH1118" s="83"/>
      <c r="AI1118" s="83"/>
      <c r="AJ1118" s="83"/>
      <c r="AK1118" s="83"/>
      <c r="AL1118" s="83"/>
      <c r="AM1118" s="83"/>
      <c r="AN1118" s="83"/>
      <c r="AO1118" s="83"/>
      <c r="AP1118" s="83"/>
      <c r="AQ1118" s="83"/>
      <c r="AR1118" s="83"/>
      <c r="AS1118" s="83"/>
      <c r="AT1118" s="83"/>
      <c r="AU1118" s="83"/>
      <c r="AV1118" s="83"/>
      <c r="AW1118" s="83"/>
      <c r="AX1118" s="83"/>
      <c r="AY1118" s="83"/>
      <c r="AZ1118" s="83"/>
      <c r="BA1118" s="83"/>
      <c r="BB1118" s="83"/>
      <c r="BC1118" s="83"/>
      <c r="BD1118" s="83"/>
      <c r="BE1118" s="83"/>
      <c r="BF1118" s="83"/>
      <c r="BG1118" s="83"/>
      <c r="BH1118" s="83"/>
      <c r="BI1118" s="83"/>
      <c r="BJ1118" s="83"/>
      <c r="BK1118" s="83"/>
      <c r="BL1118" s="83"/>
      <c r="BM1118" s="83"/>
      <c r="BN1118" s="83"/>
      <c r="BO1118" s="83"/>
      <c r="BP1118" s="83"/>
      <c r="BQ1118" s="83"/>
      <c r="BR1118" s="83"/>
      <c r="BS1118" s="83"/>
      <c r="BT1118" s="83"/>
      <c r="BU1118" s="83"/>
      <c r="BV1118" s="83"/>
      <c r="BW1118" s="83"/>
      <c r="BX1118" s="83"/>
      <c r="BY1118" s="83"/>
      <c r="BZ1118" s="83"/>
      <c r="CA1118" s="83"/>
      <c r="CB1118" s="83"/>
    </row>
    <row r="1119" spans="1:80" ht="13">
      <c r="A1119" s="85"/>
      <c r="B1119" s="85"/>
      <c r="C1119" s="78"/>
      <c r="D1119" s="78"/>
      <c r="E1119" s="79"/>
      <c r="F1119" s="78"/>
      <c r="G1119" s="80"/>
      <c r="H1119" s="80"/>
      <c r="I1119" s="80"/>
      <c r="J1119" s="82"/>
      <c r="K1119" s="82"/>
      <c r="L1119" s="83"/>
      <c r="M1119" s="83"/>
      <c r="N1119" s="83"/>
      <c r="O1119" s="83"/>
      <c r="P1119" s="83"/>
      <c r="Q1119" s="83"/>
      <c r="R1119" s="83"/>
      <c r="S1119" s="83"/>
      <c r="T1119" s="83"/>
      <c r="U1119" s="83"/>
      <c r="V1119" s="83"/>
      <c r="W1119" s="83"/>
      <c r="X1119" s="83"/>
      <c r="Y1119" s="83"/>
      <c r="Z1119" s="83"/>
      <c r="AA1119" s="83"/>
      <c r="AB1119" s="83"/>
      <c r="AC1119" s="83"/>
      <c r="AD1119" s="83"/>
      <c r="AE1119" s="83"/>
      <c r="AF1119" s="83"/>
      <c r="AG1119" s="83"/>
      <c r="AH1119" s="83"/>
      <c r="AI1119" s="83"/>
      <c r="AJ1119" s="83"/>
      <c r="AK1119" s="83"/>
      <c r="AL1119" s="83"/>
      <c r="AM1119" s="83"/>
      <c r="AN1119" s="83"/>
      <c r="AO1119" s="83"/>
      <c r="AP1119" s="83"/>
      <c r="AQ1119" s="83"/>
      <c r="AR1119" s="83"/>
      <c r="AS1119" s="83"/>
      <c r="AT1119" s="83"/>
      <c r="AU1119" s="83"/>
      <c r="AV1119" s="83"/>
      <c r="AW1119" s="83"/>
      <c r="AX1119" s="83"/>
      <c r="AY1119" s="83"/>
      <c r="AZ1119" s="83"/>
      <c r="BA1119" s="83"/>
      <c r="BB1119" s="83"/>
      <c r="BC1119" s="83"/>
      <c r="BD1119" s="83"/>
      <c r="BE1119" s="83"/>
      <c r="BF1119" s="83"/>
      <c r="BG1119" s="83"/>
      <c r="BH1119" s="83"/>
      <c r="BI1119" s="83"/>
      <c r="BJ1119" s="83"/>
      <c r="BK1119" s="83"/>
      <c r="BL1119" s="83"/>
      <c r="BM1119" s="83"/>
      <c r="BN1119" s="83"/>
      <c r="BO1119" s="83"/>
      <c r="BP1119" s="83"/>
      <c r="BQ1119" s="83"/>
      <c r="BR1119" s="83"/>
      <c r="BS1119" s="83"/>
      <c r="BT1119" s="83"/>
      <c r="BU1119" s="83"/>
      <c r="BV1119" s="83"/>
      <c r="BW1119" s="83"/>
      <c r="BX1119" s="83"/>
      <c r="BY1119" s="83"/>
      <c r="BZ1119" s="83"/>
      <c r="CA1119" s="83"/>
      <c r="CB1119" s="83"/>
    </row>
    <row r="1120" spans="1:80" ht="13">
      <c r="A1120" s="85"/>
      <c r="B1120" s="85"/>
      <c r="C1120" s="78"/>
      <c r="D1120" s="78"/>
      <c r="E1120" s="79"/>
      <c r="F1120" s="78"/>
      <c r="G1120" s="80"/>
      <c r="H1120" s="80"/>
      <c r="I1120" s="80"/>
      <c r="J1120" s="82"/>
      <c r="K1120" s="82"/>
      <c r="L1120" s="83"/>
      <c r="M1120" s="83"/>
      <c r="N1120" s="83"/>
      <c r="O1120" s="83"/>
      <c r="P1120" s="83"/>
      <c r="Q1120" s="83"/>
      <c r="R1120" s="83"/>
      <c r="S1120" s="83"/>
      <c r="T1120" s="83"/>
      <c r="U1120" s="83"/>
      <c r="V1120" s="83"/>
      <c r="W1120" s="83"/>
      <c r="X1120" s="83"/>
      <c r="Y1120" s="83"/>
      <c r="Z1120" s="83"/>
      <c r="AA1120" s="83"/>
      <c r="AB1120" s="83"/>
      <c r="AC1120" s="83"/>
      <c r="AD1120" s="83"/>
      <c r="AE1120" s="83"/>
      <c r="AF1120" s="83"/>
      <c r="AG1120" s="83"/>
      <c r="AH1120" s="83"/>
      <c r="AI1120" s="83"/>
      <c r="AJ1120" s="83"/>
      <c r="AK1120" s="83"/>
      <c r="AL1120" s="83"/>
      <c r="AM1120" s="83"/>
      <c r="AN1120" s="83"/>
      <c r="AO1120" s="83"/>
      <c r="AP1120" s="83"/>
      <c r="AQ1120" s="83"/>
      <c r="AR1120" s="83"/>
      <c r="AS1120" s="83"/>
      <c r="AT1120" s="83"/>
      <c r="AU1120" s="83"/>
      <c r="AV1120" s="83"/>
      <c r="AW1120" s="83"/>
      <c r="AX1120" s="83"/>
      <c r="AY1120" s="83"/>
      <c r="AZ1120" s="83"/>
      <c r="BA1120" s="83"/>
      <c r="BB1120" s="83"/>
      <c r="BC1120" s="83"/>
      <c r="BD1120" s="83"/>
      <c r="BE1120" s="83"/>
      <c r="BF1120" s="83"/>
      <c r="BG1120" s="83"/>
      <c r="BH1120" s="83"/>
      <c r="BI1120" s="83"/>
      <c r="BJ1120" s="83"/>
      <c r="BK1120" s="83"/>
      <c r="BL1120" s="83"/>
      <c r="BM1120" s="83"/>
      <c r="BN1120" s="83"/>
      <c r="BO1120" s="83"/>
      <c r="BP1120" s="83"/>
      <c r="BQ1120" s="83"/>
      <c r="BR1120" s="83"/>
      <c r="BS1120" s="83"/>
      <c r="BT1120" s="83"/>
      <c r="BU1120" s="83"/>
      <c r="BV1120" s="83"/>
      <c r="BW1120" s="83"/>
      <c r="BX1120" s="83"/>
      <c r="BY1120" s="83"/>
      <c r="BZ1120" s="83"/>
      <c r="CA1120" s="83"/>
      <c r="CB1120" s="83"/>
    </row>
    <row r="1121" spans="1:80" ht="13">
      <c r="A1121" s="85"/>
      <c r="B1121" s="85"/>
      <c r="C1121" s="78"/>
      <c r="D1121" s="78"/>
      <c r="E1121" s="79"/>
      <c r="F1121" s="78"/>
      <c r="G1121" s="80"/>
      <c r="H1121" s="80"/>
      <c r="I1121" s="80"/>
      <c r="J1121" s="82"/>
      <c r="K1121" s="82"/>
      <c r="L1121" s="83"/>
      <c r="M1121" s="83"/>
      <c r="N1121" s="83"/>
      <c r="O1121" s="83"/>
      <c r="P1121" s="83"/>
      <c r="Q1121" s="83"/>
      <c r="R1121" s="83"/>
      <c r="S1121" s="83"/>
      <c r="T1121" s="83"/>
      <c r="U1121" s="83"/>
      <c r="V1121" s="83"/>
      <c r="W1121" s="83"/>
      <c r="X1121" s="83"/>
      <c r="Y1121" s="83"/>
      <c r="Z1121" s="83"/>
      <c r="AA1121" s="83"/>
      <c r="AB1121" s="83"/>
      <c r="AC1121" s="83"/>
      <c r="AD1121" s="83"/>
      <c r="AE1121" s="83"/>
      <c r="AF1121" s="83"/>
      <c r="AG1121" s="83"/>
      <c r="AH1121" s="83"/>
      <c r="AI1121" s="83"/>
      <c r="AJ1121" s="83"/>
      <c r="AK1121" s="83"/>
      <c r="AL1121" s="83"/>
      <c r="AM1121" s="83"/>
      <c r="AN1121" s="83"/>
      <c r="AO1121" s="83"/>
      <c r="AP1121" s="83"/>
      <c r="AQ1121" s="83"/>
      <c r="AR1121" s="83"/>
      <c r="AS1121" s="83"/>
      <c r="AT1121" s="83"/>
      <c r="AU1121" s="83"/>
      <c r="AV1121" s="83"/>
      <c r="AW1121" s="83"/>
      <c r="AX1121" s="83"/>
      <c r="AY1121" s="83"/>
      <c r="AZ1121" s="83"/>
      <c r="BA1121" s="83"/>
      <c r="BB1121" s="83"/>
      <c r="BC1121" s="83"/>
      <c r="BD1121" s="83"/>
      <c r="BE1121" s="83"/>
      <c r="BF1121" s="83"/>
      <c r="BG1121" s="83"/>
      <c r="BH1121" s="83"/>
      <c r="BI1121" s="83"/>
      <c r="BJ1121" s="83"/>
      <c r="BK1121" s="83"/>
      <c r="BL1121" s="83"/>
      <c r="BM1121" s="83"/>
      <c r="BN1121" s="83"/>
      <c r="BO1121" s="83"/>
      <c r="BP1121" s="83"/>
      <c r="BQ1121" s="83"/>
      <c r="BR1121" s="83"/>
      <c r="BS1121" s="83"/>
      <c r="BT1121" s="83"/>
      <c r="BU1121" s="83"/>
      <c r="BV1121" s="83"/>
      <c r="BW1121" s="83"/>
      <c r="BX1121" s="83"/>
      <c r="BY1121" s="83"/>
      <c r="BZ1121" s="83"/>
      <c r="CA1121" s="83"/>
      <c r="CB1121" s="83"/>
    </row>
    <row r="1122" spans="1:80" ht="13">
      <c r="A1122" s="85"/>
      <c r="B1122" s="85"/>
      <c r="C1122" s="78"/>
      <c r="D1122" s="78"/>
      <c r="E1122" s="79"/>
      <c r="F1122" s="78"/>
      <c r="G1122" s="80"/>
      <c r="H1122" s="80"/>
      <c r="I1122" s="80"/>
      <c r="J1122" s="82"/>
      <c r="K1122" s="82"/>
      <c r="L1122" s="83"/>
      <c r="M1122" s="83"/>
      <c r="N1122" s="83"/>
      <c r="O1122" s="83"/>
      <c r="P1122" s="83"/>
      <c r="Q1122" s="83"/>
      <c r="R1122" s="83"/>
      <c r="S1122" s="83"/>
      <c r="T1122" s="83"/>
      <c r="U1122" s="83"/>
      <c r="V1122" s="83"/>
      <c r="W1122" s="83"/>
      <c r="X1122" s="83"/>
      <c r="Y1122" s="83"/>
      <c r="Z1122" s="83"/>
      <c r="AA1122" s="83"/>
      <c r="AB1122" s="83"/>
      <c r="AC1122" s="83"/>
      <c r="AD1122" s="83"/>
      <c r="AE1122" s="83"/>
      <c r="AF1122" s="83"/>
      <c r="AG1122" s="83"/>
      <c r="AH1122" s="83"/>
      <c r="AI1122" s="83"/>
      <c r="AJ1122" s="83"/>
      <c r="AK1122" s="83"/>
      <c r="AL1122" s="83"/>
      <c r="AM1122" s="83"/>
      <c r="AN1122" s="83"/>
      <c r="AO1122" s="83"/>
      <c r="AP1122" s="83"/>
      <c r="AQ1122" s="83"/>
      <c r="AR1122" s="83"/>
      <c r="AS1122" s="83"/>
      <c r="AT1122" s="83"/>
      <c r="AU1122" s="83"/>
      <c r="AV1122" s="83"/>
      <c r="AW1122" s="83"/>
      <c r="AX1122" s="83"/>
      <c r="AY1122" s="83"/>
      <c r="AZ1122" s="83"/>
      <c r="BA1122" s="83"/>
      <c r="BB1122" s="83"/>
      <c r="BC1122" s="83"/>
      <c r="BD1122" s="83"/>
      <c r="BE1122" s="83"/>
      <c r="BF1122" s="83"/>
      <c r="BG1122" s="83"/>
      <c r="BH1122" s="83"/>
      <c r="BI1122" s="83"/>
      <c r="BJ1122" s="83"/>
      <c r="BK1122" s="83"/>
      <c r="BL1122" s="83"/>
      <c r="BM1122" s="83"/>
      <c r="BN1122" s="83"/>
      <c r="BO1122" s="83"/>
      <c r="BP1122" s="83"/>
      <c r="BQ1122" s="83"/>
      <c r="BR1122" s="83"/>
      <c r="BS1122" s="83"/>
      <c r="BT1122" s="83"/>
      <c r="BU1122" s="83"/>
      <c r="BV1122" s="83"/>
      <c r="BW1122" s="83"/>
      <c r="BX1122" s="83"/>
      <c r="BY1122" s="83"/>
      <c r="BZ1122" s="83"/>
      <c r="CA1122" s="83"/>
      <c r="CB1122" s="83"/>
    </row>
    <row r="1123" spans="1:80" ht="13">
      <c r="A1123" s="85"/>
      <c r="B1123" s="85"/>
      <c r="C1123" s="78"/>
      <c r="D1123" s="78"/>
      <c r="E1123" s="79"/>
      <c r="F1123" s="78"/>
      <c r="G1123" s="80"/>
      <c r="H1123" s="80"/>
      <c r="I1123" s="80"/>
      <c r="J1123" s="82"/>
      <c r="K1123" s="82"/>
      <c r="L1123" s="83"/>
      <c r="M1123" s="83"/>
      <c r="N1123" s="83"/>
      <c r="O1123" s="83"/>
      <c r="P1123" s="83"/>
      <c r="Q1123" s="83"/>
      <c r="R1123" s="83"/>
      <c r="S1123" s="83"/>
      <c r="T1123" s="83"/>
      <c r="U1123" s="83"/>
      <c r="V1123" s="83"/>
      <c r="W1123" s="83"/>
      <c r="X1123" s="83"/>
      <c r="Y1123" s="83"/>
      <c r="Z1123" s="83"/>
      <c r="AA1123" s="83"/>
      <c r="AB1123" s="83"/>
      <c r="AC1123" s="83"/>
      <c r="AD1123" s="83"/>
      <c r="AE1123" s="83"/>
      <c r="AF1123" s="83"/>
      <c r="AG1123" s="83"/>
      <c r="AH1123" s="83"/>
      <c r="AI1123" s="83"/>
      <c r="AJ1123" s="83"/>
      <c r="AK1123" s="83"/>
      <c r="AL1123" s="83"/>
      <c r="AM1123" s="83"/>
      <c r="AN1123" s="83"/>
      <c r="AO1123" s="83"/>
      <c r="AP1123" s="83"/>
      <c r="AQ1123" s="83"/>
      <c r="AR1123" s="83"/>
      <c r="AS1123" s="83"/>
      <c r="AT1123" s="83"/>
      <c r="AU1123" s="83"/>
      <c r="AV1123" s="83"/>
      <c r="AW1123" s="83"/>
      <c r="AX1123" s="83"/>
      <c r="AY1123" s="83"/>
      <c r="AZ1123" s="83"/>
      <c r="BA1123" s="83"/>
      <c r="BB1123" s="83"/>
      <c r="BC1123" s="83"/>
      <c r="BD1123" s="83"/>
      <c r="BE1123" s="83"/>
      <c r="BF1123" s="83"/>
      <c r="BG1123" s="83"/>
      <c r="BH1123" s="83"/>
      <c r="BI1123" s="83"/>
      <c r="BJ1123" s="83"/>
      <c r="BK1123" s="83"/>
      <c r="BL1123" s="83"/>
      <c r="BM1123" s="83"/>
      <c r="BN1123" s="83"/>
      <c r="BO1123" s="83"/>
      <c r="BP1123" s="83"/>
      <c r="BQ1123" s="83"/>
      <c r="BR1123" s="83"/>
      <c r="BS1123" s="83"/>
      <c r="BT1123" s="83"/>
      <c r="BU1123" s="83"/>
      <c r="BV1123" s="83"/>
      <c r="BW1123" s="83"/>
      <c r="BX1123" s="83"/>
      <c r="BY1123" s="83"/>
      <c r="BZ1123" s="83"/>
      <c r="CA1123" s="83"/>
      <c r="CB1123" s="83"/>
    </row>
    <row r="1124" spans="1:80" ht="13">
      <c r="A1124" s="85"/>
      <c r="B1124" s="85"/>
      <c r="C1124" s="78"/>
      <c r="D1124" s="78"/>
      <c r="E1124" s="79"/>
      <c r="F1124" s="78"/>
      <c r="G1124" s="80"/>
      <c r="H1124" s="80"/>
      <c r="I1124" s="80"/>
      <c r="J1124" s="82"/>
      <c r="K1124" s="82"/>
      <c r="L1124" s="83"/>
      <c r="M1124" s="83"/>
      <c r="N1124" s="83"/>
      <c r="O1124" s="83"/>
      <c r="P1124" s="83"/>
      <c r="Q1124" s="83"/>
      <c r="R1124" s="83"/>
      <c r="S1124" s="83"/>
      <c r="T1124" s="83"/>
      <c r="U1124" s="83"/>
      <c r="V1124" s="83"/>
      <c r="W1124" s="83"/>
      <c r="X1124" s="83"/>
      <c r="Y1124" s="83"/>
      <c r="Z1124" s="83"/>
      <c r="AA1124" s="83"/>
      <c r="AB1124" s="83"/>
      <c r="AC1124" s="83"/>
      <c r="AD1124" s="83"/>
      <c r="AE1124" s="83"/>
      <c r="AF1124" s="83"/>
      <c r="AG1124" s="83"/>
      <c r="AH1124" s="83"/>
      <c r="AI1124" s="83"/>
      <c r="AJ1124" s="83"/>
      <c r="AK1124" s="83"/>
      <c r="AL1124" s="83"/>
      <c r="AM1124" s="83"/>
      <c r="AN1124" s="83"/>
      <c r="AO1124" s="83"/>
      <c r="AP1124" s="83"/>
      <c r="AQ1124" s="83"/>
      <c r="AR1124" s="83"/>
      <c r="AS1124" s="83"/>
      <c r="AT1124" s="83"/>
      <c r="AU1124" s="83"/>
      <c r="AV1124" s="83"/>
      <c r="AW1124" s="83"/>
      <c r="AX1124" s="83"/>
      <c r="AY1124" s="83"/>
      <c r="AZ1124" s="83"/>
      <c r="BA1124" s="83"/>
      <c r="BB1124" s="83"/>
      <c r="BC1124" s="83"/>
      <c r="BD1124" s="83"/>
      <c r="BE1124" s="83"/>
      <c r="BF1124" s="83"/>
      <c r="BG1124" s="83"/>
      <c r="BH1124" s="83"/>
      <c r="BI1124" s="83"/>
      <c r="BJ1124" s="83"/>
      <c r="BK1124" s="83"/>
      <c r="BL1124" s="83"/>
      <c r="BM1124" s="83"/>
      <c r="BN1124" s="83"/>
      <c r="BO1124" s="83"/>
      <c r="BP1124" s="83"/>
      <c r="BQ1124" s="83"/>
      <c r="BR1124" s="83"/>
      <c r="BS1124" s="83"/>
      <c r="BT1124" s="83"/>
      <c r="BU1124" s="83"/>
      <c r="BV1124" s="83"/>
      <c r="BW1124" s="83"/>
      <c r="BX1124" s="83"/>
      <c r="BY1124" s="83"/>
      <c r="BZ1124" s="83"/>
      <c r="CA1124" s="83"/>
      <c r="CB1124" s="83"/>
    </row>
    <row r="1125" spans="1:80" ht="13">
      <c r="A1125" s="85"/>
      <c r="B1125" s="85"/>
      <c r="C1125" s="78"/>
      <c r="D1125" s="78"/>
      <c r="E1125" s="79"/>
      <c r="F1125" s="78"/>
      <c r="G1125" s="80"/>
      <c r="H1125" s="80"/>
      <c r="I1125" s="80"/>
      <c r="J1125" s="82"/>
      <c r="K1125" s="82"/>
      <c r="L1125" s="83"/>
      <c r="M1125" s="83"/>
      <c r="N1125" s="83"/>
      <c r="O1125" s="83"/>
      <c r="P1125" s="83"/>
      <c r="Q1125" s="83"/>
      <c r="R1125" s="83"/>
      <c r="S1125" s="83"/>
      <c r="T1125" s="83"/>
      <c r="U1125" s="83"/>
      <c r="V1125" s="83"/>
      <c r="W1125" s="83"/>
      <c r="X1125" s="83"/>
      <c r="Y1125" s="83"/>
      <c r="Z1125" s="83"/>
      <c r="AA1125" s="83"/>
      <c r="AB1125" s="83"/>
      <c r="AC1125" s="83"/>
      <c r="AD1125" s="83"/>
      <c r="AE1125" s="83"/>
      <c r="AF1125" s="83"/>
      <c r="AG1125" s="83"/>
      <c r="AH1125" s="83"/>
      <c r="AI1125" s="83"/>
      <c r="AJ1125" s="83"/>
      <c r="AK1125" s="83"/>
      <c r="AL1125" s="83"/>
      <c r="AM1125" s="83"/>
      <c r="AN1125" s="83"/>
      <c r="AO1125" s="83"/>
      <c r="AP1125" s="83"/>
      <c r="AQ1125" s="83"/>
      <c r="AR1125" s="83"/>
      <c r="AS1125" s="83"/>
      <c r="AT1125" s="83"/>
      <c r="AU1125" s="83"/>
      <c r="AV1125" s="83"/>
      <c r="AW1125" s="83"/>
      <c r="AX1125" s="83"/>
      <c r="AY1125" s="83"/>
      <c r="AZ1125" s="83"/>
      <c r="BA1125" s="83"/>
      <c r="BB1125" s="83"/>
      <c r="BC1125" s="83"/>
      <c r="BD1125" s="83"/>
      <c r="BE1125" s="83"/>
      <c r="BF1125" s="83"/>
      <c r="BG1125" s="83"/>
      <c r="BH1125" s="83"/>
      <c r="BI1125" s="83"/>
      <c r="BJ1125" s="83"/>
      <c r="BK1125" s="83"/>
      <c r="BL1125" s="83"/>
      <c r="BM1125" s="83"/>
      <c r="BN1125" s="83"/>
      <c r="BO1125" s="83"/>
      <c r="BP1125" s="83"/>
      <c r="BQ1125" s="83"/>
      <c r="BR1125" s="83"/>
      <c r="BS1125" s="83"/>
      <c r="BT1125" s="83"/>
      <c r="BU1125" s="83"/>
      <c r="BV1125" s="83"/>
      <c r="BW1125" s="83"/>
      <c r="BX1125" s="83"/>
      <c r="BY1125" s="83"/>
      <c r="BZ1125" s="83"/>
      <c r="CA1125" s="83"/>
      <c r="CB1125" s="83"/>
    </row>
    <row r="1126" spans="1:80" ht="13">
      <c r="A1126" s="85"/>
      <c r="B1126" s="85"/>
      <c r="C1126" s="78"/>
      <c r="D1126" s="78"/>
      <c r="E1126" s="79"/>
      <c r="F1126" s="78"/>
      <c r="G1126" s="80"/>
      <c r="H1126" s="80"/>
      <c r="I1126" s="80"/>
      <c r="J1126" s="82"/>
      <c r="K1126" s="82"/>
      <c r="L1126" s="83"/>
      <c r="M1126" s="83"/>
      <c r="N1126" s="83"/>
      <c r="O1126" s="83"/>
      <c r="P1126" s="83"/>
      <c r="Q1126" s="83"/>
      <c r="R1126" s="83"/>
      <c r="S1126" s="83"/>
      <c r="T1126" s="83"/>
      <c r="U1126" s="83"/>
      <c r="V1126" s="83"/>
      <c r="W1126" s="83"/>
      <c r="X1126" s="83"/>
      <c r="Y1126" s="83"/>
      <c r="Z1126" s="83"/>
      <c r="AA1126" s="83"/>
      <c r="AB1126" s="83"/>
      <c r="AC1126" s="83"/>
      <c r="AD1126" s="83"/>
      <c r="AE1126" s="83"/>
      <c r="AF1126" s="83"/>
      <c r="AG1126" s="83"/>
      <c r="AH1126" s="83"/>
      <c r="AI1126" s="83"/>
      <c r="AJ1126" s="83"/>
      <c r="AK1126" s="83"/>
      <c r="AL1126" s="83"/>
      <c r="AM1126" s="83"/>
      <c r="AN1126" s="83"/>
      <c r="AO1126" s="83"/>
      <c r="AP1126" s="83"/>
      <c r="AQ1126" s="83"/>
      <c r="AR1126" s="83"/>
      <c r="AS1126" s="83"/>
      <c r="AT1126" s="83"/>
      <c r="AU1126" s="83"/>
      <c r="AV1126" s="83"/>
      <c r="AW1126" s="83"/>
      <c r="AX1126" s="83"/>
      <c r="AY1126" s="83"/>
      <c r="AZ1126" s="83"/>
      <c r="BA1126" s="83"/>
      <c r="BB1126" s="83"/>
      <c r="BC1126" s="83"/>
      <c r="BD1126" s="83"/>
      <c r="BE1126" s="83"/>
      <c r="BF1126" s="83"/>
      <c r="BG1126" s="83"/>
      <c r="BH1126" s="83"/>
      <c r="BI1126" s="83"/>
      <c r="BJ1126" s="83"/>
      <c r="BK1126" s="83"/>
      <c r="BL1126" s="83"/>
      <c r="BM1126" s="83"/>
      <c r="BN1126" s="83"/>
      <c r="BO1126" s="83"/>
      <c r="BP1126" s="83"/>
      <c r="BQ1126" s="83"/>
      <c r="BR1126" s="83"/>
      <c r="BS1126" s="83"/>
      <c r="BT1126" s="83"/>
      <c r="BU1126" s="83"/>
      <c r="BV1126" s="83"/>
      <c r="BW1126" s="83"/>
      <c r="BX1126" s="83"/>
      <c r="BY1126" s="83"/>
      <c r="BZ1126" s="83"/>
      <c r="CA1126" s="83"/>
      <c r="CB1126" s="83"/>
    </row>
    <row r="1127" spans="1:80" ht="13">
      <c r="A1127" s="85"/>
      <c r="B1127" s="85"/>
      <c r="C1127" s="78"/>
      <c r="D1127" s="78"/>
      <c r="E1127" s="79"/>
      <c r="F1127" s="78"/>
      <c r="G1127" s="80"/>
      <c r="H1127" s="80"/>
      <c r="I1127" s="80"/>
      <c r="J1127" s="82"/>
      <c r="K1127" s="82"/>
      <c r="L1127" s="83"/>
      <c r="M1127" s="83"/>
      <c r="N1127" s="83"/>
      <c r="O1127" s="83"/>
      <c r="P1127" s="83"/>
      <c r="Q1127" s="83"/>
      <c r="R1127" s="83"/>
      <c r="S1127" s="83"/>
      <c r="T1127" s="83"/>
      <c r="U1127" s="83"/>
      <c r="V1127" s="83"/>
      <c r="W1127" s="83"/>
      <c r="X1127" s="83"/>
      <c r="Y1127" s="83"/>
      <c r="Z1127" s="83"/>
      <c r="AA1127" s="83"/>
      <c r="AB1127" s="83"/>
      <c r="AC1127" s="83"/>
      <c r="AD1127" s="83"/>
      <c r="AE1127" s="83"/>
      <c r="AF1127" s="83"/>
      <c r="AG1127" s="83"/>
      <c r="AH1127" s="83"/>
      <c r="AI1127" s="83"/>
      <c r="AJ1127" s="83"/>
      <c r="AK1127" s="83"/>
      <c r="AL1127" s="83"/>
      <c r="AM1127" s="83"/>
      <c r="AN1127" s="83"/>
      <c r="AO1127" s="83"/>
      <c r="AP1127" s="83"/>
      <c r="AQ1127" s="83"/>
      <c r="AR1127" s="83"/>
      <c r="AS1127" s="83"/>
      <c r="AT1127" s="83"/>
      <c r="AU1127" s="83"/>
      <c r="AV1127" s="83"/>
      <c r="AW1127" s="83"/>
      <c r="AX1127" s="83"/>
      <c r="AY1127" s="83"/>
      <c r="AZ1127" s="83"/>
      <c r="BA1127" s="83"/>
      <c r="BB1127" s="83"/>
      <c r="BC1127" s="83"/>
      <c r="BD1127" s="83"/>
      <c r="BE1127" s="83"/>
      <c r="BF1127" s="83"/>
      <c r="BG1127" s="83"/>
      <c r="BH1127" s="83"/>
      <c r="BI1127" s="83"/>
      <c r="BJ1127" s="83"/>
      <c r="BK1127" s="83"/>
      <c r="BL1127" s="83"/>
      <c r="BM1127" s="83"/>
      <c r="BN1127" s="83"/>
      <c r="BO1127" s="83"/>
      <c r="BP1127" s="83"/>
      <c r="BQ1127" s="83"/>
      <c r="BR1127" s="83"/>
      <c r="BS1127" s="83"/>
      <c r="BT1127" s="83"/>
      <c r="BU1127" s="83"/>
      <c r="BV1127" s="83"/>
      <c r="BW1127" s="83"/>
      <c r="BX1127" s="83"/>
      <c r="BY1127" s="83"/>
      <c r="BZ1127" s="83"/>
      <c r="CA1127" s="83"/>
      <c r="CB1127" s="83"/>
    </row>
    <row r="1128" spans="1:80" ht="13">
      <c r="A1128" s="85"/>
      <c r="B1128" s="85"/>
      <c r="C1128" s="78"/>
      <c r="D1128" s="78"/>
      <c r="E1128" s="79"/>
      <c r="F1128" s="78"/>
      <c r="G1128" s="80"/>
      <c r="H1128" s="80"/>
      <c r="I1128" s="80"/>
      <c r="J1128" s="82"/>
      <c r="K1128" s="82"/>
      <c r="L1128" s="83"/>
      <c r="M1128" s="83"/>
      <c r="N1128" s="83"/>
      <c r="O1128" s="83"/>
      <c r="P1128" s="83"/>
      <c r="Q1128" s="83"/>
      <c r="R1128" s="83"/>
      <c r="S1128" s="83"/>
      <c r="T1128" s="83"/>
      <c r="U1128" s="83"/>
      <c r="V1128" s="83"/>
      <c r="W1128" s="83"/>
      <c r="X1128" s="83"/>
      <c r="Y1128" s="83"/>
      <c r="Z1128" s="83"/>
      <c r="AA1128" s="83"/>
      <c r="AB1128" s="83"/>
      <c r="AC1128" s="83"/>
      <c r="AD1128" s="83"/>
      <c r="AE1128" s="83"/>
      <c r="AF1128" s="83"/>
      <c r="AG1128" s="83"/>
      <c r="AH1128" s="83"/>
      <c r="AI1128" s="83"/>
      <c r="AJ1128" s="83"/>
      <c r="AK1128" s="83"/>
      <c r="AL1128" s="83"/>
      <c r="AM1128" s="83"/>
      <c r="AN1128" s="83"/>
      <c r="AO1128" s="83"/>
      <c r="AP1128" s="83"/>
      <c r="AQ1128" s="83"/>
      <c r="AR1128" s="83"/>
      <c r="AS1128" s="83"/>
      <c r="AT1128" s="83"/>
      <c r="AU1128" s="83"/>
      <c r="AV1128" s="83"/>
      <c r="AW1128" s="83"/>
      <c r="AX1128" s="83"/>
      <c r="AY1128" s="83"/>
      <c r="AZ1128" s="83"/>
      <c r="BA1128" s="83"/>
      <c r="BB1128" s="83"/>
      <c r="BC1128" s="83"/>
      <c r="BD1128" s="83"/>
      <c r="BE1128" s="83"/>
      <c r="BF1128" s="83"/>
      <c r="BG1128" s="83"/>
      <c r="BH1128" s="83"/>
      <c r="BI1128" s="83"/>
      <c r="BJ1128" s="83"/>
      <c r="BK1128" s="83"/>
      <c r="BL1128" s="83"/>
      <c r="BM1128" s="83"/>
      <c r="BN1128" s="83"/>
      <c r="BO1128" s="83"/>
      <c r="BP1128" s="83"/>
      <c r="BQ1128" s="83"/>
      <c r="BR1128" s="83"/>
      <c r="BS1128" s="83"/>
      <c r="BT1128" s="83"/>
      <c r="BU1128" s="83"/>
      <c r="BV1128" s="83"/>
      <c r="BW1128" s="83"/>
      <c r="BX1128" s="83"/>
      <c r="BY1128" s="83"/>
      <c r="BZ1128" s="83"/>
      <c r="CA1128" s="83"/>
      <c r="CB1128" s="83"/>
    </row>
    <row r="1129" spans="1:80" ht="13">
      <c r="A1129" s="85"/>
      <c r="B1129" s="85"/>
      <c r="C1129" s="78"/>
      <c r="D1129" s="78"/>
      <c r="E1129" s="79"/>
      <c r="F1129" s="78"/>
      <c r="G1129" s="80"/>
      <c r="H1129" s="80"/>
      <c r="I1129" s="80"/>
      <c r="J1129" s="82"/>
      <c r="K1129" s="82"/>
      <c r="L1129" s="83"/>
      <c r="M1129" s="83"/>
      <c r="N1129" s="83"/>
      <c r="O1129" s="83"/>
      <c r="P1129" s="83"/>
      <c r="Q1129" s="83"/>
      <c r="R1129" s="83"/>
      <c r="S1129" s="83"/>
      <c r="T1129" s="83"/>
      <c r="U1129" s="83"/>
      <c r="V1129" s="83"/>
      <c r="W1129" s="83"/>
      <c r="X1129" s="83"/>
      <c r="Y1129" s="83"/>
      <c r="Z1129" s="83"/>
      <c r="AA1129" s="83"/>
      <c r="AB1129" s="83"/>
      <c r="AC1129" s="83"/>
      <c r="AD1129" s="83"/>
      <c r="AE1129" s="83"/>
      <c r="AF1129" s="83"/>
      <c r="AG1129" s="83"/>
      <c r="AH1129" s="83"/>
      <c r="AI1129" s="83"/>
      <c r="AJ1129" s="83"/>
      <c r="AK1129" s="83"/>
      <c r="AL1129" s="83"/>
      <c r="AM1129" s="83"/>
      <c r="AN1129" s="83"/>
      <c r="AO1129" s="83"/>
      <c r="AP1129" s="83"/>
      <c r="AQ1129" s="83"/>
      <c r="AR1129" s="83"/>
      <c r="AS1129" s="83"/>
      <c r="AT1129" s="83"/>
      <c r="AU1129" s="83"/>
      <c r="AV1129" s="83"/>
      <c r="AW1129" s="83"/>
      <c r="AX1129" s="83"/>
      <c r="AY1129" s="83"/>
      <c r="AZ1129" s="83"/>
      <c r="BA1129" s="83"/>
      <c r="BB1129" s="83"/>
      <c r="BC1129" s="83"/>
      <c r="BD1129" s="83"/>
      <c r="BE1129" s="83"/>
      <c r="BF1129" s="83"/>
      <c r="BG1129" s="83"/>
      <c r="BH1129" s="83"/>
      <c r="BI1129" s="83"/>
      <c r="BJ1129" s="83"/>
      <c r="BK1129" s="83"/>
      <c r="BL1129" s="83"/>
      <c r="BM1129" s="83"/>
      <c r="BN1129" s="83"/>
      <c r="BO1129" s="83"/>
      <c r="BP1129" s="83"/>
      <c r="BQ1129" s="83"/>
      <c r="BR1129" s="83"/>
      <c r="BS1129" s="83"/>
      <c r="BT1129" s="83"/>
      <c r="BU1129" s="83"/>
      <c r="BV1129" s="83"/>
      <c r="BW1129" s="83"/>
      <c r="BX1129" s="83"/>
      <c r="BY1129" s="83"/>
      <c r="BZ1129" s="83"/>
      <c r="CA1129" s="83"/>
      <c r="CB1129" s="83"/>
    </row>
    <row r="1130" spans="1:80" ht="13">
      <c r="A1130" s="85"/>
      <c r="B1130" s="85"/>
      <c r="C1130" s="78"/>
      <c r="D1130" s="78"/>
      <c r="E1130" s="79"/>
      <c r="F1130" s="78"/>
      <c r="G1130" s="80"/>
      <c r="H1130" s="80"/>
      <c r="I1130" s="80"/>
      <c r="J1130" s="82"/>
      <c r="K1130" s="82"/>
      <c r="L1130" s="83"/>
      <c r="M1130" s="83"/>
      <c r="N1130" s="83"/>
      <c r="O1130" s="83"/>
      <c r="P1130" s="83"/>
      <c r="Q1130" s="83"/>
      <c r="R1130" s="83"/>
      <c r="S1130" s="83"/>
      <c r="T1130" s="83"/>
      <c r="U1130" s="83"/>
      <c r="V1130" s="83"/>
      <c r="W1130" s="83"/>
      <c r="X1130" s="83"/>
      <c r="Y1130" s="83"/>
      <c r="Z1130" s="83"/>
      <c r="AA1130" s="83"/>
      <c r="AB1130" s="83"/>
      <c r="AC1130" s="83"/>
      <c r="AD1130" s="83"/>
      <c r="AE1130" s="83"/>
      <c r="AF1130" s="83"/>
      <c r="AG1130" s="83"/>
      <c r="AH1130" s="83"/>
      <c r="AI1130" s="83"/>
      <c r="AJ1130" s="83"/>
      <c r="AK1130" s="83"/>
      <c r="AL1130" s="83"/>
      <c r="AM1130" s="83"/>
      <c r="AN1130" s="83"/>
      <c r="AO1130" s="83"/>
      <c r="AP1130" s="83"/>
      <c r="AQ1130" s="83"/>
      <c r="AR1130" s="83"/>
      <c r="AS1130" s="83"/>
      <c r="AT1130" s="83"/>
      <c r="AU1130" s="83"/>
      <c r="AV1130" s="83"/>
      <c r="AW1130" s="83"/>
      <c r="AX1130" s="83"/>
      <c r="AY1130" s="83"/>
      <c r="AZ1130" s="83"/>
      <c r="BA1130" s="83"/>
      <c r="BB1130" s="83"/>
      <c r="BC1130" s="83"/>
      <c r="BD1130" s="83"/>
      <c r="BE1130" s="83"/>
      <c r="BF1130" s="83"/>
      <c r="BG1130" s="83"/>
      <c r="BH1130" s="83"/>
      <c r="BI1130" s="83"/>
      <c r="BJ1130" s="83"/>
      <c r="BK1130" s="83"/>
      <c r="BL1130" s="83"/>
      <c r="BM1130" s="83"/>
      <c r="BN1130" s="83"/>
      <c r="BO1130" s="83"/>
      <c r="BP1130" s="83"/>
      <c r="BQ1130" s="83"/>
      <c r="BR1130" s="83"/>
      <c r="BS1130" s="83"/>
      <c r="BT1130" s="83"/>
      <c r="BU1130" s="83"/>
      <c r="BV1130" s="83"/>
      <c r="BW1130" s="83"/>
      <c r="BX1130" s="83"/>
      <c r="BY1130" s="83"/>
      <c r="BZ1130" s="83"/>
      <c r="CA1130" s="83"/>
      <c r="CB1130" s="83"/>
    </row>
    <row r="1131" spans="1:80" ht="13">
      <c r="A1131" s="85"/>
      <c r="B1131" s="85"/>
      <c r="C1131" s="78"/>
      <c r="D1131" s="78"/>
      <c r="E1131" s="79"/>
      <c r="F1131" s="78"/>
      <c r="G1131" s="80"/>
      <c r="H1131" s="80"/>
      <c r="I1131" s="80"/>
      <c r="J1131" s="82"/>
      <c r="K1131" s="82"/>
      <c r="L1131" s="83"/>
      <c r="M1131" s="83"/>
      <c r="N1131" s="83"/>
      <c r="O1131" s="83"/>
      <c r="P1131" s="83"/>
      <c r="Q1131" s="83"/>
      <c r="R1131" s="83"/>
      <c r="S1131" s="83"/>
      <c r="T1131" s="83"/>
      <c r="U1131" s="83"/>
      <c r="V1131" s="83"/>
      <c r="W1131" s="83"/>
      <c r="X1131" s="83"/>
      <c r="Y1131" s="83"/>
      <c r="Z1131" s="83"/>
      <c r="AA1131" s="83"/>
      <c r="AB1131" s="83"/>
      <c r="AC1131" s="83"/>
      <c r="AD1131" s="83"/>
      <c r="AE1131" s="83"/>
      <c r="AF1131" s="83"/>
      <c r="AG1131" s="83"/>
      <c r="AH1131" s="83"/>
      <c r="AI1131" s="83"/>
      <c r="AJ1131" s="83"/>
      <c r="AK1131" s="83"/>
      <c r="AL1131" s="83"/>
      <c r="AM1131" s="83"/>
      <c r="AN1131" s="83"/>
      <c r="AO1131" s="83"/>
      <c r="AP1131" s="83"/>
      <c r="AQ1131" s="83"/>
      <c r="AR1131" s="83"/>
      <c r="AS1131" s="83"/>
      <c r="AT1131" s="83"/>
      <c r="AU1131" s="83"/>
      <c r="AV1131" s="83"/>
      <c r="AW1131" s="83"/>
      <c r="AX1131" s="83"/>
      <c r="AY1131" s="83"/>
      <c r="AZ1131" s="83"/>
      <c r="BA1131" s="83"/>
      <c r="BB1131" s="83"/>
      <c r="BC1131" s="83"/>
      <c r="BD1131" s="83"/>
      <c r="BE1131" s="83"/>
      <c r="BF1131" s="83"/>
      <c r="BG1131" s="83"/>
      <c r="BH1131" s="83"/>
      <c r="BI1131" s="83"/>
      <c r="BJ1131" s="83"/>
      <c r="BK1131" s="83"/>
      <c r="BL1131" s="83"/>
      <c r="BM1131" s="83"/>
      <c r="BN1131" s="83"/>
      <c r="BO1131" s="83"/>
      <c r="BP1131" s="83"/>
      <c r="BQ1131" s="83"/>
      <c r="BR1131" s="83"/>
      <c r="BS1131" s="83"/>
      <c r="BT1131" s="83"/>
      <c r="BU1131" s="83"/>
      <c r="BV1131" s="83"/>
      <c r="BW1131" s="83"/>
      <c r="BX1131" s="83"/>
      <c r="BY1131" s="83"/>
      <c r="BZ1131" s="83"/>
      <c r="CA1131" s="83"/>
      <c r="CB1131" s="83"/>
    </row>
    <row r="1132" spans="1:80" ht="13">
      <c r="A1132" s="85"/>
      <c r="B1132" s="85"/>
      <c r="C1132" s="78"/>
      <c r="D1132" s="78"/>
      <c r="E1132" s="79"/>
      <c r="F1132" s="78"/>
      <c r="G1132" s="80"/>
      <c r="H1132" s="80"/>
      <c r="I1132" s="80"/>
      <c r="J1132" s="82"/>
      <c r="K1132" s="82"/>
      <c r="L1132" s="83"/>
      <c r="M1132" s="83"/>
      <c r="N1132" s="83"/>
      <c r="O1132" s="83"/>
      <c r="P1132" s="83"/>
      <c r="Q1132" s="83"/>
      <c r="R1132" s="83"/>
      <c r="S1132" s="83"/>
      <c r="T1132" s="83"/>
      <c r="U1132" s="83"/>
      <c r="V1132" s="83"/>
      <c r="W1132" s="83"/>
      <c r="X1132" s="83"/>
      <c r="Y1132" s="83"/>
      <c r="Z1132" s="83"/>
      <c r="AA1132" s="83"/>
      <c r="AB1132" s="83"/>
      <c r="AC1132" s="83"/>
      <c r="AD1132" s="83"/>
      <c r="AE1132" s="83"/>
      <c r="AF1132" s="83"/>
      <c r="AG1132" s="83"/>
      <c r="AH1132" s="83"/>
      <c r="AI1132" s="83"/>
      <c r="AJ1132" s="83"/>
      <c r="AK1132" s="83"/>
      <c r="AL1132" s="83"/>
      <c r="AM1132" s="83"/>
      <c r="AN1132" s="83"/>
      <c r="AO1132" s="83"/>
      <c r="AP1132" s="83"/>
      <c r="AQ1132" s="83"/>
      <c r="AR1132" s="83"/>
      <c r="AS1132" s="83"/>
      <c r="AT1132" s="83"/>
      <c r="AU1132" s="83"/>
      <c r="AV1132" s="83"/>
      <c r="AW1132" s="83"/>
      <c r="AX1132" s="83"/>
      <c r="AY1132" s="83"/>
      <c r="AZ1132" s="83"/>
      <c r="BA1132" s="83"/>
      <c r="BB1132" s="83"/>
      <c r="BC1132" s="83"/>
      <c r="BD1132" s="83"/>
      <c r="BE1132" s="83"/>
      <c r="BF1132" s="83"/>
      <c r="BG1132" s="83"/>
      <c r="BH1132" s="83"/>
      <c r="BI1132" s="83"/>
      <c r="BJ1132" s="83"/>
      <c r="BK1132" s="83"/>
      <c r="BL1132" s="83"/>
      <c r="BM1132" s="83"/>
      <c r="BN1132" s="83"/>
      <c r="BO1132" s="83"/>
      <c r="BP1132" s="83"/>
      <c r="BQ1132" s="83"/>
      <c r="BR1132" s="83"/>
      <c r="BS1132" s="83"/>
      <c r="BT1132" s="83"/>
      <c r="BU1132" s="83"/>
      <c r="BV1132" s="83"/>
      <c r="BW1132" s="83"/>
      <c r="BX1132" s="83"/>
      <c r="BY1132" s="83"/>
      <c r="BZ1132" s="83"/>
      <c r="CA1132" s="83"/>
      <c r="CB1132" s="83"/>
    </row>
    <row r="1133" spans="1:80" ht="13">
      <c r="A1133" s="85"/>
      <c r="B1133" s="85"/>
      <c r="C1133" s="78"/>
      <c r="D1133" s="78"/>
      <c r="E1133" s="79"/>
      <c r="F1133" s="78"/>
      <c r="G1133" s="80"/>
      <c r="H1133" s="80"/>
      <c r="I1133" s="80"/>
      <c r="J1133" s="82"/>
      <c r="K1133" s="82"/>
      <c r="L1133" s="83"/>
      <c r="M1133" s="83"/>
      <c r="N1133" s="83"/>
      <c r="O1133" s="83"/>
      <c r="P1133" s="83"/>
      <c r="Q1133" s="83"/>
      <c r="R1133" s="83"/>
      <c r="S1133" s="83"/>
      <c r="T1133" s="83"/>
      <c r="U1133" s="83"/>
      <c r="V1133" s="83"/>
      <c r="W1133" s="83"/>
      <c r="X1133" s="83"/>
      <c r="Y1133" s="83"/>
      <c r="Z1133" s="83"/>
      <c r="AA1133" s="83"/>
      <c r="AB1133" s="83"/>
      <c r="AC1133" s="83"/>
      <c r="AD1133" s="83"/>
      <c r="AE1133" s="83"/>
      <c r="AF1133" s="83"/>
      <c r="AG1133" s="83"/>
      <c r="AH1133" s="83"/>
      <c r="AI1133" s="83"/>
      <c r="AJ1133" s="83"/>
      <c r="AK1133" s="83"/>
      <c r="AL1133" s="83"/>
      <c r="AM1133" s="83"/>
      <c r="AN1133" s="83"/>
      <c r="AO1133" s="83"/>
      <c r="AP1133" s="83"/>
      <c r="AQ1133" s="83"/>
      <c r="AR1133" s="83"/>
      <c r="AS1133" s="83"/>
      <c r="AT1133" s="83"/>
      <c r="AU1133" s="83"/>
      <c r="AV1133" s="83"/>
      <c r="AW1133" s="83"/>
      <c r="AX1133" s="83"/>
      <c r="AY1133" s="83"/>
      <c r="AZ1133" s="83"/>
      <c r="BA1133" s="83"/>
      <c r="BB1133" s="83"/>
      <c r="BC1133" s="83"/>
      <c r="BD1133" s="83"/>
      <c r="BE1133" s="83"/>
      <c r="BF1133" s="83"/>
      <c r="BG1133" s="83"/>
      <c r="BH1133" s="83"/>
      <c r="BI1133" s="83"/>
      <c r="BJ1133" s="83"/>
      <c r="BK1133" s="83"/>
      <c r="BL1133" s="83"/>
      <c r="BM1133" s="83"/>
      <c r="BN1133" s="83"/>
      <c r="BO1133" s="83"/>
      <c r="BP1133" s="83"/>
      <c r="BQ1133" s="83"/>
      <c r="BR1133" s="83"/>
      <c r="BS1133" s="83"/>
      <c r="BT1133" s="83"/>
      <c r="BU1133" s="83"/>
      <c r="BV1133" s="83"/>
      <c r="BW1133" s="83"/>
      <c r="BX1133" s="83"/>
      <c r="BY1133" s="83"/>
      <c r="BZ1133" s="83"/>
      <c r="CA1133" s="83"/>
      <c r="CB1133" s="83"/>
    </row>
    <row r="1134" spans="1:80" ht="13">
      <c r="A1134" s="85"/>
      <c r="B1134" s="85"/>
      <c r="C1134" s="78"/>
      <c r="D1134" s="78"/>
      <c r="E1134" s="79"/>
      <c r="F1134" s="78"/>
      <c r="G1134" s="80"/>
      <c r="H1134" s="80"/>
      <c r="I1134" s="80"/>
      <c r="J1134" s="82"/>
      <c r="K1134" s="82"/>
      <c r="L1134" s="83"/>
      <c r="M1134" s="83"/>
      <c r="N1134" s="83"/>
      <c r="O1134" s="83"/>
      <c r="P1134" s="83"/>
      <c r="Q1134" s="83"/>
      <c r="R1134" s="83"/>
      <c r="S1134" s="83"/>
      <c r="T1134" s="83"/>
      <c r="U1134" s="83"/>
      <c r="V1134" s="83"/>
      <c r="W1134" s="83"/>
      <c r="X1134" s="83"/>
      <c r="Y1134" s="83"/>
      <c r="Z1134" s="83"/>
      <c r="AA1134" s="83"/>
      <c r="AB1134" s="83"/>
      <c r="AC1134" s="83"/>
      <c r="AD1134" s="83"/>
      <c r="AE1134" s="83"/>
      <c r="AF1134" s="83"/>
      <c r="AG1134" s="83"/>
      <c r="AH1134" s="83"/>
      <c r="AI1134" s="83"/>
      <c r="AJ1134" s="83"/>
      <c r="AK1134" s="83"/>
      <c r="AL1134" s="83"/>
      <c r="AM1134" s="83"/>
      <c r="AN1134" s="83"/>
      <c r="AO1134" s="83"/>
      <c r="AP1134" s="83"/>
      <c r="AQ1134" s="83"/>
      <c r="AR1134" s="83"/>
      <c r="AS1134" s="83"/>
      <c r="AT1134" s="83"/>
      <c r="AU1134" s="83"/>
      <c r="AV1134" s="83"/>
      <c r="AW1134" s="83"/>
      <c r="AX1134" s="83"/>
      <c r="AY1134" s="83"/>
      <c r="AZ1134" s="83"/>
      <c r="BA1134" s="83"/>
      <c r="BB1134" s="83"/>
      <c r="BC1134" s="83"/>
      <c r="BD1134" s="83"/>
      <c r="BE1134" s="83"/>
      <c r="BF1134" s="83"/>
      <c r="BG1134" s="83"/>
      <c r="BH1134" s="83"/>
      <c r="BI1134" s="83"/>
      <c r="BJ1134" s="83"/>
      <c r="BK1134" s="83"/>
      <c r="BL1134" s="83"/>
      <c r="BM1134" s="83"/>
      <c r="BN1134" s="83"/>
      <c r="BO1134" s="83"/>
      <c r="BP1134" s="83"/>
      <c r="BQ1134" s="83"/>
      <c r="BR1134" s="83"/>
      <c r="BS1134" s="83"/>
      <c r="BT1134" s="83"/>
      <c r="BU1134" s="83"/>
      <c r="BV1134" s="83"/>
      <c r="BW1134" s="83"/>
      <c r="BX1134" s="83"/>
      <c r="BY1134" s="83"/>
      <c r="BZ1134" s="83"/>
      <c r="CA1134" s="83"/>
      <c r="CB1134" s="83"/>
    </row>
    <row r="1135" spans="1:80" ht="13">
      <c r="A1135" s="85"/>
      <c r="B1135" s="85"/>
      <c r="C1135" s="78"/>
      <c r="D1135" s="78"/>
      <c r="E1135" s="79"/>
      <c r="F1135" s="78"/>
      <c r="G1135" s="80"/>
      <c r="H1135" s="80"/>
      <c r="I1135" s="80"/>
      <c r="J1135" s="82"/>
      <c r="K1135" s="82"/>
      <c r="L1135" s="83"/>
      <c r="M1135" s="83"/>
      <c r="N1135" s="83"/>
      <c r="O1135" s="83"/>
      <c r="P1135" s="83"/>
      <c r="Q1135" s="83"/>
      <c r="R1135" s="83"/>
      <c r="S1135" s="83"/>
      <c r="T1135" s="83"/>
      <c r="U1135" s="83"/>
      <c r="V1135" s="83"/>
      <c r="W1135" s="83"/>
      <c r="X1135" s="83"/>
      <c r="Y1135" s="83"/>
      <c r="Z1135" s="83"/>
      <c r="AA1135" s="83"/>
      <c r="AB1135" s="83"/>
      <c r="AC1135" s="83"/>
      <c r="AD1135" s="83"/>
      <c r="AE1135" s="83"/>
      <c r="AF1135" s="83"/>
      <c r="AG1135" s="83"/>
      <c r="AH1135" s="83"/>
      <c r="AI1135" s="83"/>
      <c r="AJ1135" s="83"/>
      <c r="AK1135" s="83"/>
      <c r="AL1135" s="83"/>
      <c r="AM1135" s="83"/>
      <c r="AN1135" s="83"/>
      <c r="AO1135" s="83"/>
      <c r="AP1135" s="83"/>
      <c r="AQ1135" s="83"/>
      <c r="AR1135" s="83"/>
      <c r="AS1135" s="83"/>
      <c r="AT1135" s="83"/>
      <c r="AU1135" s="83"/>
      <c r="AV1135" s="83"/>
      <c r="AW1135" s="83"/>
      <c r="AX1135" s="83"/>
      <c r="AY1135" s="83"/>
      <c r="AZ1135" s="83"/>
      <c r="BA1135" s="83"/>
      <c r="BB1135" s="83"/>
      <c r="BC1135" s="83"/>
      <c r="BD1135" s="83"/>
      <c r="BE1135" s="83"/>
      <c r="BF1135" s="83"/>
      <c r="BG1135" s="83"/>
      <c r="BH1135" s="83"/>
      <c r="BI1135" s="83"/>
      <c r="BJ1135" s="83"/>
      <c r="BK1135" s="83"/>
      <c r="BL1135" s="83"/>
      <c r="BM1135" s="83"/>
      <c r="BN1135" s="83"/>
      <c r="BO1135" s="83"/>
      <c r="BP1135" s="83"/>
      <c r="BQ1135" s="83"/>
      <c r="BR1135" s="83"/>
      <c r="BS1135" s="83"/>
      <c r="BT1135" s="83"/>
      <c r="BU1135" s="83"/>
      <c r="BV1135" s="83"/>
      <c r="BW1135" s="83"/>
      <c r="BX1135" s="83"/>
      <c r="BY1135" s="83"/>
      <c r="BZ1135" s="83"/>
      <c r="CA1135" s="83"/>
      <c r="CB1135" s="83"/>
    </row>
    <row r="1136" spans="1:80" ht="13">
      <c r="A1136" s="85"/>
      <c r="B1136" s="85"/>
      <c r="C1136" s="78"/>
      <c r="D1136" s="78"/>
      <c r="E1136" s="79"/>
      <c r="F1136" s="78"/>
      <c r="G1136" s="80"/>
      <c r="H1136" s="80"/>
      <c r="I1136" s="80"/>
      <c r="J1136" s="82"/>
      <c r="K1136" s="82"/>
      <c r="L1136" s="83"/>
      <c r="M1136" s="83"/>
      <c r="N1136" s="83"/>
      <c r="O1136" s="83"/>
      <c r="P1136" s="83"/>
      <c r="Q1136" s="83"/>
      <c r="R1136" s="83"/>
      <c r="S1136" s="83"/>
      <c r="T1136" s="83"/>
      <c r="U1136" s="83"/>
      <c r="V1136" s="83"/>
      <c r="W1136" s="83"/>
      <c r="X1136" s="83"/>
      <c r="Y1136" s="83"/>
      <c r="Z1136" s="83"/>
      <c r="AA1136" s="83"/>
      <c r="AB1136" s="83"/>
      <c r="AC1136" s="83"/>
      <c r="AD1136" s="83"/>
      <c r="AE1136" s="83"/>
      <c r="AF1136" s="83"/>
      <c r="AG1136" s="83"/>
      <c r="AH1136" s="83"/>
      <c r="AI1136" s="83"/>
      <c r="AJ1136" s="83"/>
      <c r="AK1136" s="83"/>
      <c r="AL1136" s="83"/>
      <c r="AM1136" s="83"/>
      <c r="AN1136" s="83"/>
      <c r="AO1136" s="83"/>
      <c r="AP1136" s="83"/>
      <c r="AQ1136" s="83"/>
      <c r="AR1136" s="83"/>
      <c r="AS1136" s="83"/>
      <c r="AT1136" s="83"/>
      <c r="AU1136" s="83"/>
      <c r="AV1136" s="83"/>
      <c r="AW1136" s="83"/>
      <c r="AX1136" s="83"/>
      <c r="AY1136" s="83"/>
      <c r="AZ1136" s="83"/>
      <c r="BA1136" s="83"/>
      <c r="BB1136" s="83"/>
      <c r="BC1136" s="83"/>
      <c r="BD1136" s="83"/>
      <c r="BE1136" s="83"/>
      <c r="BF1136" s="83"/>
      <c r="BG1136" s="83"/>
      <c r="BH1136" s="83"/>
      <c r="BI1136" s="83"/>
      <c r="BJ1136" s="83"/>
      <c r="BK1136" s="83"/>
      <c r="BL1136" s="83"/>
      <c r="BM1136" s="83"/>
      <c r="BN1136" s="83"/>
      <c r="BO1136" s="83"/>
      <c r="BP1136" s="83"/>
      <c r="BQ1136" s="83"/>
      <c r="BR1136" s="83"/>
      <c r="BS1136" s="83"/>
      <c r="BT1136" s="83"/>
      <c r="BU1136" s="83"/>
      <c r="BV1136" s="83"/>
      <c r="BW1136" s="83"/>
      <c r="BX1136" s="83"/>
      <c r="BY1136" s="83"/>
      <c r="BZ1136" s="83"/>
      <c r="CA1136" s="83"/>
      <c r="CB1136" s="83"/>
    </row>
    <row r="1137" spans="1:80" ht="13">
      <c r="A1137" s="85"/>
      <c r="B1137" s="85"/>
      <c r="C1137" s="78"/>
      <c r="D1137" s="78"/>
      <c r="E1137" s="79"/>
      <c r="F1137" s="78"/>
      <c r="G1137" s="80"/>
      <c r="H1137" s="80"/>
      <c r="I1137" s="80"/>
      <c r="J1137" s="82"/>
      <c r="K1137" s="82"/>
      <c r="L1137" s="83"/>
      <c r="M1137" s="83"/>
      <c r="N1137" s="83"/>
      <c r="O1137" s="83"/>
      <c r="P1137" s="83"/>
      <c r="Q1137" s="83"/>
      <c r="R1137" s="83"/>
      <c r="S1137" s="83"/>
      <c r="T1137" s="83"/>
      <c r="U1137" s="83"/>
      <c r="V1137" s="83"/>
      <c r="W1137" s="83"/>
      <c r="X1137" s="83"/>
      <c r="Y1137" s="83"/>
      <c r="Z1137" s="83"/>
      <c r="AA1137" s="83"/>
      <c r="AB1137" s="83"/>
      <c r="AC1137" s="83"/>
      <c r="AD1137" s="83"/>
      <c r="AE1137" s="83"/>
      <c r="AF1137" s="83"/>
      <c r="AG1137" s="83"/>
      <c r="AH1137" s="83"/>
      <c r="AI1137" s="83"/>
      <c r="AJ1137" s="83"/>
      <c r="AK1137" s="83"/>
      <c r="AL1137" s="83"/>
      <c r="AM1137" s="83"/>
      <c r="AN1137" s="83"/>
      <c r="AO1137" s="83"/>
      <c r="AP1137" s="83"/>
      <c r="AQ1137" s="83"/>
      <c r="AR1137" s="83"/>
      <c r="AS1137" s="83"/>
      <c r="AT1137" s="83"/>
      <c r="AU1137" s="83"/>
      <c r="AV1137" s="83"/>
      <c r="AW1137" s="83"/>
      <c r="AX1137" s="83"/>
      <c r="AY1137" s="83"/>
      <c r="AZ1137" s="83"/>
      <c r="BA1137" s="83"/>
      <c r="BB1137" s="83"/>
      <c r="BC1137" s="83"/>
      <c r="BD1137" s="83"/>
      <c r="BE1137" s="83"/>
      <c r="BF1137" s="83"/>
      <c r="BG1137" s="83"/>
      <c r="BH1137" s="83"/>
      <c r="BI1137" s="83"/>
      <c r="BJ1137" s="83"/>
      <c r="BK1137" s="83"/>
      <c r="BL1137" s="83"/>
      <c r="BM1137" s="83"/>
      <c r="BN1137" s="83"/>
      <c r="BO1137" s="83"/>
      <c r="BP1137" s="83"/>
      <c r="BQ1137" s="83"/>
      <c r="BR1137" s="83"/>
      <c r="BS1137" s="83"/>
      <c r="BT1137" s="83"/>
      <c r="BU1137" s="83"/>
      <c r="BV1137" s="83"/>
      <c r="BW1137" s="83"/>
      <c r="BX1137" s="83"/>
      <c r="BY1137" s="83"/>
      <c r="BZ1137" s="83"/>
      <c r="CA1137" s="83"/>
      <c r="CB1137" s="83"/>
    </row>
    <row r="1138" spans="1:80" ht="13">
      <c r="A1138" s="85"/>
      <c r="B1138" s="85"/>
      <c r="C1138" s="78"/>
      <c r="D1138" s="78"/>
      <c r="E1138" s="79"/>
      <c r="F1138" s="78"/>
      <c r="G1138" s="80"/>
      <c r="H1138" s="80"/>
      <c r="I1138" s="80"/>
      <c r="J1138" s="82"/>
      <c r="K1138" s="82"/>
      <c r="L1138" s="83"/>
      <c r="M1138" s="83"/>
      <c r="N1138" s="83"/>
      <c r="O1138" s="83"/>
      <c r="P1138" s="83"/>
      <c r="Q1138" s="83"/>
      <c r="R1138" s="83"/>
      <c r="S1138" s="83"/>
      <c r="T1138" s="83"/>
      <c r="U1138" s="83"/>
      <c r="V1138" s="83"/>
      <c r="W1138" s="83"/>
      <c r="X1138" s="83"/>
      <c r="Y1138" s="83"/>
      <c r="Z1138" s="83"/>
      <c r="AA1138" s="83"/>
      <c r="AB1138" s="83"/>
      <c r="AC1138" s="83"/>
      <c r="AD1138" s="83"/>
      <c r="AE1138" s="83"/>
      <c r="AF1138" s="83"/>
      <c r="AG1138" s="83"/>
      <c r="AH1138" s="83"/>
      <c r="AI1138" s="83"/>
      <c r="AJ1138" s="83"/>
      <c r="AK1138" s="83"/>
      <c r="AL1138" s="83"/>
      <c r="AM1138" s="83"/>
      <c r="AN1138" s="83"/>
      <c r="AO1138" s="83"/>
      <c r="AP1138" s="83"/>
      <c r="AQ1138" s="83"/>
      <c r="AR1138" s="83"/>
      <c r="AS1138" s="83"/>
      <c r="AT1138" s="83"/>
      <c r="AU1138" s="83"/>
      <c r="AV1138" s="83"/>
      <c r="AW1138" s="83"/>
      <c r="AX1138" s="83"/>
      <c r="AY1138" s="83"/>
      <c r="AZ1138" s="83"/>
      <c r="BA1138" s="83"/>
      <c r="BB1138" s="83"/>
      <c r="BC1138" s="83"/>
      <c r="BD1138" s="83"/>
      <c r="BE1138" s="83"/>
      <c r="BF1138" s="83"/>
      <c r="BG1138" s="83"/>
      <c r="BH1138" s="83"/>
      <c r="BI1138" s="83"/>
      <c r="BJ1138" s="83"/>
      <c r="BK1138" s="83"/>
      <c r="BL1138" s="83"/>
      <c r="BM1138" s="83"/>
      <c r="BN1138" s="83"/>
      <c r="BO1138" s="83"/>
      <c r="BP1138" s="83"/>
      <c r="BQ1138" s="83"/>
      <c r="BR1138" s="83"/>
      <c r="BS1138" s="83"/>
      <c r="BT1138" s="83"/>
      <c r="BU1138" s="83"/>
      <c r="BV1138" s="83"/>
      <c r="BW1138" s="83"/>
      <c r="BX1138" s="83"/>
      <c r="BY1138" s="83"/>
      <c r="BZ1138" s="83"/>
      <c r="CA1138" s="83"/>
      <c r="CB1138" s="83"/>
    </row>
    <row r="1139" spans="1:80" ht="13">
      <c r="A1139" s="85"/>
      <c r="B1139" s="85"/>
      <c r="C1139" s="78"/>
      <c r="D1139" s="78"/>
      <c r="E1139" s="79"/>
      <c r="F1139" s="78"/>
      <c r="G1139" s="80"/>
      <c r="H1139" s="80"/>
      <c r="I1139" s="80"/>
      <c r="J1139" s="82"/>
      <c r="K1139" s="82"/>
      <c r="L1139" s="83"/>
      <c r="M1139" s="83"/>
      <c r="N1139" s="83"/>
      <c r="O1139" s="83"/>
      <c r="P1139" s="83"/>
      <c r="Q1139" s="83"/>
      <c r="R1139" s="83"/>
      <c r="S1139" s="83"/>
      <c r="T1139" s="83"/>
      <c r="U1139" s="83"/>
      <c r="V1139" s="83"/>
      <c r="W1139" s="83"/>
      <c r="X1139" s="83"/>
      <c r="Y1139" s="83"/>
      <c r="Z1139" s="83"/>
      <c r="AA1139" s="83"/>
      <c r="AB1139" s="83"/>
      <c r="AC1139" s="83"/>
      <c r="AD1139" s="83"/>
      <c r="AE1139" s="83"/>
      <c r="AF1139" s="83"/>
      <c r="AG1139" s="83"/>
      <c r="AH1139" s="83"/>
      <c r="AI1139" s="83"/>
      <c r="AJ1139" s="83"/>
      <c r="AK1139" s="83"/>
      <c r="AL1139" s="83"/>
      <c r="AM1139" s="83"/>
      <c r="AN1139" s="83"/>
      <c r="AO1139" s="83"/>
      <c r="AP1139" s="83"/>
      <c r="AQ1139" s="83"/>
      <c r="AR1139" s="83"/>
      <c r="AS1139" s="83"/>
      <c r="AT1139" s="83"/>
      <c r="AU1139" s="83"/>
      <c r="AV1139" s="83"/>
      <c r="AW1139" s="83"/>
      <c r="AX1139" s="83"/>
      <c r="AY1139" s="83"/>
      <c r="AZ1139" s="83"/>
      <c r="BA1139" s="83"/>
      <c r="BB1139" s="83"/>
      <c r="BC1139" s="83"/>
      <c r="BD1139" s="83"/>
      <c r="BE1139" s="83"/>
      <c r="BF1139" s="83"/>
      <c r="BG1139" s="83"/>
      <c r="BH1139" s="83"/>
      <c r="BI1139" s="83"/>
      <c r="BJ1139" s="83"/>
      <c r="BK1139" s="83"/>
      <c r="BL1139" s="83"/>
      <c r="BM1139" s="83"/>
      <c r="BN1139" s="83"/>
      <c r="BO1139" s="83"/>
      <c r="BP1139" s="83"/>
      <c r="BQ1139" s="83"/>
      <c r="BR1139" s="83"/>
      <c r="BS1139" s="83"/>
      <c r="BT1139" s="83"/>
      <c r="BU1139" s="83"/>
      <c r="BV1139" s="83"/>
      <c r="BW1139" s="83"/>
      <c r="BX1139" s="83"/>
      <c r="BY1139" s="83"/>
      <c r="BZ1139" s="83"/>
      <c r="CA1139" s="83"/>
      <c r="CB1139" s="83"/>
    </row>
    <row r="1140" spans="1:80" ht="13">
      <c r="A1140" s="85"/>
      <c r="B1140" s="85"/>
      <c r="C1140" s="78"/>
      <c r="D1140" s="78"/>
      <c r="E1140" s="79"/>
      <c r="F1140" s="78"/>
      <c r="G1140" s="80"/>
      <c r="H1140" s="80"/>
      <c r="I1140" s="80"/>
      <c r="J1140" s="82"/>
      <c r="K1140" s="82"/>
      <c r="L1140" s="83"/>
      <c r="M1140" s="83"/>
      <c r="N1140" s="83"/>
      <c r="O1140" s="83"/>
      <c r="P1140" s="83"/>
      <c r="Q1140" s="83"/>
      <c r="R1140" s="83"/>
      <c r="S1140" s="83"/>
      <c r="T1140" s="83"/>
      <c r="U1140" s="83"/>
      <c r="V1140" s="83"/>
      <c r="W1140" s="83"/>
      <c r="X1140" s="83"/>
      <c r="Y1140" s="83"/>
      <c r="Z1140" s="83"/>
      <c r="AA1140" s="83"/>
      <c r="AB1140" s="83"/>
      <c r="AC1140" s="83"/>
      <c r="AD1140" s="83"/>
      <c r="AE1140" s="83"/>
      <c r="AF1140" s="83"/>
      <c r="AG1140" s="83"/>
      <c r="AH1140" s="83"/>
      <c r="AI1140" s="83"/>
      <c r="AJ1140" s="83"/>
      <c r="AK1140" s="83"/>
      <c r="AL1140" s="83"/>
      <c r="AM1140" s="83"/>
      <c r="AN1140" s="83"/>
      <c r="AO1140" s="83"/>
      <c r="AP1140" s="83"/>
      <c r="AQ1140" s="83"/>
      <c r="AR1140" s="83"/>
      <c r="AS1140" s="83"/>
      <c r="AT1140" s="83"/>
      <c r="AU1140" s="83"/>
      <c r="AV1140" s="83"/>
      <c r="AW1140" s="83"/>
      <c r="AX1140" s="83"/>
      <c r="AY1140" s="83"/>
      <c r="AZ1140" s="83"/>
      <c r="BA1140" s="83"/>
      <c r="BB1140" s="83"/>
      <c r="BC1140" s="83"/>
      <c r="BD1140" s="83"/>
      <c r="BE1140" s="83"/>
      <c r="BF1140" s="83"/>
      <c r="BG1140" s="83"/>
      <c r="BH1140" s="83"/>
      <c r="BI1140" s="83"/>
      <c r="BJ1140" s="83"/>
      <c r="BK1140" s="83"/>
      <c r="BL1140" s="83"/>
      <c r="BM1140" s="83"/>
      <c r="BN1140" s="83"/>
      <c r="BO1140" s="83"/>
      <c r="BP1140" s="83"/>
      <c r="BQ1140" s="83"/>
      <c r="BR1140" s="83"/>
      <c r="BS1140" s="83"/>
      <c r="BT1140" s="83"/>
      <c r="BU1140" s="83"/>
      <c r="BV1140" s="83"/>
      <c r="BW1140" s="83"/>
      <c r="BX1140" s="83"/>
      <c r="BY1140" s="83"/>
      <c r="BZ1140" s="83"/>
      <c r="CA1140" s="83"/>
      <c r="CB1140" s="83"/>
    </row>
    <row r="1141" spans="1:80" ht="13">
      <c r="A1141" s="85"/>
      <c r="B1141" s="85"/>
      <c r="C1141" s="78"/>
      <c r="D1141" s="78"/>
      <c r="E1141" s="79"/>
      <c r="F1141" s="78"/>
      <c r="G1141" s="80"/>
      <c r="H1141" s="80"/>
      <c r="I1141" s="80"/>
      <c r="J1141" s="82"/>
      <c r="K1141" s="82"/>
      <c r="L1141" s="83"/>
      <c r="M1141" s="83"/>
      <c r="N1141" s="83"/>
      <c r="O1141" s="83"/>
      <c r="P1141" s="83"/>
      <c r="Q1141" s="83"/>
      <c r="R1141" s="83"/>
      <c r="S1141" s="83"/>
      <c r="T1141" s="83"/>
      <c r="U1141" s="83"/>
      <c r="V1141" s="83"/>
      <c r="W1141" s="83"/>
      <c r="X1141" s="83"/>
      <c r="Y1141" s="83"/>
      <c r="Z1141" s="83"/>
      <c r="AA1141" s="83"/>
      <c r="AB1141" s="83"/>
      <c r="AC1141" s="83"/>
      <c r="AD1141" s="83"/>
      <c r="AE1141" s="83"/>
      <c r="AF1141" s="83"/>
      <c r="AG1141" s="83"/>
      <c r="AH1141" s="83"/>
      <c r="AI1141" s="83"/>
      <c r="AJ1141" s="83"/>
      <c r="AK1141" s="83"/>
      <c r="AL1141" s="83"/>
      <c r="AM1141" s="83"/>
      <c r="AN1141" s="83"/>
      <c r="AO1141" s="83"/>
      <c r="AP1141" s="83"/>
      <c r="AQ1141" s="83"/>
      <c r="AR1141" s="83"/>
      <c r="AS1141" s="83"/>
      <c r="AT1141" s="83"/>
      <c r="AU1141" s="83"/>
      <c r="AV1141" s="83"/>
      <c r="AW1141" s="83"/>
      <c r="AX1141" s="83"/>
      <c r="AY1141" s="83"/>
      <c r="AZ1141" s="83"/>
      <c r="BA1141" s="83"/>
      <c r="BB1141" s="83"/>
      <c r="BC1141" s="83"/>
      <c r="BD1141" s="83"/>
      <c r="BE1141" s="83"/>
      <c r="BF1141" s="83"/>
      <c r="BG1141" s="83"/>
      <c r="BH1141" s="83"/>
      <c r="BI1141" s="83"/>
      <c r="BJ1141" s="83"/>
      <c r="BK1141" s="83"/>
      <c r="BL1141" s="83"/>
      <c r="BM1141" s="83"/>
      <c r="BN1141" s="83"/>
      <c r="BO1141" s="83"/>
      <c r="BP1141" s="83"/>
      <c r="BQ1141" s="83"/>
      <c r="BR1141" s="83"/>
      <c r="BS1141" s="83"/>
      <c r="BT1141" s="83"/>
      <c r="BU1141" s="83"/>
      <c r="BV1141" s="83"/>
      <c r="BW1141" s="83"/>
      <c r="BX1141" s="83"/>
      <c r="BY1141" s="83"/>
      <c r="BZ1141" s="83"/>
      <c r="CA1141" s="83"/>
      <c r="CB1141" s="83"/>
    </row>
    <row r="1142" spans="1:80" ht="13">
      <c r="A1142" s="85"/>
      <c r="B1142" s="85"/>
      <c r="C1142" s="78"/>
      <c r="D1142" s="78"/>
      <c r="E1142" s="79"/>
      <c r="F1142" s="78"/>
      <c r="G1142" s="80"/>
      <c r="H1142" s="80"/>
      <c r="I1142" s="80"/>
      <c r="J1142" s="82"/>
      <c r="K1142" s="82"/>
      <c r="L1142" s="83"/>
      <c r="M1142" s="83"/>
      <c r="N1142" s="83"/>
      <c r="O1142" s="83"/>
      <c r="P1142" s="83"/>
      <c r="Q1142" s="83"/>
      <c r="R1142" s="83"/>
      <c r="S1142" s="83"/>
      <c r="T1142" s="83"/>
      <c r="U1142" s="83"/>
      <c r="V1142" s="83"/>
      <c r="W1142" s="83"/>
      <c r="X1142" s="83"/>
      <c r="Y1142" s="83"/>
      <c r="Z1142" s="83"/>
      <c r="AA1142" s="83"/>
      <c r="AB1142" s="83"/>
      <c r="AC1142" s="83"/>
      <c r="AD1142" s="83"/>
      <c r="AE1142" s="83"/>
      <c r="AF1142" s="83"/>
      <c r="AG1142" s="83"/>
      <c r="AH1142" s="83"/>
      <c r="AI1142" s="83"/>
      <c r="AJ1142" s="83"/>
      <c r="AK1142" s="83"/>
      <c r="AL1142" s="83"/>
      <c r="AM1142" s="83"/>
      <c r="AN1142" s="83"/>
      <c r="AO1142" s="83"/>
      <c r="AP1142" s="83"/>
      <c r="AQ1142" s="83"/>
      <c r="AR1142" s="83"/>
      <c r="AS1142" s="83"/>
      <c r="AT1142" s="83"/>
      <c r="AU1142" s="83"/>
      <c r="AV1142" s="83"/>
      <c r="AW1142" s="83"/>
      <c r="AX1142" s="83"/>
      <c r="AY1142" s="83"/>
      <c r="AZ1142" s="83"/>
      <c r="BA1142" s="83"/>
      <c r="BB1142" s="83"/>
      <c r="BC1142" s="83"/>
      <c r="BD1142" s="83"/>
      <c r="BE1142" s="83"/>
      <c r="BF1142" s="83"/>
      <c r="BG1142" s="83"/>
      <c r="BH1142" s="83"/>
      <c r="BI1142" s="83"/>
      <c r="BJ1142" s="83"/>
      <c r="BK1142" s="83"/>
      <c r="BL1142" s="83"/>
      <c r="BM1142" s="83"/>
      <c r="BN1142" s="83"/>
      <c r="BO1142" s="83"/>
      <c r="BP1142" s="83"/>
      <c r="BQ1142" s="83"/>
      <c r="BR1142" s="83"/>
      <c r="BS1142" s="83"/>
      <c r="BT1142" s="83"/>
      <c r="BU1142" s="83"/>
      <c r="BV1142" s="83"/>
      <c r="BW1142" s="83"/>
      <c r="BX1142" s="83"/>
      <c r="BY1142" s="83"/>
      <c r="BZ1142" s="83"/>
      <c r="CA1142" s="83"/>
      <c r="CB1142" s="83"/>
    </row>
    <row r="1143" spans="1:80" ht="13">
      <c r="A1143" s="85"/>
      <c r="B1143" s="85"/>
      <c r="C1143" s="78"/>
      <c r="D1143" s="78"/>
      <c r="E1143" s="79"/>
      <c r="F1143" s="78"/>
      <c r="G1143" s="80"/>
      <c r="H1143" s="80"/>
      <c r="I1143" s="80"/>
      <c r="J1143" s="82"/>
      <c r="K1143" s="82"/>
      <c r="L1143" s="83"/>
      <c r="M1143" s="83"/>
      <c r="N1143" s="83"/>
      <c r="O1143" s="83"/>
      <c r="P1143" s="83"/>
      <c r="Q1143" s="83"/>
      <c r="R1143" s="83"/>
      <c r="S1143" s="83"/>
      <c r="T1143" s="83"/>
      <c r="U1143" s="83"/>
      <c r="V1143" s="83"/>
      <c r="W1143" s="83"/>
      <c r="X1143" s="83"/>
      <c r="Y1143" s="83"/>
      <c r="Z1143" s="83"/>
      <c r="AA1143" s="83"/>
      <c r="AB1143" s="83"/>
      <c r="AC1143" s="83"/>
      <c r="AD1143" s="83"/>
      <c r="AE1143" s="83"/>
      <c r="AF1143" s="83"/>
      <c r="AG1143" s="83"/>
      <c r="AH1143" s="83"/>
      <c r="AI1143" s="83"/>
      <c r="AJ1143" s="83"/>
      <c r="AK1143" s="83"/>
      <c r="AL1143" s="83"/>
      <c r="AM1143" s="83"/>
      <c r="AN1143" s="83"/>
      <c r="AO1143" s="83"/>
      <c r="AP1143" s="83"/>
      <c r="AQ1143" s="83"/>
      <c r="AR1143" s="83"/>
      <c r="AS1143" s="83"/>
      <c r="AT1143" s="83"/>
      <c r="AU1143" s="83"/>
      <c r="AV1143" s="83"/>
      <c r="AW1143" s="83"/>
      <c r="AX1143" s="83"/>
      <c r="AY1143" s="83"/>
      <c r="AZ1143" s="83"/>
      <c r="BA1143" s="83"/>
      <c r="BB1143" s="83"/>
      <c r="BC1143" s="83"/>
      <c r="BD1143" s="83"/>
      <c r="BE1143" s="83"/>
      <c r="BF1143" s="83"/>
      <c r="BG1143" s="83"/>
      <c r="BH1143" s="83"/>
      <c r="BI1143" s="83"/>
      <c r="BJ1143" s="83"/>
      <c r="BK1143" s="83"/>
      <c r="BL1143" s="83"/>
      <c r="BM1143" s="83"/>
      <c r="BN1143" s="83"/>
      <c r="BO1143" s="83"/>
      <c r="BP1143" s="83"/>
      <c r="BQ1143" s="83"/>
      <c r="BR1143" s="83"/>
      <c r="BS1143" s="83"/>
      <c r="BT1143" s="83"/>
      <c r="BU1143" s="83"/>
      <c r="BV1143" s="83"/>
      <c r="BW1143" s="83"/>
      <c r="BX1143" s="83"/>
      <c r="BY1143" s="83"/>
      <c r="BZ1143" s="83"/>
      <c r="CA1143" s="83"/>
      <c r="CB1143" s="83"/>
    </row>
    <row r="1144" spans="1:80" ht="13">
      <c r="A1144" s="85"/>
      <c r="B1144" s="85"/>
      <c r="C1144" s="78"/>
      <c r="D1144" s="78"/>
      <c r="E1144" s="79"/>
      <c r="F1144" s="78"/>
      <c r="G1144" s="80"/>
      <c r="H1144" s="80"/>
      <c r="I1144" s="80"/>
      <c r="J1144" s="82"/>
      <c r="K1144" s="82"/>
      <c r="L1144" s="83"/>
      <c r="M1144" s="83"/>
      <c r="N1144" s="83"/>
      <c r="O1144" s="83"/>
      <c r="P1144" s="83"/>
      <c r="Q1144" s="83"/>
      <c r="R1144" s="83"/>
      <c r="S1144" s="83"/>
      <c r="T1144" s="83"/>
      <c r="U1144" s="83"/>
      <c r="V1144" s="83"/>
      <c r="W1144" s="83"/>
      <c r="X1144" s="83"/>
      <c r="Y1144" s="83"/>
      <c r="Z1144" s="83"/>
      <c r="AA1144" s="83"/>
      <c r="AB1144" s="83"/>
      <c r="AC1144" s="83"/>
      <c r="AD1144" s="83"/>
      <c r="AE1144" s="83"/>
      <c r="AF1144" s="83"/>
      <c r="AG1144" s="83"/>
      <c r="AH1144" s="83"/>
      <c r="AI1144" s="83"/>
      <c r="AJ1144" s="83"/>
      <c r="AK1144" s="83"/>
      <c r="AL1144" s="83"/>
      <c r="AM1144" s="83"/>
      <c r="AN1144" s="83"/>
      <c r="AO1144" s="83"/>
      <c r="AP1144" s="83"/>
      <c r="AQ1144" s="83"/>
      <c r="AR1144" s="83"/>
      <c r="AS1144" s="83"/>
      <c r="AT1144" s="83"/>
      <c r="AU1144" s="83"/>
      <c r="AV1144" s="83"/>
      <c r="AW1144" s="83"/>
      <c r="AX1144" s="83"/>
      <c r="AY1144" s="83"/>
      <c r="AZ1144" s="83"/>
      <c r="BA1144" s="83"/>
      <c r="BB1144" s="83"/>
      <c r="BC1144" s="83"/>
      <c r="BD1144" s="83"/>
      <c r="BE1144" s="83"/>
      <c r="BF1144" s="83"/>
      <c r="BG1144" s="83"/>
      <c r="BH1144" s="83"/>
      <c r="BI1144" s="83"/>
      <c r="BJ1144" s="83"/>
      <c r="BK1144" s="83"/>
      <c r="BL1144" s="83"/>
      <c r="BM1144" s="83"/>
      <c r="BN1144" s="83"/>
      <c r="BO1144" s="83"/>
      <c r="BP1144" s="83"/>
      <c r="BQ1144" s="83"/>
      <c r="BR1144" s="83"/>
      <c r="BS1144" s="83"/>
      <c r="BT1144" s="83"/>
      <c r="BU1144" s="83"/>
      <c r="BV1144" s="83"/>
      <c r="BW1144" s="83"/>
      <c r="BX1144" s="83"/>
      <c r="BY1144" s="83"/>
      <c r="BZ1144" s="83"/>
      <c r="CA1144" s="83"/>
      <c r="CB1144" s="83"/>
    </row>
    <row r="1145" spans="1:80" ht="13">
      <c r="A1145" s="85"/>
      <c r="B1145" s="85"/>
      <c r="C1145" s="78"/>
      <c r="D1145" s="78"/>
      <c r="E1145" s="79"/>
      <c r="F1145" s="78"/>
      <c r="G1145" s="80"/>
      <c r="H1145" s="80"/>
      <c r="I1145" s="80"/>
      <c r="J1145" s="82"/>
      <c r="K1145" s="82"/>
      <c r="L1145" s="83"/>
      <c r="M1145" s="83"/>
      <c r="N1145" s="83"/>
      <c r="O1145" s="83"/>
      <c r="P1145" s="83"/>
      <c r="Q1145" s="83"/>
      <c r="R1145" s="83"/>
      <c r="S1145" s="83"/>
      <c r="T1145" s="83"/>
      <c r="U1145" s="83"/>
      <c r="V1145" s="83"/>
      <c r="W1145" s="83"/>
      <c r="X1145" s="83"/>
      <c r="Y1145" s="83"/>
      <c r="Z1145" s="83"/>
      <c r="AA1145" s="83"/>
      <c r="AB1145" s="83"/>
      <c r="AC1145" s="83"/>
      <c r="AD1145" s="83"/>
      <c r="AE1145" s="83"/>
      <c r="AF1145" s="83"/>
      <c r="AG1145" s="83"/>
      <c r="AH1145" s="83"/>
      <c r="AI1145" s="83"/>
      <c r="AJ1145" s="83"/>
      <c r="AK1145" s="83"/>
      <c r="AL1145" s="83"/>
      <c r="AM1145" s="83"/>
      <c r="AN1145" s="83"/>
      <c r="AO1145" s="83"/>
      <c r="AP1145" s="83"/>
      <c r="AQ1145" s="83"/>
      <c r="AR1145" s="83"/>
      <c r="AS1145" s="83"/>
      <c r="AT1145" s="83"/>
      <c r="AU1145" s="83"/>
      <c r="AV1145" s="83"/>
      <c r="AW1145" s="83"/>
      <c r="AX1145" s="83"/>
      <c r="AY1145" s="83"/>
      <c r="AZ1145" s="83"/>
      <c r="BA1145" s="83"/>
      <c r="BB1145" s="83"/>
      <c r="BC1145" s="83"/>
      <c r="BD1145" s="83"/>
      <c r="BE1145" s="83"/>
      <c r="BF1145" s="83"/>
      <c r="BG1145" s="83"/>
      <c r="BH1145" s="83"/>
      <c r="BI1145" s="83"/>
      <c r="BJ1145" s="83"/>
      <c r="BK1145" s="83"/>
      <c r="BL1145" s="83"/>
      <c r="BM1145" s="83"/>
      <c r="BN1145" s="83"/>
      <c r="BO1145" s="83"/>
      <c r="BP1145" s="83"/>
      <c r="BQ1145" s="83"/>
      <c r="BR1145" s="83"/>
      <c r="BS1145" s="83"/>
      <c r="BT1145" s="83"/>
      <c r="BU1145" s="83"/>
      <c r="BV1145" s="83"/>
      <c r="BW1145" s="83"/>
      <c r="BX1145" s="83"/>
      <c r="BY1145" s="83"/>
      <c r="BZ1145" s="83"/>
      <c r="CA1145" s="83"/>
      <c r="CB1145" s="83"/>
    </row>
    <row r="1146" spans="1:80" ht="13">
      <c r="A1146" s="85"/>
      <c r="B1146" s="85"/>
      <c r="C1146" s="78"/>
      <c r="D1146" s="78"/>
      <c r="E1146" s="79"/>
      <c r="F1146" s="78"/>
      <c r="G1146" s="80"/>
      <c r="H1146" s="80"/>
      <c r="I1146" s="80"/>
      <c r="J1146" s="82"/>
      <c r="K1146" s="82"/>
      <c r="L1146" s="83"/>
      <c r="M1146" s="83"/>
      <c r="N1146" s="83"/>
      <c r="O1146" s="83"/>
      <c r="P1146" s="83"/>
      <c r="Q1146" s="83"/>
      <c r="R1146" s="83"/>
      <c r="S1146" s="83"/>
      <c r="T1146" s="83"/>
      <c r="U1146" s="83"/>
      <c r="V1146" s="83"/>
      <c r="W1146" s="83"/>
      <c r="X1146" s="83"/>
      <c r="Y1146" s="83"/>
      <c r="Z1146" s="83"/>
      <c r="AA1146" s="83"/>
      <c r="AB1146" s="83"/>
      <c r="AC1146" s="83"/>
      <c r="AD1146" s="83"/>
      <c r="AE1146" s="83"/>
      <c r="AF1146" s="83"/>
      <c r="AG1146" s="83"/>
      <c r="AH1146" s="83"/>
      <c r="AI1146" s="83"/>
      <c r="AJ1146" s="83"/>
      <c r="AK1146" s="83"/>
      <c r="AL1146" s="83"/>
      <c r="AM1146" s="83"/>
      <c r="AN1146" s="83"/>
      <c r="AO1146" s="83"/>
      <c r="AP1146" s="83"/>
      <c r="AQ1146" s="83"/>
      <c r="AR1146" s="83"/>
      <c r="AS1146" s="83"/>
      <c r="AT1146" s="83"/>
      <c r="AU1146" s="83"/>
      <c r="AV1146" s="83"/>
      <c r="AW1146" s="83"/>
      <c r="AX1146" s="83"/>
      <c r="AY1146" s="83"/>
      <c r="AZ1146" s="83"/>
      <c r="BA1146" s="83"/>
      <c r="BB1146" s="83"/>
      <c r="BC1146" s="83"/>
      <c r="BD1146" s="83"/>
      <c r="BE1146" s="83"/>
      <c r="BF1146" s="83"/>
      <c r="BG1146" s="83"/>
      <c r="BH1146" s="83"/>
      <c r="BI1146" s="83"/>
      <c r="BJ1146" s="83"/>
      <c r="BK1146" s="83"/>
      <c r="BL1146" s="83"/>
      <c r="BM1146" s="83"/>
      <c r="BN1146" s="83"/>
      <c r="BO1146" s="83"/>
      <c r="BP1146" s="83"/>
      <c r="BQ1146" s="83"/>
      <c r="BR1146" s="83"/>
      <c r="BS1146" s="83"/>
      <c r="BT1146" s="83"/>
      <c r="BU1146" s="83"/>
      <c r="BV1146" s="83"/>
      <c r="BW1146" s="83"/>
      <c r="BX1146" s="83"/>
      <c r="BY1146" s="83"/>
      <c r="BZ1146" s="83"/>
      <c r="CA1146" s="83"/>
      <c r="CB1146" s="83"/>
    </row>
    <row r="1147" spans="1:80" ht="13">
      <c r="A1147" s="85"/>
      <c r="B1147" s="85"/>
      <c r="C1147" s="78"/>
      <c r="D1147" s="78"/>
      <c r="E1147" s="79"/>
      <c r="F1147" s="78"/>
      <c r="G1147" s="80"/>
      <c r="H1147" s="80"/>
      <c r="I1147" s="80"/>
      <c r="J1147" s="82"/>
      <c r="K1147" s="82"/>
      <c r="L1147" s="83"/>
      <c r="M1147" s="83"/>
      <c r="N1147" s="83"/>
      <c r="O1147" s="83"/>
      <c r="P1147" s="83"/>
      <c r="Q1147" s="83"/>
      <c r="R1147" s="83"/>
      <c r="S1147" s="83"/>
      <c r="T1147" s="83"/>
      <c r="U1147" s="83"/>
      <c r="V1147" s="83"/>
      <c r="W1147" s="83"/>
      <c r="X1147" s="83"/>
      <c r="Y1147" s="83"/>
      <c r="Z1147" s="83"/>
      <c r="AA1147" s="83"/>
      <c r="AB1147" s="83"/>
      <c r="AC1147" s="83"/>
      <c r="AD1147" s="83"/>
      <c r="AE1147" s="83"/>
      <c r="AF1147" s="83"/>
      <c r="AG1147" s="83"/>
      <c r="AH1147" s="83"/>
      <c r="AI1147" s="83"/>
      <c r="AJ1147" s="83"/>
      <c r="AK1147" s="83"/>
      <c r="AL1147" s="83"/>
      <c r="AM1147" s="83"/>
      <c r="AN1147" s="83"/>
      <c r="AO1147" s="83"/>
      <c r="AP1147" s="83"/>
      <c r="AQ1147" s="83"/>
      <c r="AR1147" s="83"/>
      <c r="AS1147" s="83"/>
      <c r="AT1147" s="83"/>
      <c r="AU1147" s="83"/>
      <c r="AV1147" s="83"/>
      <c r="AW1147" s="83"/>
      <c r="AX1147" s="83"/>
      <c r="AY1147" s="83"/>
      <c r="AZ1147" s="83"/>
      <c r="BA1147" s="83"/>
      <c r="BB1147" s="83"/>
      <c r="BC1147" s="83"/>
      <c r="BD1147" s="83"/>
      <c r="BE1147" s="83"/>
      <c r="BF1147" s="83"/>
      <c r="BG1147" s="83"/>
      <c r="BH1147" s="83"/>
      <c r="BI1147" s="83"/>
      <c r="BJ1147" s="83"/>
      <c r="BK1147" s="83"/>
      <c r="BL1147" s="83"/>
      <c r="BM1147" s="83"/>
      <c r="BN1147" s="83"/>
      <c r="BO1147" s="83"/>
      <c r="BP1147" s="83"/>
      <c r="BQ1147" s="83"/>
      <c r="BR1147" s="83"/>
      <c r="BS1147" s="83"/>
      <c r="BT1147" s="83"/>
      <c r="BU1147" s="83"/>
      <c r="BV1147" s="83"/>
      <c r="BW1147" s="83"/>
      <c r="BX1147" s="83"/>
      <c r="BY1147" s="83"/>
      <c r="BZ1147" s="83"/>
      <c r="CA1147" s="83"/>
      <c r="CB1147" s="83"/>
    </row>
    <row r="1148" spans="1:80" ht="13">
      <c r="A1148" s="85"/>
      <c r="B1148" s="85"/>
      <c r="C1148" s="78"/>
      <c r="D1148" s="78"/>
      <c r="E1148" s="79"/>
      <c r="F1148" s="78"/>
      <c r="G1148" s="80"/>
      <c r="H1148" s="80"/>
      <c r="I1148" s="80"/>
      <c r="J1148" s="82"/>
      <c r="K1148" s="82"/>
      <c r="L1148" s="83"/>
      <c r="M1148" s="83"/>
      <c r="N1148" s="83"/>
      <c r="O1148" s="83"/>
      <c r="P1148" s="83"/>
      <c r="Q1148" s="83"/>
      <c r="R1148" s="83"/>
      <c r="S1148" s="83"/>
      <c r="T1148" s="83"/>
      <c r="U1148" s="83"/>
      <c r="V1148" s="83"/>
      <c r="W1148" s="83"/>
      <c r="X1148" s="83"/>
      <c r="Y1148" s="83"/>
      <c r="Z1148" s="83"/>
      <c r="AA1148" s="83"/>
      <c r="AB1148" s="83"/>
      <c r="AC1148" s="83"/>
      <c r="AD1148" s="83"/>
      <c r="AE1148" s="83"/>
      <c r="AF1148" s="83"/>
      <c r="AG1148" s="83"/>
      <c r="AH1148" s="83"/>
      <c r="AI1148" s="83"/>
      <c r="AJ1148" s="83"/>
      <c r="AK1148" s="83"/>
      <c r="AL1148" s="83"/>
      <c r="AM1148" s="83"/>
      <c r="AN1148" s="83"/>
      <c r="AO1148" s="83"/>
      <c r="AP1148" s="83"/>
      <c r="AQ1148" s="83"/>
      <c r="AR1148" s="83"/>
      <c r="AS1148" s="83"/>
      <c r="AT1148" s="83"/>
      <c r="AU1148" s="83"/>
      <c r="AV1148" s="83"/>
      <c r="AW1148" s="83"/>
      <c r="AX1148" s="83"/>
      <c r="AY1148" s="83"/>
      <c r="AZ1148" s="83"/>
      <c r="BA1148" s="83"/>
      <c r="BB1148" s="83"/>
      <c r="BC1148" s="83"/>
      <c r="BD1148" s="83"/>
      <c r="BE1148" s="83"/>
      <c r="BF1148" s="83"/>
      <c r="BG1148" s="83"/>
      <c r="BH1148" s="83"/>
      <c r="BI1148" s="83"/>
      <c r="BJ1148" s="83"/>
      <c r="BK1148" s="83"/>
      <c r="BL1148" s="83"/>
      <c r="BM1148" s="83"/>
      <c r="BN1148" s="83"/>
      <c r="BO1148" s="83"/>
      <c r="BP1148" s="83"/>
      <c r="BQ1148" s="83"/>
      <c r="BR1148" s="83"/>
      <c r="BS1148" s="83"/>
      <c r="BT1148" s="83"/>
      <c r="BU1148" s="83"/>
      <c r="BV1148" s="83"/>
      <c r="BW1148" s="83"/>
      <c r="BX1148" s="83"/>
      <c r="BY1148" s="83"/>
      <c r="BZ1148" s="83"/>
      <c r="CA1148" s="83"/>
      <c r="CB1148" s="83"/>
    </row>
    <row r="1149" spans="1:80" ht="13">
      <c r="A1149" s="85"/>
      <c r="B1149" s="85"/>
      <c r="C1149" s="78"/>
      <c r="D1149" s="78"/>
      <c r="E1149" s="79"/>
      <c r="F1149" s="78"/>
      <c r="G1149" s="80"/>
      <c r="H1149" s="80"/>
      <c r="I1149" s="80"/>
      <c r="J1149" s="82"/>
      <c r="K1149" s="82"/>
      <c r="L1149" s="83"/>
      <c r="M1149" s="83"/>
      <c r="N1149" s="83"/>
      <c r="O1149" s="83"/>
      <c r="P1149" s="83"/>
      <c r="Q1149" s="83"/>
      <c r="R1149" s="83"/>
      <c r="S1149" s="83"/>
      <c r="T1149" s="83"/>
      <c r="U1149" s="83"/>
      <c r="V1149" s="83"/>
      <c r="W1149" s="83"/>
      <c r="X1149" s="83"/>
      <c r="Y1149" s="83"/>
      <c r="Z1149" s="83"/>
      <c r="AA1149" s="83"/>
      <c r="AB1149" s="83"/>
      <c r="AC1149" s="83"/>
      <c r="AD1149" s="83"/>
      <c r="AE1149" s="83"/>
      <c r="AF1149" s="83"/>
      <c r="AG1149" s="83"/>
      <c r="AH1149" s="83"/>
      <c r="AI1149" s="83"/>
      <c r="AJ1149" s="83"/>
      <c r="AK1149" s="83"/>
      <c r="AL1149" s="83"/>
      <c r="AM1149" s="83"/>
      <c r="AN1149" s="83"/>
      <c r="AO1149" s="83"/>
      <c r="AP1149" s="83"/>
      <c r="AQ1149" s="83"/>
      <c r="AR1149" s="83"/>
      <c r="AS1149" s="83"/>
      <c r="AT1149" s="83"/>
      <c r="AU1149" s="83"/>
      <c r="AV1149" s="83"/>
      <c r="AW1149" s="83"/>
      <c r="AX1149" s="83"/>
      <c r="AY1149" s="83"/>
      <c r="AZ1149" s="83"/>
      <c r="BA1149" s="83"/>
      <c r="BB1149" s="83"/>
      <c r="BC1149" s="83"/>
      <c r="BD1149" s="83"/>
      <c r="BE1149" s="83"/>
      <c r="BF1149" s="83"/>
      <c r="BG1149" s="83"/>
      <c r="BH1149" s="83"/>
      <c r="BI1149" s="83"/>
      <c r="BJ1149" s="83"/>
      <c r="BK1149" s="83"/>
      <c r="BL1149" s="83"/>
      <c r="BM1149" s="83"/>
      <c r="BN1149" s="83"/>
      <c r="BO1149" s="83"/>
      <c r="BP1149" s="83"/>
      <c r="BQ1149" s="83"/>
      <c r="BR1149" s="83"/>
      <c r="BS1149" s="83"/>
      <c r="BT1149" s="83"/>
      <c r="BU1149" s="83"/>
      <c r="BV1149" s="83"/>
      <c r="BW1149" s="83"/>
      <c r="BX1149" s="83"/>
      <c r="BY1149" s="83"/>
      <c r="BZ1149" s="83"/>
      <c r="CA1149" s="83"/>
      <c r="CB1149" s="83"/>
    </row>
    <row r="1150" spans="1:80" ht="13">
      <c r="A1150" s="85"/>
      <c r="B1150" s="85"/>
      <c r="C1150" s="78"/>
      <c r="D1150" s="78"/>
      <c r="E1150" s="79"/>
      <c r="F1150" s="78"/>
      <c r="G1150" s="80"/>
      <c r="H1150" s="80"/>
      <c r="I1150" s="80"/>
      <c r="J1150" s="82"/>
      <c r="K1150" s="82"/>
      <c r="L1150" s="83"/>
      <c r="M1150" s="83"/>
      <c r="N1150" s="83"/>
      <c r="O1150" s="83"/>
      <c r="P1150" s="83"/>
      <c r="Q1150" s="83"/>
      <c r="R1150" s="83"/>
      <c r="S1150" s="83"/>
      <c r="T1150" s="83"/>
      <c r="U1150" s="83"/>
      <c r="V1150" s="83"/>
      <c r="W1150" s="83"/>
      <c r="X1150" s="83"/>
      <c r="Y1150" s="83"/>
      <c r="Z1150" s="83"/>
      <c r="AA1150" s="83"/>
      <c r="AB1150" s="83"/>
      <c r="AC1150" s="83"/>
      <c r="AD1150" s="83"/>
      <c r="AE1150" s="83"/>
      <c r="AF1150" s="83"/>
      <c r="AG1150" s="83"/>
      <c r="AH1150" s="83"/>
      <c r="AI1150" s="83"/>
      <c r="AJ1150" s="83"/>
      <c r="AK1150" s="83"/>
      <c r="AL1150" s="83"/>
      <c r="AM1150" s="83"/>
      <c r="AN1150" s="83"/>
      <c r="AO1150" s="83"/>
      <c r="AP1150" s="83"/>
      <c r="AQ1150" s="83"/>
      <c r="AR1150" s="83"/>
      <c r="AS1150" s="83"/>
      <c r="AT1150" s="83"/>
      <c r="AU1150" s="83"/>
      <c r="AV1150" s="83"/>
      <c r="AW1150" s="83"/>
      <c r="AX1150" s="83"/>
      <c r="AY1150" s="83"/>
      <c r="AZ1150" s="83"/>
      <c r="BA1150" s="83"/>
      <c r="BB1150" s="83"/>
      <c r="BC1150" s="83"/>
      <c r="BD1150" s="83"/>
      <c r="BE1150" s="83"/>
      <c r="BF1150" s="83"/>
      <c r="BG1150" s="83"/>
      <c r="BH1150" s="83"/>
      <c r="BI1150" s="83"/>
      <c r="BJ1150" s="83"/>
      <c r="BK1150" s="83"/>
      <c r="BL1150" s="83"/>
      <c r="BM1150" s="83"/>
      <c r="BN1150" s="83"/>
      <c r="BO1150" s="83"/>
      <c r="BP1150" s="83"/>
      <c r="BQ1150" s="83"/>
      <c r="BR1150" s="83"/>
      <c r="BS1150" s="83"/>
      <c r="BT1150" s="83"/>
      <c r="BU1150" s="83"/>
      <c r="BV1150" s="83"/>
      <c r="BW1150" s="83"/>
      <c r="BX1150" s="83"/>
      <c r="BY1150" s="83"/>
      <c r="BZ1150" s="83"/>
      <c r="CA1150" s="83"/>
      <c r="CB1150" s="83"/>
    </row>
    <row r="1151" spans="1:80" ht="13">
      <c r="A1151" s="85"/>
      <c r="B1151" s="85"/>
      <c r="C1151" s="78"/>
      <c r="D1151" s="78"/>
      <c r="E1151" s="79"/>
      <c r="F1151" s="78"/>
      <c r="G1151" s="80"/>
      <c r="H1151" s="80"/>
      <c r="I1151" s="80"/>
      <c r="J1151" s="82"/>
      <c r="K1151" s="82"/>
      <c r="L1151" s="83"/>
      <c r="M1151" s="83"/>
      <c r="N1151" s="83"/>
      <c r="O1151" s="83"/>
      <c r="P1151" s="83"/>
      <c r="Q1151" s="83"/>
      <c r="R1151" s="83"/>
      <c r="S1151" s="83"/>
      <c r="T1151" s="83"/>
      <c r="U1151" s="83"/>
      <c r="V1151" s="83"/>
      <c r="W1151" s="83"/>
      <c r="X1151" s="83"/>
      <c r="Y1151" s="83"/>
      <c r="Z1151" s="83"/>
      <c r="AA1151" s="83"/>
      <c r="AB1151" s="83"/>
      <c r="AC1151" s="83"/>
      <c r="AD1151" s="83"/>
      <c r="AE1151" s="83"/>
      <c r="AF1151" s="83"/>
      <c r="AG1151" s="83"/>
      <c r="AH1151" s="83"/>
      <c r="AI1151" s="83"/>
      <c r="AJ1151" s="83"/>
      <c r="AK1151" s="83"/>
      <c r="AL1151" s="83"/>
      <c r="AM1151" s="83"/>
      <c r="AN1151" s="83"/>
      <c r="AO1151" s="83"/>
      <c r="AP1151" s="83"/>
      <c r="AQ1151" s="83"/>
      <c r="AR1151" s="83"/>
      <c r="AS1151" s="83"/>
      <c r="AT1151" s="83"/>
      <c r="AU1151" s="83"/>
      <c r="AV1151" s="83"/>
      <c r="AW1151" s="83"/>
      <c r="AX1151" s="83"/>
      <c r="AY1151" s="83"/>
      <c r="AZ1151" s="83"/>
      <c r="BA1151" s="83"/>
      <c r="BB1151" s="83"/>
      <c r="BC1151" s="83"/>
      <c r="BD1151" s="83"/>
      <c r="BE1151" s="83"/>
      <c r="BF1151" s="83"/>
      <c r="BG1151" s="83"/>
      <c r="BH1151" s="83"/>
      <c r="BI1151" s="83"/>
      <c r="BJ1151" s="83"/>
      <c r="BK1151" s="83"/>
      <c r="BL1151" s="83"/>
      <c r="BM1151" s="83"/>
      <c r="BN1151" s="83"/>
      <c r="BO1151" s="83"/>
      <c r="BP1151" s="83"/>
      <c r="BQ1151" s="83"/>
      <c r="BR1151" s="83"/>
      <c r="BS1151" s="83"/>
      <c r="BT1151" s="83"/>
      <c r="BU1151" s="83"/>
      <c r="BV1151" s="83"/>
      <c r="BW1151" s="83"/>
      <c r="BX1151" s="83"/>
      <c r="BY1151" s="83"/>
      <c r="BZ1151" s="83"/>
      <c r="CA1151" s="83"/>
      <c r="CB1151" s="83"/>
    </row>
    <row r="1152" spans="1:80" ht="13">
      <c r="A1152" s="85"/>
      <c r="B1152" s="85"/>
      <c r="C1152" s="78"/>
      <c r="D1152" s="78"/>
      <c r="E1152" s="79"/>
      <c r="F1152" s="78"/>
      <c r="G1152" s="80"/>
      <c r="H1152" s="80"/>
      <c r="I1152" s="80"/>
      <c r="J1152" s="82"/>
      <c r="K1152" s="82"/>
      <c r="L1152" s="83"/>
      <c r="M1152" s="83"/>
      <c r="N1152" s="83"/>
      <c r="O1152" s="83"/>
      <c r="P1152" s="83"/>
      <c r="Q1152" s="83"/>
      <c r="R1152" s="83"/>
      <c r="S1152" s="83"/>
      <c r="T1152" s="83"/>
      <c r="U1152" s="83"/>
      <c r="V1152" s="83"/>
      <c r="W1152" s="83"/>
      <c r="X1152" s="83"/>
      <c r="Y1152" s="83"/>
      <c r="Z1152" s="83"/>
      <c r="AA1152" s="83"/>
      <c r="AB1152" s="83"/>
      <c r="AC1152" s="83"/>
      <c r="AD1152" s="83"/>
      <c r="AE1152" s="83"/>
      <c r="AF1152" s="83"/>
      <c r="AG1152" s="83"/>
      <c r="AH1152" s="83"/>
      <c r="AI1152" s="83"/>
      <c r="AJ1152" s="83"/>
      <c r="AK1152" s="83"/>
      <c r="AL1152" s="83"/>
      <c r="AM1152" s="83"/>
      <c r="AN1152" s="83"/>
      <c r="AO1152" s="83"/>
      <c r="AP1152" s="83"/>
      <c r="AQ1152" s="83"/>
      <c r="AR1152" s="83"/>
      <c r="AS1152" s="83"/>
      <c r="AT1152" s="83"/>
      <c r="AU1152" s="83"/>
      <c r="AV1152" s="83"/>
      <c r="AW1152" s="83"/>
      <c r="AX1152" s="83"/>
      <c r="AY1152" s="83"/>
      <c r="AZ1152" s="83"/>
      <c r="BA1152" s="83"/>
      <c r="BB1152" s="83"/>
      <c r="BC1152" s="83"/>
      <c r="BD1152" s="83"/>
      <c r="BE1152" s="83"/>
      <c r="BF1152" s="83"/>
      <c r="BG1152" s="83"/>
      <c r="BH1152" s="83"/>
      <c r="BI1152" s="83"/>
      <c r="BJ1152" s="83"/>
      <c r="BK1152" s="83"/>
      <c r="BL1152" s="83"/>
      <c r="BM1152" s="83"/>
      <c r="BN1152" s="83"/>
      <c r="BO1152" s="83"/>
      <c r="BP1152" s="83"/>
      <c r="BQ1152" s="83"/>
      <c r="BR1152" s="83"/>
      <c r="BS1152" s="83"/>
      <c r="BT1152" s="83"/>
      <c r="BU1152" s="83"/>
      <c r="BV1152" s="83"/>
      <c r="BW1152" s="83"/>
      <c r="BX1152" s="83"/>
      <c r="BY1152" s="83"/>
      <c r="BZ1152" s="83"/>
      <c r="CA1152" s="83"/>
      <c r="CB1152" s="83"/>
    </row>
    <row r="1153" spans="1:80" ht="13">
      <c r="A1153" s="85"/>
      <c r="B1153" s="85"/>
      <c r="C1153" s="78"/>
      <c r="D1153" s="78"/>
      <c r="E1153" s="79"/>
      <c r="F1153" s="78"/>
      <c r="G1153" s="80"/>
      <c r="H1153" s="80"/>
      <c r="I1153" s="80"/>
      <c r="J1153" s="82"/>
      <c r="K1153" s="82"/>
      <c r="L1153" s="83"/>
      <c r="M1153" s="83"/>
      <c r="N1153" s="83"/>
      <c r="O1153" s="83"/>
      <c r="P1153" s="83"/>
      <c r="Q1153" s="83"/>
      <c r="R1153" s="83"/>
      <c r="S1153" s="83"/>
      <c r="T1153" s="83"/>
      <c r="U1153" s="83"/>
      <c r="V1153" s="83"/>
      <c r="W1153" s="83"/>
      <c r="X1153" s="83"/>
      <c r="Y1153" s="83"/>
      <c r="Z1153" s="83"/>
      <c r="AA1153" s="83"/>
      <c r="AB1153" s="83"/>
      <c r="AC1153" s="83"/>
      <c r="AD1153" s="83"/>
      <c r="AE1153" s="83"/>
      <c r="AF1153" s="83"/>
      <c r="AG1153" s="83"/>
      <c r="AH1153" s="83"/>
      <c r="AI1153" s="83"/>
      <c r="AJ1153" s="83"/>
      <c r="AK1153" s="83"/>
      <c r="AL1153" s="83"/>
      <c r="AM1153" s="83"/>
      <c r="AN1153" s="83"/>
      <c r="AO1153" s="83"/>
      <c r="AP1153" s="83"/>
      <c r="AQ1153" s="83"/>
      <c r="AR1153" s="83"/>
      <c r="AS1153" s="83"/>
      <c r="AT1153" s="83"/>
      <c r="AU1153" s="83"/>
      <c r="AV1153" s="83"/>
      <c r="AW1153" s="83"/>
      <c r="AX1153" s="83"/>
      <c r="AY1153" s="83"/>
      <c r="AZ1153" s="83"/>
      <c r="BA1153" s="83"/>
      <c r="BB1153" s="83"/>
      <c r="BC1153" s="83"/>
      <c r="BD1153" s="83"/>
      <c r="BE1153" s="83"/>
      <c r="BF1153" s="83"/>
      <c r="BG1153" s="83"/>
      <c r="BH1153" s="83"/>
      <c r="BI1153" s="83"/>
      <c r="BJ1153" s="83"/>
      <c r="BK1153" s="83"/>
      <c r="BL1153" s="83"/>
      <c r="BM1153" s="83"/>
      <c r="BN1153" s="83"/>
      <c r="BO1153" s="83"/>
      <c r="BP1153" s="83"/>
      <c r="BQ1153" s="83"/>
      <c r="BR1153" s="83"/>
      <c r="BS1153" s="83"/>
      <c r="BT1153" s="83"/>
      <c r="BU1153" s="83"/>
      <c r="BV1153" s="83"/>
      <c r="BW1153" s="83"/>
      <c r="BX1153" s="83"/>
      <c r="BY1153" s="83"/>
      <c r="BZ1153" s="83"/>
      <c r="CA1153" s="83"/>
      <c r="CB1153" s="83"/>
    </row>
    <row r="1154" spans="1:80" ht="13">
      <c r="A1154" s="85"/>
      <c r="B1154" s="85"/>
      <c r="C1154" s="78"/>
      <c r="D1154" s="78"/>
      <c r="E1154" s="79"/>
      <c r="F1154" s="78"/>
      <c r="G1154" s="80"/>
      <c r="H1154" s="80"/>
      <c r="I1154" s="80"/>
      <c r="J1154" s="82"/>
      <c r="K1154" s="82"/>
      <c r="L1154" s="83"/>
      <c r="M1154" s="83"/>
      <c r="N1154" s="83"/>
      <c r="O1154" s="83"/>
      <c r="P1154" s="83"/>
      <c r="Q1154" s="83"/>
      <c r="R1154" s="83"/>
      <c r="S1154" s="83"/>
      <c r="T1154" s="83"/>
      <c r="U1154" s="83"/>
      <c r="V1154" s="83"/>
      <c r="W1154" s="83"/>
      <c r="X1154" s="83"/>
      <c r="Y1154" s="83"/>
      <c r="Z1154" s="83"/>
      <c r="AA1154" s="83"/>
      <c r="AB1154" s="83"/>
      <c r="AC1154" s="83"/>
      <c r="AD1154" s="83"/>
      <c r="AE1154" s="83"/>
      <c r="AF1154" s="83"/>
      <c r="AG1154" s="83"/>
      <c r="AH1154" s="83"/>
      <c r="AI1154" s="83"/>
      <c r="AJ1154" s="83"/>
      <c r="AK1154" s="83"/>
      <c r="AL1154" s="83"/>
      <c r="AM1154" s="83"/>
      <c r="AN1154" s="83"/>
      <c r="AO1154" s="83"/>
      <c r="AP1154" s="83"/>
      <c r="AQ1154" s="83"/>
      <c r="AR1154" s="83"/>
      <c r="AS1154" s="83"/>
      <c r="AT1154" s="83"/>
      <c r="AU1154" s="83"/>
      <c r="AV1154" s="83"/>
      <c r="AW1154" s="83"/>
      <c r="AX1154" s="83"/>
      <c r="AY1154" s="83"/>
      <c r="AZ1154" s="83"/>
      <c r="BA1154" s="83"/>
      <c r="BB1154" s="83"/>
      <c r="BC1154" s="83"/>
      <c r="BD1154" s="83"/>
      <c r="BE1154" s="83"/>
      <c r="BF1154" s="83"/>
      <c r="BG1154" s="83"/>
      <c r="BH1154" s="83"/>
      <c r="BI1154" s="83"/>
      <c r="BJ1154" s="83"/>
      <c r="BK1154" s="83"/>
      <c r="BL1154" s="83"/>
      <c r="BM1154" s="83"/>
      <c r="BN1154" s="83"/>
      <c r="BO1154" s="83"/>
      <c r="BP1154" s="83"/>
      <c r="BQ1154" s="83"/>
      <c r="BR1154" s="83"/>
      <c r="BS1154" s="83"/>
      <c r="BT1154" s="83"/>
      <c r="BU1154" s="83"/>
      <c r="BV1154" s="83"/>
      <c r="BW1154" s="83"/>
      <c r="BX1154" s="83"/>
      <c r="BY1154" s="83"/>
      <c r="BZ1154" s="83"/>
      <c r="CA1154" s="83"/>
      <c r="CB1154" s="83"/>
    </row>
    <row r="1155" spans="1:80" ht="13">
      <c r="A1155" s="85"/>
      <c r="B1155" s="85"/>
      <c r="C1155" s="78"/>
      <c r="D1155" s="78"/>
      <c r="E1155" s="79"/>
      <c r="F1155" s="78"/>
      <c r="G1155" s="80"/>
      <c r="H1155" s="80"/>
      <c r="I1155" s="80"/>
      <c r="J1155" s="82"/>
      <c r="K1155" s="82"/>
      <c r="L1155" s="83"/>
      <c r="M1155" s="83"/>
      <c r="N1155" s="83"/>
      <c r="O1155" s="83"/>
      <c r="P1155" s="83"/>
      <c r="Q1155" s="83"/>
      <c r="R1155" s="83"/>
      <c r="S1155" s="83"/>
      <c r="T1155" s="83"/>
      <c r="U1155" s="83"/>
      <c r="V1155" s="83"/>
      <c r="W1155" s="83"/>
      <c r="X1155" s="83"/>
      <c r="Y1155" s="83"/>
      <c r="Z1155" s="83"/>
      <c r="AA1155" s="83"/>
      <c r="AB1155" s="83"/>
      <c r="AC1155" s="83"/>
      <c r="AD1155" s="83"/>
      <c r="AE1155" s="83"/>
      <c r="AF1155" s="83"/>
      <c r="AG1155" s="83"/>
      <c r="AH1155" s="83"/>
      <c r="AI1155" s="83"/>
      <c r="AJ1155" s="83"/>
      <c r="AK1155" s="83"/>
      <c r="AL1155" s="83"/>
      <c r="AM1155" s="83"/>
      <c r="AN1155" s="83"/>
      <c r="AO1155" s="83"/>
      <c r="AP1155" s="83"/>
      <c r="AQ1155" s="83"/>
      <c r="AR1155" s="83"/>
      <c r="AS1155" s="83"/>
      <c r="AT1155" s="83"/>
      <c r="AU1155" s="83"/>
      <c r="AV1155" s="83"/>
      <c r="AW1155" s="83"/>
      <c r="AX1155" s="83"/>
      <c r="AY1155" s="83"/>
      <c r="AZ1155" s="83"/>
      <c r="BA1155" s="83"/>
      <c r="BB1155" s="83"/>
      <c r="BC1155" s="83"/>
      <c r="BD1155" s="83"/>
      <c r="BE1155" s="83"/>
      <c r="BF1155" s="83"/>
      <c r="BG1155" s="83"/>
      <c r="BH1155" s="83"/>
      <c r="BI1155" s="83"/>
      <c r="BJ1155" s="83"/>
      <c r="BK1155" s="83"/>
      <c r="BL1155" s="83"/>
      <c r="BM1155" s="83"/>
      <c r="BN1155" s="83"/>
      <c r="BO1155" s="83"/>
      <c r="BP1155" s="83"/>
      <c r="BQ1155" s="83"/>
      <c r="BR1155" s="83"/>
      <c r="BS1155" s="83"/>
      <c r="BT1155" s="83"/>
      <c r="BU1155" s="83"/>
      <c r="BV1155" s="83"/>
      <c r="BW1155" s="83"/>
      <c r="BX1155" s="83"/>
      <c r="BY1155" s="83"/>
      <c r="BZ1155" s="83"/>
      <c r="CA1155" s="83"/>
      <c r="CB1155" s="83"/>
    </row>
    <row r="1156" spans="1:80" ht="13">
      <c r="A1156" s="85"/>
      <c r="B1156" s="85"/>
      <c r="C1156" s="78"/>
      <c r="D1156" s="78"/>
      <c r="E1156" s="79"/>
      <c r="F1156" s="78"/>
      <c r="G1156" s="80"/>
      <c r="H1156" s="80"/>
      <c r="I1156" s="80"/>
      <c r="J1156" s="82"/>
      <c r="K1156" s="82"/>
      <c r="L1156" s="83"/>
      <c r="M1156" s="83"/>
      <c r="N1156" s="83"/>
      <c r="O1156" s="83"/>
      <c r="P1156" s="83"/>
      <c r="Q1156" s="83"/>
      <c r="R1156" s="83"/>
      <c r="S1156" s="83"/>
      <c r="T1156" s="83"/>
      <c r="U1156" s="83"/>
      <c r="V1156" s="83"/>
      <c r="W1156" s="83"/>
      <c r="X1156" s="83"/>
      <c r="Y1156" s="83"/>
      <c r="Z1156" s="83"/>
      <c r="AA1156" s="83"/>
      <c r="AB1156" s="83"/>
      <c r="AC1156" s="83"/>
      <c r="AD1156" s="83"/>
      <c r="AE1156" s="83"/>
      <c r="AF1156" s="83"/>
      <c r="AG1156" s="83"/>
      <c r="AH1156" s="83"/>
      <c r="AI1156" s="83"/>
      <c r="AJ1156" s="83"/>
      <c r="AK1156" s="83"/>
      <c r="AL1156" s="83"/>
      <c r="AM1156" s="83"/>
      <c r="AN1156" s="83"/>
      <c r="AO1156" s="83"/>
      <c r="AP1156" s="83"/>
      <c r="AQ1156" s="83"/>
      <c r="AR1156" s="83"/>
      <c r="AS1156" s="83"/>
      <c r="AT1156" s="83"/>
      <c r="AU1156" s="83"/>
      <c r="AV1156" s="83"/>
      <c r="AW1156" s="83"/>
      <c r="AX1156" s="83"/>
      <c r="AY1156" s="83"/>
      <c r="AZ1156" s="83"/>
      <c r="BA1156" s="83"/>
      <c r="BB1156" s="83"/>
      <c r="BC1156" s="83"/>
      <c r="BD1156" s="83"/>
      <c r="BE1156" s="83"/>
      <c r="BF1156" s="83"/>
      <c r="BG1156" s="83"/>
      <c r="BH1156" s="83"/>
      <c r="BI1156" s="83"/>
      <c r="BJ1156" s="83"/>
      <c r="BK1156" s="83"/>
      <c r="BL1156" s="83"/>
      <c r="BM1156" s="83"/>
      <c r="BN1156" s="83"/>
      <c r="BO1156" s="83"/>
      <c r="BP1156" s="83"/>
      <c r="BQ1156" s="83"/>
      <c r="BR1156" s="83"/>
      <c r="BS1156" s="83"/>
      <c r="BT1156" s="83"/>
      <c r="BU1156" s="83"/>
      <c r="BV1156" s="83"/>
      <c r="BW1156" s="83"/>
      <c r="BX1156" s="83"/>
      <c r="BY1156" s="83"/>
      <c r="BZ1156" s="83"/>
      <c r="CA1156" s="83"/>
      <c r="CB1156" s="83"/>
    </row>
    <row r="1157" spans="1:80" ht="13">
      <c r="A1157" s="85"/>
      <c r="B1157" s="85"/>
      <c r="C1157" s="78"/>
      <c r="D1157" s="78"/>
      <c r="E1157" s="79"/>
      <c r="F1157" s="78"/>
      <c r="G1157" s="80"/>
      <c r="H1157" s="80"/>
      <c r="I1157" s="80"/>
      <c r="J1157" s="82"/>
      <c r="K1157" s="82"/>
      <c r="L1157" s="83"/>
      <c r="M1157" s="83"/>
      <c r="N1157" s="83"/>
      <c r="O1157" s="83"/>
      <c r="P1157" s="83"/>
      <c r="Q1157" s="83"/>
      <c r="R1157" s="83"/>
      <c r="S1157" s="83"/>
      <c r="T1157" s="83"/>
      <c r="U1157" s="83"/>
      <c r="V1157" s="83"/>
      <c r="W1157" s="83"/>
      <c r="X1157" s="83"/>
      <c r="Y1157" s="83"/>
      <c r="Z1157" s="83"/>
      <c r="AA1157" s="83"/>
      <c r="AB1157" s="83"/>
      <c r="AC1157" s="83"/>
      <c r="AD1157" s="83"/>
      <c r="AE1157" s="83"/>
      <c r="AF1157" s="83"/>
      <c r="AG1157" s="83"/>
      <c r="AH1157" s="83"/>
      <c r="AI1157" s="83"/>
      <c r="AJ1157" s="83"/>
      <c r="AK1157" s="83"/>
      <c r="AL1157" s="83"/>
      <c r="AM1157" s="83"/>
      <c r="AN1157" s="83"/>
      <c r="AO1157" s="83"/>
      <c r="AP1157" s="83"/>
      <c r="AQ1157" s="83"/>
      <c r="AR1157" s="83"/>
      <c r="AS1157" s="83"/>
      <c r="AT1157" s="83"/>
      <c r="AU1157" s="83"/>
      <c r="AV1157" s="83"/>
      <c r="AW1157" s="83"/>
      <c r="AX1157" s="83"/>
      <c r="AY1157" s="83"/>
      <c r="AZ1157" s="83"/>
      <c r="BA1157" s="83"/>
      <c r="BB1157" s="83"/>
      <c r="BC1157" s="83"/>
      <c r="BD1157" s="83"/>
      <c r="BE1157" s="83"/>
      <c r="BF1157" s="83"/>
      <c r="BG1157" s="83"/>
      <c r="BH1157" s="83"/>
      <c r="BI1157" s="83"/>
      <c r="BJ1157" s="83"/>
      <c r="BK1157" s="83"/>
      <c r="BL1157" s="83"/>
      <c r="BM1157" s="83"/>
      <c r="BN1157" s="83"/>
      <c r="BO1157" s="83"/>
      <c r="BP1157" s="83"/>
      <c r="BQ1157" s="83"/>
      <c r="BR1157" s="83"/>
      <c r="BS1157" s="83"/>
      <c r="BT1157" s="83"/>
      <c r="BU1157" s="83"/>
      <c r="BV1157" s="83"/>
      <c r="BW1157" s="83"/>
      <c r="BX1157" s="83"/>
      <c r="BY1157" s="83"/>
      <c r="BZ1157" s="83"/>
      <c r="CA1157" s="83"/>
      <c r="CB1157" s="83"/>
    </row>
    <row r="1158" spans="1:80" ht="13">
      <c r="A1158" s="85"/>
      <c r="B1158" s="85"/>
      <c r="C1158" s="78"/>
      <c r="D1158" s="78"/>
      <c r="E1158" s="79"/>
      <c r="F1158" s="78"/>
      <c r="G1158" s="80"/>
      <c r="H1158" s="80"/>
      <c r="I1158" s="80"/>
      <c r="J1158" s="82"/>
      <c r="K1158" s="82"/>
      <c r="L1158" s="83"/>
      <c r="M1158" s="83"/>
      <c r="N1158" s="83"/>
      <c r="O1158" s="83"/>
      <c r="P1158" s="83"/>
      <c r="Q1158" s="83"/>
      <c r="R1158" s="83"/>
      <c r="S1158" s="83"/>
      <c r="T1158" s="83"/>
      <c r="U1158" s="83"/>
      <c r="V1158" s="83"/>
      <c r="W1158" s="83"/>
      <c r="X1158" s="83"/>
      <c r="Y1158" s="83"/>
      <c r="Z1158" s="83"/>
      <c r="AA1158" s="83"/>
      <c r="AB1158" s="83"/>
      <c r="AC1158" s="83"/>
      <c r="AD1158" s="83"/>
      <c r="AE1158" s="83"/>
      <c r="AF1158" s="83"/>
      <c r="AG1158" s="83"/>
      <c r="AH1158" s="83"/>
      <c r="AI1158" s="83"/>
      <c r="AJ1158" s="83"/>
      <c r="AK1158" s="83"/>
      <c r="AL1158" s="83"/>
      <c r="AM1158" s="83"/>
      <c r="AN1158" s="83"/>
      <c r="AO1158" s="83"/>
      <c r="AP1158" s="83"/>
      <c r="AQ1158" s="83"/>
      <c r="AR1158" s="83"/>
      <c r="AS1158" s="83"/>
      <c r="AT1158" s="83"/>
      <c r="AU1158" s="83"/>
      <c r="AV1158" s="83"/>
      <c r="AW1158" s="83"/>
      <c r="AX1158" s="83"/>
      <c r="AY1158" s="83"/>
      <c r="AZ1158" s="83"/>
      <c r="BA1158" s="83"/>
      <c r="BB1158" s="83"/>
      <c r="BC1158" s="83"/>
      <c r="BD1158" s="83"/>
      <c r="BE1158" s="83"/>
      <c r="BF1158" s="83"/>
      <c r="BG1158" s="83"/>
      <c r="BH1158" s="83"/>
      <c r="BI1158" s="83"/>
      <c r="BJ1158" s="83"/>
      <c r="BK1158" s="83"/>
      <c r="BL1158" s="83"/>
      <c r="BM1158" s="83"/>
      <c r="BN1158" s="83"/>
      <c r="BO1158" s="83"/>
      <c r="BP1158" s="83"/>
      <c r="BQ1158" s="83"/>
      <c r="BR1158" s="83"/>
      <c r="BS1158" s="83"/>
      <c r="BT1158" s="83"/>
      <c r="BU1158" s="83"/>
      <c r="BV1158" s="83"/>
      <c r="BW1158" s="83"/>
      <c r="BX1158" s="83"/>
      <c r="BY1158" s="83"/>
      <c r="BZ1158" s="83"/>
      <c r="CA1158" s="83"/>
      <c r="CB1158" s="83"/>
    </row>
    <row r="1159" spans="1:80" ht="13">
      <c r="A1159" s="85"/>
      <c r="B1159" s="85"/>
      <c r="C1159" s="78"/>
      <c r="D1159" s="78"/>
      <c r="E1159" s="79"/>
      <c r="F1159" s="78"/>
      <c r="G1159" s="80"/>
      <c r="H1159" s="80"/>
      <c r="I1159" s="80"/>
      <c r="J1159" s="82"/>
      <c r="K1159" s="82"/>
      <c r="L1159" s="83"/>
      <c r="M1159" s="83"/>
      <c r="N1159" s="83"/>
      <c r="O1159" s="83"/>
      <c r="P1159" s="83"/>
      <c r="Q1159" s="83"/>
      <c r="R1159" s="83"/>
      <c r="S1159" s="83"/>
      <c r="T1159" s="83"/>
      <c r="U1159" s="83"/>
      <c r="V1159" s="83"/>
      <c r="W1159" s="83"/>
      <c r="X1159" s="83"/>
      <c r="Y1159" s="83"/>
      <c r="Z1159" s="83"/>
      <c r="AA1159" s="83"/>
      <c r="AB1159" s="83"/>
      <c r="AC1159" s="83"/>
      <c r="AD1159" s="83"/>
      <c r="AE1159" s="83"/>
      <c r="AF1159" s="83"/>
      <c r="AG1159" s="83"/>
      <c r="AH1159" s="83"/>
      <c r="AI1159" s="83"/>
      <c r="AJ1159" s="83"/>
      <c r="AK1159" s="83"/>
      <c r="AL1159" s="83"/>
      <c r="AM1159" s="83"/>
      <c r="AN1159" s="83"/>
      <c r="AO1159" s="83"/>
      <c r="AP1159" s="83"/>
      <c r="AQ1159" s="83"/>
      <c r="AR1159" s="83"/>
      <c r="AS1159" s="83"/>
      <c r="AT1159" s="83"/>
      <c r="AU1159" s="83"/>
      <c r="AV1159" s="83"/>
      <c r="AW1159" s="83"/>
      <c r="AX1159" s="83"/>
      <c r="AY1159" s="83"/>
      <c r="AZ1159" s="83"/>
      <c r="BA1159" s="83"/>
      <c r="BB1159" s="83"/>
      <c r="BC1159" s="83"/>
      <c r="BD1159" s="83"/>
      <c r="BE1159" s="83"/>
      <c r="BF1159" s="83"/>
      <c r="BG1159" s="83"/>
      <c r="BH1159" s="83"/>
      <c r="BI1159" s="83"/>
      <c r="BJ1159" s="83"/>
      <c r="BK1159" s="83"/>
      <c r="BL1159" s="83"/>
      <c r="BM1159" s="83"/>
      <c r="BN1159" s="83"/>
      <c r="BO1159" s="83"/>
      <c r="BP1159" s="83"/>
      <c r="BQ1159" s="83"/>
      <c r="BR1159" s="83"/>
      <c r="BS1159" s="83"/>
      <c r="BT1159" s="83"/>
      <c r="BU1159" s="83"/>
      <c r="BV1159" s="83"/>
      <c r="BW1159" s="83"/>
      <c r="BX1159" s="83"/>
      <c r="BY1159" s="83"/>
      <c r="BZ1159" s="83"/>
      <c r="CA1159" s="83"/>
      <c r="CB1159" s="83"/>
    </row>
    <row r="1160" spans="1:80" ht="13">
      <c r="A1160" s="85"/>
      <c r="B1160" s="85"/>
      <c r="C1160" s="78"/>
      <c r="D1160" s="78"/>
      <c r="E1160" s="79"/>
      <c r="F1160" s="78"/>
      <c r="G1160" s="80"/>
      <c r="H1160" s="80"/>
      <c r="I1160" s="80"/>
      <c r="J1160" s="82"/>
      <c r="K1160" s="82"/>
      <c r="L1160" s="83"/>
      <c r="M1160" s="83"/>
      <c r="N1160" s="83"/>
      <c r="O1160" s="83"/>
      <c r="P1160" s="83"/>
      <c r="Q1160" s="83"/>
      <c r="R1160" s="83"/>
      <c r="S1160" s="83"/>
      <c r="T1160" s="83"/>
      <c r="U1160" s="83"/>
      <c r="V1160" s="83"/>
      <c r="W1160" s="83"/>
      <c r="X1160" s="83"/>
      <c r="Y1160" s="83"/>
      <c r="Z1160" s="83"/>
      <c r="AA1160" s="83"/>
      <c r="AB1160" s="83"/>
      <c r="AC1160" s="83"/>
      <c r="AD1160" s="83"/>
      <c r="AE1160" s="83"/>
      <c r="AF1160" s="83"/>
      <c r="AG1160" s="83"/>
      <c r="AH1160" s="83"/>
      <c r="AI1160" s="83"/>
      <c r="AJ1160" s="83"/>
      <c r="AK1160" s="83"/>
      <c r="AL1160" s="83"/>
      <c r="AM1160" s="83"/>
      <c r="AN1160" s="83"/>
      <c r="AO1160" s="83"/>
      <c r="AP1160" s="83"/>
      <c r="AQ1160" s="83"/>
      <c r="AR1160" s="83"/>
      <c r="AS1160" s="83"/>
      <c r="AT1160" s="83"/>
      <c r="AU1160" s="83"/>
      <c r="AV1160" s="83"/>
      <c r="AW1160" s="83"/>
      <c r="AX1160" s="83"/>
      <c r="AY1160" s="83"/>
      <c r="AZ1160" s="83"/>
      <c r="BA1160" s="83"/>
      <c r="BB1160" s="83"/>
      <c r="BC1160" s="83"/>
      <c r="BD1160" s="83"/>
      <c r="BE1160" s="83"/>
      <c r="BF1160" s="83"/>
      <c r="BG1160" s="83"/>
      <c r="BH1160" s="83"/>
      <c r="BI1160" s="83"/>
      <c r="BJ1160" s="83"/>
      <c r="BK1160" s="83"/>
      <c r="BL1160" s="83"/>
      <c r="BM1160" s="83"/>
      <c r="BN1160" s="83"/>
      <c r="BO1160" s="83"/>
      <c r="BP1160" s="83"/>
      <c r="BQ1160" s="83"/>
      <c r="BR1160" s="83"/>
      <c r="BS1160" s="83"/>
      <c r="BT1160" s="83"/>
      <c r="BU1160" s="83"/>
      <c r="BV1160" s="83"/>
      <c r="BW1160" s="83"/>
      <c r="BX1160" s="83"/>
      <c r="BY1160" s="83"/>
      <c r="BZ1160" s="83"/>
      <c r="CA1160" s="83"/>
      <c r="CB1160" s="83"/>
    </row>
    <row r="1161" spans="1:80" ht="13">
      <c r="A1161" s="85"/>
      <c r="B1161" s="85"/>
      <c r="C1161" s="78"/>
      <c r="D1161" s="78"/>
      <c r="E1161" s="79"/>
      <c r="F1161" s="78"/>
      <c r="G1161" s="80"/>
      <c r="H1161" s="80"/>
      <c r="I1161" s="80"/>
      <c r="J1161" s="82"/>
      <c r="K1161" s="82"/>
      <c r="L1161" s="83"/>
      <c r="M1161" s="83"/>
      <c r="N1161" s="83"/>
      <c r="O1161" s="83"/>
      <c r="P1161" s="83"/>
      <c r="Q1161" s="83"/>
      <c r="R1161" s="83"/>
      <c r="S1161" s="83"/>
      <c r="T1161" s="83"/>
      <c r="U1161" s="83"/>
      <c r="V1161" s="83"/>
      <c r="W1161" s="83"/>
      <c r="X1161" s="83"/>
      <c r="Y1161" s="83"/>
      <c r="Z1161" s="83"/>
      <c r="AA1161" s="83"/>
      <c r="AB1161" s="83"/>
      <c r="AC1161" s="83"/>
      <c r="AD1161" s="83"/>
      <c r="AE1161" s="83"/>
      <c r="AF1161" s="83"/>
      <c r="AG1161" s="83"/>
      <c r="AH1161" s="83"/>
      <c r="AI1161" s="83"/>
      <c r="AJ1161" s="83"/>
      <c r="AK1161" s="83"/>
      <c r="AL1161" s="83"/>
      <c r="AM1161" s="83"/>
      <c r="AN1161" s="83"/>
      <c r="AO1161" s="83"/>
      <c r="AP1161" s="83"/>
      <c r="AQ1161" s="83"/>
      <c r="AR1161" s="83"/>
      <c r="AS1161" s="83"/>
      <c r="AT1161" s="83"/>
      <c r="AU1161" s="83"/>
      <c r="AV1161" s="83"/>
      <c r="AW1161" s="83"/>
      <c r="AX1161" s="83"/>
      <c r="AY1161" s="83"/>
      <c r="AZ1161" s="83"/>
      <c r="BA1161" s="83"/>
      <c r="BB1161" s="83"/>
      <c r="BC1161" s="83"/>
      <c r="BD1161" s="83"/>
      <c r="BE1161" s="83"/>
      <c r="BF1161" s="83"/>
      <c r="BG1161" s="83"/>
      <c r="BH1161" s="83"/>
      <c r="BI1161" s="83"/>
      <c r="BJ1161" s="83"/>
      <c r="BK1161" s="83"/>
      <c r="BL1161" s="83"/>
      <c r="BM1161" s="83"/>
      <c r="BN1161" s="83"/>
      <c r="BO1161" s="83"/>
      <c r="BP1161" s="83"/>
      <c r="BQ1161" s="83"/>
      <c r="BR1161" s="83"/>
      <c r="BS1161" s="83"/>
      <c r="BT1161" s="83"/>
      <c r="BU1161" s="83"/>
      <c r="BV1161" s="83"/>
      <c r="BW1161" s="83"/>
      <c r="BX1161" s="83"/>
      <c r="BY1161" s="83"/>
      <c r="BZ1161" s="83"/>
      <c r="CA1161" s="83"/>
      <c r="CB1161" s="83"/>
    </row>
    <row r="1162" spans="1:80" ht="13">
      <c r="A1162" s="85"/>
      <c r="B1162" s="85"/>
      <c r="C1162" s="78"/>
      <c r="D1162" s="78"/>
      <c r="E1162" s="79"/>
      <c r="F1162" s="78"/>
      <c r="G1162" s="80"/>
      <c r="H1162" s="80"/>
      <c r="I1162" s="80"/>
      <c r="J1162" s="82"/>
      <c r="K1162" s="82"/>
      <c r="L1162" s="83"/>
      <c r="M1162" s="83"/>
      <c r="N1162" s="83"/>
      <c r="O1162" s="83"/>
      <c r="P1162" s="83"/>
      <c r="Q1162" s="83"/>
      <c r="R1162" s="83"/>
      <c r="S1162" s="83"/>
      <c r="T1162" s="83"/>
      <c r="U1162" s="83"/>
      <c r="V1162" s="83"/>
      <c r="W1162" s="83"/>
      <c r="X1162" s="83"/>
      <c r="Y1162" s="83"/>
      <c r="Z1162" s="83"/>
      <c r="AA1162" s="83"/>
      <c r="AB1162" s="83"/>
      <c r="AC1162" s="83"/>
      <c r="AD1162" s="83"/>
      <c r="AE1162" s="83"/>
      <c r="AF1162" s="83"/>
      <c r="AG1162" s="83"/>
      <c r="AH1162" s="83"/>
      <c r="AI1162" s="83"/>
      <c r="AJ1162" s="83"/>
      <c r="AK1162" s="83"/>
      <c r="AL1162" s="83"/>
      <c r="AM1162" s="83"/>
      <c r="AN1162" s="83"/>
      <c r="AO1162" s="83"/>
      <c r="AP1162" s="83"/>
      <c r="AQ1162" s="83"/>
      <c r="AR1162" s="83"/>
      <c r="AS1162" s="83"/>
      <c r="AT1162" s="83"/>
      <c r="AU1162" s="83"/>
      <c r="AV1162" s="83"/>
      <c r="AW1162" s="83"/>
      <c r="AX1162" s="83"/>
      <c r="AY1162" s="83"/>
      <c r="AZ1162" s="83"/>
      <c r="BA1162" s="83"/>
      <c r="BB1162" s="83"/>
      <c r="BC1162" s="83"/>
      <c r="BD1162" s="83"/>
      <c r="BE1162" s="83"/>
      <c r="BF1162" s="83"/>
      <c r="BG1162" s="83"/>
      <c r="BH1162" s="83"/>
      <c r="BI1162" s="83"/>
      <c r="BJ1162" s="83"/>
      <c r="BK1162" s="83"/>
      <c r="BL1162" s="83"/>
      <c r="BM1162" s="83"/>
      <c r="BN1162" s="83"/>
      <c r="BO1162" s="83"/>
      <c r="BP1162" s="83"/>
      <c r="BQ1162" s="83"/>
      <c r="BR1162" s="83"/>
      <c r="BS1162" s="83"/>
      <c r="BT1162" s="83"/>
      <c r="BU1162" s="83"/>
      <c r="BV1162" s="83"/>
      <c r="BW1162" s="83"/>
      <c r="BX1162" s="83"/>
      <c r="BY1162" s="83"/>
      <c r="BZ1162" s="83"/>
      <c r="CA1162" s="83"/>
      <c r="CB1162" s="83"/>
    </row>
    <row r="1163" spans="1:80" ht="13">
      <c r="A1163" s="85"/>
      <c r="B1163" s="85"/>
      <c r="C1163" s="78"/>
      <c r="D1163" s="78"/>
      <c r="E1163" s="79"/>
      <c r="F1163" s="78"/>
      <c r="G1163" s="80"/>
      <c r="H1163" s="80"/>
      <c r="I1163" s="80"/>
      <c r="J1163" s="82"/>
      <c r="K1163" s="82"/>
      <c r="L1163" s="83"/>
      <c r="M1163" s="83"/>
      <c r="N1163" s="83"/>
      <c r="O1163" s="83"/>
      <c r="P1163" s="83"/>
      <c r="Q1163" s="83"/>
      <c r="R1163" s="83"/>
      <c r="S1163" s="83"/>
      <c r="T1163" s="83"/>
      <c r="U1163" s="83"/>
      <c r="V1163" s="83"/>
      <c r="W1163" s="83"/>
      <c r="X1163" s="83"/>
      <c r="Y1163" s="83"/>
      <c r="Z1163" s="83"/>
      <c r="AA1163" s="83"/>
      <c r="AB1163" s="83"/>
      <c r="AC1163" s="83"/>
      <c r="AD1163" s="83"/>
      <c r="AE1163" s="83"/>
      <c r="AF1163" s="83"/>
      <c r="AG1163" s="83"/>
      <c r="AH1163" s="83"/>
      <c r="AI1163" s="83"/>
      <c r="AJ1163" s="83"/>
      <c r="AK1163" s="83"/>
      <c r="AL1163" s="83"/>
      <c r="AM1163" s="83"/>
      <c r="AN1163" s="83"/>
      <c r="AO1163" s="83"/>
      <c r="AP1163" s="83"/>
      <c r="AQ1163" s="83"/>
      <c r="AR1163" s="83"/>
      <c r="AS1163" s="83"/>
      <c r="AT1163" s="83"/>
      <c r="AU1163" s="83"/>
      <c r="AV1163" s="83"/>
      <c r="AW1163" s="83"/>
      <c r="AX1163" s="83"/>
      <c r="AY1163" s="83"/>
      <c r="AZ1163" s="83"/>
      <c r="BA1163" s="83"/>
      <c r="BB1163" s="83"/>
      <c r="BC1163" s="83"/>
      <c r="BD1163" s="83"/>
      <c r="BE1163" s="83"/>
      <c r="BF1163" s="83"/>
      <c r="BG1163" s="83"/>
      <c r="BH1163" s="83"/>
      <c r="BI1163" s="83"/>
      <c r="BJ1163" s="83"/>
      <c r="BK1163" s="83"/>
      <c r="BL1163" s="83"/>
      <c r="BM1163" s="83"/>
      <c r="BN1163" s="83"/>
      <c r="BO1163" s="83"/>
      <c r="BP1163" s="83"/>
      <c r="BQ1163" s="83"/>
      <c r="BR1163" s="83"/>
      <c r="BS1163" s="83"/>
      <c r="BT1163" s="83"/>
      <c r="BU1163" s="83"/>
      <c r="BV1163" s="83"/>
      <c r="BW1163" s="83"/>
      <c r="BX1163" s="83"/>
      <c r="BY1163" s="83"/>
      <c r="BZ1163" s="83"/>
      <c r="CA1163" s="83"/>
      <c r="CB1163" s="83"/>
    </row>
    <row r="1164" spans="1:80" ht="13">
      <c r="A1164" s="85"/>
      <c r="B1164" s="85"/>
      <c r="C1164" s="78"/>
      <c r="D1164" s="78"/>
      <c r="E1164" s="79"/>
      <c r="F1164" s="78"/>
      <c r="G1164" s="80"/>
      <c r="H1164" s="80"/>
      <c r="I1164" s="80"/>
      <c r="J1164" s="82"/>
      <c r="K1164" s="82"/>
      <c r="L1164" s="83"/>
      <c r="M1164" s="83"/>
      <c r="N1164" s="83"/>
      <c r="O1164" s="83"/>
      <c r="P1164" s="83"/>
      <c r="Q1164" s="83"/>
      <c r="R1164" s="83"/>
      <c r="S1164" s="83"/>
      <c r="T1164" s="83"/>
      <c r="U1164" s="83"/>
      <c r="V1164" s="83"/>
      <c r="W1164" s="83"/>
      <c r="X1164" s="83"/>
      <c r="Y1164" s="83"/>
      <c r="Z1164" s="83"/>
      <c r="AA1164" s="83"/>
      <c r="AB1164" s="83"/>
      <c r="AC1164" s="83"/>
      <c r="AD1164" s="83"/>
      <c r="AE1164" s="83"/>
      <c r="AF1164" s="83"/>
      <c r="AG1164" s="83"/>
      <c r="AH1164" s="83"/>
      <c r="AI1164" s="83"/>
      <c r="AJ1164" s="83"/>
      <c r="AK1164" s="83"/>
      <c r="AL1164" s="83"/>
      <c r="AM1164" s="83"/>
      <c r="AN1164" s="83"/>
      <c r="AO1164" s="83"/>
      <c r="AP1164" s="83"/>
      <c r="AQ1164" s="83"/>
      <c r="AR1164" s="83"/>
      <c r="AS1164" s="83"/>
      <c r="AT1164" s="83"/>
      <c r="AU1164" s="83"/>
      <c r="AV1164" s="83"/>
      <c r="AW1164" s="83"/>
      <c r="AX1164" s="83"/>
      <c r="AY1164" s="83"/>
      <c r="AZ1164" s="83"/>
      <c r="BA1164" s="83"/>
      <c r="BB1164" s="83"/>
      <c r="BC1164" s="83"/>
      <c r="BD1164" s="83"/>
      <c r="BE1164" s="83"/>
      <c r="BF1164" s="83"/>
      <c r="BG1164" s="83"/>
      <c r="BH1164" s="83"/>
      <c r="BI1164" s="83"/>
      <c r="BJ1164" s="83"/>
      <c r="BK1164" s="83"/>
      <c r="BL1164" s="83"/>
      <c r="BM1164" s="83"/>
      <c r="BN1164" s="83"/>
      <c r="BO1164" s="83"/>
      <c r="BP1164" s="83"/>
      <c r="BQ1164" s="83"/>
      <c r="BR1164" s="83"/>
      <c r="BS1164" s="83"/>
      <c r="BT1164" s="83"/>
      <c r="BU1164" s="83"/>
      <c r="BV1164" s="83"/>
      <c r="BW1164" s="83"/>
      <c r="BX1164" s="83"/>
      <c r="BY1164" s="83"/>
      <c r="BZ1164" s="83"/>
      <c r="CA1164" s="83"/>
      <c r="CB1164" s="83"/>
    </row>
    <row r="1165" spans="1:80" ht="13">
      <c r="A1165" s="85"/>
      <c r="B1165" s="85"/>
      <c r="C1165" s="78"/>
      <c r="D1165" s="78"/>
      <c r="E1165" s="79"/>
      <c r="F1165" s="78"/>
      <c r="G1165" s="80"/>
      <c r="H1165" s="80"/>
      <c r="I1165" s="80"/>
      <c r="J1165" s="82"/>
      <c r="K1165" s="82"/>
      <c r="L1165" s="83"/>
      <c r="M1165" s="83"/>
      <c r="N1165" s="83"/>
      <c r="O1165" s="83"/>
      <c r="P1165" s="83"/>
      <c r="Q1165" s="83"/>
      <c r="R1165" s="83"/>
      <c r="S1165" s="83"/>
      <c r="T1165" s="83"/>
      <c r="U1165" s="83"/>
      <c r="V1165" s="83"/>
      <c r="W1165" s="83"/>
      <c r="X1165" s="83"/>
      <c r="Y1165" s="83"/>
      <c r="Z1165" s="83"/>
      <c r="AA1165" s="83"/>
      <c r="AB1165" s="83"/>
      <c r="AC1165" s="83"/>
      <c r="AD1165" s="83"/>
      <c r="AE1165" s="83"/>
      <c r="AF1165" s="83"/>
      <c r="AG1165" s="83"/>
      <c r="AH1165" s="83"/>
      <c r="AI1165" s="83"/>
      <c r="AJ1165" s="83"/>
      <c r="AK1165" s="83"/>
      <c r="AL1165" s="83"/>
      <c r="AM1165" s="83"/>
      <c r="AN1165" s="83"/>
      <c r="AO1165" s="83"/>
      <c r="AP1165" s="83"/>
      <c r="AQ1165" s="83"/>
      <c r="AR1165" s="83"/>
      <c r="AS1165" s="83"/>
      <c r="AT1165" s="83"/>
      <c r="AU1165" s="83"/>
      <c r="AV1165" s="83"/>
      <c r="AW1165" s="83"/>
      <c r="AX1165" s="83"/>
      <c r="AY1165" s="83"/>
      <c r="AZ1165" s="83"/>
      <c r="BA1165" s="83"/>
      <c r="BB1165" s="83"/>
      <c r="BC1165" s="83"/>
      <c r="BD1165" s="83"/>
      <c r="BE1165" s="83"/>
      <c r="BF1165" s="83"/>
      <c r="BG1165" s="83"/>
      <c r="BH1165" s="83"/>
      <c r="BI1165" s="83"/>
      <c r="BJ1165" s="83"/>
      <c r="BK1165" s="83"/>
      <c r="BL1165" s="83"/>
      <c r="BM1165" s="83"/>
      <c r="BN1165" s="83"/>
      <c r="BO1165" s="83"/>
      <c r="BP1165" s="83"/>
      <c r="BQ1165" s="83"/>
      <c r="BR1165" s="83"/>
      <c r="BS1165" s="83"/>
      <c r="BT1165" s="83"/>
      <c r="BU1165" s="83"/>
      <c r="BV1165" s="83"/>
      <c r="BW1165" s="83"/>
      <c r="BX1165" s="83"/>
      <c r="BY1165" s="83"/>
      <c r="BZ1165" s="83"/>
      <c r="CA1165" s="83"/>
      <c r="CB1165" s="83"/>
    </row>
    <row r="1166" spans="1:80" ht="13">
      <c r="A1166" s="85"/>
      <c r="B1166" s="85"/>
      <c r="C1166" s="78"/>
      <c r="D1166" s="78"/>
      <c r="E1166" s="79"/>
      <c r="F1166" s="78"/>
      <c r="G1166" s="80"/>
      <c r="H1166" s="80"/>
      <c r="I1166" s="80"/>
      <c r="J1166" s="82"/>
      <c r="K1166" s="82"/>
      <c r="L1166" s="83"/>
      <c r="M1166" s="83"/>
      <c r="N1166" s="83"/>
      <c r="O1166" s="83"/>
      <c r="P1166" s="83"/>
      <c r="Q1166" s="83"/>
      <c r="R1166" s="83"/>
      <c r="S1166" s="83"/>
      <c r="T1166" s="83"/>
      <c r="U1166" s="83"/>
      <c r="V1166" s="83"/>
      <c r="W1166" s="83"/>
      <c r="X1166" s="83"/>
      <c r="Y1166" s="83"/>
      <c r="Z1166" s="83"/>
      <c r="AA1166" s="83"/>
      <c r="AB1166" s="83"/>
      <c r="AC1166" s="83"/>
      <c r="AD1166" s="83"/>
      <c r="AE1166" s="83"/>
      <c r="AF1166" s="83"/>
      <c r="AG1166" s="83"/>
      <c r="AH1166" s="83"/>
      <c r="AI1166" s="83"/>
      <c r="AJ1166" s="83"/>
      <c r="AK1166" s="83"/>
      <c r="AL1166" s="83"/>
      <c r="AM1166" s="83"/>
      <c r="AN1166" s="83"/>
      <c r="AO1166" s="83"/>
      <c r="AP1166" s="83"/>
      <c r="AQ1166" s="83"/>
      <c r="AR1166" s="83"/>
      <c r="AS1166" s="83"/>
      <c r="AT1166" s="83"/>
      <c r="AU1166" s="83"/>
      <c r="AV1166" s="83"/>
      <c r="AW1166" s="83"/>
      <c r="AX1166" s="83"/>
      <c r="AY1166" s="83"/>
      <c r="AZ1166" s="83"/>
      <c r="BA1166" s="83"/>
      <c r="BB1166" s="83"/>
      <c r="BC1166" s="83"/>
      <c r="BD1166" s="83"/>
      <c r="BE1166" s="83"/>
      <c r="BF1166" s="83"/>
      <c r="BG1166" s="83"/>
      <c r="BH1166" s="83"/>
      <c r="BI1166" s="83"/>
      <c r="BJ1166" s="83"/>
      <c r="BK1166" s="83"/>
      <c r="BL1166" s="83"/>
      <c r="BM1166" s="83"/>
      <c r="BN1166" s="83"/>
      <c r="BO1166" s="83"/>
      <c r="BP1166" s="83"/>
      <c r="BQ1166" s="83"/>
      <c r="BR1166" s="83"/>
      <c r="BS1166" s="83"/>
      <c r="BT1166" s="83"/>
      <c r="BU1166" s="83"/>
      <c r="BV1166" s="83"/>
      <c r="BW1166" s="83"/>
      <c r="BX1166" s="83"/>
      <c r="BY1166" s="83"/>
      <c r="BZ1166" s="83"/>
      <c r="CA1166" s="83"/>
      <c r="CB1166" s="83"/>
    </row>
    <row r="1167" spans="1:80" ht="13">
      <c r="A1167" s="85"/>
      <c r="B1167" s="85"/>
      <c r="C1167" s="78"/>
      <c r="D1167" s="78"/>
      <c r="E1167" s="79"/>
      <c r="F1167" s="78"/>
      <c r="G1167" s="80"/>
      <c r="H1167" s="80"/>
      <c r="I1167" s="80"/>
      <c r="J1167" s="82"/>
      <c r="K1167" s="82"/>
      <c r="L1167" s="83"/>
      <c r="M1167" s="83"/>
      <c r="N1167" s="83"/>
      <c r="O1167" s="83"/>
      <c r="P1167" s="83"/>
      <c r="Q1167" s="83"/>
      <c r="R1167" s="83"/>
      <c r="S1167" s="83"/>
      <c r="T1167" s="83"/>
      <c r="U1167" s="83"/>
      <c r="V1167" s="83"/>
      <c r="W1167" s="83"/>
      <c r="X1167" s="83"/>
      <c r="Y1167" s="83"/>
      <c r="Z1167" s="83"/>
      <c r="AA1167" s="83"/>
      <c r="AB1167" s="83"/>
      <c r="AC1167" s="83"/>
      <c r="AD1167" s="83"/>
      <c r="AE1167" s="83"/>
      <c r="AF1167" s="83"/>
      <c r="AG1167" s="83"/>
      <c r="AH1167" s="83"/>
      <c r="AI1167" s="83"/>
      <c r="AJ1167" s="83"/>
      <c r="AK1167" s="83"/>
      <c r="AL1167" s="83"/>
      <c r="AM1167" s="83"/>
      <c r="AN1167" s="83"/>
      <c r="AO1167" s="83"/>
      <c r="AP1167" s="83"/>
      <c r="AQ1167" s="83"/>
      <c r="AR1167" s="83"/>
      <c r="AS1167" s="83"/>
      <c r="AT1167" s="83"/>
      <c r="AU1167" s="83"/>
      <c r="AV1167" s="83"/>
      <c r="AW1167" s="83"/>
      <c r="AX1167" s="83"/>
      <c r="AY1167" s="83"/>
      <c r="AZ1167" s="83"/>
      <c r="BA1167" s="83"/>
      <c r="BB1167" s="83"/>
      <c r="BC1167" s="83"/>
      <c r="BD1167" s="83"/>
      <c r="BE1167" s="83"/>
      <c r="BF1167" s="83"/>
      <c r="BG1167" s="83"/>
      <c r="BH1167" s="83"/>
      <c r="BI1167" s="83"/>
      <c r="BJ1167" s="83"/>
      <c r="BK1167" s="83"/>
      <c r="BL1167" s="83"/>
      <c r="BM1167" s="83"/>
      <c r="BN1167" s="83"/>
      <c r="BO1167" s="83"/>
      <c r="BP1167" s="83"/>
      <c r="BQ1167" s="83"/>
      <c r="BR1167" s="83"/>
      <c r="BS1167" s="83"/>
      <c r="BT1167" s="83"/>
      <c r="BU1167" s="83"/>
      <c r="BV1167" s="83"/>
      <c r="BW1167" s="83"/>
      <c r="BX1167" s="83"/>
      <c r="BY1167" s="83"/>
      <c r="BZ1167" s="83"/>
      <c r="CA1167" s="83"/>
      <c r="CB1167" s="83"/>
    </row>
    <row r="1168" spans="1:80" ht="13">
      <c r="A1168" s="85"/>
      <c r="B1168" s="85"/>
      <c r="C1168" s="78"/>
      <c r="D1168" s="78"/>
      <c r="E1168" s="79"/>
      <c r="F1168" s="78"/>
      <c r="G1168" s="80"/>
      <c r="H1168" s="80"/>
      <c r="I1168" s="80"/>
      <c r="J1168" s="82"/>
      <c r="K1168" s="82"/>
      <c r="L1168" s="83"/>
      <c r="M1168" s="83"/>
      <c r="N1168" s="83"/>
      <c r="O1168" s="83"/>
      <c r="P1168" s="83"/>
      <c r="Q1168" s="83"/>
      <c r="R1168" s="83"/>
      <c r="S1168" s="83"/>
      <c r="T1168" s="83"/>
      <c r="U1168" s="83"/>
      <c r="V1168" s="83"/>
      <c r="W1168" s="83"/>
      <c r="X1168" s="83"/>
      <c r="Y1168" s="83"/>
      <c r="Z1168" s="83"/>
      <c r="AA1168" s="83"/>
      <c r="AB1168" s="83"/>
      <c r="AC1168" s="83"/>
      <c r="AD1168" s="83"/>
      <c r="AE1168" s="83"/>
      <c r="AF1168" s="83"/>
      <c r="AG1168" s="83"/>
      <c r="AH1168" s="83"/>
      <c r="AI1168" s="83"/>
      <c r="AJ1168" s="83"/>
      <c r="AK1168" s="83"/>
      <c r="AL1168" s="83"/>
      <c r="AM1168" s="83"/>
      <c r="AN1168" s="83"/>
      <c r="AO1168" s="83"/>
      <c r="AP1168" s="83"/>
      <c r="AQ1168" s="83"/>
      <c r="AR1168" s="83"/>
      <c r="AS1168" s="83"/>
      <c r="AT1168" s="83"/>
      <c r="AU1168" s="83"/>
      <c r="AV1168" s="83"/>
      <c r="AW1168" s="83"/>
      <c r="AX1168" s="83"/>
      <c r="AY1168" s="83"/>
      <c r="AZ1168" s="83"/>
      <c r="BA1168" s="83"/>
      <c r="BB1168" s="83"/>
      <c r="BC1168" s="83"/>
      <c r="BD1168" s="83"/>
      <c r="BE1168" s="83"/>
      <c r="BF1168" s="83"/>
      <c r="BG1168" s="83"/>
      <c r="BH1168" s="83"/>
      <c r="BI1168" s="83"/>
      <c r="BJ1168" s="83"/>
      <c r="BK1168" s="83"/>
      <c r="BL1168" s="83"/>
      <c r="BM1168" s="83"/>
      <c r="BN1168" s="83"/>
      <c r="BO1168" s="83"/>
      <c r="BP1168" s="83"/>
      <c r="BQ1168" s="83"/>
      <c r="BR1168" s="83"/>
      <c r="BS1168" s="83"/>
      <c r="BT1168" s="83"/>
      <c r="BU1168" s="83"/>
      <c r="BV1168" s="83"/>
      <c r="BW1168" s="83"/>
      <c r="BX1168" s="83"/>
      <c r="BY1168" s="83"/>
      <c r="BZ1168" s="83"/>
      <c r="CA1168" s="83"/>
      <c r="CB1168" s="83"/>
    </row>
    <row r="1169" spans="1:80" ht="13">
      <c r="A1169" s="85"/>
      <c r="B1169" s="85"/>
      <c r="C1169" s="78"/>
      <c r="D1169" s="78"/>
      <c r="E1169" s="79"/>
      <c r="F1169" s="78"/>
      <c r="G1169" s="80"/>
      <c r="H1169" s="80"/>
      <c r="I1169" s="80"/>
      <c r="J1169" s="82"/>
      <c r="K1169" s="82"/>
      <c r="L1169" s="83"/>
      <c r="M1169" s="83"/>
      <c r="N1169" s="83"/>
      <c r="O1169" s="83"/>
      <c r="P1169" s="83"/>
      <c r="Q1169" s="83"/>
      <c r="R1169" s="83"/>
      <c r="S1169" s="83"/>
      <c r="T1169" s="83"/>
      <c r="U1169" s="83"/>
      <c r="V1169" s="83"/>
      <c r="W1169" s="83"/>
      <c r="X1169" s="83"/>
      <c r="Y1169" s="83"/>
      <c r="Z1169" s="83"/>
      <c r="AA1169" s="83"/>
      <c r="AB1169" s="83"/>
      <c r="AC1169" s="83"/>
      <c r="AD1169" s="83"/>
      <c r="AE1169" s="83"/>
      <c r="AF1169" s="83"/>
      <c r="AG1169" s="83"/>
      <c r="AH1169" s="83"/>
      <c r="AI1169" s="83"/>
      <c r="AJ1169" s="83"/>
      <c r="AK1169" s="83"/>
      <c r="AL1169" s="83"/>
      <c r="AM1169" s="83"/>
      <c r="AN1169" s="83"/>
      <c r="AO1169" s="83"/>
      <c r="AP1169" s="83"/>
      <c r="AQ1169" s="83"/>
      <c r="AR1169" s="83"/>
      <c r="AS1169" s="83"/>
      <c r="AT1169" s="83"/>
      <c r="AU1169" s="83"/>
      <c r="AV1169" s="83"/>
      <c r="AW1169" s="83"/>
      <c r="AX1169" s="83"/>
      <c r="AY1169" s="83"/>
      <c r="AZ1169" s="83"/>
      <c r="BA1169" s="83"/>
      <c r="BB1169" s="83"/>
      <c r="BC1169" s="83"/>
      <c r="BD1169" s="83"/>
      <c r="BE1169" s="83"/>
      <c r="BF1169" s="83"/>
      <c r="BG1169" s="83"/>
      <c r="BH1169" s="83"/>
      <c r="BI1169" s="83"/>
      <c r="BJ1169" s="83"/>
      <c r="BK1169" s="83"/>
      <c r="BL1169" s="83"/>
      <c r="BM1169" s="83"/>
      <c r="BN1169" s="83"/>
      <c r="BO1169" s="83"/>
      <c r="BP1169" s="83"/>
      <c r="BQ1169" s="83"/>
      <c r="BR1169" s="83"/>
      <c r="BS1169" s="83"/>
      <c r="BT1169" s="83"/>
      <c r="BU1169" s="83"/>
      <c r="BV1169" s="83"/>
      <c r="BW1169" s="83"/>
      <c r="BX1169" s="83"/>
      <c r="BY1169" s="83"/>
      <c r="BZ1169" s="83"/>
      <c r="CA1169" s="83"/>
      <c r="CB1169" s="83"/>
    </row>
    <row r="1170" spans="1:80" ht="13">
      <c r="A1170" s="85"/>
      <c r="B1170" s="85"/>
      <c r="C1170" s="78"/>
      <c r="D1170" s="78"/>
      <c r="E1170" s="79"/>
      <c r="F1170" s="78"/>
      <c r="G1170" s="80"/>
      <c r="H1170" s="80"/>
      <c r="I1170" s="80"/>
      <c r="J1170" s="82"/>
      <c r="K1170" s="82"/>
      <c r="L1170" s="83"/>
      <c r="M1170" s="83"/>
      <c r="N1170" s="83"/>
      <c r="O1170" s="83"/>
      <c r="P1170" s="83"/>
      <c r="Q1170" s="83"/>
      <c r="R1170" s="83"/>
      <c r="S1170" s="83"/>
      <c r="T1170" s="83"/>
      <c r="U1170" s="83"/>
      <c r="V1170" s="83"/>
      <c r="W1170" s="83"/>
      <c r="X1170" s="83"/>
      <c r="Y1170" s="83"/>
      <c r="Z1170" s="83"/>
      <c r="AA1170" s="83"/>
      <c r="AB1170" s="83"/>
      <c r="AC1170" s="83"/>
      <c r="AD1170" s="83"/>
      <c r="AE1170" s="83"/>
      <c r="AF1170" s="83"/>
      <c r="AG1170" s="83"/>
      <c r="AH1170" s="83"/>
      <c r="AI1170" s="83"/>
      <c r="AJ1170" s="83"/>
      <c r="AK1170" s="83"/>
      <c r="AL1170" s="83"/>
      <c r="AM1170" s="83"/>
      <c r="AN1170" s="83"/>
      <c r="AO1170" s="83"/>
      <c r="AP1170" s="83"/>
      <c r="AQ1170" s="83"/>
      <c r="AR1170" s="83"/>
      <c r="AS1170" s="83"/>
      <c r="AT1170" s="83"/>
      <c r="AU1170" s="83"/>
      <c r="AV1170" s="83"/>
      <c r="AW1170" s="83"/>
      <c r="AX1170" s="83"/>
      <c r="AY1170" s="83"/>
      <c r="AZ1170" s="83"/>
      <c r="BA1170" s="83"/>
      <c r="BB1170" s="83"/>
      <c r="BC1170" s="83"/>
      <c r="BD1170" s="83"/>
      <c r="BE1170" s="83"/>
      <c r="BF1170" s="83"/>
      <c r="BG1170" s="83"/>
      <c r="BH1170" s="83"/>
      <c r="BI1170" s="83"/>
      <c r="BJ1170" s="83"/>
      <c r="BK1170" s="83"/>
      <c r="BL1170" s="83"/>
      <c r="BM1170" s="83"/>
      <c r="BN1170" s="83"/>
      <c r="BO1170" s="83"/>
      <c r="BP1170" s="83"/>
      <c r="BQ1170" s="83"/>
      <c r="BR1170" s="83"/>
      <c r="BS1170" s="83"/>
      <c r="BT1170" s="83"/>
      <c r="BU1170" s="83"/>
      <c r="BV1170" s="83"/>
      <c r="BW1170" s="83"/>
      <c r="BX1170" s="83"/>
      <c r="BY1170" s="83"/>
      <c r="BZ1170" s="83"/>
      <c r="CA1170" s="83"/>
      <c r="CB1170" s="83"/>
    </row>
    <row r="1171" spans="1:80" ht="13">
      <c r="A1171" s="85"/>
      <c r="B1171" s="85"/>
      <c r="C1171" s="78"/>
      <c r="D1171" s="78"/>
      <c r="E1171" s="79"/>
      <c r="F1171" s="78"/>
      <c r="G1171" s="80"/>
      <c r="H1171" s="80"/>
      <c r="I1171" s="80"/>
      <c r="J1171" s="82"/>
      <c r="K1171" s="82"/>
      <c r="L1171" s="83"/>
      <c r="M1171" s="83"/>
      <c r="N1171" s="83"/>
      <c r="O1171" s="83"/>
      <c r="P1171" s="83"/>
      <c r="Q1171" s="83"/>
      <c r="R1171" s="83"/>
      <c r="S1171" s="83"/>
      <c r="T1171" s="83"/>
      <c r="U1171" s="83"/>
      <c r="V1171" s="83"/>
      <c r="W1171" s="83"/>
      <c r="X1171" s="83"/>
      <c r="Y1171" s="83"/>
      <c r="Z1171" s="83"/>
      <c r="AA1171" s="83"/>
      <c r="AB1171" s="83"/>
      <c r="AC1171" s="83"/>
      <c r="AD1171" s="83"/>
      <c r="AE1171" s="83"/>
      <c r="AF1171" s="83"/>
      <c r="AG1171" s="83"/>
      <c r="AH1171" s="83"/>
      <c r="AI1171" s="83"/>
      <c r="AJ1171" s="83"/>
      <c r="AK1171" s="83"/>
      <c r="AL1171" s="83"/>
      <c r="AM1171" s="83"/>
      <c r="AN1171" s="83"/>
      <c r="AO1171" s="83"/>
      <c r="AP1171" s="83"/>
      <c r="AQ1171" s="83"/>
      <c r="AR1171" s="83"/>
      <c r="AS1171" s="83"/>
      <c r="AT1171" s="83"/>
      <c r="AU1171" s="83"/>
      <c r="AV1171" s="83"/>
      <c r="AW1171" s="83"/>
      <c r="AX1171" s="83"/>
      <c r="AY1171" s="83"/>
      <c r="AZ1171" s="83"/>
      <c r="BA1171" s="83"/>
      <c r="BB1171" s="83"/>
      <c r="BC1171" s="83"/>
      <c r="BD1171" s="83"/>
      <c r="BE1171" s="83"/>
      <c r="BF1171" s="83"/>
      <c r="BG1171" s="83"/>
      <c r="BH1171" s="83"/>
      <c r="BI1171" s="83"/>
      <c r="BJ1171" s="83"/>
      <c r="BK1171" s="83"/>
      <c r="BL1171" s="83"/>
      <c r="BM1171" s="83"/>
      <c r="BN1171" s="83"/>
      <c r="BO1171" s="83"/>
      <c r="BP1171" s="83"/>
      <c r="BQ1171" s="83"/>
      <c r="BR1171" s="83"/>
      <c r="BS1171" s="83"/>
      <c r="BT1171" s="83"/>
      <c r="BU1171" s="83"/>
      <c r="BV1171" s="83"/>
      <c r="BW1171" s="83"/>
      <c r="BX1171" s="83"/>
      <c r="BY1171" s="83"/>
      <c r="BZ1171" s="83"/>
      <c r="CA1171" s="83"/>
      <c r="CB1171" s="83"/>
    </row>
    <row r="1172" spans="1:80" ht="13">
      <c r="A1172" s="85"/>
      <c r="B1172" s="85"/>
      <c r="C1172" s="78"/>
      <c r="D1172" s="78"/>
      <c r="E1172" s="79"/>
      <c r="F1172" s="78"/>
      <c r="G1172" s="80"/>
      <c r="H1172" s="80"/>
      <c r="I1172" s="80"/>
      <c r="J1172" s="82"/>
      <c r="K1172" s="82"/>
      <c r="L1172" s="83"/>
      <c r="M1172" s="83"/>
      <c r="N1172" s="83"/>
      <c r="O1172" s="83"/>
      <c r="P1172" s="83"/>
      <c r="Q1172" s="83"/>
      <c r="R1172" s="83"/>
      <c r="S1172" s="83"/>
      <c r="T1172" s="83"/>
      <c r="U1172" s="83"/>
      <c r="V1172" s="83"/>
      <c r="W1172" s="83"/>
      <c r="X1172" s="83"/>
      <c r="Y1172" s="83"/>
      <c r="Z1172" s="83"/>
      <c r="AA1172" s="83"/>
      <c r="AB1172" s="83"/>
      <c r="AC1172" s="83"/>
      <c r="AD1172" s="83"/>
      <c r="AE1172" s="83"/>
      <c r="AF1172" s="83"/>
      <c r="AG1172" s="83"/>
      <c r="AH1172" s="83"/>
      <c r="AI1172" s="83"/>
      <c r="AJ1172" s="83"/>
      <c r="AK1172" s="83"/>
      <c r="AL1172" s="83"/>
      <c r="AM1172" s="83"/>
      <c r="AN1172" s="83"/>
      <c r="AO1172" s="83"/>
      <c r="AP1172" s="83"/>
      <c r="AQ1172" s="83"/>
      <c r="AR1172" s="83"/>
      <c r="AS1172" s="83"/>
      <c r="AT1172" s="83"/>
      <c r="AU1172" s="83"/>
      <c r="AV1172" s="83"/>
      <c r="AW1172" s="83"/>
      <c r="AX1172" s="83"/>
      <c r="AY1172" s="83"/>
      <c r="AZ1172" s="83"/>
      <c r="BA1172" s="83"/>
      <c r="BB1172" s="83"/>
      <c r="BC1172" s="83"/>
      <c r="BD1172" s="83"/>
      <c r="BE1172" s="83"/>
      <c r="BF1172" s="83"/>
      <c r="BG1172" s="83"/>
      <c r="BH1172" s="83"/>
      <c r="BI1172" s="83"/>
      <c r="BJ1172" s="83"/>
      <c r="BK1172" s="83"/>
      <c r="BL1172" s="83"/>
      <c r="BM1172" s="83"/>
      <c r="BN1172" s="83"/>
      <c r="BO1172" s="83"/>
      <c r="BP1172" s="83"/>
      <c r="BQ1172" s="83"/>
      <c r="BR1172" s="83"/>
      <c r="BS1172" s="83"/>
      <c r="BT1172" s="83"/>
      <c r="BU1172" s="83"/>
      <c r="BV1172" s="83"/>
      <c r="BW1172" s="83"/>
      <c r="BX1172" s="83"/>
      <c r="BY1172" s="83"/>
      <c r="BZ1172" s="83"/>
      <c r="CA1172" s="83"/>
      <c r="CB1172" s="83"/>
    </row>
    <row r="1173" spans="1:80" ht="13">
      <c r="A1173" s="85"/>
      <c r="B1173" s="85"/>
      <c r="C1173" s="78"/>
      <c r="D1173" s="78"/>
      <c r="E1173" s="79"/>
      <c r="F1173" s="78"/>
      <c r="G1173" s="80"/>
      <c r="H1173" s="80"/>
      <c r="I1173" s="80"/>
      <c r="J1173" s="82"/>
      <c r="K1173" s="82"/>
      <c r="L1173" s="83"/>
      <c r="M1173" s="83"/>
      <c r="N1173" s="83"/>
      <c r="O1173" s="83"/>
      <c r="P1173" s="83"/>
      <c r="Q1173" s="83"/>
      <c r="R1173" s="83"/>
      <c r="S1173" s="83"/>
      <c r="T1173" s="83"/>
      <c r="U1173" s="83"/>
      <c r="V1173" s="83"/>
      <c r="W1173" s="83"/>
      <c r="X1173" s="83"/>
      <c r="Y1173" s="83"/>
      <c r="Z1173" s="83"/>
      <c r="AA1173" s="83"/>
      <c r="AB1173" s="83"/>
      <c r="AC1173" s="83"/>
      <c r="AD1173" s="83"/>
      <c r="AE1173" s="83"/>
      <c r="AF1173" s="83"/>
      <c r="AG1173" s="83"/>
      <c r="AH1173" s="83"/>
      <c r="AI1173" s="83"/>
      <c r="AJ1173" s="83"/>
      <c r="AK1173" s="83"/>
      <c r="AL1173" s="83"/>
      <c r="AM1173" s="83"/>
      <c r="AN1173" s="83"/>
      <c r="AO1173" s="83"/>
      <c r="AP1173" s="83"/>
      <c r="AQ1173" s="83"/>
      <c r="AR1173" s="83"/>
      <c r="AS1173" s="83"/>
      <c r="AT1173" s="83"/>
      <c r="AU1173" s="83"/>
      <c r="AV1173" s="83"/>
      <c r="AW1173" s="83"/>
      <c r="AX1173" s="83"/>
      <c r="AY1173" s="83"/>
      <c r="AZ1173" s="83"/>
      <c r="BA1173" s="83"/>
      <c r="BB1173" s="83"/>
      <c r="BC1173" s="83"/>
      <c r="BD1173" s="83"/>
      <c r="BE1173" s="83"/>
      <c r="BF1173" s="83"/>
      <c r="BG1173" s="83"/>
      <c r="BH1173" s="83"/>
      <c r="BI1173" s="83"/>
      <c r="BJ1173" s="83"/>
      <c r="BK1173" s="83"/>
      <c r="BL1173" s="83"/>
      <c r="BM1173" s="83"/>
      <c r="BN1173" s="83"/>
      <c r="BO1173" s="83"/>
      <c r="BP1173" s="83"/>
      <c r="BQ1173" s="83"/>
      <c r="BR1173" s="83"/>
      <c r="BS1173" s="83"/>
      <c r="BT1173" s="83"/>
      <c r="BU1173" s="83"/>
      <c r="BV1173" s="83"/>
      <c r="BW1173" s="83"/>
      <c r="BX1173" s="83"/>
      <c r="BY1173" s="83"/>
      <c r="BZ1173" s="83"/>
      <c r="CA1173" s="83"/>
      <c r="CB1173" s="83"/>
    </row>
    <row r="1174" spans="1:80" ht="13">
      <c r="A1174" s="85"/>
      <c r="B1174" s="85"/>
      <c r="C1174" s="78"/>
      <c r="D1174" s="78"/>
      <c r="E1174" s="79"/>
      <c r="F1174" s="78"/>
      <c r="G1174" s="80"/>
      <c r="H1174" s="80"/>
      <c r="I1174" s="80"/>
      <c r="J1174" s="82"/>
      <c r="K1174" s="82"/>
      <c r="L1174" s="83"/>
      <c r="M1174" s="83"/>
      <c r="N1174" s="83"/>
      <c r="O1174" s="83"/>
      <c r="P1174" s="83"/>
      <c r="Q1174" s="83"/>
      <c r="R1174" s="83"/>
      <c r="S1174" s="83"/>
      <c r="T1174" s="83"/>
      <c r="U1174" s="83"/>
      <c r="V1174" s="83"/>
      <c r="W1174" s="83"/>
      <c r="X1174" s="83"/>
      <c r="Y1174" s="83"/>
      <c r="Z1174" s="83"/>
      <c r="AA1174" s="83"/>
      <c r="AB1174" s="83"/>
      <c r="AC1174" s="83"/>
      <c r="AD1174" s="83"/>
      <c r="AE1174" s="83"/>
      <c r="AF1174" s="83"/>
      <c r="AG1174" s="83"/>
      <c r="AH1174" s="83"/>
      <c r="AI1174" s="83"/>
      <c r="AJ1174" s="83"/>
      <c r="AK1174" s="83"/>
      <c r="AL1174" s="83"/>
      <c r="AM1174" s="83"/>
      <c r="AN1174" s="83"/>
      <c r="AO1174" s="83"/>
      <c r="AP1174" s="83"/>
      <c r="AQ1174" s="83"/>
      <c r="AR1174" s="83"/>
      <c r="AS1174" s="83"/>
      <c r="AT1174" s="83"/>
      <c r="AU1174" s="83"/>
      <c r="AV1174" s="83"/>
      <c r="AW1174" s="83"/>
      <c r="AX1174" s="83"/>
      <c r="AY1174" s="83"/>
      <c r="AZ1174" s="83"/>
      <c r="BA1174" s="83"/>
      <c r="BB1174" s="83"/>
      <c r="BC1174" s="83"/>
      <c r="BD1174" s="83"/>
      <c r="BE1174" s="83"/>
      <c r="BF1174" s="83"/>
      <c r="BG1174" s="83"/>
      <c r="BH1174" s="83"/>
      <c r="BI1174" s="83"/>
      <c r="BJ1174" s="83"/>
      <c r="BK1174" s="83"/>
      <c r="BL1174" s="83"/>
      <c r="BM1174" s="83"/>
      <c r="BN1174" s="83"/>
      <c r="BO1174" s="83"/>
      <c r="BP1174" s="83"/>
      <c r="BQ1174" s="83"/>
      <c r="BR1174" s="83"/>
      <c r="BS1174" s="83"/>
      <c r="BT1174" s="83"/>
      <c r="BU1174" s="83"/>
      <c r="BV1174" s="83"/>
      <c r="BW1174" s="83"/>
      <c r="BX1174" s="83"/>
      <c r="BY1174" s="83"/>
      <c r="BZ1174" s="83"/>
      <c r="CA1174" s="83"/>
      <c r="CB1174" s="83"/>
    </row>
    <row r="1175" spans="1:80" ht="13">
      <c r="A1175" s="85"/>
      <c r="B1175" s="85"/>
      <c r="C1175" s="78"/>
      <c r="D1175" s="78"/>
      <c r="E1175" s="79"/>
      <c r="F1175" s="78"/>
      <c r="G1175" s="80"/>
      <c r="H1175" s="80"/>
      <c r="I1175" s="80"/>
      <c r="J1175" s="82"/>
      <c r="K1175" s="82"/>
      <c r="L1175" s="83"/>
      <c r="M1175" s="83"/>
      <c r="N1175" s="83"/>
      <c r="O1175" s="83"/>
      <c r="P1175" s="83"/>
      <c r="Q1175" s="83"/>
      <c r="R1175" s="83"/>
      <c r="S1175" s="83"/>
      <c r="T1175" s="83"/>
      <c r="U1175" s="83"/>
      <c r="V1175" s="83"/>
      <c r="W1175" s="83"/>
      <c r="X1175" s="83"/>
      <c r="Y1175" s="83"/>
      <c r="Z1175" s="83"/>
      <c r="AA1175" s="83"/>
      <c r="AB1175" s="83"/>
      <c r="AC1175" s="83"/>
      <c r="AD1175" s="83"/>
      <c r="AE1175" s="83"/>
      <c r="AF1175" s="83"/>
      <c r="AG1175" s="83"/>
      <c r="AH1175" s="83"/>
      <c r="AI1175" s="83"/>
      <c r="AJ1175" s="83"/>
      <c r="AK1175" s="83"/>
      <c r="AL1175" s="83"/>
      <c r="AM1175" s="83"/>
      <c r="AN1175" s="83"/>
      <c r="AO1175" s="83"/>
      <c r="AP1175" s="83"/>
      <c r="AQ1175" s="83"/>
      <c r="AR1175" s="83"/>
      <c r="AS1175" s="83"/>
      <c r="AT1175" s="83"/>
      <c r="AU1175" s="83"/>
      <c r="AV1175" s="83"/>
      <c r="AW1175" s="83"/>
      <c r="AX1175" s="83"/>
      <c r="AY1175" s="83"/>
      <c r="AZ1175" s="83"/>
      <c r="BA1175" s="83"/>
      <c r="BB1175" s="83"/>
      <c r="BC1175" s="83"/>
      <c r="BD1175" s="83"/>
      <c r="BE1175" s="83"/>
      <c r="BF1175" s="83"/>
      <c r="BG1175" s="83"/>
      <c r="BH1175" s="83"/>
      <c r="BI1175" s="83"/>
      <c r="BJ1175" s="83"/>
      <c r="BK1175" s="83"/>
      <c r="BL1175" s="83"/>
      <c r="BM1175" s="83"/>
      <c r="BN1175" s="83"/>
      <c r="BO1175" s="83"/>
      <c r="BP1175" s="83"/>
      <c r="BQ1175" s="83"/>
      <c r="BR1175" s="83"/>
      <c r="BS1175" s="83"/>
      <c r="BT1175" s="83"/>
      <c r="BU1175" s="83"/>
      <c r="BV1175" s="83"/>
      <c r="BW1175" s="83"/>
      <c r="BX1175" s="83"/>
      <c r="BY1175" s="83"/>
      <c r="BZ1175" s="83"/>
      <c r="CA1175" s="83"/>
      <c r="CB1175" s="83"/>
    </row>
    <row r="1176" spans="1:80" ht="13">
      <c r="A1176" s="85"/>
      <c r="B1176" s="85"/>
      <c r="C1176" s="78"/>
      <c r="D1176" s="78"/>
      <c r="E1176" s="79"/>
      <c r="F1176" s="78"/>
      <c r="G1176" s="80"/>
      <c r="H1176" s="80"/>
      <c r="I1176" s="80"/>
      <c r="J1176" s="82"/>
      <c r="K1176" s="82"/>
      <c r="L1176" s="83"/>
      <c r="M1176" s="83"/>
      <c r="N1176" s="83"/>
      <c r="O1176" s="83"/>
      <c r="P1176" s="83"/>
      <c r="Q1176" s="83"/>
      <c r="R1176" s="83"/>
      <c r="S1176" s="83"/>
      <c r="T1176" s="83"/>
      <c r="U1176" s="83"/>
      <c r="V1176" s="83"/>
      <c r="W1176" s="83"/>
      <c r="X1176" s="83"/>
      <c r="Y1176" s="83"/>
      <c r="Z1176" s="83"/>
      <c r="AA1176" s="83"/>
      <c r="AB1176" s="83"/>
      <c r="AC1176" s="83"/>
      <c r="AD1176" s="83"/>
      <c r="AE1176" s="83"/>
      <c r="AF1176" s="83"/>
      <c r="AG1176" s="83"/>
      <c r="AH1176" s="83"/>
      <c r="AI1176" s="83"/>
      <c r="AJ1176" s="83"/>
      <c r="AK1176" s="83"/>
      <c r="AL1176" s="83"/>
      <c r="AM1176" s="83"/>
      <c r="AN1176" s="83"/>
      <c r="AO1176" s="83"/>
      <c r="AP1176" s="83"/>
      <c r="AQ1176" s="83"/>
      <c r="AR1176" s="83"/>
      <c r="AS1176" s="83"/>
      <c r="AT1176" s="83"/>
      <c r="AU1176" s="83"/>
      <c r="AV1176" s="83"/>
      <c r="AW1176" s="83"/>
      <c r="AX1176" s="83"/>
      <c r="AY1176" s="83"/>
      <c r="AZ1176" s="83"/>
      <c r="BA1176" s="83"/>
      <c r="BB1176" s="83"/>
      <c r="BC1176" s="83"/>
      <c r="BD1176" s="83"/>
      <c r="BE1176" s="83"/>
      <c r="BF1176" s="83"/>
      <c r="BG1176" s="83"/>
      <c r="BH1176" s="83"/>
      <c r="BI1176" s="83"/>
      <c r="BJ1176" s="83"/>
      <c r="BK1176" s="83"/>
      <c r="BL1176" s="83"/>
      <c r="BM1176" s="83"/>
      <c r="BN1176" s="83"/>
      <c r="BO1176" s="83"/>
      <c r="BP1176" s="83"/>
      <c r="BQ1176" s="83"/>
      <c r="BR1176" s="83"/>
      <c r="BS1176" s="83"/>
      <c r="BT1176" s="83"/>
      <c r="BU1176" s="83"/>
      <c r="BV1176" s="83"/>
      <c r="BW1176" s="83"/>
      <c r="BX1176" s="83"/>
      <c r="BY1176" s="83"/>
      <c r="BZ1176" s="83"/>
      <c r="CA1176" s="83"/>
      <c r="CB1176" s="83"/>
    </row>
    <row r="1177" spans="1:80" ht="13">
      <c r="A1177" s="85"/>
      <c r="B1177" s="85"/>
      <c r="C1177" s="78"/>
      <c r="D1177" s="78"/>
      <c r="E1177" s="79"/>
      <c r="F1177" s="78"/>
      <c r="G1177" s="80"/>
      <c r="H1177" s="80"/>
      <c r="I1177" s="80"/>
      <c r="J1177" s="82"/>
      <c r="K1177" s="82"/>
      <c r="L1177" s="83"/>
      <c r="M1177" s="83"/>
      <c r="N1177" s="83"/>
      <c r="O1177" s="83"/>
      <c r="P1177" s="83"/>
      <c r="Q1177" s="83"/>
      <c r="R1177" s="83"/>
      <c r="S1177" s="83"/>
      <c r="T1177" s="83"/>
      <c r="U1177" s="83"/>
      <c r="V1177" s="83"/>
      <c r="W1177" s="83"/>
      <c r="X1177" s="83"/>
      <c r="Y1177" s="83"/>
      <c r="Z1177" s="83"/>
      <c r="AA1177" s="83"/>
      <c r="AB1177" s="83"/>
      <c r="AC1177" s="83"/>
      <c r="AD1177" s="83"/>
      <c r="AE1177" s="83"/>
      <c r="AF1177" s="83"/>
      <c r="AG1177" s="83"/>
      <c r="AH1177" s="83"/>
      <c r="AI1177" s="83"/>
      <c r="AJ1177" s="83"/>
      <c r="AK1177" s="83"/>
      <c r="AL1177" s="83"/>
      <c r="AM1177" s="83"/>
      <c r="AN1177" s="83"/>
      <c r="AO1177" s="83"/>
      <c r="AP1177" s="83"/>
      <c r="AQ1177" s="83"/>
      <c r="AR1177" s="83"/>
      <c r="AS1177" s="83"/>
      <c r="AT1177" s="83"/>
      <c r="AU1177" s="83"/>
      <c r="AV1177" s="83"/>
      <c r="AW1177" s="83"/>
      <c r="AX1177" s="83"/>
      <c r="AY1177" s="83"/>
      <c r="AZ1177" s="83"/>
      <c r="BA1177" s="83"/>
      <c r="BB1177" s="83"/>
      <c r="BC1177" s="83"/>
      <c r="BD1177" s="83"/>
      <c r="BE1177" s="83"/>
      <c r="BF1177" s="83"/>
      <c r="BG1177" s="83"/>
      <c r="BH1177" s="83"/>
      <c r="BI1177" s="83"/>
      <c r="BJ1177" s="83"/>
      <c r="BK1177" s="83"/>
      <c r="BL1177" s="83"/>
      <c r="BM1177" s="83"/>
      <c r="BN1177" s="83"/>
      <c r="BO1177" s="83"/>
      <c r="BP1177" s="83"/>
      <c r="BQ1177" s="83"/>
      <c r="BR1177" s="83"/>
      <c r="BS1177" s="83"/>
      <c r="BT1177" s="83"/>
      <c r="BU1177" s="83"/>
      <c r="BV1177" s="83"/>
      <c r="BW1177" s="83"/>
      <c r="BX1177" s="83"/>
      <c r="BY1177" s="83"/>
      <c r="BZ1177" s="83"/>
      <c r="CA1177" s="83"/>
      <c r="CB1177" s="83"/>
    </row>
    <row r="1178" spans="1:80" ht="13">
      <c r="A1178" s="85"/>
      <c r="B1178" s="85"/>
      <c r="C1178" s="78"/>
      <c r="D1178" s="78"/>
      <c r="E1178" s="79"/>
      <c r="F1178" s="78"/>
      <c r="G1178" s="80"/>
      <c r="H1178" s="80"/>
      <c r="I1178" s="80"/>
      <c r="J1178" s="82"/>
      <c r="K1178" s="82"/>
      <c r="L1178" s="83"/>
      <c r="M1178" s="83"/>
      <c r="N1178" s="83"/>
      <c r="O1178" s="83"/>
      <c r="P1178" s="83"/>
      <c r="Q1178" s="83"/>
      <c r="R1178" s="83"/>
      <c r="S1178" s="83"/>
      <c r="T1178" s="83"/>
      <c r="U1178" s="83"/>
      <c r="V1178" s="83"/>
      <c r="W1178" s="83"/>
      <c r="X1178" s="83"/>
      <c r="Y1178" s="83"/>
      <c r="Z1178" s="83"/>
      <c r="AA1178" s="83"/>
      <c r="AB1178" s="83"/>
      <c r="AC1178" s="83"/>
      <c r="AD1178" s="83"/>
      <c r="AE1178" s="83"/>
      <c r="AF1178" s="83"/>
      <c r="AG1178" s="83"/>
      <c r="AH1178" s="83"/>
      <c r="AI1178" s="83"/>
      <c r="AJ1178" s="83"/>
      <c r="AK1178" s="83"/>
      <c r="AL1178" s="83"/>
      <c r="AM1178" s="83"/>
      <c r="AN1178" s="83"/>
      <c r="AO1178" s="83"/>
      <c r="AP1178" s="83"/>
      <c r="AQ1178" s="83"/>
      <c r="AR1178" s="83"/>
      <c r="AS1178" s="83"/>
      <c r="AT1178" s="83"/>
      <c r="AU1178" s="83"/>
      <c r="AV1178" s="83"/>
      <c r="AW1178" s="83"/>
      <c r="AX1178" s="83"/>
      <c r="AY1178" s="83"/>
      <c r="AZ1178" s="83"/>
      <c r="BA1178" s="83"/>
      <c r="BB1178" s="83"/>
      <c r="BC1178" s="83"/>
      <c r="BD1178" s="83"/>
      <c r="BE1178" s="83"/>
      <c r="BF1178" s="83"/>
      <c r="BG1178" s="83"/>
      <c r="BH1178" s="83"/>
      <c r="BI1178" s="83"/>
      <c r="BJ1178" s="83"/>
      <c r="BK1178" s="83"/>
      <c r="BL1178" s="83"/>
      <c r="BM1178" s="83"/>
      <c r="BN1178" s="83"/>
      <c r="BO1178" s="83"/>
      <c r="BP1178" s="83"/>
      <c r="BQ1178" s="83"/>
      <c r="BR1178" s="83"/>
      <c r="BS1178" s="83"/>
      <c r="BT1178" s="83"/>
      <c r="BU1178" s="83"/>
      <c r="BV1178" s="83"/>
      <c r="BW1178" s="83"/>
      <c r="BX1178" s="83"/>
      <c r="BY1178" s="83"/>
      <c r="BZ1178" s="83"/>
      <c r="CA1178" s="83"/>
      <c r="CB1178" s="83"/>
    </row>
    <row r="1179" spans="1:80" ht="13">
      <c r="A1179" s="85"/>
      <c r="B1179" s="85"/>
      <c r="C1179" s="78"/>
      <c r="D1179" s="78"/>
      <c r="E1179" s="79"/>
      <c r="F1179" s="78"/>
      <c r="G1179" s="80"/>
      <c r="H1179" s="80"/>
      <c r="I1179" s="80"/>
      <c r="J1179" s="82"/>
      <c r="K1179" s="82"/>
      <c r="L1179" s="83"/>
      <c r="M1179" s="83"/>
      <c r="N1179" s="83"/>
      <c r="O1179" s="83"/>
      <c r="P1179" s="83"/>
      <c r="Q1179" s="83"/>
      <c r="R1179" s="83"/>
      <c r="S1179" s="83"/>
      <c r="T1179" s="83"/>
      <c r="U1179" s="83"/>
      <c r="V1179" s="83"/>
      <c r="W1179" s="83"/>
      <c r="X1179" s="83"/>
      <c r="Y1179" s="83"/>
      <c r="Z1179" s="83"/>
      <c r="AA1179" s="83"/>
      <c r="AB1179" s="83"/>
      <c r="AC1179" s="83"/>
      <c r="AD1179" s="83"/>
      <c r="AE1179" s="83"/>
      <c r="AF1179" s="83"/>
      <c r="AG1179" s="83"/>
      <c r="AH1179" s="83"/>
      <c r="AI1179" s="83"/>
      <c r="AJ1179" s="83"/>
      <c r="AK1179" s="83"/>
      <c r="AL1179" s="83"/>
      <c r="AM1179" s="83"/>
      <c r="AN1179" s="83"/>
      <c r="AO1179" s="83"/>
      <c r="AP1179" s="83"/>
      <c r="AQ1179" s="83"/>
      <c r="AR1179" s="83"/>
      <c r="AS1179" s="83"/>
      <c r="AT1179" s="83"/>
      <c r="AU1179" s="83"/>
      <c r="AV1179" s="83"/>
      <c r="AW1179" s="83"/>
      <c r="AX1179" s="83"/>
      <c r="AY1179" s="83"/>
      <c r="AZ1179" s="83"/>
      <c r="BA1179" s="83"/>
      <c r="BB1179" s="83"/>
      <c r="BC1179" s="83"/>
      <c r="BD1179" s="83"/>
      <c r="BE1179" s="83"/>
      <c r="BF1179" s="83"/>
      <c r="BG1179" s="83"/>
      <c r="BH1179" s="83"/>
      <c r="BI1179" s="83"/>
      <c r="BJ1179" s="83"/>
      <c r="BK1179" s="83"/>
      <c r="BL1179" s="83"/>
      <c r="BM1179" s="83"/>
      <c r="BN1179" s="83"/>
      <c r="BO1179" s="83"/>
      <c r="BP1179" s="83"/>
      <c r="BQ1179" s="83"/>
      <c r="BR1179" s="83"/>
      <c r="BS1179" s="83"/>
      <c r="BT1179" s="83"/>
      <c r="BU1179" s="83"/>
      <c r="BV1179" s="83"/>
      <c r="BW1179" s="83"/>
      <c r="BX1179" s="83"/>
      <c r="BY1179" s="83"/>
      <c r="BZ1179" s="83"/>
      <c r="CA1179" s="83"/>
      <c r="CB1179" s="83"/>
    </row>
    <row r="1180" spans="1:80" ht="13">
      <c r="A1180" s="85"/>
      <c r="B1180" s="85"/>
      <c r="C1180" s="78"/>
      <c r="D1180" s="78"/>
      <c r="E1180" s="79"/>
      <c r="F1180" s="78"/>
      <c r="G1180" s="80"/>
      <c r="H1180" s="80"/>
      <c r="I1180" s="80"/>
      <c r="J1180" s="82"/>
      <c r="K1180" s="82"/>
      <c r="L1180" s="83"/>
      <c r="M1180" s="83"/>
      <c r="N1180" s="83"/>
      <c r="O1180" s="83"/>
      <c r="P1180" s="83"/>
      <c r="Q1180" s="83"/>
      <c r="R1180" s="83"/>
      <c r="S1180" s="83"/>
      <c r="T1180" s="83"/>
      <c r="U1180" s="83"/>
      <c r="V1180" s="83"/>
      <c r="W1180" s="83"/>
      <c r="X1180" s="83"/>
      <c r="Y1180" s="83"/>
      <c r="Z1180" s="83"/>
      <c r="AA1180" s="83"/>
      <c r="AB1180" s="83"/>
      <c r="AC1180" s="83"/>
      <c r="AD1180" s="83"/>
      <c r="AE1180" s="83"/>
      <c r="AF1180" s="83"/>
      <c r="AG1180" s="83"/>
      <c r="AH1180" s="83"/>
      <c r="AI1180" s="83"/>
      <c r="AJ1180" s="83"/>
      <c r="AK1180" s="83"/>
      <c r="AL1180" s="83"/>
      <c r="AM1180" s="83"/>
      <c r="AN1180" s="83"/>
      <c r="AO1180" s="83"/>
      <c r="AP1180" s="83"/>
      <c r="AQ1180" s="83"/>
      <c r="AR1180" s="83"/>
      <c r="AS1180" s="83"/>
      <c r="AT1180" s="83"/>
      <c r="AU1180" s="83"/>
      <c r="AV1180" s="83"/>
      <c r="AW1180" s="83"/>
      <c r="AX1180" s="83"/>
      <c r="AY1180" s="83"/>
      <c r="AZ1180" s="83"/>
      <c r="BA1180" s="83"/>
      <c r="BB1180" s="83"/>
      <c r="BC1180" s="83"/>
      <c r="BD1180" s="83"/>
      <c r="BE1180" s="83"/>
      <c r="BF1180" s="83"/>
      <c r="BG1180" s="83"/>
      <c r="BH1180" s="83"/>
      <c r="BI1180" s="83"/>
      <c r="BJ1180" s="83"/>
      <c r="BK1180" s="83"/>
      <c r="BL1180" s="83"/>
      <c r="BM1180" s="83"/>
      <c r="BN1180" s="83"/>
      <c r="BO1180" s="83"/>
      <c r="BP1180" s="83"/>
      <c r="BQ1180" s="83"/>
      <c r="BR1180" s="83"/>
      <c r="BS1180" s="83"/>
      <c r="BT1180" s="83"/>
      <c r="BU1180" s="83"/>
      <c r="BV1180" s="83"/>
      <c r="BW1180" s="83"/>
      <c r="BX1180" s="83"/>
      <c r="BY1180" s="83"/>
      <c r="BZ1180" s="83"/>
      <c r="CA1180" s="83"/>
      <c r="CB1180" s="83"/>
    </row>
    <row r="1181" spans="1:80" ht="13">
      <c r="A1181" s="85"/>
      <c r="B1181" s="85"/>
      <c r="C1181" s="78"/>
      <c r="D1181" s="78"/>
      <c r="E1181" s="79"/>
      <c r="F1181" s="78"/>
      <c r="G1181" s="80"/>
      <c r="H1181" s="80"/>
      <c r="I1181" s="80"/>
      <c r="J1181" s="82"/>
      <c r="K1181" s="82"/>
      <c r="L1181" s="83"/>
      <c r="M1181" s="83"/>
      <c r="N1181" s="83"/>
      <c r="O1181" s="83"/>
      <c r="P1181" s="83"/>
      <c r="Q1181" s="83"/>
      <c r="R1181" s="83"/>
      <c r="S1181" s="83"/>
      <c r="T1181" s="83"/>
      <c r="U1181" s="83"/>
      <c r="V1181" s="83"/>
      <c r="W1181" s="83"/>
      <c r="X1181" s="83"/>
      <c r="Y1181" s="83"/>
      <c r="Z1181" s="83"/>
      <c r="AA1181" s="83"/>
      <c r="AB1181" s="83"/>
      <c r="AC1181" s="83"/>
      <c r="AD1181" s="83"/>
      <c r="AE1181" s="83"/>
      <c r="AF1181" s="83"/>
      <c r="AG1181" s="83"/>
      <c r="AH1181" s="83"/>
      <c r="AI1181" s="83"/>
      <c r="AJ1181" s="83"/>
      <c r="AK1181" s="83"/>
      <c r="AL1181" s="83"/>
      <c r="AM1181" s="83"/>
      <c r="AN1181" s="83"/>
      <c r="AO1181" s="83"/>
      <c r="AP1181" s="83"/>
      <c r="AQ1181" s="83"/>
      <c r="AR1181" s="83"/>
      <c r="AS1181" s="83"/>
      <c r="AT1181" s="83"/>
      <c r="AU1181" s="83"/>
      <c r="AV1181" s="83"/>
      <c r="AW1181" s="83"/>
      <c r="AX1181" s="83"/>
      <c r="AY1181" s="83"/>
      <c r="AZ1181" s="83"/>
      <c r="BA1181" s="83"/>
      <c r="BB1181" s="83"/>
      <c r="BC1181" s="83"/>
      <c r="BD1181" s="83"/>
      <c r="BE1181" s="83"/>
      <c r="BF1181" s="83"/>
      <c r="BG1181" s="83"/>
      <c r="BH1181" s="83"/>
      <c r="BI1181" s="83"/>
      <c r="BJ1181" s="83"/>
      <c r="BK1181" s="83"/>
      <c r="BL1181" s="83"/>
      <c r="BM1181" s="83"/>
      <c r="BN1181" s="83"/>
      <c r="BO1181" s="83"/>
      <c r="BP1181" s="83"/>
      <c r="BQ1181" s="83"/>
      <c r="BR1181" s="83"/>
      <c r="BS1181" s="83"/>
      <c r="BT1181" s="83"/>
      <c r="BU1181" s="83"/>
      <c r="BV1181" s="83"/>
      <c r="BW1181" s="83"/>
      <c r="BX1181" s="83"/>
      <c r="BY1181" s="83"/>
      <c r="BZ1181" s="83"/>
      <c r="CA1181" s="83"/>
      <c r="CB1181" s="83"/>
    </row>
    <row r="1182" spans="1:80" ht="13">
      <c r="A1182" s="85"/>
      <c r="B1182" s="85"/>
      <c r="C1182" s="78"/>
      <c r="D1182" s="78"/>
      <c r="E1182" s="79"/>
      <c r="F1182" s="78"/>
      <c r="G1182" s="80"/>
      <c r="H1182" s="80"/>
      <c r="I1182" s="80"/>
      <c r="J1182" s="82"/>
      <c r="K1182" s="82"/>
      <c r="L1182" s="83"/>
      <c r="M1182" s="83"/>
      <c r="N1182" s="83"/>
      <c r="O1182" s="83"/>
      <c r="P1182" s="83"/>
      <c r="Q1182" s="83"/>
      <c r="R1182" s="83"/>
      <c r="S1182" s="83"/>
      <c r="T1182" s="83"/>
      <c r="U1182" s="83"/>
      <c r="V1182" s="83"/>
      <c r="W1182" s="83"/>
      <c r="X1182" s="83"/>
      <c r="Y1182" s="83"/>
      <c r="Z1182" s="83"/>
      <c r="AA1182" s="83"/>
      <c r="AB1182" s="83"/>
      <c r="AC1182" s="83"/>
      <c r="AD1182" s="83"/>
      <c r="AE1182" s="83"/>
      <c r="AF1182" s="83"/>
      <c r="AG1182" s="83"/>
      <c r="AH1182" s="83"/>
      <c r="AI1182" s="83"/>
      <c r="AJ1182" s="83"/>
      <c r="AK1182" s="83"/>
      <c r="AL1182" s="83"/>
      <c r="AM1182" s="83"/>
      <c r="AN1182" s="83"/>
      <c r="AO1182" s="83"/>
      <c r="AP1182" s="83"/>
      <c r="AQ1182" s="83"/>
      <c r="AR1182" s="83"/>
      <c r="AS1182" s="83"/>
      <c r="AT1182" s="83"/>
      <c r="AU1182" s="83"/>
      <c r="AV1182" s="83"/>
      <c r="AW1182" s="83"/>
      <c r="AX1182" s="83"/>
      <c r="AY1182" s="83"/>
      <c r="AZ1182" s="83"/>
      <c r="BA1182" s="83"/>
      <c r="BB1182" s="83"/>
      <c r="BC1182" s="83"/>
      <c r="BD1182" s="83"/>
      <c r="BE1182" s="83"/>
      <c r="BF1182" s="83"/>
      <c r="BG1182" s="83"/>
      <c r="BH1182" s="83"/>
      <c r="BI1182" s="83"/>
      <c r="BJ1182" s="83"/>
      <c r="BK1182" s="83"/>
      <c r="BL1182" s="83"/>
      <c r="BM1182" s="83"/>
      <c r="BN1182" s="83"/>
      <c r="BO1182" s="83"/>
      <c r="BP1182" s="83"/>
      <c r="BQ1182" s="83"/>
      <c r="BR1182" s="83"/>
      <c r="BS1182" s="83"/>
      <c r="BT1182" s="83"/>
      <c r="BU1182" s="83"/>
      <c r="BV1182" s="83"/>
      <c r="BW1182" s="83"/>
      <c r="BX1182" s="83"/>
      <c r="BY1182" s="83"/>
      <c r="BZ1182" s="83"/>
      <c r="CA1182" s="83"/>
      <c r="CB1182" s="83"/>
    </row>
    <row r="1183" spans="1:80" ht="13">
      <c r="A1183" s="85"/>
      <c r="B1183" s="85"/>
      <c r="C1183" s="78"/>
      <c r="D1183" s="78"/>
      <c r="E1183" s="79"/>
      <c r="F1183" s="78"/>
      <c r="G1183" s="80"/>
      <c r="H1183" s="80"/>
      <c r="I1183" s="80"/>
      <c r="J1183" s="82"/>
      <c r="K1183" s="82"/>
      <c r="L1183" s="83"/>
      <c r="M1183" s="83"/>
      <c r="N1183" s="83"/>
      <c r="O1183" s="83"/>
      <c r="P1183" s="83"/>
      <c r="Q1183" s="83"/>
      <c r="R1183" s="83"/>
      <c r="S1183" s="83"/>
      <c r="T1183" s="83"/>
      <c r="U1183" s="83"/>
      <c r="V1183" s="83"/>
      <c r="W1183" s="83"/>
      <c r="X1183" s="83"/>
      <c r="Y1183" s="83"/>
      <c r="Z1183" s="83"/>
      <c r="AA1183" s="83"/>
      <c r="AB1183" s="83"/>
      <c r="AC1183" s="83"/>
      <c r="AD1183" s="83"/>
      <c r="AE1183" s="83"/>
      <c r="AF1183" s="83"/>
      <c r="AG1183" s="83"/>
      <c r="AH1183" s="83"/>
      <c r="AI1183" s="83"/>
      <c r="AJ1183" s="83"/>
      <c r="AK1183" s="83"/>
      <c r="AL1183" s="83"/>
      <c r="AM1183" s="83"/>
      <c r="AN1183" s="83"/>
      <c r="AO1183" s="83"/>
      <c r="AP1183" s="83"/>
      <c r="AQ1183" s="83"/>
      <c r="AR1183" s="83"/>
      <c r="AS1183" s="83"/>
      <c r="AT1183" s="83"/>
      <c r="AU1183" s="83"/>
      <c r="AV1183" s="83"/>
      <c r="AW1183" s="83"/>
      <c r="AX1183" s="83"/>
      <c r="AY1183" s="83"/>
      <c r="AZ1183" s="83"/>
      <c r="BA1183" s="83"/>
      <c r="BB1183" s="83"/>
      <c r="BC1183" s="83"/>
      <c r="BD1183" s="83"/>
      <c r="BE1183" s="83"/>
      <c r="BF1183" s="83"/>
      <c r="BG1183" s="83"/>
      <c r="BH1183" s="83"/>
      <c r="BI1183" s="83"/>
      <c r="BJ1183" s="83"/>
      <c r="BK1183" s="83"/>
      <c r="BL1183" s="83"/>
      <c r="BM1183" s="83"/>
      <c r="BN1183" s="83"/>
      <c r="BO1183" s="83"/>
      <c r="BP1183" s="83"/>
      <c r="BQ1183" s="83"/>
      <c r="BR1183" s="83"/>
      <c r="BS1183" s="83"/>
      <c r="BT1183" s="83"/>
      <c r="BU1183" s="83"/>
      <c r="BV1183" s="83"/>
      <c r="BW1183" s="83"/>
      <c r="BX1183" s="83"/>
      <c r="BY1183" s="83"/>
      <c r="BZ1183" s="83"/>
      <c r="CA1183" s="83"/>
      <c r="CB1183" s="83"/>
    </row>
    <row r="1184" spans="1:80" ht="13">
      <c r="A1184" s="85"/>
      <c r="B1184" s="85"/>
      <c r="C1184" s="78"/>
      <c r="D1184" s="78"/>
      <c r="E1184" s="79"/>
      <c r="F1184" s="78"/>
      <c r="G1184" s="80"/>
      <c r="H1184" s="80"/>
      <c r="I1184" s="80"/>
      <c r="J1184" s="82"/>
      <c r="K1184" s="82"/>
      <c r="L1184" s="83"/>
      <c r="M1184" s="83"/>
      <c r="N1184" s="83"/>
      <c r="O1184" s="83"/>
      <c r="P1184" s="83"/>
      <c r="Q1184" s="83"/>
      <c r="R1184" s="83"/>
      <c r="S1184" s="83"/>
      <c r="T1184" s="83"/>
      <c r="U1184" s="83"/>
      <c r="V1184" s="83"/>
      <c r="W1184" s="83"/>
      <c r="X1184" s="83"/>
      <c r="Y1184" s="83"/>
      <c r="Z1184" s="83"/>
      <c r="AA1184" s="83"/>
      <c r="AB1184" s="83"/>
      <c r="AC1184" s="83"/>
      <c r="AD1184" s="83"/>
      <c r="AE1184" s="83"/>
      <c r="AF1184" s="83"/>
      <c r="AG1184" s="83"/>
      <c r="AH1184" s="83"/>
      <c r="AI1184" s="83"/>
      <c r="AJ1184" s="83"/>
      <c r="AK1184" s="83"/>
      <c r="AL1184" s="83"/>
      <c r="AM1184" s="83"/>
      <c r="AN1184" s="83"/>
      <c r="AO1184" s="83"/>
      <c r="AP1184" s="83"/>
      <c r="AQ1184" s="83"/>
      <c r="AR1184" s="83"/>
      <c r="AS1184" s="83"/>
      <c r="AT1184" s="83"/>
      <c r="AU1184" s="83"/>
      <c r="AV1184" s="83"/>
      <c r="AW1184" s="83"/>
      <c r="AX1184" s="83"/>
      <c r="AY1184" s="83"/>
      <c r="AZ1184" s="83"/>
      <c r="BA1184" s="83"/>
      <c r="BB1184" s="83"/>
      <c r="BC1184" s="83"/>
      <c r="BD1184" s="83"/>
      <c r="BE1184" s="83"/>
      <c r="BF1184" s="83"/>
      <c r="BG1184" s="83"/>
      <c r="BH1184" s="83"/>
      <c r="BI1184" s="83"/>
      <c r="BJ1184" s="83"/>
      <c r="BK1184" s="83"/>
      <c r="BL1184" s="83"/>
      <c r="BM1184" s="83"/>
      <c r="BN1184" s="83"/>
      <c r="BO1184" s="83"/>
      <c r="BP1184" s="83"/>
      <c r="BQ1184" s="83"/>
      <c r="BR1184" s="83"/>
      <c r="BS1184" s="83"/>
      <c r="BT1184" s="83"/>
      <c r="BU1184" s="83"/>
      <c r="BV1184" s="83"/>
      <c r="BW1184" s="83"/>
      <c r="BX1184" s="83"/>
      <c r="BY1184" s="83"/>
      <c r="BZ1184" s="83"/>
      <c r="CA1184" s="83"/>
      <c r="CB1184" s="83"/>
    </row>
    <row r="1185" spans="1:80" ht="13">
      <c r="A1185" s="85"/>
      <c r="B1185" s="85"/>
      <c r="C1185" s="78"/>
      <c r="D1185" s="78"/>
      <c r="E1185" s="79"/>
      <c r="F1185" s="78"/>
      <c r="G1185" s="80"/>
      <c r="H1185" s="80"/>
      <c r="I1185" s="80"/>
      <c r="J1185" s="82"/>
      <c r="K1185" s="82"/>
      <c r="L1185" s="83"/>
      <c r="M1185" s="83"/>
      <c r="N1185" s="83"/>
      <c r="O1185" s="83"/>
      <c r="P1185" s="83"/>
      <c r="Q1185" s="83"/>
      <c r="R1185" s="83"/>
      <c r="S1185" s="83"/>
      <c r="T1185" s="83"/>
      <c r="U1185" s="83"/>
      <c r="V1185" s="83"/>
      <c r="W1185" s="83"/>
      <c r="X1185" s="83"/>
      <c r="Y1185" s="83"/>
      <c r="Z1185" s="83"/>
      <c r="AA1185" s="83"/>
      <c r="AB1185" s="83"/>
      <c r="AC1185" s="83"/>
      <c r="AD1185" s="83"/>
      <c r="AE1185" s="83"/>
      <c r="AF1185" s="83"/>
      <c r="AG1185" s="83"/>
      <c r="AH1185" s="83"/>
      <c r="AI1185" s="83"/>
      <c r="AJ1185" s="83"/>
      <c r="AK1185" s="83"/>
      <c r="AL1185" s="83"/>
      <c r="AM1185" s="83"/>
      <c r="AN1185" s="83"/>
      <c r="AO1185" s="83"/>
      <c r="AP1185" s="83"/>
      <c r="AQ1185" s="83"/>
      <c r="AR1185" s="83"/>
      <c r="AS1185" s="83"/>
      <c r="AT1185" s="83"/>
      <c r="AU1185" s="83"/>
      <c r="AV1185" s="83"/>
      <c r="AW1185" s="83"/>
      <c r="AX1185" s="83"/>
      <c r="AY1185" s="83"/>
      <c r="AZ1185" s="83"/>
      <c r="BA1185" s="83"/>
      <c r="BB1185" s="83"/>
      <c r="BC1185" s="83"/>
      <c r="BD1185" s="83"/>
      <c r="BE1185" s="83"/>
      <c r="BF1185" s="83"/>
      <c r="BG1185" s="83"/>
      <c r="BH1185" s="83"/>
      <c r="BI1185" s="83"/>
      <c r="BJ1185" s="83"/>
      <c r="BK1185" s="83"/>
      <c r="BL1185" s="83"/>
      <c r="BM1185" s="83"/>
      <c r="BN1185" s="83"/>
      <c r="BO1185" s="83"/>
      <c r="BP1185" s="83"/>
      <c r="BQ1185" s="83"/>
      <c r="BR1185" s="83"/>
      <c r="BS1185" s="83"/>
      <c r="BT1185" s="83"/>
      <c r="BU1185" s="83"/>
      <c r="BV1185" s="83"/>
      <c r="BW1185" s="83"/>
      <c r="BX1185" s="83"/>
      <c r="BY1185" s="83"/>
      <c r="BZ1185" s="83"/>
      <c r="CA1185" s="83"/>
      <c r="CB1185" s="83"/>
    </row>
    <row r="1186" spans="1:80" ht="13">
      <c r="A1186" s="85"/>
      <c r="B1186" s="85"/>
      <c r="C1186" s="78"/>
      <c r="D1186" s="78"/>
      <c r="E1186" s="79"/>
      <c r="F1186" s="78"/>
      <c r="G1186" s="80"/>
      <c r="H1186" s="80"/>
      <c r="I1186" s="80"/>
      <c r="J1186" s="82"/>
      <c r="K1186" s="82"/>
      <c r="L1186" s="83"/>
      <c r="M1186" s="83"/>
      <c r="N1186" s="83"/>
      <c r="O1186" s="83"/>
      <c r="P1186" s="83"/>
      <c r="Q1186" s="83"/>
      <c r="R1186" s="83"/>
      <c r="S1186" s="83"/>
      <c r="T1186" s="83"/>
      <c r="U1186" s="83"/>
      <c r="V1186" s="83"/>
      <c r="W1186" s="83"/>
      <c r="X1186" s="83"/>
      <c r="Y1186" s="83"/>
      <c r="Z1186" s="83"/>
      <c r="AA1186" s="83"/>
      <c r="AB1186" s="83"/>
      <c r="AC1186" s="83"/>
      <c r="AD1186" s="83"/>
      <c r="AE1186" s="83"/>
      <c r="AF1186" s="83"/>
      <c r="AG1186" s="83"/>
      <c r="AH1186" s="83"/>
      <c r="AI1186" s="83"/>
      <c r="AJ1186" s="83"/>
      <c r="AK1186" s="83"/>
      <c r="AL1186" s="83"/>
      <c r="AM1186" s="83"/>
      <c r="AN1186" s="83"/>
      <c r="AO1186" s="83"/>
      <c r="AP1186" s="83"/>
      <c r="AQ1186" s="83"/>
      <c r="AR1186" s="83"/>
      <c r="AS1186" s="83"/>
      <c r="AT1186" s="83"/>
      <c r="AU1186" s="83"/>
      <c r="AV1186" s="83"/>
      <c r="AW1186" s="83"/>
      <c r="AX1186" s="83"/>
      <c r="AY1186" s="83"/>
      <c r="AZ1186" s="83"/>
      <c r="BA1186" s="83"/>
      <c r="BB1186" s="83"/>
      <c r="BC1186" s="83"/>
      <c r="BD1186" s="83"/>
      <c r="BE1186" s="83"/>
      <c r="BF1186" s="83"/>
      <c r="BG1186" s="83"/>
      <c r="BH1186" s="83"/>
      <c r="BI1186" s="83"/>
      <c r="BJ1186" s="83"/>
      <c r="BK1186" s="83"/>
      <c r="BL1186" s="83"/>
      <c r="BM1186" s="83"/>
      <c r="BN1186" s="83"/>
      <c r="BO1186" s="83"/>
      <c r="BP1186" s="83"/>
      <c r="BQ1186" s="83"/>
      <c r="BR1186" s="83"/>
      <c r="BS1186" s="83"/>
      <c r="BT1186" s="83"/>
      <c r="BU1186" s="83"/>
      <c r="BV1186" s="83"/>
      <c r="BW1186" s="83"/>
      <c r="BX1186" s="83"/>
      <c r="BY1186" s="83"/>
      <c r="BZ1186" s="83"/>
      <c r="CA1186" s="83"/>
      <c r="CB1186" s="83"/>
    </row>
    <row r="1187" spans="1:80" ht="13">
      <c r="A1187" s="85"/>
      <c r="B1187" s="85"/>
      <c r="C1187" s="78"/>
      <c r="D1187" s="78"/>
      <c r="E1187" s="79"/>
      <c r="F1187" s="78"/>
      <c r="G1187" s="80"/>
      <c r="H1187" s="80"/>
      <c r="I1187" s="80"/>
      <c r="J1187" s="82"/>
      <c r="K1187" s="82"/>
      <c r="L1187" s="83"/>
      <c r="M1187" s="83"/>
      <c r="N1187" s="83"/>
      <c r="O1187" s="83"/>
      <c r="P1187" s="83"/>
      <c r="Q1187" s="83"/>
      <c r="R1187" s="83"/>
      <c r="S1187" s="83"/>
      <c r="T1187" s="83"/>
      <c r="U1187" s="83"/>
      <c r="V1187" s="83"/>
      <c r="W1187" s="83"/>
      <c r="X1187" s="83"/>
      <c r="Y1187" s="83"/>
      <c r="Z1187" s="83"/>
      <c r="AA1187" s="83"/>
      <c r="AB1187" s="83"/>
      <c r="AC1187" s="83"/>
      <c r="AD1187" s="83"/>
      <c r="AE1187" s="83"/>
      <c r="AF1187" s="83"/>
      <c r="AG1187" s="83"/>
      <c r="AH1187" s="83"/>
      <c r="AI1187" s="83"/>
      <c r="AJ1187" s="83"/>
      <c r="AK1187" s="83"/>
      <c r="AL1187" s="83"/>
      <c r="AM1187" s="83"/>
      <c r="AN1187" s="83"/>
      <c r="AO1187" s="83"/>
      <c r="AP1187" s="83"/>
      <c r="AQ1187" s="83"/>
      <c r="AR1187" s="83"/>
      <c r="AS1187" s="83"/>
      <c r="AT1187" s="83"/>
      <c r="AU1187" s="83"/>
      <c r="AV1187" s="83"/>
      <c r="AW1187" s="83"/>
      <c r="AX1187" s="83"/>
      <c r="AY1187" s="83"/>
      <c r="AZ1187" s="83"/>
      <c r="BA1187" s="83"/>
      <c r="BB1187" s="83"/>
      <c r="BC1187" s="83"/>
      <c r="BD1187" s="83"/>
      <c r="BE1187" s="83"/>
      <c r="BF1187" s="83"/>
      <c r="BG1187" s="83"/>
      <c r="BH1187" s="83"/>
      <c r="BI1187" s="83"/>
      <c r="BJ1187" s="83"/>
      <c r="BK1187" s="83"/>
      <c r="BL1187" s="83"/>
      <c r="BM1187" s="83"/>
      <c r="BN1187" s="83"/>
      <c r="BO1187" s="83"/>
      <c r="BP1187" s="83"/>
      <c r="BQ1187" s="83"/>
      <c r="BR1187" s="83"/>
      <c r="BS1187" s="83"/>
      <c r="BT1187" s="83"/>
      <c r="BU1187" s="83"/>
      <c r="BV1187" s="83"/>
      <c r="BW1187" s="83"/>
      <c r="BX1187" s="83"/>
      <c r="BY1187" s="83"/>
      <c r="BZ1187" s="83"/>
      <c r="CA1187" s="83"/>
      <c r="CB1187" s="83"/>
    </row>
    <row r="1188" spans="1:80" ht="13">
      <c r="A1188" s="85"/>
      <c r="B1188" s="85"/>
      <c r="C1188" s="78"/>
      <c r="D1188" s="78"/>
      <c r="E1188" s="79"/>
      <c r="F1188" s="78"/>
      <c r="G1188" s="80"/>
      <c r="H1188" s="80"/>
      <c r="I1188" s="80"/>
      <c r="J1188" s="82"/>
      <c r="K1188" s="82"/>
      <c r="L1188" s="83"/>
      <c r="M1188" s="83"/>
      <c r="N1188" s="83"/>
      <c r="O1188" s="83"/>
      <c r="P1188" s="83"/>
      <c r="Q1188" s="83"/>
      <c r="R1188" s="83"/>
      <c r="S1188" s="83"/>
      <c r="T1188" s="83"/>
      <c r="U1188" s="83"/>
      <c r="V1188" s="83"/>
      <c r="W1188" s="83"/>
      <c r="X1188" s="83"/>
      <c r="Y1188" s="83"/>
      <c r="Z1188" s="83"/>
      <c r="AA1188" s="83"/>
      <c r="AB1188" s="83"/>
      <c r="AC1188" s="83"/>
      <c r="AD1188" s="83"/>
      <c r="AE1188" s="83"/>
      <c r="AF1188" s="83"/>
      <c r="AG1188" s="83"/>
      <c r="AH1188" s="83"/>
      <c r="AI1188" s="83"/>
      <c r="AJ1188" s="83"/>
      <c r="AK1188" s="83"/>
      <c r="AL1188" s="83"/>
      <c r="AM1188" s="83"/>
      <c r="AN1188" s="83"/>
      <c r="AO1188" s="83"/>
      <c r="AP1188" s="83"/>
      <c r="AQ1188" s="83"/>
      <c r="AR1188" s="83"/>
      <c r="AS1188" s="83"/>
      <c r="AT1188" s="83"/>
      <c r="AU1188" s="83"/>
      <c r="AV1188" s="83"/>
      <c r="AW1188" s="83"/>
      <c r="AX1188" s="83"/>
      <c r="AY1188" s="83"/>
      <c r="AZ1188" s="83"/>
      <c r="BA1188" s="83"/>
      <c r="BB1188" s="83"/>
      <c r="BC1188" s="83"/>
      <c r="BD1188" s="83"/>
      <c r="BE1188" s="83"/>
      <c r="BF1188" s="83"/>
      <c r="BG1188" s="83"/>
      <c r="BH1188" s="83"/>
      <c r="BI1188" s="83"/>
      <c r="BJ1188" s="83"/>
      <c r="BK1188" s="83"/>
      <c r="BL1188" s="83"/>
      <c r="BM1188" s="83"/>
      <c r="BN1188" s="83"/>
      <c r="BO1188" s="83"/>
      <c r="BP1188" s="83"/>
      <c r="BQ1188" s="83"/>
      <c r="BR1188" s="83"/>
      <c r="BS1188" s="83"/>
      <c r="BT1188" s="83"/>
      <c r="BU1188" s="83"/>
      <c r="BV1188" s="83"/>
      <c r="BW1188" s="83"/>
      <c r="BX1188" s="83"/>
      <c r="BY1188" s="83"/>
      <c r="BZ1188" s="83"/>
      <c r="CA1188" s="83"/>
      <c r="CB1188" s="83"/>
    </row>
    <row r="1189" spans="1:80" ht="13">
      <c r="A1189" s="85"/>
      <c r="B1189" s="85"/>
      <c r="C1189" s="78"/>
      <c r="D1189" s="78"/>
      <c r="E1189" s="79"/>
      <c r="F1189" s="78"/>
      <c r="G1189" s="80"/>
      <c r="H1189" s="80"/>
      <c r="I1189" s="80"/>
      <c r="J1189" s="82"/>
      <c r="K1189" s="82"/>
      <c r="L1189" s="83"/>
      <c r="M1189" s="83"/>
      <c r="N1189" s="83"/>
      <c r="O1189" s="83"/>
      <c r="P1189" s="83"/>
      <c r="Q1189" s="83"/>
      <c r="R1189" s="83"/>
      <c r="S1189" s="83"/>
      <c r="T1189" s="83"/>
      <c r="U1189" s="83"/>
      <c r="V1189" s="83"/>
      <c r="W1189" s="83"/>
      <c r="X1189" s="83"/>
      <c r="Y1189" s="83"/>
      <c r="Z1189" s="83"/>
      <c r="AA1189" s="83"/>
      <c r="AB1189" s="83"/>
      <c r="AC1189" s="83"/>
      <c r="AD1189" s="83"/>
      <c r="AE1189" s="83"/>
      <c r="AF1189" s="83"/>
      <c r="AG1189" s="83"/>
      <c r="AH1189" s="83"/>
      <c r="AI1189" s="83"/>
      <c r="AJ1189" s="83"/>
      <c r="AK1189" s="83"/>
      <c r="AL1189" s="83"/>
      <c r="AM1189" s="83"/>
      <c r="AN1189" s="83"/>
      <c r="AO1189" s="83"/>
      <c r="AP1189" s="83"/>
      <c r="AQ1189" s="83"/>
      <c r="AR1189" s="83"/>
      <c r="AS1189" s="83"/>
      <c r="AT1189" s="83"/>
      <c r="AU1189" s="83"/>
      <c r="AV1189" s="83"/>
      <c r="AW1189" s="83"/>
      <c r="AX1189" s="83"/>
      <c r="AY1189" s="83"/>
      <c r="AZ1189" s="83"/>
      <c r="BA1189" s="83"/>
      <c r="BB1189" s="83"/>
      <c r="BC1189" s="83"/>
      <c r="BD1189" s="83"/>
      <c r="BE1189" s="83"/>
      <c r="BF1189" s="83"/>
      <c r="BG1189" s="83"/>
      <c r="BH1189" s="83"/>
      <c r="BI1189" s="83"/>
      <c r="BJ1189" s="83"/>
      <c r="BK1189" s="83"/>
      <c r="BL1189" s="83"/>
      <c r="BM1189" s="83"/>
      <c r="BN1189" s="83"/>
      <c r="BO1189" s="83"/>
      <c r="BP1189" s="83"/>
      <c r="BQ1189" s="83"/>
      <c r="BR1189" s="83"/>
      <c r="BS1189" s="83"/>
      <c r="BT1189" s="83"/>
      <c r="BU1189" s="83"/>
      <c r="BV1189" s="83"/>
      <c r="BW1189" s="83"/>
      <c r="BX1189" s="83"/>
      <c r="BY1189" s="83"/>
      <c r="BZ1189" s="83"/>
      <c r="CA1189" s="83"/>
      <c r="CB1189" s="83"/>
    </row>
    <row r="1190" spans="1:80" ht="13">
      <c r="A1190" s="85"/>
      <c r="B1190" s="85"/>
      <c r="C1190" s="78"/>
      <c r="D1190" s="78"/>
      <c r="E1190" s="79"/>
      <c r="F1190" s="78"/>
      <c r="G1190" s="80"/>
      <c r="H1190" s="80"/>
      <c r="I1190" s="80"/>
      <c r="J1190" s="82"/>
      <c r="K1190" s="82"/>
      <c r="L1190" s="83"/>
      <c r="M1190" s="83"/>
      <c r="N1190" s="83"/>
      <c r="O1190" s="83"/>
      <c r="P1190" s="83"/>
      <c r="Q1190" s="83"/>
      <c r="R1190" s="83"/>
      <c r="S1190" s="83"/>
      <c r="T1190" s="83"/>
      <c r="U1190" s="83"/>
      <c r="V1190" s="83"/>
      <c r="W1190" s="83"/>
      <c r="X1190" s="83"/>
      <c r="Y1190" s="83"/>
      <c r="Z1190" s="83"/>
      <c r="AA1190" s="83"/>
      <c r="AB1190" s="83"/>
      <c r="AC1190" s="83"/>
      <c r="AD1190" s="83"/>
      <c r="AE1190" s="83"/>
      <c r="AF1190" s="83"/>
      <c r="AG1190" s="83"/>
      <c r="AH1190" s="83"/>
      <c r="AI1190" s="83"/>
      <c r="AJ1190" s="83"/>
      <c r="AK1190" s="83"/>
      <c r="AL1190" s="83"/>
      <c r="AM1190" s="83"/>
      <c r="AN1190" s="83"/>
      <c r="AO1190" s="83"/>
      <c r="AP1190" s="83"/>
      <c r="AQ1190" s="83"/>
      <c r="AR1190" s="83"/>
      <c r="AS1190" s="83"/>
      <c r="AT1190" s="83"/>
      <c r="AU1190" s="83"/>
      <c r="AV1190" s="83"/>
      <c r="AW1190" s="83"/>
      <c r="AX1190" s="83"/>
      <c r="AY1190" s="83"/>
      <c r="AZ1190" s="83"/>
      <c r="BA1190" s="83"/>
      <c r="BB1190" s="83"/>
      <c r="BC1190" s="83"/>
      <c r="BD1190" s="83"/>
      <c r="BE1190" s="83"/>
      <c r="BF1190" s="83"/>
      <c r="BG1190" s="83"/>
      <c r="BH1190" s="83"/>
      <c r="BI1190" s="83"/>
      <c r="BJ1190" s="83"/>
      <c r="BK1190" s="83"/>
      <c r="BL1190" s="83"/>
      <c r="BM1190" s="83"/>
      <c r="BN1190" s="83"/>
      <c r="BO1190" s="83"/>
      <c r="BP1190" s="83"/>
      <c r="BQ1190" s="83"/>
      <c r="BR1190" s="83"/>
      <c r="BS1190" s="83"/>
      <c r="BT1190" s="83"/>
      <c r="BU1190" s="83"/>
      <c r="BV1190" s="83"/>
      <c r="BW1190" s="83"/>
      <c r="BX1190" s="83"/>
      <c r="BY1190" s="83"/>
      <c r="BZ1190" s="83"/>
      <c r="CA1190" s="83"/>
      <c r="CB1190" s="83"/>
    </row>
    <row r="1191" spans="1:80" ht="13">
      <c r="A1191" s="85"/>
      <c r="B1191" s="85"/>
      <c r="C1191" s="78"/>
      <c r="D1191" s="78"/>
      <c r="E1191" s="79"/>
      <c r="F1191" s="78"/>
      <c r="G1191" s="80"/>
      <c r="H1191" s="80"/>
      <c r="I1191" s="80"/>
      <c r="J1191" s="82"/>
      <c r="K1191" s="82"/>
      <c r="L1191" s="83"/>
      <c r="M1191" s="83"/>
      <c r="N1191" s="83"/>
      <c r="O1191" s="83"/>
      <c r="P1191" s="83"/>
      <c r="Q1191" s="83"/>
      <c r="R1191" s="83"/>
      <c r="S1191" s="83"/>
      <c r="T1191" s="83"/>
      <c r="U1191" s="83"/>
      <c r="V1191" s="83"/>
      <c r="W1191" s="83"/>
      <c r="X1191" s="83"/>
      <c r="Y1191" s="83"/>
      <c r="Z1191" s="83"/>
      <c r="AA1191" s="83"/>
      <c r="AB1191" s="83"/>
      <c r="AC1191" s="83"/>
      <c r="AD1191" s="83"/>
      <c r="AE1191" s="83"/>
      <c r="AF1191" s="83"/>
      <c r="AG1191" s="83"/>
      <c r="AH1191" s="83"/>
      <c r="AI1191" s="83"/>
      <c r="AJ1191" s="83"/>
      <c r="AK1191" s="83"/>
      <c r="AL1191" s="83"/>
      <c r="AM1191" s="83"/>
      <c r="AN1191" s="83"/>
      <c r="AO1191" s="83"/>
      <c r="AP1191" s="83"/>
      <c r="AQ1191" s="83"/>
      <c r="AR1191" s="83"/>
      <c r="AS1191" s="83"/>
      <c r="AT1191" s="83"/>
      <c r="AU1191" s="83"/>
      <c r="AV1191" s="83"/>
      <c r="AW1191" s="83"/>
      <c r="AX1191" s="83"/>
      <c r="AY1191" s="83"/>
      <c r="AZ1191" s="83"/>
      <c r="BA1191" s="83"/>
      <c r="BB1191" s="83"/>
      <c r="BC1191" s="83"/>
      <c r="BD1191" s="83"/>
      <c r="BE1191" s="83"/>
      <c r="BF1191" s="83"/>
      <c r="BG1191" s="83"/>
      <c r="BH1191" s="83"/>
      <c r="BI1191" s="83"/>
      <c r="BJ1191" s="83"/>
      <c r="BK1191" s="83"/>
      <c r="BL1191" s="83"/>
      <c r="BM1191" s="83"/>
      <c r="BN1191" s="83"/>
      <c r="BO1191" s="83"/>
      <c r="BP1191" s="83"/>
      <c r="BQ1191" s="83"/>
      <c r="BR1191" s="83"/>
      <c r="BS1191" s="83"/>
      <c r="BT1191" s="83"/>
      <c r="BU1191" s="83"/>
      <c r="BV1191" s="83"/>
      <c r="BW1191" s="83"/>
      <c r="BX1191" s="83"/>
      <c r="BY1191" s="83"/>
      <c r="BZ1191" s="83"/>
      <c r="CA1191" s="83"/>
      <c r="CB1191" s="83"/>
    </row>
    <row r="1192" spans="1:80" ht="13">
      <c r="A1192" s="85"/>
      <c r="B1192" s="85"/>
      <c r="C1192" s="78"/>
      <c r="D1192" s="78"/>
      <c r="E1192" s="79"/>
      <c r="F1192" s="78"/>
      <c r="G1192" s="80"/>
      <c r="H1192" s="80"/>
      <c r="I1192" s="80"/>
      <c r="J1192" s="82"/>
      <c r="K1192" s="82"/>
      <c r="L1192" s="83"/>
      <c r="M1192" s="83"/>
      <c r="N1192" s="83"/>
      <c r="O1192" s="83"/>
      <c r="P1192" s="83"/>
      <c r="Q1192" s="83"/>
      <c r="R1192" s="83"/>
      <c r="S1192" s="83"/>
      <c r="T1192" s="83"/>
      <c r="U1192" s="83"/>
      <c r="V1192" s="83"/>
      <c r="W1192" s="83"/>
      <c r="X1192" s="83"/>
      <c r="Y1192" s="83"/>
      <c r="Z1192" s="83"/>
      <c r="AA1192" s="83"/>
      <c r="AB1192" s="83"/>
      <c r="AC1192" s="83"/>
      <c r="AD1192" s="83"/>
      <c r="AE1192" s="83"/>
      <c r="AF1192" s="83"/>
      <c r="AG1192" s="83"/>
      <c r="AH1192" s="83"/>
      <c r="AI1192" s="83"/>
      <c r="AJ1192" s="83"/>
      <c r="AK1192" s="83"/>
      <c r="AL1192" s="83"/>
      <c r="AM1192" s="83"/>
      <c r="AN1192" s="83"/>
      <c r="AO1192" s="83"/>
      <c r="AP1192" s="83"/>
      <c r="AQ1192" s="83"/>
      <c r="AR1192" s="83"/>
      <c r="AS1192" s="83"/>
      <c r="AT1192" s="83"/>
      <c r="AU1192" s="83"/>
      <c r="AV1192" s="83"/>
      <c r="AW1192" s="83"/>
      <c r="AX1192" s="83"/>
      <c r="AY1192" s="83"/>
      <c r="AZ1192" s="83"/>
      <c r="BA1192" s="83"/>
      <c r="BB1192" s="83"/>
      <c r="BC1192" s="83"/>
      <c r="BD1192" s="83"/>
      <c r="BE1192" s="83"/>
      <c r="BF1192" s="83"/>
      <c r="BG1192" s="83"/>
      <c r="BH1192" s="83"/>
      <c r="BI1192" s="83"/>
      <c r="BJ1192" s="83"/>
      <c r="BK1192" s="83"/>
      <c r="BL1192" s="83"/>
      <c r="BM1192" s="83"/>
      <c r="BN1192" s="83"/>
      <c r="BO1192" s="83"/>
      <c r="BP1192" s="83"/>
      <c r="BQ1192" s="83"/>
      <c r="BR1192" s="83"/>
      <c r="BS1192" s="83"/>
      <c r="BT1192" s="83"/>
      <c r="BU1192" s="83"/>
      <c r="BV1192" s="83"/>
      <c r="BW1192" s="83"/>
      <c r="BX1192" s="83"/>
      <c r="BY1192" s="83"/>
      <c r="BZ1192" s="83"/>
      <c r="CA1192" s="83"/>
      <c r="CB1192" s="83"/>
    </row>
    <row r="1193" spans="1:80" ht="13">
      <c r="A1193" s="85"/>
      <c r="B1193" s="85"/>
      <c r="C1193" s="78"/>
      <c r="D1193" s="78"/>
      <c r="E1193" s="79"/>
      <c r="F1193" s="78"/>
      <c r="G1193" s="80"/>
      <c r="H1193" s="80"/>
      <c r="I1193" s="80"/>
      <c r="J1193" s="82"/>
      <c r="K1193" s="82"/>
      <c r="L1193" s="83"/>
      <c r="M1193" s="83"/>
      <c r="N1193" s="83"/>
      <c r="O1193" s="83"/>
      <c r="P1193" s="83"/>
      <c r="Q1193" s="83"/>
      <c r="R1193" s="83"/>
      <c r="S1193" s="83"/>
      <c r="T1193" s="83"/>
      <c r="U1193" s="83"/>
      <c r="V1193" s="83"/>
      <c r="W1193" s="83"/>
      <c r="X1193" s="83"/>
      <c r="Y1193" s="83"/>
      <c r="Z1193" s="83"/>
      <c r="AA1193" s="83"/>
      <c r="AB1193" s="83"/>
      <c r="AC1193" s="83"/>
      <c r="AD1193" s="83"/>
      <c r="AE1193" s="83"/>
      <c r="AF1193" s="83"/>
      <c r="AG1193" s="83"/>
      <c r="AH1193" s="83"/>
      <c r="AI1193" s="83"/>
      <c r="AJ1193" s="83"/>
      <c r="AK1193" s="83"/>
      <c r="AL1193" s="83"/>
      <c r="AM1193" s="83"/>
      <c r="AN1193" s="83"/>
      <c r="AO1193" s="83"/>
      <c r="AP1193" s="83"/>
      <c r="AQ1193" s="83"/>
      <c r="AR1193" s="83"/>
      <c r="AS1193" s="83"/>
      <c r="AT1193" s="83"/>
      <c r="AU1193" s="83"/>
      <c r="AV1193" s="83"/>
      <c r="AW1193" s="83"/>
      <c r="AX1193" s="83"/>
      <c r="AY1193" s="83"/>
      <c r="AZ1193" s="83"/>
      <c r="BA1193" s="83"/>
      <c r="BB1193" s="83"/>
      <c r="BC1193" s="83"/>
      <c r="BD1193" s="83"/>
      <c r="BE1193" s="83"/>
      <c r="BF1193" s="83"/>
      <c r="BG1193" s="83"/>
      <c r="BH1193" s="83"/>
      <c r="BI1193" s="83"/>
      <c r="BJ1193" s="83"/>
      <c r="BK1193" s="83"/>
      <c r="BL1193" s="83"/>
      <c r="BM1193" s="83"/>
      <c r="BN1193" s="83"/>
      <c r="BO1193" s="83"/>
      <c r="BP1193" s="83"/>
      <c r="BQ1193" s="83"/>
      <c r="BR1193" s="83"/>
      <c r="BS1193" s="83"/>
      <c r="BT1193" s="83"/>
      <c r="BU1193" s="83"/>
      <c r="BV1193" s="83"/>
      <c r="BW1193" s="83"/>
      <c r="BX1193" s="83"/>
      <c r="BY1193" s="83"/>
      <c r="BZ1193" s="83"/>
      <c r="CA1193" s="83"/>
      <c r="CB1193" s="83"/>
    </row>
    <row r="1194" spans="1:80" ht="13">
      <c r="A1194" s="85"/>
      <c r="B1194" s="85"/>
      <c r="C1194" s="78"/>
      <c r="D1194" s="78"/>
      <c r="E1194" s="79"/>
      <c r="F1194" s="78"/>
      <c r="G1194" s="80"/>
      <c r="H1194" s="80"/>
      <c r="I1194" s="80"/>
      <c r="J1194" s="82"/>
      <c r="K1194" s="82"/>
      <c r="L1194" s="83"/>
      <c r="M1194" s="83"/>
      <c r="N1194" s="83"/>
      <c r="O1194" s="83"/>
      <c r="P1194" s="83"/>
      <c r="Q1194" s="83"/>
      <c r="R1194" s="83"/>
      <c r="S1194" s="83"/>
      <c r="T1194" s="83"/>
      <c r="U1194" s="83"/>
      <c r="V1194" s="83"/>
      <c r="W1194" s="83"/>
      <c r="X1194" s="83"/>
      <c r="Y1194" s="83"/>
      <c r="Z1194" s="83"/>
      <c r="AA1194" s="83"/>
      <c r="AB1194" s="83"/>
      <c r="AC1194" s="83"/>
      <c r="AD1194" s="83"/>
      <c r="AE1194" s="83"/>
      <c r="AF1194" s="83"/>
      <c r="AG1194" s="83"/>
      <c r="AH1194" s="83"/>
      <c r="AI1194" s="83"/>
      <c r="AJ1194" s="83"/>
      <c r="AK1194" s="83"/>
      <c r="AL1194" s="83"/>
      <c r="AM1194" s="83"/>
      <c r="AN1194" s="83"/>
      <c r="AO1194" s="83"/>
      <c r="AP1194" s="83"/>
      <c r="AQ1194" s="83"/>
      <c r="AR1194" s="83"/>
      <c r="AS1194" s="83"/>
      <c r="AT1194" s="83"/>
      <c r="AU1194" s="83"/>
      <c r="AV1194" s="83"/>
      <c r="AW1194" s="83"/>
      <c r="AX1194" s="83"/>
      <c r="AY1194" s="83"/>
      <c r="AZ1194" s="83"/>
      <c r="BA1194" s="83"/>
      <c r="BB1194" s="83"/>
      <c r="BC1194" s="83"/>
      <c r="BD1194" s="83"/>
      <c r="BE1194" s="83"/>
      <c r="BF1194" s="83"/>
      <c r="BG1194" s="83"/>
      <c r="BH1194" s="83"/>
      <c r="BI1194" s="83"/>
      <c r="BJ1194" s="83"/>
      <c r="BK1194" s="83"/>
      <c r="BL1194" s="83"/>
      <c r="BM1194" s="83"/>
      <c r="BN1194" s="83"/>
      <c r="BO1194" s="83"/>
      <c r="BP1194" s="83"/>
      <c r="BQ1194" s="83"/>
      <c r="BR1194" s="83"/>
      <c r="BS1194" s="83"/>
      <c r="BT1194" s="83"/>
      <c r="BU1194" s="83"/>
      <c r="BV1194" s="83"/>
      <c r="BW1194" s="83"/>
      <c r="BX1194" s="83"/>
      <c r="BY1194" s="83"/>
      <c r="BZ1194" s="83"/>
      <c r="CA1194" s="83"/>
      <c r="CB1194" s="83"/>
    </row>
    <row r="1195" spans="1:80" ht="13">
      <c r="A1195" s="85"/>
      <c r="B1195" s="85"/>
      <c r="C1195" s="78"/>
      <c r="D1195" s="78"/>
      <c r="E1195" s="79"/>
      <c r="F1195" s="78"/>
      <c r="G1195" s="80"/>
      <c r="H1195" s="80"/>
      <c r="I1195" s="80"/>
      <c r="J1195" s="82"/>
      <c r="K1195" s="82"/>
      <c r="L1195" s="83"/>
      <c r="M1195" s="83"/>
      <c r="N1195" s="83"/>
      <c r="O1195" s="83"/>
      <c r="P1195" s="83"/>
      <c r="Q1195" s="83"/>
      <c r="R1195" s="83"/>
      <c r="S1195" s="83"/>
      <c r="T1195" s="83"/>
      <c r="U1195" s="83"/>
      <c r="V1195" s="83"/>
      <c r="W1195" s="83"/>
      <c r="X1195" s="83"/>
      <c r="Y1195" s="83"/>
      <c r="Z1195" s="83"/>
      <c r="AA1195" s="83"/>
      <c r="AB1195" s="83"/>
      <c r="AC1195" s="83"/>
      <c r="AD1195" s="83"/>
      <c r="AE1195" s="83"/>
      <c r="AF1195" s="83"/>
      <c r="AG1195" s="83"/>
      <c r="AH1195" s="83"/>
      <c r="AI1195" s="83"/>
      <c r="AJ1195" s="83"/>
      <c r="AK1195" s="83"/>
      <c r="AL1195" s="83"/>
      <c r="AM1195" s="83"/>
      <c r="AN1195" s="83"/>
      <c r="AO1195" s="83"/>
      <c r="AP1195" s="83"/>
      <c r="AQ1195" s="83"/>
      <c r="AR1195" s="83"/>
      <c r="AS1195" s="83"/>
      <c r="AT1195" s="83"/>
      <c r="AU1195" s="83"/>
      <c r="AV1195" s="83"/>
      <c r="AW1195" s="83"/>
      <c r="AX1195" s="83"/>
      <c r="AY1195" s="83"/>
      <c r="AZ1195" s="83"/>
      <c r="BA1195" s="83"/>
      <c r="BB1195" s="83"/>
      <c r="BC1195" s="83"/>
      <c r="BD1195" s="83"/>
      <c r="BE1195" s="83"/>
      <c r="BF1195" s="83"/>
      <c r="BG1195" s="83"/>
      <c r="BH1195" s="83"/>
      <c r="BI1195" s="83"/>
      <c r="BJ1195" s="83"/>
      <c r="BK1195" s="83"/>
      <c r="BL1195" s="83"/>
      <c r="BM1195" s="83"/>
      <c r="BN1195" s="83"/>
      <c r="BO1195" s="83"/>
      <c r="BP1195" s="83"/>
      <c r="BQ1195" s="83"/>
      <c r="BR1195" s="83"/>
      <c r="BS1195" s="83"/>
      <c r="BT1195" s="83"/>
      <c r="BU1195" s="83"/>
      <c r="BV1195" s="83"/>
      <c r="BW1195" s="83"/>
      <c r="BX1195" s="83"/>
      <c r="BY1195" s="83"/>
      <c r="BZ1195" s="83"/>
      <c r="CA1195" s="83"/>
      <c r="CB1195" s="83"/>
    </row>
    <row r="1196" spans="1:80" ht="13">
      <c r="A1196" s="85"/>
      <c r="B1196" s="85"/>
      <c r="C1196" s="78"/>
      <c r="D1196" s="78"/>
      <c r="E1196" s="79"/>
      <c r="F1196" s="78"/>
      <c r="G1196" s="80"/>
      <c r="H1196" s="80"/>
      <c r="I1196" s="80"/>
      <c r="J1196" s="82"/>
      <c r="K1196" s="82"/>
      <c r="L1196" s="83"/>
      <c r="M1196" s="83"/>
      <c r="N1196" s="83"/>
      <c r="O1196" s="83"/>
      <c r="P1196" s="83"/>
      <c r="Q1196" s="83"/>
      <c r="R1196" s="83"/>
      <c r="S1196" s="83"/>
      <c r="T1196" s="83"/>
      <c r="U1196" s="83"/>
      <c r="V1196" s="83"/>
      <c r="W1196" s="83"/>
      <c r="X1196" s="83"/>
      <c r="Y1196" s="83"/>
      <c r="Z1196" s="83"/>
      <c r="AA1196" s="83"/>
      <c r="AB1196" s="83"/>
      <c r="AC1196" s="83"/>
      <c r="AD1196" s="83"/>
      <c r="AE1196" s="83"/>
      <c r="AF1196" s="83"/>
      <c r="AG1196" s="83"/>
      <c r="AH1196" s="83"/>
      <c r="AI1196" s="83"/>
      <c r="AJ1196" s="83"/>
      <c r="AK1196" s="83"/>
      <c r="AL1196" s="83"/>
      <c r="AM1196" s="83"/>
      <c r="AN1196" s="83"/>
      <c r="AO1196" s="83"/>
      <c r="AP1196" s="83"/>
      <c r="AQ1196" s="83"/>
      <c r="AR1196" s="83"/>
      <c r="AS1196" s="83"/>
      <c r="AT1196" s="83"/>
      <c r="AU1196" s="83"/>
      <c r="AV1196" s="83"/>
      <c r="AW1196" s="83"/>
      <c r="AX1196" s="83"/>
      <c r="AY1196" s="83"/>
      <c r="AZ1196" s="83"/>
      <c r="BA1196" s="83"/>
      <c r="BB1196" s="83"/>
      <c r="BC1196" s="83"/>
      <c r="BD1196" s="83"/>
      <c r="BE1196" s="83"/>
      <c r="BF1196" s="83"/>
      <c r="BG1196" s="83"/>
      <c r="BH1196" s="83"/>
      <c r="BI1196" s="83"/>
      <c r="BJ1196" s="83"/>
      <c r="BK1196" s="83"/>
      <c r="BL1196" s="83"/>
      <c r="BM1196" s="83"/>
      <c r="BN1196" s="83"/>
      <c r="BO1196" s="83"/>
      <c r="BP1196" s="83"/>
      <c r="BQ1196" s="83"/>
      <c r="BR1196" s="83"/>
      <c r="BS1196" s="83"/>
      <c r="BT1196" s="83"/>
      <c r="BU1196" s="83"/>
      <c r="BV1196" s="83"/>
      <c r="BW1196" s="83"/>
      <c r="BX1196" s="83"/>
      <c r="BY1196" s="83"/>
      <c r="BZ1196" s="83"/>
      <c r="CA1196" s="83"/>
      <c r="CB1196" s="83"/>
    </row>
    <row r="1197" spans="1:80" ht="13">
      <c r="A1197" s="85"/>
      <c r="B1197" s="85"/>
      <c r="C1197" s="78"/>
      <c r="D1197" s="78"/>
      <c r="E1197" s="79"/>
      <c r="F1197" s="78"/>
      <c r="G1197" s="80"/>
      <c r="H1197" s="80"/>
      <c r="I1197" s="80"/>
      <c r="J1197" s="82"/>
      <c r="K1197" s="82"/>
      <c r="L1197" s="83"/>
      <c r="M1197" s="83"/>
      <c r="N1197" s="83"/>
      <c r="O1197" s="83"/>
      <c r="P1197" s="83"/>
      <c r="Q1197" s="83"/>
      <c r="R1197" s="83"/>
      <c r="S1197" s="83"/>
      <c r="T1197" s="83"/>
      <c r="U1197" s="83"/>
      <c r="V1197" s="83"/>
      <c r="W1197" s="83"/>
      <c r="X1197" s="83"/>
      <c r="Y1197" s="83"/>
      <c r="Z1197" s="83"/>
      <c r="AA1197" s="83"/>
      <c r="AB1197" s="83"/>
      <c r="AC1197" s="83"/>
      <c r="AD1197" s="83"/>
      <c r="AE1197" s="83"/>
      <c r="AF1197" s="83"/>
      <c r="AG1197" s="83"/>
      <c r="AH1197" s="83"/>
      <c r="AI1197" s="83"/>
      <c r="AJ1197" s="83"/>
      <c r="AK1197" s="83"/>
      <c r="AL1197" s="83"/>
      <c r="AM1197" s="83"/>
      <c r="AN1197" s="83"/>
      <c r="AO1197" s="83"/>
      <c r="AP1197" s="83"/>
      <c r="AQ1197" s="83"/>
      <c r="AR1197" s="83"/>
      <c r="AS1197" s="83"/>
      <c r="AT1197" s="83"/>
      <c r="AU1197" s="83"/>
      <c r="AV1197" s="83"/>
      <c r="AW1197" s="83"/>
      <c r="AX1197" s="83"/>
      <c r="AY1197" s="83"/>
      <c r="AZ1197" s="83"/>
      <c r="BA1197" s="83"/>
      <c r="BB1197" s="83"/>
      <c r="BC1197" s="83"/>
      <c r="BD1197" s="83"/>
      <c r="BE1197" s="83"/>
      <c r="BF1197" s="83"/>
      <c r="BG1197" s="83"/>
      <c r="BH1197" s="83"/>
      <c r="BI1197" s="83"/>
      <c r="BJ1197" s="83"/>
      <c r="BK1197" s="83"/>
      <c r="BL1197" s="83"/>
      <c r="BM1197" s="83"/>
      <c r="BN1197" s="83"/>
      <c r="BO1197" s="83"/>
      <c r="BP1197" s="83"/>
      <c r="BQ1197" s="83"/>
      <c r="BR1197" s="83"/>
      <c r="BS1197" s="83"/>
      <c r="BT1197" s="83"/>
      <c r="BU1197" s="83"/>
      <c r="BV1197" s="83"/>
      <c r="BW1197" s="83"/>
      <c r="BX1197" s="83"/>
      <c r="BY1197" s="83"/>
      <c r="BZ1197" s="83"/>
      <c r="CA1197" s="83"/>
      <c r="CB1197" s="83"/>
    </row>
    <row r="1198" spans="1:80" ht="13">
      <c r="A1198" s="85"/>
      <c r="B1198" s="85"/>
      <c r="C1198" s="78"/>
      <c r="D1198" s="78"/>
      <c r="E1198" s="79"/>
      <c r="F1198" s="78"/>
      <c r="G1198" s="80"/>
      <c r="H1198" s="80"/>
      <c r="I1198" s="80"/>
      <c r="J1198" s="82"/>
      <c r="K1198" s="82"/>
      <c r="L1198" s="83"/>
      <c r="M1198" s="83"/>
      <c r="N1198" s="83"/>
      <c r="O1198" s="83"/>
      <c r="P1198" s="83"/>
      <c r="Q1198" s="83"/>
      <c r="R1198" s="83"/>
      <c r="S1198" s="83"/>
      <c r="T1198" s="83"/>
      <c r="U1198" s="83"/>
      <c r="V1198" s="83"/>
      <c r="W1198" s="83"/>
      <c r="X1198" s="83"/>
      <c r="Y1198" s="83"/>
      <c r="Z1198" s="83"/>
      <c r="AA1198" s="83"/>
      <c r="AB1198" s="83"/>
      <c r="AC1198" s="83"/>
      <c r="AD1198" s="83"/>
      <c r="AE1198" s="83"/>
      <c r="AF1198" s="83"/>
      <c r="AG1198" s="83"/>
      <c r="AH1198" s="83"/>
      <c r="AI1198" s="83"/>
      <c r="AJ1198" s="83"/>
      <c r="AK1198" s="83"/>
      <c r="AL1198" s="83"/>
      <c r="AM1198" s="83"/>
      <c r="AN1198" s="83"/>
      <c r="AO1198" s="83"/>
      <c r="AP1198" s="83"/>
      <c r="AQ1198" s="83"/>
      <c r="AR1198" s="83"/>
      <c r="AS1198" s="83"/>
      <c r="AT1198" s="83"/>
      <c r="AU1198" s="83"/>
      <c r="AV1198" s="83"/>
      <c r="AW1198" s="83"/>
      <c r="AX1198" s="83"/>
      <c r="AY1198" s="83"/>
      <c r="AZ1198" s="83"/>
      <c r="BA1198" s="83"/>
      <c r="BB1198" s="83"/>
      <c r="BC1198" s="83"/>
      <c r="BD1198" s="83"/>
      <c r="BE1198" s="83"/>
      <c r="BF1198" s="83"/>
      <c r="BG1198" s="83"/>
      <c r="BH1198" s="83"/>
      <c r="BI1198" s="83"/>
      <c r="BJ1198" s="83"/>
      <c r="BK1198" s="83"/>
      <c r="BL1198" s="83"/>
      <c r="BM1198" s="83"/>
      <c r="BN1198" s="83"/>
      <c r="BO1198" s="83"/>
      <c r="BP1198" s="83"/>
      <c r="BQ1198" s="83"/>
      <c r="BR1198" s="83"/>
      <c r="BS1198" s="83"/>
      <c r="BT1198" s="83"/>
      <c r="BU1198" s="83"/>
      <c r="BV1198" s="83"/>
      <c r="BW1198" s="83"/>
      <c r="BX1198" s="83"/>
      <c r="BY1198" s="83"/>
      <c r="BZ1198" s="83"/>
      <c r="CA1198" s="83"/>
      <c r="CB1198" s="83"/>
    </row>
    <row r="1199" spans="1:80" ht="13">
      <c r="A1199" s="85"/>
      <c r="B1199" s="85"/>
      <c r="C1199" s="78"/>
      <c r="D1199" s="78"/>
      <c r="E1199" s="79"/>
      <c r="F1199" s="78"/>
      <c r="G1199" s="80"/>
      <c r="H1199" s="80"/>
      <c r="I1199" s="80"/>
      <c r="J1199" s="82"/>
      <c r="K1199" s="82"/>
      <c r="L1199" s="83"/>
      <c r="M1199" s="83"/>
      <c r="N1199" s="83"/>
      <c r="O1199" s="83"/>
      <c r="P1199" s="83"/>
      <c r="Q1199" s="83"/>
      <c r="R1199" s="83"/>
      <c r="S1199" s="83"/>
      <c r="T1199" s="83"/>
      <c r="U1199" s="83"/>
      <c r="V1199" s="83"/>
      <c r="W1199" s="83"/>
      <c r="X1199" s="83"/>
      <c r="Y1199" s="83"/>
      <c r="Z1199" s="83"/>
      <c r="AA1199" s="83"/>
      <c r="AB1199" s="83"/>
      <c r="AC1199" s="83"/>
      <c r="AD1199" s="83"/>
      <c r="AE1199" s="83"/>
      <c r="AF1199" s="83"/>
      <c r="AG1199" s="83"/>
      <c r="AH1199" s="83"/>
      <c r="AI1199" s="83"/>
      <c r="AJ1199" s="83"/>
      <c r="AK1199" s="83"/>
      <c r="AL1199" s="83"/>
      <c r="AM1199" s="83"/>
      <c r="AN1199" s="83"/>
      <c r="AO1199" s="83"/>
      <c r="AP1199" s="83"/>
      <c r="AQ1199" s="83"/>
      <c r="AR1199" s="83"/>
      <c r="AS1199" s="83"/>
      <c r="AT1199" s="83"/>
      <c r="AU1199" s="83"/>
      <c r="AV1199" s="83"/>
      <c r="AW1199" s="83"/>
      <c r="AX1199" s="83"/>
      <c r="AY1199" s="83"/>
      <c r="AZ1199" s="83"/>
      <c r="BA1199" s="83"/>
      <c r="BB1199" s="83"/>
      <c r="BC1199" s="83"/>
      <c r="BD1199" s="83"/>
      <c r="BE1199" s="83"/>
      <c r="BF1199" s="83"/>
      <c r="BG1199" s="83"/>
      <c r="BH1199" s="83"/>
      <c r="BI1199" s="83"/>
      <c r="BJ1199" s="83"/>
      <c r="BK1199" s="83"/>
      <c r="BL1199" s="83"/>
      <c r="BM1199" s="83"/>
      <c r="BN1199" s="83"/>
      <c r="BO1199" s="83"/>
      <c r="BP1199" s="83"/>
      <c r="BQ1199" s="83"/>
      <c r="BR1199" s="83"/>
      <c r="BS1199" s="83"/>
      <c r="BT1199" s="83"/>
      <c r="BU1199" s="83"/>
      <c r="BV1199" s="83"/>
      <c r="BW1199" s="83"/>
      <c r="BX1199" s="83"/>
      <c r="BY1199" s="83"/>
      <c r="BZ1199" s="83"/>
      <c r="CA1199" s="83"/>
      <c r="CB1199" s="83"/>
    </row>
    <row r="1200" spans="1:80" ht="13">
      <c r="A1200" s="85"/>
      <c r="B1200" s="85"/>
      <c r="C1200" s="78"/>
      <c r="D1200" s="78"/>
      <c r="E1200" s="79"/>
      <c r="F1200" s="78"/>
      <c r="G1200" s="80"/>
      <c r="H1200" s="80"/>
      <c r="I1200" s="80"/>
      <c r="J1200" s="82"/>
      <c r="K1200" s="82"/>
      <c r="L1200" s="83"/>
      <c r="M1200" s="83"/>
      <c r="N1200" s="83"/>
      <c r="O1200" s="83"/>
      <c r="P1200" s="83"/>
      <c r="Q1200" s="83"/>
      <c r="R1200" s="83"/>
      <c r="S1200" s="83"/>
      <c r="T1200" s="83"/>
      <c r="U1200" s="83"/>
      <c r="V1200" s="83"/>
      <c r="W1200" s="83"/>
      <c r="X1200" s="83"/>
      <c r="Y1200" s="83"/>
      <c r="Z1200" s="83"/>
      <c r="AA1200" s="83"/>
      <c r="AB1200" s="83"/>
      <c r="AC1200" s="83"/>
      <c r="AD1200" s="83"/>
      <c r="AE1200" s="83"/>
      <c r="AF1200" s="83"/>
      <c r="AG1200" s="83"/>
      <c r="AH1200" s="83"/>
      <c r="AI1200" s="83"/>
      <c r="AJ1200" s="83"/>
      <c r="AK1200" s="83"/>
      <c r="AL1200" s="83"/>
      <c r="AM1200" s="83"/>
      <c r="AN1200" s="83"/>
      <c r="AO1200" s="83"/>
      <c r="AP1200" s="83"/>
      <c r="AQ1200" s="83"/>
      <c r="AR1200" s="83"/>
      <c r="AS1200" s="83"/>
      <c r="AT1200" s="83"/>
      <c r="AU1200" s="83"/>
      <c r="AV1200" s="83"/>
      <c r="AW1200" s="83"/>
      <c r="AX1200" s="83"/>
      <c r="AY1200" s="83"/>
      <c r="AZ1200" s="83"/>
      <c r="BA1200" s="83"/>
      <c r="BB1200" s="83"/>
      <c r="BC1200" s="83"/>
      <c r="BD1200" s="83"/>
      <c r="BE1200" s="83"/>
      <c r="BF1200" s="83"/>
      <c r="BG1200" s="83"/>
      <c r="BH1200" s="83"/>
      <c r="BI1200" s="83"/>
      <c r="BJ1200" s="83"/>
      <c r="BK1200" s="83"/>
      <c r="BL1200" s="83"/>
      <c r="BM1200" s="83"/>
      <c r="BN1200" s="83"/>
      <c r="BO1200" s="83"/>
      <c r="BP1200" s="83"/>
      <c r="BQ1200" s="83"/>
      <c r="BR1200" s="83"/>
      <c r="BS1200" s="83"/>
      <c r="BT1200" s="83"/>
      <c r="BU1200" s="83"/>
      <c r="BV1200" s="83"/>
      <c r="BW1200" s="83"/>
      <c r="BX1200" s="83"/>
      <c r="BY1200" s="83"/>
      <c r="BZ1200" s="83"/>
      <c r="CA1200" s="83"/>
      <c r="CB1200" s="83"/>
    </row>
    <row r="1201" spans="1:80" ht="13">
      <c r="A1201" s="85"/>
      <c r="B1201" s="85"/>
      <c r="C1201" s="78"/>
      <c r="D1201" s="78"/>
      <c r="E1201" s="79"/>
      <c r="F1201" s="78"/>
      <c r="G1201" s="80"/>
      <c r="H1201" s="80"/>
      <c r="I1201" s="80"/>
      <c r="J1201" s="82"/>
      <c r="K1201" s="82"/>
      <c r="L1201" s="83"/>
      <c r="M1201" s="83"/>
      <c r="N1201" s="83"/>
      <c r="O1201" s="83"/>
      <c r="P1201" s="83"/>
      <c r="Q1201" s="83"/>
      <c r="R1201" s="83"/>
      <c r="S1201" s="83"/>
      <c r="T1201" s="83"/>
      <c r="U1201" s="83"/>
      <c r="V1201" s="83"/>
      <c r="W1201" s="83"/>
      <c r="X1201" s="83"/>
      <c r="Y1201" s="83"/>
      <c r="Z1201" s="83"/>
      <c r="AA1201" s="83"/>
      <c r="AB1201" s="83"/>
      <c r="AC1201" s="83"/>
      <c r="AD1201" s="83"/>
      <c r="AE1201" s="83"/>
      <c r="AF1201" s="83"/>
      <c r="AG1201" s="83"/>
      <c r="AH1201" s="83"/>
      <c r="AI1201" s="83"/>
      <c r="AJ1201" s="83"/>
      <c r="AK1201" s="83"/>
      <c r="AL1201" s="83"/>
      <c r="AM1201" s="83"/>
      <c r="AN1201" s="83"/>
      <c r="AO1201" s="83"/>
      <c r="AP1201" s="83"/>
      <c r="AQ1201" s="83"/>
      <c r="AR1201" s="83"/>
      <c r="AS1201" s="83"/>
      <c r="AT1201" s="83"/>
      <c r="AU1201" s="83"/>
      <c r="AV1201" s="83"/>
      <c r="AW1201" s="83"/>
      <c r="AX1201" s="83"/>
      <c r="AY1201" s="83"/>
      <c r="AZ1201" s="83"/>
      <c r="BA1201" s="83"/>
      <c r="BB1201" s="83"/>
      <c r="BC1201" s="83"/>
      <c r="BD1201" s="83"/>
      <c r="BE1201" s="83"/>
      <c r="BF1201" s="83"/>
      <c r="BG1201" s="83"/>
      <c r="BH1201" s="83"/>
      <c r="BI1201" s="83"/>
      <c r="BJ1201" s="83"/>
      <c r="BK1201" s="83"/>
      <c r="BL1201" s="83"/>
      <c r="BM1201" s="83"/>
      <c r="BN1201" s="83"/>
      <c r="BO1201" s="83"/>
      <c r="BP1201" s="83"/>
      <c r="BQ1201" s="83"/>
      <c r="BR1201" s="83"/>
      <c r="BS1201" s="83"/>
      <c r="BT1201" s="83"/>
      <c r="BU1201" s="83"/>
      <c r="BV1201" s="83"/>
      <c r="BW1201" s="83"/>
      <c r="BX1201" s="83"/>
      <c r="BY1201" s="83"/>
      <c r="BZ1201" s="83"/>
      <c r="CA1201" s="83"/>
      <c r="CB1201" s="83"/>
    </row>
    <row r="1202" spans="1:80" ht="13">
      <c r="A1202" s="85"/>
      <c r="B1202" s="85"/>
      <c r="C1202" s="78"/>
      <c r="D1202" s="78"/>
      <c r="E1202" s="79"/>
      <c r="F1202" s="78"/>
      <c r="G1202" s="80"/>
      <c r="H1202" s="80"/>
      <c r="I1202" s="80"/>
      <c r="J1202" s="82"/>
      <c r="K1202" s="82"/>
      <c r="L1202" s="83"/>
      <c r="M1202" s="83"/>
      <c r="N1202" s="83"/>
      <c r="O1202" s="83"/>
      <c r="P1202" s="83"/>
      <c r="Q1202" s="83"/>
      <c r="R1202" s="83"/>
      <c r="S1202" s="83"/>
      <c r="T1202" s="83"/>
      <c r="U1202" s="83"/>
      <c r="V1202" s="83"/>
      <c r="W1202" s="83"/>
      <c r="X1202" s="83"/>
      <c r="Y1202" s="83"/>
      <c r="Z1202" s="83"/>
      <c r="AA1202" s="83"/>
      <c r="AB1202" s="83"/>
      <c r="AC1202" s="83"/>
      <c r="AD1202" s="83"/>
      <c r="AE1202" s="83"/>
      <c r="AF1202" s="83"/>
      <c r="AG1202" s="83"/>
      <c r="AH1202" s="83"/>
      <c r="AI1202" s="83"/>
      <c r="AJ1202" s="83"/>
      <c r="AK1202" s="83"/>
      <c r="AL1202" s="83"/>
      <c r="AM1202" s="83"/>
      <c r="AN1202" s="83"/>
      <c r="AO1202" s="83"/>
      <c r="AP1202" s="83"/>
      <c r="AQ1202" s="83"/>
      <c r="AR1202" s="83"/>
      <c r="AS1202" s="83"/>
      <c r="AT1202" s="83"/>
      <c r="AU1202" s="83"/>
      <c r="AV1202" s="83"/>
      <c r="AW1202" s="83"/>
      <c r="AX1202" s="83"/>
      <c r="AY1202" s="83"/>
      <c r="AZ1202" s="83"/>
      <c r="BA1202" s="83"/>
      <c r="BB1202" s="83"/>
      <c r="BC1202" s="83"/>
      <c r="BD1202" s="83"/>
      <c r="BE1202" s="83"/>
      <c r="BF1202" s="83"/>
      <c r="BG1202" s="83"/>
      <c r="BH1202" s="83"/>
      <c r="BI1202" s="83"/>
      <c r="BJ1202" s="83"/>
      <c r="BK1202" s="83"/>
      <c r="BL1202" s="83"/>
      <c r="BM1202" s="83"/>
      <c r="BN1202" s="83"/>
      <c r="BO1202" s="83"/>
      <c r="BP1202" s="83"/>
      <c r="BQ1202" s="83"/>
      <c r="BR1202" s="83"/>
      <c r="BS1202" s="83"/>
      <c r="BT1202" s="83"/>
      <c r="BU1202" s="83"/>
      <c r="BV1202" s="83"/>
      <c r="BW1202" s="83"/>
      <c r="BX1202" s="83"/>
      <c r="BY1202" s="83"/>
      <c r="BZ1202" s="83"/>
      <c r="CA1202" s="83"/>
      <c r="CB1202" s="83"/>
    </row>
    <row r="1203" spans="1:80" ht="13">
      <c r="A1203" s="85"/>
      <c r="B1203" s="85"/>
      <c r="C1203" s="78"/>
      <c r="D1203" s="78"/>
      <c r="E1203" s="79"/>
      <c r="F1203" s="78"/>
      <c r="G1203" s="80"/>
      <c r="H1203" s="80"/>
      <c r="I1203" s="80"/>
      <c r="J1203" s="82"/>
      <c r="K1203" s="82"/>
      <c r="L1203" s="83"/>
      <c r="M1203" s="83"/>
      <c r="N1203" s="83"/>
      <c r="O1203" s="83"/>
      <c r="P1203" s="83"/>
      <c r="Q1203" s="83"/>
      <c r="R1203" s="83"/>
      <c r="S1203" s="83"/>
      <c r="T1203" s="83"/>
      <c r="U1203" s="83"/>
      <c r="V1203" s="83"/>
      <c r="W1203" s="83"/>
      <c r="X1203" s="83"/>
      <c r="Y1203" s="83"/>
      <c r="Z1203" s="83"/>
      <c r="AA1203" s="83"/>
      <c r="AB1203" s="83"/>
      <c r="AC1203" s="83"/>
      <c r="AD1203" s="83"/>
      <c r="AE1203" s="83"/>
      <c r="AF1203" s="83"/>
      <c r="AG1203" s="83"/>
      <c r="AH1203" s="83"/>
      <c r="AI1203" s="83"/>
      <c r="AJ1203" s="83"/>
      <c r="AK1203" s="83"/>
      <c r="AL1203" s="83"/>
      <c r="AM1203" s="83"/>
      <c r="AN1203" s="83"/>
      <c r="AO1203" s="83"/>
      <c r="AP1203" s="83"/>
      <c r="AQ1203" s="83"/>
      <c r="AR1203" s="83"/>
      <c r="AS1203" s="83"/>
      <c r="AT1203" s="83"/>
      <c r="AU1203" s="83"/>
      <c r="AV1203" s="83"/>
      <c r="AW1203" s="83"/>
      <c r="AX1203" s="83"/>
      <c r="AY1203" s="83"/>
      <c r="AZ1203" s="83"/>
      <c r="BA1203" s="83"/>
      <c r="BB1203" s="83"/>
      <c r="BC1203" s="83"/>
      <c r="BD1203" s="83"/>
      <c r="BE1203" s="83"/>
      <c r="BF1203" s="83"/>
      <c r="BG1203" s="83"/>
      <c r="BH1203" s="83"/>
      <c r="BI1203" s="83"/>
      <c r="BJ1203" s="83"/>
      <c r="BK1203" s="83"/>
      <c r="BL1203" s="83"/>
      <c r="BM1203" s="83"/>
      <c r="BN1203" s="83"/>
      <c r="BO1203" s="83"/>
      <c r="BP1203" s="83"/>
      <c r="BQ1203" s="83"/>
      <c r="BR1203" s="83"/>
      <c r="BS1203" s="83"/>
      <c r="BT1203" s="83"/>
      <c r="BU1203" s="83"/>
      <c r="BV1203" s="83"/>
      <c r="BW1203" s="83"/>
      <c r="BX1203" s="83"/>
      <c r="BY1203" s="83"/>
      <c r="BZ1203" s="83"/>
      <c r="CA1203" s="83"/>
      <c r="CB1203" s="83"/>
    </row>
    <row r="1204" spans="1:80" ht="13">
      <c r="A1204" s="85"/>
      <c r="B1204" s="85"/>
      <c r="C1204" s="78"/>
      <c r="D1204" s="78"/>
      <c r="E1204" s="79"/>
      <c r="F1204" s="78"/>
      <c r="G1204" s="80"/>
      <c r="H1204" s="80"/>
      <c r="I1204" s="80"/>
      <c r="J1204" s="82"/>
      <c r="K1204" s="82"/>
      <c r="L1204" s="83"/>
      <c r="M1204" s="83"/>
      <c r="N1204" s="83"/>
      <c r="O1204" s="83"/>
      <c r="P1204" s="83"/>
      <c r="Q1204" s="83"/>
      <c r="R1204" s="83"/>
      <c r="S1204" s="83"/>
      <c r="T1204" s="83"/>
      <c r="U1204" s="83"/>
      <c r="V1204" s="83"/>
      <c r="W1204" s="83"/>
      <c r="X1204" s="83"/>
      <c r="Y1204" s="83"/>
      <c r="Z1204" s="83"/>
      <c r="AA1204" s="83"/>
      <c r="AB1204" s="83"/>
      <c r="AC1204" s="83"/>
      <c r="AD1204" s="83"/>
      <c r="AE1204" s="83"/>
      <c r="AF1204" s="83"/>
      <c r="AG1204" s="83"/>
      <c r="AH1204" s="83"/>
      <c r="AI1204" s="83"/>
      <c r="AJ1204" s="83"/>
      <c r="AK1204" s="83"/>
      <c r="AL1204" s="83"/>
      <c r="AM1204" s="83"/>
      <c r="AN1204" s="83"/>
      <c r="AO1204" s="83"/>
      <c r="AP1204" s="83"/>
      <c r="AQ1204" s="83"/>
      <c r="AR1204" s="83"/>
      <c r="AS1204" s="83"/>
      <c r="AT1204" s="83"/>
      <c r="AU1204" s="83"/>
      <c r="AV1204" s="83"/>
      <c r="AW1204" s="83"/>
      <c r="AX1204" s="83"/>
      <c r="AY1204" s="83"/>
      <c r="AZ1204" s="83"/>
      <c r="BA1204" s="83"/>
      <c r="BB1204" s="83"/>
      <c r="BC1204" s="83"/>
      <c r="BD1204" s="83"/>
      <c r="BE1204" s="83"/>
      <c r="BF1204" s="83"/>
      <c r="BG1204" s="83"/>
      <c r="BH1204" s="83"/>
      <c r="BI1204" s="83"/>
      <c r="BJ1204" s="83"/>
      <c r="BK1204" s="83"/>
      <c r="BL1204" s="83"/>
      <c r="BM1204" s="83"/>
      <c r="BN1204" s="83"/>
      <c r="BO1204" s="83"/>
      <c r="BP1204" s="83"/>
      <c r="BQ1204" s="83"/>
      <c r="BR1204" s="83"/>
      <c r="BS1204" s="83"/>
      <c r="BT1204" s="83"/>
      <c r="BU1204" s="83"/>
      <c r="BV1204" s="83"/>
      <c r="BW1204" s="83"/>
      <c r="BX1204" s="83"/>
      <c r="BY1204" s="83"/>
      <c r="BZ1204" s="83"/>
      <c r="CA1204" s="83"/>
      <c r="CB1204" s="83"/>
    </row>
    <row r="1205" spans="1:80" ht="13">
      <c r="A1205" s="85"/>
      <c r="B1205" s="85"/>
      <c r="C1205" s="78"/>
      <c r="D1205" s="78"/>
      <c r="E1205" s="79"/>
      <c r="F1205" s="78"/>
      <c r="G1205" s="80"/>
      <c r="H1205" s="80"/>
      <c r="I1205" s="80"/>
      <c r="J1205" s="82"/>
      <c r="K1205" s="82"/>
      <c r="L1205" s="83"/>
      <c r="M1205" s="83"/>
      <c r="N1205" s="83"/>
      <c r="O1205" s="83"/>
      <c r="P1205" s="83"/>
      <c r="Q1205" s="83"/>
      <c r="R1205" s="83"/>
      <c r="S1205" s="83"/>
      <c r="T1205" s="83"/>
      <c r="U1205" s="83"/>
      <c r="V1205" s="83"/>
      <c r="W1205" s="83"/>
      <c r="X1205" s="83"/>
      <c r="Y1205" s="83"/>
      <c r="Z1205" s="83"/>
      <c r="AA1205" s="83"/>
      <c r="AB1205" s="83"/>
      <c r="AC1205" s="83"/>
      <c r="AD1205" s="83"/>
      <c r="AE1205" s="83"/>
      <c r="AF1205" s="83"/>
      <c r="AG1205" s="83"/>
      <c r="AH1205" s="83"/>
      <c r="AI1205" s="83"/>
      <c r="AJ1205" s="83"/>
      <c r="AK1205" s="83"/>
      <c r="AL1205" s="83"/>
      <c r="AM1205" s="83"/>
      <c r="AN1205" s="83"/>
      <c r="AO1205" s="83"/>
      <c r="AP1205" s="83"/>
      <c r="AQ1205" s="83"/>
      <c r="AR1205" s="83"/>
      <c r="AS1205" s="83"/>
      <c r="AT1205" s="83"/>
      <c r="AU1205" s="83"/>
      <c r="AV1205" s="83"/>
      <c r="AW1205" s="83"/>
      <c r="AX1205" s="83"/>
      <c r="AY1205" s="83"/>
      <c r="AZ1205" s="83"/>
      <c r="BA1205" s="83"/>
      <c r="BB1205" s="83"/>
      <c r="BC1205" s="83"/>
      <c r="BD1205" s="83"/>
      <c r="BE1205" s="83"/>
      <c r="BF1205" s="83"/>
      <c r="BG1205" s="83"/>
      <c r="BH1205" s="83"/>
      <c r="BI1205" s="83"/>
      <c r="BJ1205" s="83"/>
      <c r="BK1205" s="83"/>
      <c r="BL1205" s="83"/>
      <c r="BM1205" s="83"/>
      <c r="BN1205" s="83"/>
      <c r="BO1205" s="83"/>
      <c r="BP1205" s="83"/>
      <c r="BQ1205" s="83"/>
      <c r="BR1205" s="83"/>
      <c r="BS1205" s="83"/>
      <c r="BT1205" s="83"/>
      <c r="BU1205" s="83"/>
      <c r="BV1205" s="83"/>
      <c r="BW1205" s="83"/>
      <c r="BX1205" s="83"/>
      <c r="BY1205" s="83"/>
      <c r="BZ1205" s="83"/>
      <c r="CA1205" s="83"/>
      <c r="CB1205" s="83"/>
    </row>
    <row r="1206" spans="1:80" ht="13">
      <c r="A1206" s="85"/>
      <c r="B1206" s="85"/>
      <c r="C1206" s="78"/>
      <c r="D1206" s="78"/>
      <c r="E1206" s="79"/>
      <c r="F1206" s="78"/>
      <c r="G1206" s="80"/>
      <c r="H1206" s="80"/>
      <c r="I1206" s="80"/>
      <c r="J1206" s="82"/>
      <c r="K1206" s="82"/>
      <c r="L1206" s="83"/>
      <c r="M1206" s="83"/>
      <c r="N1206" s="83"/>
      <c r="O1206" s="83"/>
      <c r="P1206" s="83"/>
      <c r="Q1206" s="83"/>
      <c r="R1206" s="83"/>
      <c r="S1206" s="83"/>
      <c r="T1206" s="83"/>
      <c r="U1206" s="83"/>
      <c r="V1206" s="83"/>
      <c r="W1206" s="83"/>
      <c r="X1206" s="83"/>
      <c r="Y1206" s="83"/>
      <c r="Z1206" s="83"/>
      <c r="AA1206" s="83"/>
      <c r="AB1206" s="83"/>
      <c r="AC1206" s="83"/>
      <c r="AD1206" s="83"/>
      <c r="AE1206" s="83"/>
      <c r="AF1206" s="83"/>
      <c r="AG1206" s="83"/>
      <c r="AH1206" s="83"/>
      <c r="AI1206" s="83"/>
      <c r="AJ1206" s="83"/>
      <c r="AK1206" s="83"/>
      <c r="AL1206" s="83"/>
      <c r="AM1206" s="83"/>
      <c r="AN1206" s="83"/>
      <c r="AO1206" s="83"/>
      <c r="AP1206" s="83"/>
      <c r="AQ1206" s="83"/>
      <c r="AR1206" s="83"/>
      <c r="AS1206" s="83"/>
      <c r="AT1206" s="83"/>
      <c r="AU1206" s="83"/>
      <c r="AV1206" s="83"/>
      <c r="AW1206" s="83"/>
      <c r="AX1206" s="83"/>
      <c r="AY1206" s="83"/>
      <c r="AZ1206" s="83"/>
      <c r="BA1206" s="83"/>
      <c r="BB1206" s="83"/>
      <c r="BC1206" s="83"/>
      <c r="BD1206" s="83"/>
      <c r="BE1206" s="83"/>
      <c r="BF1206" s="83"/>
      <c r="BG1206" s="83"/>
      <c r="BH1206" s="83"/>
      <c r="BI1206" s="83"/>
      <c r="BJ1206" s="83"/>
      <c r="BK1206" s="83"/>
      <c r="BL1206" s="83"/>
      <c r="BM1206" s="83"/>
      <c r="BN1206" s="83"/>
      <c r="BO1206" s="83"/>
      <c r="BP1206" s="83"/>
      <c r="BQ1206" s="83"/>
      <c r="BR1206" s="83"/>
      <c r="BS1206" s="83"/>
      <c r="BT1206" s="83"/>
      <c r="BU1206" s="83"/>
      <c r="BV1206" s="83"/>
      <c r="BW1206" s="83"/>
      <c r="BX1206" s="83"/>
      <c r="BY1206" s="83"/>
      <c r="BZ1206" s="83"/>
      <c r="CA1206" s="83"/>
      <c r="CB1206" s="83"/>
    </row>
    <row r="1207" spans="1:80" ht="13">
      <c r="A1207" s="85"/>
      <c r="B1207" s="85"/>
      <c r="C1207" s="78"/>
      <c r="D1207" s="78"/>
      <c r="E1207" s="79"/>
      <c r="F1207" s="78"/>
      <c r="G1207" s="80"/>
      <c r="H1207" s="80"/>
      <c r="I1207" s="80"/>
      <c r="J1207" s="82"/>
      <c r="K1207" s="82"/>
      <c r="L1207" s="83"/>
      <c r="M1207" s="83"/>
      <c r="N1207" s="83"/>
      <c r="O1207" s="83"/>
      <c r="P1207" s="83"/>
      <c r="Q1207" s="83"/>
      <c r="R1207" s="83"/>
      <c r="S1207" s="83"/>
      <c r="T1207" s="83"/>
      <c r="U1207" s="83"/>
      <c r="V1207" s="83"/>
      <c r="W1207" s="83"/>
      <c r="X1207" s="83"/>
      <c r="Y1207" s="83"/>
      <c r="Z1207" s="83"/>
      <c r="AA1207" s="83"/>
      <c r="AB1207" s="83"/>
      <c r="AC1207" s="83"/>
      <c r="AD1207" s="83"/>
      <c r="AE1207" s="83"/>
      <c r="AF1207" s="83"/>
      <c r="AG1207" s="83"/>
      <c r="AH1207" s="83"/>
      <c r="AI1207" s="83"/>
      <c r="AJ1207" s="83"/>
      <c r="AK1207" s="83"/>
      <c r="AL1207" s="83"/>
      <c r="AM1207" s="83"/>
      <c r="AN1207" s="83"/>
      <c r="AO1207" s="83"/>
      <c r="AP1207" s="83"/>
      <c r="AQ1207" s="83"/>
      <c r="AR1207" s="83"/>
      <c r="AS1207" s="83"/>
      <c r="AT1207" s="83"/>
      <c r="AU1207" s="83"/>
      <c r="AV1207" s="83"/>
      <c r="AW1207" s="83"/>
      <c r="AX1207" s="83"/>
      <c r="AY1207" s="83"/>
      <c r="AZ1207" s="83"/>
      <c r="BA1207" s="83"/>
      <c r="BB1207" s="83"/>
      <c r="BC1207" s="83"/>
      <c r="BD1207" s="83"/>
      <c r="BE1207" s="83"/>
      <c r="BF1207" s="83"/>
      <c r="BG1207" s="83"/>
      <c r="BH1207" s="83"/>
      <c r="BI1207" s="83"/>
      <c r="BJ1207" s="83"/>
      <c r="BK1207" s="83"/>
      <c r="BL1207" s="83"/>
      <c r="BM1207" s="83"/>
      <c r="BN1207" s="83"/>
      <c r="BO1207" s="83"/>
      <c r="BP1207" s="83"/>
      <c r="BQ1207" s="83"/>
      <c r="BR1207" s="83"/>
      <c r="BS1207" s="83"/>
      <c r="BT1207" s="83"/>
      <c r="BU1207" s="83"/>
      <c r="BV1207" s="83"/>
      <c r="BW1207" s="83"/>
      <c r="BX1207" s="83"/>
      <c r="BY1207" s="83"/>
      <c r="BZ1207" s="83"/>
      <c r="CA1207" s="83"/>
      <c r="CB1207" s="83"/>
    </row>
    <row r="1208" spans="1:80" ht="13">
      <c r="A1208" s="85"/>
      <c r="B1208" s="85"/>
      <c r="C1208" s="78"/>
      <c r="D1208" s="78"/>
      <c r="E1208" s="79"/>
      <c r="F1208" s="78"/>
      <c r="G1208" s="80"/>
      <c r="H1208" s="80"/>
      <c r="I1208" s="80"/>
      <c r="J1208" s="82"/>
      <c r="K1208" s="82"/>
      <c r="L1208" s="83"/>
      <c r="M1208" s="83"/>
      <c r="N1208" s="83"/>
      <c r="O1208" s="83"/>
      <c r="P1208" s="83"/>
      <c r="Q1208" s="83"/>
      <c r="R1208" s="83"/>
      <c r="S1208" s="83"/>
      <c r="T1208" s="83"/>
      <c r="U1208" s="83"/>
      <c r="V1208" s="83"/>
      <c r="W1208" s="83"/>
      <c r="X1208" s="83"/>
      <c r="Y1208" s="83"/>
      <c r="Z1208" s="83"/>
      <c r="AA1208" s="83"/>
      <c r="AB1208" s="83"/>
      <c r="AC1208" s="83"/>
      <c r="AD1208" s="83"/>
      <c r="AE1208" s="83"/>
      <c r="AF1208" s="83"/>
      <c r="AG1208" s="83"/>
      <c r="AH1208" s="83"/>
      <c r="AI1208" s="83"/>
      <c r="AJ1208" s="83"/>
      <c r="AK1208" s="83"/>
      <c r="AL1208" s="83"/>
      <c r="AM1208" s="83"/>
      <c r="AN1208" s="83"/>
      <c r="AO1208" s="83"/>
      <c r="AP1208" s="83"/>
      <c r="AQ1208" s="83"/>
      <c r="AR1208" s="83"/>
      <c r="AS1208" s="83"/>
      <c r="AT1208" s="83"/>
      <c r="AU1208" s="83"/>
      <c r="AV1208" s="83"/>
      <c r="AW1208" s="83"/>
      <c r="AX1208" s="83"/>
      <c r="AY1208" s="83"/>
      <c r="AZ1208" s="83"/>
      <c r="BA1208" s="83"/>
      <c r="BB1208" s="83"/>
      <c r="BC1208" s="83"/>
      <c r="BD1208" s="83"/>
      <c r="BE1208" s="83"/>
      <c r="BF1208" s="83"/>
      <c r="BG1208" s="83"/>
      <c r="BH1208" s="83"/>
      <c r="BI1208" s="83"/>
      <c r="BJ1208" s="83"/>
      <c r="BK1208" s="83"/>
      <c r="BL1208" s="83"/>
      <c r="BM1208" s="83"/>
      <c r="BN1208" s="83"/>
      <c r="BO1208" s="83"/>
      <c r="BP1208" s="83"/>
      <c r="BQ1208" s="83"/>
      <c r="BR1208" s="83"/>
      <c r="BS1208" s="83"/>
      <c r="BT1208" s="83"/>
      <c r="BU1208" s="83"/>
      <c r="BV1208" s="83"/>
      <c r="BW1208" s="83"/>
      <c r="BX1208" s="83"/>
      <c r="BY1208" s="83"/>
      <c r="BZ1208" s="83"/>
      <c r="CA1208" s="83"/>
      <c r="CB1208" s="83"/>
    </row>
    <row r="1209" spans="1:80" ht="13">
      <c r="A1209" s="85"/>
      <c r="B1209" s="85"/>
      <c r="C1209" s="78"/>
      <c r="D1209" s="78"/>
      <c r="E1209" s="79"/>
      <c r="F1209" s="78"/>
      <c r="G1209" s="80"/>
      <c r="H1209" s="80"/>
      <c r="I1209" s="80"/>
      <c r="J1209" s="82"/>
      <c r="K1209" s="82"/>
      <c r="L1209" s="83"/>
      <c r="M1209" s="83"/>
      <c r="N1209" s="83"/>
      <c r="O1209" s="83"/>
      <c r="P1209" s="83"/>
      <c r="Q1209" s="83"/>
      <c r="R1209" s="83"/>
      <c r="S1209" s="83"/>
      <c r="T1209" s="83"/>
      <c r="U1209" s="83"/>
      <c r="V1209" s="83"/>
      <c r="W1209" s="83"/>
      <c r="X1209" s="83"/>
      <c r="Y1209" s="83"/>
      <c r="Z1209" s="83"/>
      <c r="AA1209" s="83"/>
      <c r="AB1209" s="83"/>
      <c r="AC1209" s="83"/>
      <c r="AD1209" s="83"/>
      <c r="AE1209" s="83"/>
      <c r="AF1209" s="83"/>
      <c r="AG1209" s="83"/>
      <c r="AH1209" s="83"/>
      <c r="AI1209" s="83"/>
      <c r="AJ1209" s="83"/>
      <c r="AK1209" s="83"/>
      <c r="AL1209" s="83"/>
      <c r="AM1209" s="83"/>
      <c r="AN1209" s="83"/>
      <c r="AO1209" s="83"/>
      <c r="AP1209" s="83"/>
      <c r="AQ1209" s="83"/>
      <c r="AR1209" s="83"/>
      <c r="AS1209" s="83"/>
      <c r="AT1209" s="83"/>
      <c r="AU1209" s="83"/>
      <c r="AV1209" s="83"/>
      <c r="AW1209" s="83"/>
      <c r="AX1209" s="83"/>
      <c r="AY1209" s="83"/>
      <c r="AZ1209" s="83"/>
      <c r="BA1209" s="83"/>
      <c r="BB1209" s="83"/>
      <c r="BC1209" s="83"/>
      <c r="BD1209" s="83"/>
      <c r="BE1209" s="83"/>
      <c r="BF1209" s="83"/>
      <c r="BG1209" s="83"/>
      <c r="BH1209" s="83"/>
      <c r="BI1209" s="83"/>
      <c r="BJ1209" s="83"/>
      <c r="BK1209" s="83"/>
      <c r="BL1209" s="83"/>
      <c r="BM1209" s="83"/>
      <c r="BN1209" s="83"/>
      <c r="BO1209" s="83"/>
      <c r="BP1209" s="83"/>
      <c r="BQ1209" s="83"/>
      <c r="BR1209" s="83"/>
      <c r="BS1209" s="83"/>
      <c r="BT1209" s="83"/>
      <c r="BU1209" s="83"/>
      <c r="BV1209" s="83"/>
      <c r="BW1209" s="83"/>
      <c r="BX1209" s="83"/>
      <c r="BY1209" s="83"/>
      <c r="BZ1209" s="83"/>
      <c r="CA1209" s="83"/>
      <c r="CB1209" s="83"/>
    </row>
    <row r="1210" spans="1:80" ht="13">
      <c r="A1210" s="85"/>
      <c r="B1210" s="85"/>
      <c r="C1210" s="78"/>
      <c r="D1210" s="78"/>
      <c r="E1210" s="79"/>
      <c r="F1210" s="78"/>
      <c r="G1210" s="80"/>
      <c r="H1210" s="80"/>
      <c r="I1210" s="80"/>
      <c r="J1210" s="82"/>
      <c r="K1210" s="82"/>
      <c r="L1210" s="83"/>
      <c r="M1210" s="83"/>
      <c r="N1210" s="83"/>
      <c r="O1210" s="83"/>
      <c r="P1210" s="83"/>
      <c r="Q1210" s="83"/>
      <c r="R1210" s="83"/>
      <c r="S1210" s="83"/>
      <c r="T1210" s="83"/>
      <c r="U1210" s="83"/>
      <c r="V1210" s="83"/>
      <c r="W1210" s="83"/>
      <c r="X1210" s="83"/>
      <c r="Y1210" s="83"/>
      <c r="Z1210" s="83"/>
      <c r="AA1210" s="83"/>
      <c r="AB1210" s="83"/>
      <c r="AC1210" s="83"/>
      <c r="AD1210" s="83"/>
      <c r="AE1210" s="83"/>
      <c r="AF1210" s="83"/>
      <c r="AG1210" s="83"/>
      <c r="AH1210" s="83"/>
      <c r="AI1210" s="83"/>
      <c r="AJ1210" s="83"/>
      <c r="AK1210" s="83"/>
      <c r="AL1210" s="83"/>
      <c r="AM1210" s="83"/>
      <c r="AN1210" s="83"/>
      <c r="AO1210" s="83"/>
      <c r="AP1210" s="83"/>
      <c r="AQ1210" s="83"/>
      <c r="AR1210" s="83"/>
      <c r="AS1210" s="83"/>
      <c r="AT1210" s="83"/>
      <c r="AU1210" s="83"/>
      <c r="AV1210" s="83"/>
      <c r="AW1210" s="83"/>
      <c r="AX1210" s="83"/>
      <c r="AY1210" s="83"/>
      <c r="AZ1210" s="83"/>
      <c r="BA1210" s="83"/>
      <c r="BB1210" s="83"/>
      <c r="BC1210" s="83"/>
      <c r="BD1210" s="83"/>
      <c r="BE1210" s="83"/>
      <c r="BF1210" s="83"/>
      <c r="BG1210" s="83"/>
      <c r="BH1210" s="83"/>
      <c r="BI1210" s="83"/>
      <c r="BJ1210" s="83"/>
      <c r="BK1210" s="83"/>
      <c r="BL1210" s="83"/>
      <c r="BM1210" s="83"/>
      <c r="BN1210" s="83"/>
      <c r="BO1210" s="83"/>
      <c r="BP1210" s="83"/>
      <c r="BQ1210" s="83"/>
      <c r="BR1210" s="83"/>
      <c r="BS1210" s="83"/>
      <c r="BT1210" s="83"/>
      <c r="BU1210" s="83"/>
      <c r="BV1210" s="83"/>
      <c r="BW1210" s="83"/>
      <c r="BX1210" s="83"/>
      <c r="BY1210" s="83"/>
      <c r="BZ1210" s="83"/>
      <c r="CA1210" s="83"/>
      <c r="CB1210" s="83"/>
    </row>
    <row r="1211" spans="1:80" ht="13">
      <c r="A1211" s="85"/>
      <c r="B1211" s="85"/>
      <c r="C1211" s="78"/>
      <c r="D1211" s="78"/>
      <c r="E1211" s="79"/>
      <c r="F1211" s="78"/>
      <c r="G1211" s="80"/>
      <c r="H1211" s="80"/>
      <c r="I1211" s="80"/>
      <c r="J1211" s="82"/>
      <c r="K1211" s="82"/>
      <c r="L1211" s="83"/>
      <c r="M1211" s="83"/>
      <c r="N1211" s="83"/>
      <c r="O1211" s="83"/>
      <c r="P1211" s="83"/>
      <c r="Q1211" s="83"/>
      <c r="R1211" s="83"/>
      <c r="S1211" s="83"/>
      <c r="T1211" s="83"/>
      <c r="U1211" s="83"/>
      <c r="V1211" s="83"/>
      <c r="W1211" s="83"/>
      <c r="X1211" s="83"/>
      <c r="Y1211" s="83"/>
      <c r="Z1211" s="83"/>
      <c r="AA1211" s="83"/>
      <c r="AB1211" s="83"/>
      <c r="AC1211" s="83"/>
      <c r="AD1211" s="83"/>
      <c r="AE1211" s="83"/>
      <c r="AF1211" s="83"/>
      <c r="AG1211" s="83"/>
      <c r="AH1211" s="83"/>
      <c r="AI1211" s="83"/>
      <c r="AJ1211" s="83"/>
      <c r="AK1211" s="83"/>
      <c r="AL1211" s="83"/>
      <c r="AM1211" s="83"/>
      <c r="AN1211" s="83"/>
      <c r="AO1211" s="83"/>
      <c r="AP1211" s="83"/>
      <c r="AQ1211" s="83"/>
      <c r="AR1211" s="83"/>
      <c r="AS1211" s="83"/>
      <c r="AT1211" s="83"/>
      <c r="AU1211" s="83"/>
      <c r="AV1211" s="83"/>
      <c r="AW1211" s="83"/>
      <c r="AX1211" s="83"/>
      <c r="AY1211" s="83"/>
      <c r="AZ1211" s="83"/>
      <c r="BA1211" s="83"/>
      <c r="BB1211" s="83"/>
      <c r="BC1211" s="83"/>
      <c r="BD1211" s="83"/>
      <c r="BE1211" s="83"/>
      <c r="BF1211" s="83"/>
      <c r="BG1211" s="83"/>
      <c r="BH1211" s="83"/>
      <c r="BI1211" s="83"/>
      <c r="BJ1211" s="83"/>
      <c r="BK1211" s="83"/>
      <c r="BL1211" s="83"/>
      <c r="BM1211" s="83"/>
      <c r="BN1211" s="83"/>
      <c r="BO1211" s="83"/>
      <c r="BP1211" s="83"/>
      <c r="BQ1211" s="83"/>
      <c r="BR1211" s="83"/>
      <c r="BS1211" s="83"/>
      <c r="BT1211" s="83"/>
      <c r="BU1211" s="83"/>
      <c r="BV1211" s="83"/>
      <c r="BW1211" s="83"/>
      <c r="BX1211" s="83"/>
      <c r="BY1211" s="83"/>
      <c r="BZ1211" s="83"/>
      <c r="CA1211" s="83"/>
      <c r="CB1211" s="83"/>
    </row>
    <row r="1212" spans="1:80" ht="13">
      <c r="A1212" s="85"/>
      <c r="B1212" s="85"/>
      <c r="C1212" s="78"/>
      <c r="D1212" s="78"/>
      <c r="E1212" s="79"/>
      <c r="F1212" s="78"/>
      <c r="G1212" s="80"/>
      <c r="H1212" s="80"/>
      <c r="I1212" s="80"/>
      <c r="J1212" s="82"/>
      <c r="K1212" s="82"/>
      <c r="L1212" s="83"/>
      <c r="M1212" s="83"/>
      <c r="N1212" s="83"/>
      <c r="O1212" s="83"/>
      <c r="P1212" s="83"/>
      <c r="Q1212" s="83"/>
      <c r="R1212" s="83"/>
      <c r="S1212" s="83"/>
      <c r="T1212" s="83"/>
      <c r="U1212" s="83"/>
      <c r="V1212" s="83"/>
      <c r="W1212" s="83"/>
      <c r="X1212" s="83"/>
      <c r="Y1212" s="83"/>
      <c r="Z1212" s="83"/>
      <c r="AA1212" s="83"/>
      <c r="AB1212" s="83"/>
      <c r="AC1212" s="83"/>
      <c r="AD1212" s="83"/>
      <c r="AE1212" s="83"/>
      <c r="AF1212" s="83"/>
      <c r="AG1212" s="83"/>
      <c r="AH1212" s="83"/>
      <c r="AI1212" s="83"/>
      <c r="AJ1212" s="83"/>
      <c r="AK1212" s="83"/>
      <c r="AL1212" s="83"/>
      <c r="AM1212" s="83"/>
      <c r="AN1212" s="83"/>
      <c r="AO1212" s="83"/>
      <c r="AP1212" s="83"/>
      <c r="AQ1212" s="83"/>
      <c r="AR1212" s="83"/>
      <c r="AS1212" s="83"/>
      <c r="AT1212" s="83"/>
      <c r="AU1212" s="83"/>
      <c r="AV1212" s="83"/>
      <c r="AW1212" s="83"/>
      <c r="AX1212" s="83"/>
      <c r="AY1212" s="83"/>
      <c r="AZ1212" s="83"/>
      <c r="BA1212" s="83"/>
      <c r="BB1212" s="83"/>
      <c r="BC1212" s="83"/>
      <c r="BD1212" s="83"/>
      <c r="BE1212" s="83"/>
      <c r="BF1212" s="83"/>
      <c r="BG1212" s="83"/>
      <c r="BH1212" s="83"/>
      <c r="BI1212" s="83"/>
      <c r="BJ1212" s="83"/>
      <c r="BK1212" s="83"/>
      <c r="BL1212" s="83"/>
      <c r="BM1212" s="83"/>
      <c r="BN1212" s="83"/>
      <c r="BO1212" s="83"/>
      <c r="BP1212" s="83"/>
      <c r="BQ1212" s="83"/>
      <c r="BR1212" s="83"/>
      <c r="BS1212" s="83"/>
      <c r="BT1212" s="83"/>
      <c r="BU1212" s="83"/>
      <c r="BV1212" s="83"/>
      <c r="BW1212" s="83"/>
      <c r="BX1212" s="83"/>
      <c r="BY1212" s="83"/>
      <c r="BZ1212" s="83"/>
      <c r="CA1212" s="83"/>
      <c r="CB1212" s="83"/>
    </row>
    <row r="1213" spans="1:80" ht="13">
      <c r="A1213" s="85"/>
      <c r="B1213" s="85"/>
      <c r="C1213" s="78"/>
      <c r="D1213" s="78"/>
      <c r="E1213" s="79"/>
      <c r="F1213" s="78"/>
      <c r="G1213" s="80"/>
      <c r="H1213" s="80"/>
      <c r="I1213" s="80"/>
      <c r="J1213" s="82"/>
      <c r="K1213" s="82"/>
      <c r="L1213" s="83"/>
      <c r="M1213" s="83"/>
      <c r="N1213" s="83"/>
      <c r="O1213" s="83"/>
      <c r="P1213" s="83"/>
      <c r="Q1213" s="83"/>
      <c r="R1213" s="83"/>
      <c r="S1213" s="83"/>
      <c r="T1213" s="83"/>
      <c r="U1213" s="83"/>
      <c r="V1213" s="83"/>
      <c r="W1213" s="83"/>
      <c r="X1213" s="83"/>
      <c r="Y1213" s="83"/>
      <c r="Z1213" s="83"/>
      <c r="AA1213" s="83"/>
      <c r="AB1213" s="83"/>
      <c r="AC1213" s="83"/>
      <c r="AD1213" s="83"/>
      <c r="AE1213" s="83"/>
      <c r="AF1213" s="83"/>
      <c r="AG1213" s="83"/>
      <c r="AH1213" s="83"/>
      <c r="AI1213" s="83"/>
      <c r="AJ1213" s="83"/>
      <c r="AK1213" s="83"/>
      <c r="AL1213" s="83"/>
      <c r="AM1213" s="83"/>
      <c r="AN1213" s="83"/>
      <c r="AO1213" s="83"/>
      <c r="AP1213" s="83"/>
      <c r="AQ1213" s="83"/>
      <c r="AR1213" s="83"/>
      <c r="AS1213" s="83"/>
      <c r="AT1213" s="83"/>
      <c r="AU1213" s="83"/>
      <c r="AV1213" s="83"/>
      <c r="AW1213" s="83"/>
      <c r="AX1213" s="83"/>
      <c r="AY1213" s="83"/>
      <c r="AZ1213" s="83"/>
      <c r="BA1213" s="83"/>
      <c r="BB1213" s="83"/>
      <c r="BC1213" s="83"/>
      <c r="BD1213" s="83"/>
      <c r="BE1213" s="83"/>
      <c r="BF1213" s="83"/>
      <c r="BG1213" s="83"/>
      <c r="BH1213" s="83"/>
      <c r="BI1213" s="83"/>
      <c r="BJ1213" s="83"/>
      <c r="BK1213" s="83"/>
      <c r="BL1213" s="83"/>
      <c r="BM1213" s="83"/>
      <c r="BN1213" s="83"/>
      <c r="BO1213" s="83"/>
      <c r="BP1213" s="83"/>
      <c r="BQ1213" s="83"/>
      <c r="BR1213" s="83"/>
      <c r="BS1213" s="83"/>
      <c r="BT1213" s="83"/>
      <c r="BU1213" s="83"/>
      <c r="BV1213" s="83"/>
      <c r="BW1213" s="83"/>
      <c r="BX1213" s="83"/>
      <c r="BY1213" s="83"/>
      <c r="BZ1213" s="83"/>
      <c r="CA1213" s="83"/>
      <c r="CB1213" s="83"/>
    </row>
    <row r="1214" spans="1:80" ht="13">
      <c r="A1214" s="85"/>
      <c r="B1214" s="85"/>
      <c r="C1214" s="78"/>
      <c r="D1214" s="78"/>
      <c r="E1214" s="79"/>
      <c r="F1214" s="78"/>
      <c r="G1214" s="80"/>
      <c r="H1214" s="80"/>
      <c r="I1214" s="80"/>
      <c r="J1214" s="82"/>
      <c r="K1214" s="82"/>
      <c r="L1214" s="83"/>
      <c r="M1214" s="83"/>
      <c r="N1214" s="83"/>
      <c r="O1214" s="83"/>
      <c r="P1214" s="83"/>
      <c r="Q1214" s="83"/>
      <c r="R1214" s="83"/>
      <c r="S1214" s="83"/>
      <c r="T1214" s="83"/>
      <c r="U1214" s="83"/>
      <c r="V1214" s="83"/>
      <c r="W1214" s="83"/>
      <c r="X1214" s="83"/>
      <c r="Y1214" s="83"/>
      <c r="Z1214" s="83"/>
      <c r="AA1214" s="83"/>
      <c r="AB1214" s="83"/>
      <c r="AC1214" s="83"/>
      <c r="AD1214" s="83"/>
      <c r="AE1214" s="83"/>
      <c r="AF1214" s="83"/>
      <c r="AG1214" s="83"/>
      <c r="AH1214" s="83"/>
      <c r="AI1214" s="83"/>
      <c r="AJ1214" s="83"/>
      <c r="AK1214" s="83"/>
      <c r="AL1214" s="83"/>
      <c r="AM1214" s="83"/>
      <c r="AN1214" s="83"/>
      <c r="AO1214" s="83"/>
      <c r="AP1214" s="83"/>
      <c r="AQ1214" s="83"/>
      <c r="AR1214" s="83"/>
      <c r="AS1214" s="83"/>
      <c r="AT1214" s="83"/>
      <c r="AU1214" s="83"/>
      <c r="AV1214" s="83"/>
      <c r="AW1214" s="83"/>
      <c r="AX1214" s="83"/>
      <c r="AY1214" s="83"/>
      <c r="AZ1214" s="83"/>
      <c r="BA1214" s="83"/>
      <c r="BB1214" s="83"/>
      <c r="BC1214" s="83"/>
      <c r="BD1214" s="83"/>
      <c r="BE1214" s="83"/>
      <c r="BF1214" s="83"/>
      <c r="BG1214" s="83"/>
      <c r="BH1214" s="83"/>
      <c r="BI1214" s="83"/>
      <c r="BJ1214" s="83"/>
      <c r="BK1214" s="83"/>
      <c r="BL1214" s="83"/>
      <c r="BM1214" s="83"/>
      <c r="BN1214" s="83"/>
      <c r="BO1214" s="83"/>
      <c r="BP1214" s="83"/>
      <c r="BQ1214" s="83"/>
      <c r="BR1214" s="83"/>
      <c r="BS1214" s="83"/>
      <c r="BT1214" s="83"/>
      <c r="BU1214" s="83"/>
      <c r="BV1214" s="83"/>
      <c r="BW1214" s="83"/>
      <c r="BX1214" s="83"/>
      <c r="BY1214" s="83"/>
      <c r="BZ1214" s="83"/>
      <c r="CA1214" s="83"/>
      <c r="CB1214" s="83"/>
    </row>
    <row r="1215" spans="1:80" ht="13">
      <c r="A1215" s="85"/>
      <c r="B1215" s="85"/>
      <c r="C1215" s="78"/>
      <c r="D1215" s="78"/>
      <c r="E1215" s="79"/>
      <c r="F1215" s="78"/>
      <c r="G1215" s="80"/>
      <c r="H1215" s="80"/>
      <c r="I1215" s="80"/>
      <c r="J1215" s="82"/>
      <c r="K1215" s="82"/>
      <c r="L1215" s="83"/>
      <c r="M1215" s="83"/>
      <c r="N1215" s="83"/>
      <c r="O1215" s="83"/>
      <c r="P1215" s="83"/>
      <c r="Q1215" s="83"/>
      <c r="R1215" s="83"/>
      <c r="S1215" s="83"/>
      <c r="T1215" s="83"/>
      <c r="U1215" s="83"/>
      <c r="V1215" s="83"/>
      <c r="W1215" s="83"/>
      <c r="X1215" s="83"/>
      <c r="Y1215" s="83"/>
      <c r="Z1215" s="83"/>
      <c r="AA1215" s="83"/>
      <c r="AB1215" s="83"/>
      <c r="AC1215" s="83"/>
      <c r="AD1215" s="83"/>
      <c r="AE1215" s="83"/>
      <c r="AF1215" s="83"/>
      <c r="AG1215" s="83"/>
      <c r="AH1215" s="83"/>
      <c r="AI1215" s="83"/>
      <c r="AJ1215" s="83"/>
      <c r="AK1215" s="83"/>
      <c r="AL1215" s="83"/>
      <c r="AM1215" s="83"/>
      <c r="AN1215" s="83"/>
      <c r="AO1215" s="83"/>
      <c r="AP1215" s="83"/>
      <c r="AQ1215" s="83"/>
      <c r="AR1215" s="83"/>
      <c r="AS1215" s="83"/>
      <c r="AT1215" s="83"/>
      <c r="AU1215" s="83"/>
      <c r="AV1215" s="83"/>
      <c r="AW1215" s="83"/>
      <c r="AX1215" s="83"/>
      <c r="AY1215" s="83"/>
      <c r="AZ1215" s="83"/>
      <c r="BA1215" s="83"/>
      <c r="BB1215" s="83"/>
      <c r="BC1215" s="83"/>
      <c r="BD1215" s="83"/>
      <c r="BE1215" s="83"/>
      <c r="BF1215" s="83"/>
      <c r="BG1215" s="83"/>
      <c r="BH1215" s="83"/>
      <c r="BI1215" s="83"/>
      <c r="BJ1215" s="83"/>
      <c r="BK1215" s="83"/>
      <c r="BL1215" s="83"/>
      <c r="BM1215" s="83"/>
      <c r="BN1215" s="83"/>
      <c r="BO1215" s="83"/>
      <c r="BP1215" s="83"/>
      <c r="BQ1215" s="83"/>
      <c r="BR1215" s="83"/>
      <c r="BS1215" s="83"/>
      <c r="BT1215" s="83"/>
      <c r="BU1215" s="83"/>
      <c r="BV1215" s="83"/>
      <c r="BW1215" s="83"/>
      <c r="BX1215" s="83"/>
      <c r="BY1215" s="83"/>
      <c r="BZ1215" s="83"/>
      <c r="CA1215" s="83"/>
      <c r="CB1215" s="83"/>
    </row>
    <row r="1216" spans="1:80" ht="13">
      <c r="A1216" s="85"/>
      <c r="B1216" s="85"/>
      <c r="C1216" s="78"/>
      <c r="D1216" s="78"/>
      <c r="E1216" s="79"/>
      <c r="F1216" s="78"/>
      <c r="G1216" s="80"/>
      <c r="H1216" s="80"/>
      <c r="I1216" s="80"/>
      <c r="J1216" s="82"/>
      <c r="K1216" s="82"/>
      <c r="L1216" s="83"/>
      <c r="M1216" s="83"/>
      <c r="N1216" s="83"/>
      <c r="O1216" s="83"/>
      <c r="P1216" s="83"/>
      <c r="Q1216" s="83"/>
      <c r="R1216" s="83"/>
      <c r="S1216" s="83"/>
      <c r="T1216" s="83"/>
      <c r="U1216" s="83"/>
      <c r="V1216" s="83"/>
      <c r="W1216" s="83"/>
      <c r="X1216" s="83"/>
      <c r="Y1216" s="83"/>
      <c r="Z1216" s="83"/>
      <c r="AA1216" s="83"/>
      <c r="AB1216" s="83"/>
      <c r="AC1216" s="83"/>
      <c r="AD1216" s="83"/>
      <c r="AE1216" s="83"/>
      <c r="AF1216" s="83"/>
      <c r="AG1216" s="83"/>
      <c r="AH1216" s="83"/>
      <c r="AI1216" s="83"/>
      <c r="AJ1216" s="83"/>
      <c r="AK1216" s="83"/>
      <c r="AL1216" s="83"/>
      <c r="AM1216" s="83"/>
      <c r="AN1216" s="83"/>
      <c r="AO1216" s="83"/>
      <c r="AP1216" s="83"/>
      <c r="AQ1216" s="83"/>
      <c r="AR1216" s="83"/>
      <c r="AS1216" s="83"/>
      <c r="AT1216" s="83"/>
      <c r="AU1216" s="83"/>
      <c r="AV1216" s="83"/>
      <c r="AW1216" s="83"/>
      <c r="AX1216" s="83"/>
      <c r="AY1216" s="83"/>
      <c r="AZ1216" s="83"/>
      <c r="BA1216" s="83"/>
      <c r="BB1216" s="83"/>
      <c r="BC1216" s="83"/>
      <c r="BD1216" s="83"/>
      <c r="BE1216" s="83"/>
      <c r="BF1216" s="83"/>
      <c r="BG1216" s="83"/>
      <c r="BH1216" s="83"/>
      <c r="BI1216" s="83"/>
      <c r="BJ1216" s="83"/>
      <c r="BK1216" s="83"/>
      <c r="BL1216" s="83"/>
      <c r="BM1216" s="83"/>
      <c r="BN1216" s="83"/>
      <c r="BO1216" s="83"/>
      <c r="BP1216" s="83"/>
      <c r="BQ1216" s="83"/>
      <c r="BR1216" s="83"/>
      <c r="BS1216" s="83"/>
      <c r="BT1216" s="83"/>
      <c r="BU1216" s="83"/>
      <c r="BV1216" s="83"/>
      <c r="BW1216" s="83"/>
      <c r="BX1216" s="83"/>
      <c r="BY1216" s="83"/>
      <c r="BZ1216" s="83"/>
      <c r="CA1216" s="83"/>
      <c r="CB1216" s="83"/>
    </row>
    <row r="1217" spans="1:80" ht="13">
      <c r="A1217" s="85"/>
      <c r="B1217" s="85"/>
      <c r="C1217" s="78"/>
      <c r="D1217" s="78"/>
      <c r="E1217" s="79"/>
      <c r="F1217" s="78"/>
      <c r="G1217" s="80"/>
      <c r="H1217" s="80"/>
      <c r="I1217" s="80"/>
      <c r="J1217" s="82"/>
      <c r="K1217" s="82"/>
      <c r="L1217" s="83"/>
      <c r="M1217" s="83"/>
      <c r="N1217" s="83"/>
      <c r="O1217" s="83"/>
      <c r="P1217" s="83"/>
      <c r="Q1217" s="83"/>
      <c r="R1217" s="83"/>
      <c r="S1217" s="83"/>
      <c r="T1217" s="83"/>
      <c r="U1217" s="83"/>
      <c r="V1217" s="83"/>
      <c r="W1217" s="83"/>
      <c r="X1217" s="83"/>
      <c r="Y1217" s="83"/>
      <c r="Z1217" s="83"/>
      <c r="AA1217" s="83"/>
      <c r="AB1217" s="83"/>
      <c r="AC1217" s="83"/>
      <c r="AD1217" s="83"/>
      <c r="AE1217" s="83"/>
      <c r="AF1217" s="83"/>
      <c r="AG1217" s="83"/>
      <c r="AH1217" s="83"/>
      <c r="AI1217" s="83"/>
      <c r="AJ1217" s="83"/>
      <c r="AK1217" s="83"/>
      <c r="AL1217" s="83"/>
      <c r="AM1217" s="83"/>
      <c r="AN1217" s="83"/>
      <c r="AO1217" s="83"/>
      <c r="AP1217" s="83"/>
      <c r="AQ1217" s="83"/>
      <c r="AR1217" s="83"/>
      <c r="AS1217" s="83"/>
      <c r="AT1217" s="83"/>
      <c r="AU1217" s="83"/>
      <c r="AV1217" s="83"/>
      <c r="AW1217" s="83"/>
      <c r="AX1217" s="83"/>
      <c r="AY1217" s="83"/>
      <c r="AZ1217" s="83"/>
      <c r="BA1217" s="83"/>
      <c r="BB1217" s="83"/>
      <c r="BC1217" s="83"/>
      <c r="BD1217" s="83"/>
      <c r="BE1217" s="83"/>
      <c r="BF1217" s="83"/>
      <c r="BG1217" s="83"/>
      <c r="BH1217" s="83"/>
      <c r="BI1217" s="83"/>
      <c r="BJ1217" s="83"/>
      <c r="BK1217" s="83"/>
      <c r="BL1217" s="83"/>
      <c r="BM1217" s="83"/>
      <c r="BN1217" s="83"/>
      <c r="BO1217" s="83"/>
      <c r="BP1217" s="83"/>
      <c r="BQ1217" s="83"/>
      <c r="BR1217" s="83"/>
      <c r="BS1217" s="83"/>
      <c r="BT1217" s="83"/>
      <c r="BU1217" s="83"/>
      <c r="BV1217" s="83"/>
      <c r="BW1217" s="83"/>
      <c r="BX1217" s="83"/>
      <c r="BY1217" s="83"/>
      <c r="BZ1217" s="83"/>
      <c r="CA1217" s="83"/>
      <c r="CB1217" s="83"/>
    </row>
    <row r="1218" spans="1:80" ht="13">
      <c r="A1218" s="85"/>
      <c r="B1218" s="85"/>
      <c r="C1218" s="78"/>
      <c r="D1218" s="78"/>
      <c r="E1218" s="79"/>
      <c r="F1218" s="78"/>
      <c r="G1218" s="80"/>
      <c r="H1218" s="80"/>
      <c r="I1218" s="80"/>
      <c r="J1218" s="82"/>
      <c r="K1218" s="82"/>
      <c r="L1218" s="83"/>
      <c r="M1218" s="83"/>
      <c r="N1218" s="83"/>
      <c r="O1218" s="83"/>
      <c r="P1218" s="83"/>
      <c r="Q1218" s="83"/>
      <c r="R1218" s="83"/>
      <c r="S1218" s="83"/>
      <c r="T1218" s="83"/>
      <c r="U1218" s="83"/>
      <c r="V1218" s="83"/>
      <c r="W1218" s="83"/>
      <c r="X1218" s="83"/>
      <c r="Y1218" s="83"/>
      <c r="Z1218" s="83"/>
      <c r="AA1218" s="83"/>
      <c r="AB1218" s="83"/>
      <c r="AC1218" s="83"/>
      <c r="AD1218" s="83"/>
      <c r="AE1218" s="83"/>
      <c r="AF1218" s="83"/>
      <c r="AG1218" s="83"/>
      <c r="AH1218" s="83"/>
      <c r="AI1218" s="83"/>
      <c r="AJ1218" s="83"/>
      <c r="AK1218" s="83"/>
      <c r="AL1218" s="83"/>
      <c r="AM1218" s="83"/>
      <c r="AN1218" s="83"/>
      <c r="AO1218" s="83"/>
      <c r="AP1218" s="83"/>
      <c r="AQ1218" s="83"/>
      <c r="AR1218" s="83"/>
      <c r="AS1218" s="83"/>
      <c r="AT1218" s="83"/>
      <c r="AU1218" s="83"/>
      <c r="AV1218" s="83"/>
      <c r="AW1218" s="83"/>
      <c r="AX1218" s="83"/>
      <c r="AY1218" s="83"/>
      <c r="AZ1218" s="83"/>
      <c r="BA1218" s="83"/>
      <c r="BB1218" s="83"/>
      <c r="BC1218" s="83"/>
      <c r="BD1218" s="83"/>
      <c r="BE1218" s="83"/>
      <c r="BF1218" s="83"/>
      <c r="BG1218" s="83"/>
      <c r="BH1218" s="83"/>
      <c r="BI1218" s="83"/>
      <c r="BJ1218" s="83"/>
      <c r="BK1218" s="83"/>
      <c r="BL1218" s="83"/>
      <c r="BM1218" s="83"/>
      <c r="BN1218" s="83"/>
      <c r="BO1218" s="83"/>
      <c r="BP1218" s="83"/>
      <c r="BQ1218" s="83"/>
      <c r="BR1218" s="83"/>
      <c r="BS1218" s="83"/>
      <c r="BT1218" s="83"/>
      <c r="BU1218" s="83"/>
      <c r="BV1218" s="83"/>
      <c r="BW1218" s="83"/>
      <c r="BX1218" s="83"/>
      <c r="BY1218" s="83"/>
      <c r="BZ1218" s="83"/>
      <c r="CA1218" s="83"/>
      <c r="CB1218" s="83"/>
    </row>
    <row r="1219" spans="1:80" ht="13">
      <c r="A1219" s="85"/>
      <c r="B1219" s="85"/>
      <c r="C1219" s="78"/>
      <c r="D1219" s="78"/>
      <c r="E1219" s="79"/>
      <c r="F1219" s="78"/>
      <c r="G1219" s="80"/>
      <c r="H1219" s="80"/>
      <c r="I1219" s="80"/>
      <c r="J1219" s="82"/>
      <c r="K1219" s="82"/>
      <c r="L1219" s="83"/>
      <c r="M1219" s="83"/>
      <c r="N1219" s="83"/>
      <c r="O1219" s="83"/>
      <c r="P1219" s="83"/>
      <c r="Q1219" s="83"/>
      <c r="R1219" s="83"/>
      <c r="S1219" s="83"/>
      <c r="T1219" s="83"/>
      <c r="U1219" s="83"/>
      <c r="V1219" s="83"/>
      <c r="W1219" s="83"/>
      <c r="X1219" s="83"/>
      <c r="Y1219" s="83"/>
      <c r="Z1219" s="83"/>
      <c r="AA1219" s="83"/>
      <c r="AB1219" s="83"/>
      <c r="AC1219" s="83"/>
      <c r="AD1219" s="83"/>
      <c r="AE1219" s="83"/>
      <c r="AF1219" s="83"/>
      <c r="AG1219" s="83"/>
      <c r="AH1219" s="83"/>
      <c r="AI1219" s="83"/>
      <c r="AJ1219" s="83"/>
      <c r="AK1219" s="83"/>
      <c r="AL1219" s="83"/>
      <c r="AM1219" s="83"/>
      <c r="AN1219" s="83"/>
      <c r="AO1219" s="83"/>
      <c r="AP1219" s="83"/>
      <c r="AQ1219" s="83"/>
      <c r="AR1219" s="83"/>
      <c r="AS1219" s="83"/>
      <c r="AT1219" s="83"/>
      <c r="AU1219" s="83"/>
      <c r="AV1219" s="83"/>
      <c r="AW1219" s="83"/>
      <c r="AX1219" s="83"/>
      <c r="AY1219" s="83"/>
      <c r="AZ1219" s="83"/>
      <c r="BA1219" s="83"/>
      <c r="BB1219" s="83"/>
      <c r="BC1219" s="83"/>
      <c r="BD1219" s="83"/>
      <c r="BE1219" s="83"/>
      <c r="BF1219" s="83"/>
      <c r="BG1219" s="83"/>
      <c r="BH1219" s="83"/>
      <c r="BI1219" s="83"/>
      <c r="BJ1219" s="83"/>
      <c r="BK1219" s="83"/>
      <c r="BL1219" s="83"/>
      <c r="BM1219" s="83"/>
      <c r="BN1219" s="83"/>
      <c r="BO1219" s="83"/>
      <c r="BP1219" s="83"/>
      <c r="BQ1219" s="83"/>
      <c r="BR1219" s="83"/>
      <c r="BS1219" s="83"/>
      <c r="BT1219" s="83"/>
      <c r="BU1219" s="83"/>
      <c r="BV1219" s="83"/>
      <c r="BW1219" s="83"/>
      <c r="BX1219" s="83"/>
      <c r="BY1219" s="83"/>
      <c r="BZ1219" s="83"/>
      <c r="CA1219" s="83"/>
      <c r="CB1219" s="83"/>
    </row>
    <row r="1220" spans="1:80" ht="13">
      <c r="A1220" s="85"/>
      <c r="B1220" s="85"/>
      <c r="C1220" s="78"/>
      <c r="D1220" s="78"/>
      <c r="E1220" s="79"/>
      <c r="F1220" s="78"/>
      <c r="G1220" s="80"/>
      <c r="H1220" s="80"/>
      <c r="I1220" s="80"/>
      <c r="J1220" s="82"/>
      <c r="K1220" s="82"/>
      <c r="L1220" s="83"/>
      <c r="M1220" s="83"/>
      <c r="N1220" s="83"/>
      <c r="O1220" s="83"/>
      <c r="P1220" s="83"/>
      <c r="Q1220" s="83"/>
      <c r="R1220" s="83"/>
      <c r="S1220" s="83"/>
      <c r="T1220" s="83"/>
      <c r="U1220" s="83"/>
      <c r="V1220" s="83"/>
      <c r="W1220" s="83"/>
      <c r="X1220" s="83"/>
      <c r="Y1220" s="83"/>
      <c r="Z1220" s="83"/>
      <c r="AA1220" s="83"/>
      <c r="AB1220" s="83"/>
      <c r="AC1220" s="83"/>
      <c r="AD1220" s="83"/>
      <c r="AE1220" s="83"/>
      <c r="AF1220" s="83"/>
      <c r="AG1220" s="83"/>
      <c r="AH1220" s="83"/>
      <c r="AI1220" s="83"/>
      <c r="AJ1220" s="83"/>
      <c r="AK1220" s="83"/>
      <c r="AL1220" s="83"/>
      <c r="AM1220" s="83"/>
      <c r="AN1220" s="83"/>
      <c r="AO1220" s="83"/>
      <c r="AP1220" s="83"/>
      <c r="AQ1220" s="83"/>
      <c r="AR1220" s="83"/>
      <c r="AS1220" s="83"/>
      <c r="AT1220" s="83"/>
      <c r="AU1220" s="83"/>
      <c r="AV1220" s="83"/>
      <c r="AW1220" s="83"/>
      <c r="AX1220" s="83"/>
      <c r="AY1220" s="83"/>
      <c r="AZ1220" s="83"/>
      <c r="BA1220" s="83"/>
      <c r="BB1220" s="83"/>
      <c r="BC1220" s="83"/>
      <c r="BD1220" s="83"/>
      <c r="BE1220" s="83"/>
      <c r="BF1220" s="83"/>
      <c r="BG1220" s="83"/>
      <c r="BH1220" s="83"/>
      <c r="BI1220" s="83"/>
      <c r="BJ1220" s="83"/>
      <c r="BK1220" s="83"/>
      <c r="BL1220" s="83"/>
      <c r="BM1220" s="83"/>
      <c r="BN1220" s="83"/>
      <c r="BO1220" s="83"/>
      <c r="BP1220" s="83"/>
      <c r="BQ1220" s="83"/>
      <c r="BR1220" s="83"/>
      <c r="BS1220" s="83"/>
      <c r="BT1220" s="83"/>
      <c r="BU1220" s="83"/>
      <c r="BV1220" s="83"/>
      <c r="BW1220" s="83"/>
      <c r="BX1220" s="83"/>
      <c r="BY1220" s="83"/>
      <c r="BZ1220" s="83"/>
      <c r="CA1220" s="83"/>
      <c r="CB1220" s="83"/>
    </row>
    <row r="1221" spans="1:80" ht="13">
      <c r="A1221" s="85"/>
      <c r="B1221" s="85"/>
      <c r="C1221" s="78"/>
      <c r="D1221" s="78"/>
      <c r="E1221" s="79"/>
      <c r="F1221" s="78"/>
      <c r="G1221" s="80"/>
      <c r="H1221" s="80"/>
      <c r="I1221" s="80"/>
      <c r="J1221" s="82"/>
      <c r="K1221" s="82"/>
      <c r="L1221" s="83"/>
      <c r="M1221" s="83"/>
      <c r="N1221" s="83"/>
      <c r="O1221" s="83"/>
      <c r="P1221" s="83"/>
      <c r="Q1221" s="83"/>
      <c r="R1221" s="83"/>
      <c r="S1221" s="83"/>
      <c r="T1221" s="83"/>
      <c r="U1221" s="83"/>
      <c r="V1221" s="83"/>
      <c r="W1221" s="83"/>
      <c r="X1221" s="83"/>
      <c r="Y1221" s="83"/>
      <c r="Z1221" s="83"/>
      <c r="AA1221" s="83"/>
      <c r="AB1221" s="83"/>
      <c r="AC1221" s="83"/>
      <c r="AD1221" s="83"/>
      <c r="AE1221" s="83"/>
      <c r="AF1221" s="83"/>
      <c r="AG1221" s="83"/>
      <c r="AH1221" s="83"/>
      <c r="AI1221" s="83"/>
      <c r="AJ1221" s="83"/>
      <c r="AK1221" s="83"/>
      <c r="AL1221" s="83"/>
      <c r="AM1221" s="83"/>
      <c r="AN1221" s="83"/>
      <c r="AO1221" s="83"/>
      <c r="AP1221" s="83"/>
      <c r="AQ1221" s="83"/>
      <c r="AR1221" s="83"/>
      <c r="AS1221" s="83"/>
      <c r="AT1221" s="83"/>
      <c r="AU1221" s="83"/>
      <c r="AV1221" s="83"/>
      <c r="AW1221" s="83"/>
      <c r="AX1221" s="83"/>
      <c r="AY1221" s="83"/>
      <c r="AZ1221" s="83"/>
      <c r="BA1221" s="83"/>
      <c r="BB1221" s="83"/>
      <c r="BC1221" s="83"/>
      <c r="BD1221" s="83"/>
      <c r="BE1221" s="83"/>
      <c r="BF1221" s="83"/>
      <c r="BG1221" s="83"/>
      <c r="BH1221" s="83"/>
      <c r="BI1221" s="83"/>
      <c r="BJ1221" s="83"/>
      <c r="BK1221" s="83"/>
      <c r="BL1221" s="83"/>
      <c r="BM1221" s="83"/>
      <c r="BN1221" s="83"/>
      <c r="BO1221" s="83"/>
      <c r="BP1221" s="83"/>
      <c r="BQ1221" s="83"/>
      <c r="BR1221" s="83"/>
      <c r="BS1221" s="83"/>
      <c r="BT1221" s="83"/>
      <c r="BU1221" s="83"/>
      <c r="BV1221" s="83"/>
      <c r="BW1221" s="83"/>
      <c r="BX1221" s="83"/>
      <c r="BY1221" s="83"/>
      <c r="BZ1221" s="83"/>
      <c r="CA1221" s="83"/>
      <c r="CB1221" s="83"/>
    </row>
    <row r="1222" spans="1:80" ht="13">
      <c r="A1222" s="85"/>
      <c r="B1222" s="85"/>
      <c r="C1222" s="78"/>
      <c r="D1222" s="78"/>
      <c r="E1222" s="79"/>
      <c r="F1222" s="78"/>
      <c r="G1222" s="80"/>
      <c r="H1222" s="80"/>
      <c r="I1222" s="80"/>
      <c r="J1222" s="82"/>
      <c r="K1222" s="82"/>
      <c r="L1222" s="83"/>
      <c r="M1222" s="83"/>
      <c r="N1222" s="83"/>
      <c r="O1222" s="83"/>
      <c r="P1222" s="83"/>
      <c r="Q1222" s="83"/>
      <c r="R1222" s="83"/>
      <c r="S1222" s="83"/>
      <c r="T1222" s="83"/>
      <c r="U1222" s="83"/>
      <c r="V1222" s="83"/>
      <c r="W1222" s="83"/>
      <c r="X1222" s="83"/>
      <c r="Y1222" s="83"/>
      <c r="Z1222" s="83"/>
      <c r="AA1222" s="83"/>
      <c r="AB1222" s="83"/>
      <c r="AC1222" s="83"/>
      <c r="AD1222" s="83"/>
      <c r="AE1222" s="83"/>
      <c r="AF1222" s="83"/>
      <c r="AG1222" s="83"/>
      <c r="AH1222" s="83"/>
      <c r="AI1222" s="83"/>
      <c r="AJ1222" s="83"/>
      <c r="AK1222" s="83"/>
      <c r="AL1222" s="83"/>
      <c r="AM1222" s="83"/>
      <c r="AN1222" s="83"/>
      <c r="AO1222" s="83"/>
      <c r="AP1222" s="83"/>
      <c r="AQ1222" s="83"/>
      <c r="AR1222" s="83"/>
      <c r="AS1222" s="83"/>
      <c r="AT1222" s="83"/>
      <c r="AU1222" s="83"/>
      <c r="AV1222" s="83"/>
      <c r="AW1222" s="83"/>
      <c r="AX1222" s="83"/>
      <c r="AY1222" s="83"/>
      <c r="AZ1222" s="83"/>
      <c r="BA1222" s="83"/>
      <c r="BB1222" s="83"/>
      <c r="BC1222" s="83"/>
      <c r="BD1222" s="83"/>
      <c r="BE1222" s="83"/>
      <c r="BF1222" s="83"/>
      <c r="BG1222" s="83"/>
      <c r="BH1222" s="83"/>
      <c r="BI1222" s="83"/>
      <c r="BJ1222" s="83"/>
      <c r="BK1222" s="83"/>
      <c r="BL1222" s="83"/>
      <c r="BM1222" s="83"/>
      <c r="BN1222" s="83"/>
      <c r="BO1222" s="83"/>
      <c r="BP1222" s="83"/>
      <c r="BQ1222" s="83"/>
      <c r="BR1222" s="83"/>
      <c r="BS1222" s="83"/>
      <c r="BT1222" s="83"/>
      <c r="BU1222" s="83"/>
      <c r="BV1222" s="83"/>
      <c r="BW1222" s="83"/>
      <c r="BX1222" s="83"/>
      <c r="BY1222" s="83"/>
      <c r="BZ1222" s="83"/>
      <c r="CA1222" s="83"/>
      <c r="CB1222" s="83"/>
    </row>
    <row r="1223" spans="1:80" ht="13">
      <c r="A1223" s="85"/>
      <c r="B1223" s="85"/>
      <c r="C1223" s="78"/>
      <c r="D1223" s="78"/>
      <c r="E1223" s="79"/>
      <c r="F1223" s="78"/>
      <c r="G1223" s="80"/>
      <c r="H1223" s="80"/>
      <c r="I1223" s="80"/>
      <c r="J1223" s="82"/>
      <c r="K1223" s="82"/>
      <c r="L1223" s="83"/>
      <c r="M1223" s="83"/>
      <c r="N1223" s="83"/>
      <c r="O1223" s="83"/>
      <c r="P1223" s="83"/>
      <c r="Q1223" s="83"/>
      <c r="R1223" s="83"/>
      <c r="S1223" s="83"/>
      <c r="T1223" s="83"/>
      <c r="U1223" s="83"/>
      <c r="V1223" s="83"/>
      <c r="W1223" s="83"/>
      <c r="X1223" s="83"/>
      <c r="Y1223" s="83"/>
      <c r="Z1223" s="83"/>
      <c r="AA1223" s="83"/>
      <c r="AB1223" s="83"/>
      <c r="AC1223" s="83"/>
      <c r="AD1223" s="83"/>
      <c r="AE1223" s="83"/>
      <c r="AF1223" s="83"/>
      <c r="AG1223" s="83"/>
      <c r="AH1223" s="83"/>
      <c r="AI1223" s="83"/>
      <c r="AJ1223" s="83"/>
      <c r="AK1223" s="83"/>
      <c r="AL1223" s="83"/>
      <c r="AM1223" s="83"/>
      <c r="AN1223" s="83"/>
      <c r="AO1223" s="83"/>
      <c r="AP1223" s="83"/>
      <c r="AQ1223" s="83"/>
      <c r="AR1223" s="83"/>
      <c r="AS1223" s="83"/>
      <c r="AT1223" s="83"/>
      <c r="AU1223" s="83"/>
      <c r="AV1223" s="83"/>
      <c r="AW1223" s="83"/>
      <c r="AX1223" s="83"/>
      <c r="AY1223" s="83"/>
      <c r="AZ1223" s="83"/>
      <c r="BA1223" s="83"/>
      <c r="BB1223" s="83"/>
      <c r="BC1223" s="83"/>
      <c r="BD1223" s="83"/>
      <c r="BE1223" s="83"/>
      <c r="BF1223" s="83"/>
      <c r="BG1223" s="83"/>
      <c r="BH1223" s="83"/>
      <c r="BI1223" s="83"/>
      <c r="BJ1223" s="83"/>
      <c r="BK1223" s="83"/>
      <c r="BL1223" s="83"/>
      <c r="BM1223" s="83"/>
      <c r="BN1223" s="83"/>
      <c r="BO1223" s="83"/>
      <c r="BP1223" s="83"/>
      <c r="BQ1223" s="83"/>
      <c r="BR1223" s="83"/>
      <c r="BS1223" s="83"/>
      <c r="BT1223" s="83"/>
      <c r="BU1223" s="83"/>
      <c r="BV1223" s="83"/>
      <c r="BW1223" s="83"/>
      <c r="BX1223" s="83"/>
      <c r="BY1223" s="83"/>
      <c r="BZ1223" s="83"/>
      <c r="CA1223" s="83"/>
      <c r="CB1223" s="83"/>
    </row>
    <row r="1224" spans="1:80" ht="13">
      <c r="A1224" s="85"/>
      <c r="B1224" s="85"/>
      <c r="C1224" s="78"/>
      <c r="D1224" s="78"/>
      <c r="E1224" s="79"/>
      <c r="F1224" s="78"/>
      <c r="G1224" s="80"/>
      <c r="H1224" s="80"/>
      <c r="I1224" s="80"/>
      <c r="J1224" s="82"/>
      <c r="K1224" s="82"/>
      <c r="L1224" s="83"/>
      <c r="M1224" s="83"/>
      <c r="N1224" s="83"/>
      <c r="O1224" s="83"/>
      <c r="P1224" s="83"/>
      <c r="Q1224" s="83"/>
      <c r="R1224" s="83"/>
      <c r="S1224" s="83"/>
      <c r="T1224" s="83"/>
      <c r="U1224" s="83"/>
      <c r="V1224" s="83"/>
      <c r="W1224" s="83"/>
      <c r="X1224" s="83"/>
      <c r="Y1224" s="83"/>
      <c r="Z1224" s="83"/>
      <c r="AA1224" s="83"/>
      <c r="AB1224" s="83"/>
      <c r="AC1224" s="83"/>
      <c r="AD1224" s="83"/>
      <c r="AE1224" s="83"/>
      <c r="AF1224" s="83"/>
      <c r="AG1224" s="83"/>
      <c r="AH1224" s="83"/>
      <c r="AI1224" s="83"/>
      <c r="AJ1224" s="83"/>
      <c r="AK1224" s="83"/>
      <c r="AL1224" s="83"/>
      <c r="AM1224" s="83"/>
      <c r="AN1224" s="83"/>
      <c r="AO1224" s="83"/>
      <c r="AP1224" s="83"/>
      <c r="AQ1224" s="83"/>
      <c r="AR1224" s="83"/>
      <c r="AS1224" s="83"/>
      <c r="AT1224" s="83"/>
      <c r="AU1224" s="83"/>
      <c r="AV1224" s="83"/>
      <c r="AW1224" s="83"/>
      <c r="AX1224" s="83"/>
      <c r="AY1224" s="83"/>
      <c r="AZ1224" s="83"/>
      <c r="BA1224" s="83"/>
      <c r="BB1224" s="83"/>
      <c r="BC1224" s="83"/>
      <c r="BD1224" s="83"/>
      <c r="BE1224" s="83"/>
      <c r="BF1224" s="83"/>
      <c r="BG1224" s="83"/>
      <c r="BH1224" s="83"/>
      <c r="BI1224" s="83"/>
      <c r="BJ1224" s="83"/>
      <c r="BK1224" s="83"/>
      <c r="BL1224" s="83"/>
      <c r="BM1224" s="83"/>
      <c r="BN1224" s="83"/>
      <c r="BO1224" s="83"/>
      <c r="BP1224" s="83"/>
      <c r="BQ1224" s="83"/>
      <c r="BR1224" s="83"/>
      <c r="BS1224" s="83"/>
      <c r="BT1224" s="83"/>
      <c r="BU1224" s="83"/>
      <c r="BV1224" s="83"/>
      <c r="BW1224" s="83"/>
      <c r="BX1224" s="83"/>
      <c r="BY1224" s="83"/>
      <c r="BZ1224" s="83"/>
      <c r="CA1224" s="83"/>
      <c r="CB1224" s="83"/>
    </row>
    <row r="1225" spans="1:80" ht="13">
      <c r="A1225" s="85"/>
      <c r="B1225" s="85"/>
      <c r="C1225" s="78"/>
      <c r="D1225" s="78"/>
      <c r="E1225" s="79"/>
      <c r="F1225" s="78"/>
      <c r="G1225" s="80"/>
      <c r="H1225" s="80"/>
      <c r="I1225" s="80"/>
      <c r="J1225" s="82"/>
      <c r="K1225" s="82"/>
      <c r="L1225" s="83"/>
      <c r="M1225" s="83"/>
      <c r="N1225" s="83"/>
      <c r="O1225" s="83"/>
      <c r="P1225" s="83"/>
      <c r="Q1225" s="83"/>
      <c r="R1225" s="83"/>
      <c r="S1225" s="83"/>
      <c r="T1225" s="83"/>
      <c r="U1225" s="83"/>
      <c r="V1225" s="83"/>
      <c r="W1225" s="83"/>
      <c r="X1225" s="83"/>
      <c r="Y1225" s="83"/>
      <c r="Z1225" s="83"/>
      <c r="AA1225" s="83"/>
      <c r="AB1225" s="83"/>
      <c r="AC1225" s="83"/>
      <c r="AD1225" s="83"/>
      <c r="AE1225" s="83"/>
      <c r="AF1225" s="83"/>
      <c r="AG1225" s="83"/>
      <c r="AH1225" s="83"/>
      <c r="AI1225" s="83"/>
      <c r="AJ1225" s="83"/>
      <c r="AK1225" s="83"/>
      <c r="AL1225" s="83"/>
      <c r="AM1225" s="83"/>
      <c r="AN1225" s="83"/>
      <c r="AO1225" s="83"/>
      <c r="AP1225" s="83"/>
      <c r="AQ1225" s="83"/>
      <c r="AR1225" s="83"/>
      <c r="AS1225" s="83"/>
      <c r="AT1225" s="83"/>
      <c r="AU1225" s="83"/>
      <c r="AV1225" s="83"/>
      <c r="AW1225" s="83"/>
      <c r="AX1225" s="83"/>
      <c r="AY1225" s="83"/>
      <c r="AZ1225" s="83"/>
      <c r="BA1225" s="83"/>
      <c r="BB1225" s="83"/>
      <c r="BC1225" s="83"/>
      <c r="BD1225" s="83"/>
      <c r="BE1225" s="83"/>
      <c r="BF1225" s="83"/>
      <c r="BG1225" s="83"/>
      <c r="BH1225" s="83"/>
      <c r="BI1225" s="83"/>
      <c r="BJ1225" s="83"/>
      <c r="BK1225" s="83"/>
      <c r="BL1225" s="83"/>
      <c r="BM1225" s="83"/>
      <c r="BN1225" s="83"/>
      <c r="BO1225" s="83"/>
      <c r="BP1225" s="83"/>
      <c r="BQ1225" s="83"/>
      <c r="BR1225" s="83"/>
      <c r="BS1225" s="83"/>
      <c r="BT1225" s="83"/>
      <c r="BU1225" s="83"/>
      <c r="BV1225" s="83"/>
      <c r="BW1225" s="83"/>
      <c r="BX1225" s="83"/>
      <c r="BY1225" s="83"/>
      <c r="BZ1225" s="83"/>
      <c r="CA1225" s="83"/>
      <c r="CB1225" s="83"/>
    </row>
    <row r="1226" spans="1:80" ht="13">
      <c r="A1226" s="85"/>
      <c r="B1226" s="85"/>
      <c r="C1226" s="78"/>
      <c r="D1226" s="78"/>
      <c r="E1226" s="79"/>
      <c r="F1226" s="78"/>
      <c r="G1226" s="80"/>
      <c r="H1226" s="80"/>
      <c r="I1226" s="80"/>
      <c r="J1226" s="82"/>
      <c r="K1226" s="82"/>
      <c r="L1226" s="83"/>
      <c r="M1226" s="83"/>
      <c r="N1226" s="83"/>
      <c r="O1226" s="83"/>
      <c r="P1226" s="83"/>
      <c r="Q1226" s="83"/>
      <c r="R1226" s="83"/>
      <c r="S1226" s="83"/>
      <c r="T1226" s="83"/>
      <c r="U1226" s="83"/>
      <c r="V1226" s="83"/>
      <c r="W1226" s="83"/>
      <c r="X1226" s="83"/>
      <c r="Y1226" s="83"/>
      <c r="Z1226" s="83"/>
      <c r="AA1226" s="83"/>
      <c r="AB1226" s="83"/>
      <c r="AC1226" s="83"/>
      <c r="AD1226" s="83"/>
      <c r="AE1226" s="83"/>
      <c r="AF1226" s="83"/>
      <c r="AG1226" s="83"/>
      <c r="AH1226" s="83"/>
      <c r="AI1226" s="83"/>
      <c r="AJ1226" s="83"/>
      <c r="AK1226" s="83"/>
      <c r="AL1226" s="83"/>
      <c r="AM1226" s="83"/>
      <c r="AN1226" s="83"/>
      <c r="AO1226" s="83"/>
      <c r="AP1226" s="83"/>
      <c r="AQ1226" s="83"/>
      <c r="AR1226" s="83"/>
      <c r="AS1226" s="83"/>
      <c r="AT1226" s="83"/>
      <c r="AU1226" s="83"/>
      <c r="AV1226" s="83"/>
      <c r="AW1226" s="83"/>
      <c r="AX1226" s="83"/>
      <c r="AY1226" s="83"/>
      <c r="AZ1226" s="83"/>
      <c r="BA1226" s="83"/>
      <c r="BB1226" s="83"/>
      <c r="BC1226" s="83"/>
      <c r="BD1226" s="83"/>
      <c r="BE1226" s="83"/>
      <c r="BF1226" s="83"/>
      <c r="BG1226" s="83"/>
      <c r="BH1226" s="83"/>
      <c r="BI1226" s="83"/>
      <c r="BJ1226" s="83"/>
      <c r="BK1226" s="83"/>
      <c r="BL1226" s="83"/>
      <c r="BM1226" s="83"/>
      <c r="BN1226" s="83"/>
      <c r="BO1226" s="83"/>
      <c r="BP1226" s="83"/>
      <c r="BQ1226" s="83"/>
      <c r="BR1226" s="83"/>
      <c r="BS1226" s="83"/>
      <c r="BT1226" s="83"/>
      <c r="BU1226" s="83"/>
      <c r="BV1226" s="83"/>
      <c r="BW1226" s="83"/>
      <c r="BX1226" s="83"/>
      <c r="BY1226" s="83"/>
      <c r="BZ1226" s="83"/>
      <c r="CA1226" s="83"/>
      <c r="CB1226" s="83"/>
    </row>
    <row r="1227" spans="1:80" ht="13">
      <c r="A1227" s="85"/>
      <c r="B1227" s="85"/>
      <c r="C1227" s="78"/>
      <c r="D1227" s="78"/>
      <c r="E1227" s="79"/>
      <c r="F1227" s="78"/>
      <c r="G1227" s="80"/>
      <c r="H1227" s="80"/>
      <c r="I1227" s="80"/>
      <c r="J1227" s="82"/>
      <c r="K1227" s="82"/>
      <c r="L1227" s="83"/>
      <c r="M1227" s="83"/>
      <c r="N1227" s="83"/>
      <c r="O1227" s="83"/>
      <c r="P1227" s="83"/>
      <c r="Q1227" s="83"/>
      <c r="R1227" s="83"/>
      <c r="S1227" s="83"/>
      <c r="T1227" s="83"/>
      <c r="U1227" s="83"/>
      <c r="V1227" s="83"/>
      <c r="W1227" s="83"/>
      <c r="X1227" s="83"/>
      <c r="Y1227" s="83"/>
      <c r="Z1227" s="83"/>
      <c r="AA1227" s="83"/>
      <c r="AB1227" s="83"/>
      <c r="AC1227" s="83"/>
      <c r="AD1227" s="83"/>
      <c r="AE1227" s="83"/>
      <c r="AF1227" s="83"/>
      <c r="AG1227" s="83"/>
      <c r="AH1227" s="83"/>
      <c r="AI1227" s="83"/>
      <c r="AJ1227" s="83"/>
      <c r="AK1227" s="83"/>
      <c r="AL1227" s="83"/>
      <c r="AM1227" s="83"/>
      <c r="AN1227" s="83"/>
      <c r="AO1227" s="83"/>
      <c r="AP1227" s="83"/>
      <c r="AQ1227" s="83"/>
      <c r="AR1227" s="83"/>
      <c r="AS1227" s="83"/>
      <c r="AT1227" s="83"/>
      <c r="AU1227" s="83"/>
      <c r="AV1227" s="83"/>
      <c r="AW1227" s="83"/>
      <c r="AX1227" s="83"/>
      <c r="AY1227" s="83"/>
      <c r="AZ1227" s="83"/>
      <c r="BA1227" s="83"/>
      <c r="BB1227" s="83"/>
      <c r="BC1227" s="83"/>
      <c r="BD1227" s="83"/>
      <c r="BE1227" s="83"/>
      <c r="BF1227" s="83"/>
      <c r="BG1227" s="83"/>
      <c r="BH1227" s="83"/>
      <c r="BI1227" s="83"/>
      <c r="BJ1227" s="83"/>
      <c r="BK1227" s="83"/>
      <c r="BL1227" s="83"/>
      <c r="BM1227" s="83"/>
      <c r="BN1227" s="83"/>
      <c r="BO1227" s="83"/>
      <c r="BP1227" s="83"/>
      <c r="BQ1227" s="83"/>
      <c r="BR1227" s="83"/>
      <c r="BS1227" s="83"/>
      <c r="BT1227" s="83"/>
      <c r="BU1227" s="83"/>
      <c r="BV1227" s="83"/>
      <c r="BW1227" s="83"/>
      <c r="BX1227" s="83"/>
      <c r="BY1227" s="83"/>
      <c r="BZ1227" s="83"/>
      <c r="CA1227" s="83"/>
      <c r="CB1227" s="83"/>
    </row>
    <row r="1228" spans="1:80" ht="13">
      <c r="A1228" s="85"/>
      <c r="B1228" s="85"/>
      <c r="C1228" s="78"/>
      <c r="D1228" s="78"/>
      <c r="E1228" s="79"/>
      <c r="F1228" s="78"/>
      <c r="G1228" s="80"/>
      <c r="H1228" s="80"/>
      <c r="I1228" s="80"/>
      <c r="J1228" s="82"/>
      <c r="K1228" s="82"/>
      <c r="L1228" s="83"/>
      <c r="M1228" s="83"/>
      <c r="N1228" s="83"/>
      <c r="O1228" s="83"/>
      <c r="P1228" s="83"/>
      <c r="Q1228" s="83"/>
      <c r="R1228" s="83"/>
      <c r="S1228" s="83"/>
      <c r="T1228" s="83"/>
      <c r="U1228" s="83"/>
      <c r="V1228" s="83"/>
      <c r="W1228" s="83"/>
      <c r="X1228" s="83"/>
      <c r="Y1228" s="83"/>
      <c r="Z1228" s="83"/>
      <c r="AA1228" s="83"/>
      <c r="AB1228" s="83"/>
      <c r="AC1228" s="83"/>
      <c r="AD1228" s="83"/>
      <c r="AE1228" s="83"/>
      <c r="AF1228" s="83"/>
      <c r="AG1228" s="83"/>
      <c r="AH1228" s="83"/>
      <c r="AI1228" s="83"/>
      <c r="AJ1228" s="83"/>
      <c r="AK1228" s="83"/>
      <c r="AL1228" s="83"/>
      <c r="AM1228" s="83"/>
      <c r="AN1228" s="83"/>
      <c r="AO1228" s="83"/>
      <c r="AP1228" s="83"/>
      <c r="AQ1228" s="83"/>
      <c r="AR1228" s="83"/>
      <c r="AS1228" s="83"/>
      <c r="AT1228" s="83"/>
      <c r="AU1228" s="83"/>
      <c r="AV1228" s="83"/>
      <c r="AW1228" s="83"/>
      <c r="AX1228" s="83"/>
      <c r="AY1228" s="83"/>
      <c r="AZ1228" s="83"/>
      <c r="BA1228" s="83"/>
      <c r="BB1228" s="83"/>
      <c r="BC1228" s="83"/>
      <c r="BD1228" s="83"/>
      <c r="BE1228" s="83"/>
      <c r="BF1228" s="83"/>
      <c r="BG1228" s="83"/>
      <c r="BH1228" s="83"/>
      <c r="BI1228" s="83"/>
      <c r="BJ1228" s="83"/>
      <c r="BK1228" s="83"/>
      <c r="BL1228" s="83"/>
      <c r="BM1228" s="83"/>
      <c r="BN1228" s="83"/>
      <c r="BO1228" s="83"/>
      <c r="BP1228" s="83"/>
      <c r="BQ1228" s="83"/>
      <c r="BR1228" s="83"/>
      <c r="BS1228" s="83"/>
      <c r="BT1228" s="83"/>
      <c r="BU1228" s="83"/>
      <c r="BV1228" s="83"/>
      <c r="BW1228" s="83"/>
      <c r="BX1228" s="83"/>
      <c r="BY1228" s="83"/>
      <c r="BZ1228" s="83"/>
      <c r="CA1228" s="83"/>
      <c r="CB1228" s="83"/>
    </row>
    <row r="1229" spans="1:80" ht="13">
      <c r="A1229" s="85"/>
      <c r="B1229" s="85"/>
      <c r="C1229" s="78"/>
      <c r="D1229" s="78"/>
      <c r="E1229" s="79"/>
      <c r="F1229" s="78"/>
      <c r="G1229" s="80"/>
      <c r="H1229" s="80"/>
      <c r="I1229" s="80"/>
      <c r="J1229" s="82"/>
      <c r="K1229" s="82"/>
      <c r="L1229" s="83"/>
      <c r="M1229" s="83"/>
      <c r="N1229" s="83"/>
      <c r="O1229" s="83"/>
      <c r="P1229" s="83"/>
      <c r="Q1229" s="83"/>
      <c r="R1229" s="83"/>
      <c r="S1229" s="83"/>
      <c r="T1229" s="83"/>
      <c r="U1229" s="83"/>
      <c r="V1229" s="83"/>
      <c r="W1229" s="83"/>
      <c r="X1229" s="83"/>
      <c r="Y1229" s="83"/>
      <c r="Z1229" s="83"/>
      <c r="AA1229" s="83"/>
      <c r="AB1229" s="83"/>
      <c r="AC1229" s="83"/>
      <c r="AD1229" s="83"/>
      <c r="AE1229" s="83"/>
      <c r="AF1229" s="83"/>
      <c r="AG1229" s="83"/>
      <c r="AH1229" s="83"/>
      <c r="AI1229" s="83"/>
      <c r="AJ1229" s="83"/>
      <c r="AK1229" s="83"/>
      <c r="AL1229" s="83"/>
      <c r="AM1229" s="83"/>
      <c r="AN1229" s="83"/>
      <c r="AO1229" s="83"/>
      <c r="AP1229" s="83"/>
      <c r="AQ1229" s="83"/>
      <c r="AR1229" s="83"/>
      <c r="AS1229" s="83"/>
      <c r="AT1229" s="83"/>
      <c r="AU1229" s="83"/>
      <c r="AV1229" s="83"/>
      <c r="AW1229" s="83"/>
      <c r="AX1229" s="83"/>
      <c r="AY1229" s="83"/>
      <c r="AZ1229" s="83"/>
      <c r="BA1229" s="83"/>
      <c r="BB1229" s="83"/>
      <c r="BC1229" s="83"/>
      <c r="BD1229" s="83"/>
      <c r="BE1229" s="83"/>
      <c r="BF1229" s="83"/>
      <c r="BG1229" s="83"/>
      <c r="BH1229" s="83"/>
      <c r="BI1229" s="83"/>
      <c r="BJ1229" s="83"/>
      <c r="BK1229" s="83"/>
      <c r="BL1229" s="83"/>
      <c r="BM1229" s="83"/>
      <c r="BN1229" s="83"/>
      <c r="BO1229" s="83"/>
      <c r="BP1229" s="83"/>
      <c r="BQ1229" s="83"/>
      <c r="BR1229" s="83"/>
      <c r="BS1229" s="83"/>
      <c r="BT1229" s="83"/>
      <c r="BU1229" s="83"/>
      <c r="BV1229" s="83"/>
      <c r="BW1229" s="83"/>
      <c r="BX1229" s="83"/>
      <c r="BY1229" s="83"/>
      <c r="BZ1229" s="83"/>
      <c r="CA1229" s="83"/>
      <c r="CB1229" s="83"/>
    </row>
    <row r="1230" spans="1:80" ht="13">
      <c r="A1230" s="85"/>
      <c r="B1230" s="85"/>
      <c r="C1230" s="78"/>
      <c r="D1230" s="78"/>
      <c r="E1230" s="79"/>
      <c r="F1230" s="78"/>
      <c r="G1230" s="80"/>
      <c r="H1230" s="80"/>
      <c r="I1230" s="80"/>
      <c r="J1230" s="82"/>
      <c r="K1230" s="82"/>
      <c r="L1230" s="83"/>
      <c r="M1230" s="83"/>
      <c r="N1230" s="83"/>
      <c r="O1230" s="83"/>
      <c r="P1230" s="83"/>
      <c r="Q1230" s="83"/>
      <c r="R1230" s="83"/>
      <c r="S1230" s="83"/>
      <c r="T1230" s="83"/>
      <c r="U1230" s="83"/>
      <c r="V1230" s="83"/>
      <c r="W1230" s="83"/>
      <c r="X1230" s="83"/>
      <c r="Y1230" s="83"/>
      <c r="Z1230" s="83"/>
      <c r="AA1230" s="83"/>
      <c r="AB1230" s="83"/>
      <c r="AC1230" s="83"/>
      <c r="AD1230" s="83"/>
      <c r="AE1230" s="83"/>
      <c r="AF1230" s="83"/>
      <c r="AG1230" s="83"/>
      <c r="AH1230" s="83"/>
      <c r="AI1230" s="83"/>
      <c r="AJ1230" s="83"/>
      <c r="AK1230" s="83"/>
      <c r="AL1230" s="83"/>
      <c r="AM1230" s="83"/>
      <c r="AN1230" s="83"/>
      <c r="AO1230" s="83"/>
      <c r="AP1230" s="83"/>
      <c r="AQ1230" s="83"/>
      <c r="AR1230" s="83"/>
      <c r="AS1230" s="83"/>
      <c r="AT1230" s="83"/>
      <c r="AU1230" s="83"/>
      <c r="AV1230" s="83"/>
      <c r="AW1230" s="83"/>
      <c r="AX1230" s="83"/>
      <c r="AY1230" s="83"/>
      <c r="AZ1230" s="83"/>
      <c r="BA1230" s="83"/>
      <c r="BB1230" s="83"/>
      <c r="BC1230" s="83"/>
      <c r="BD1230" s="83"/>
      <c r="BE1230" s="83"/>
      <c r="BF1230" s="83"/>
      <c r="BG1230" s="83"/>
      <c r="BH1230" s="83"/>
      <c r="BI1230" s="83"/>
      <c r="BJ1230" s="83"/>
      <c r="BK1230" s="83"/>
      <c r="BL1230" s="83"/>
      <c r="BM1230" s="83"/>
      <c r="BN1230" s="83"/>
      <c r="BO1230" s="83"/>
      <c r="BP1230" s="83"/>
      <c r="BQ1230" s="83"/>
      <c r="BR1230" s="83"/>
      <c r="BS1230" s="83"/>
      <c r="BT1230" s="83"/>
      <c r="BU1230" s="83"/>
      <c r="BV1230" s="83"/>
      <c r="BW1230" s="83"/>
      <c r="BX1230" s="83"/>
      <c r="BY1230" s="83"/>
      <c r="BZ1230" s="83"/>
      <c r="CA1230" s="83"/>
      <c r="CB1230" s="83"/>
    </row>
    <row r="1231" spans="1:80" ht="13">
      <c r="A1231" s="85"/>
      <c r="B1231" s="85"/>
      <c r="C1231" s="78"/>
      <c r="D1231" s="78"/>
      <c r="E1231" s="79"/>
      <c r="F1231" s="78"/>
      <c r="G1231" s="80"/>
      <c r="H1231" s="80"/>
      <c r="I1231" s="80"/>
      <c r="J1231" s="82"/>
      <c r="K1231" s="82"/>
      <c r="L1231" s="83"/>
      <c r="M1231" s="83"/>
      <c r="N1231" s="83"/>
      <c r="O1231" s="83"/>
      <c r="P1231" s="83"/>
      <c r="Q1231" s="83"/>
      <c r="R1231" s="83"/>
      <c r="S1231" s="83"/>
      <c r="T1231" s="83"/>
      <c r="U1231" s="83"/>
      <c r="V1231" s="83"/>
      <c r="W1231" s="83"/>
      <c r="X1231" s="83"/>
      <c r="Y1231" s="83"/>
      <c r="Z1231" s="83"/>
      <c r="AA1231" s="83"/>
      <c r="AB1231" s="83"/>
      <c r="AC1231" s="83"/>
      <c r="AD1231" s="83"/>
      <c r="AE1231" s="83"/>
      <c r="AF1231" s="83"/>
      <c r="AG1231" s="83"/>
      <c r="AH1231" s="83"/>
      <c r="AI1231" s="83"/>
      <c r="AJ1231" s="83"/>
      <c r="AK1231" s="83"/>
      <c r="AL1231" s="83"/>
      <c r="AM1231" s="83"/>
      <c r="AN1231" s="83"/>
      <c r="AO1231" s="83"/>
      <c r="AP1231" s="83"/>
      <c r="AQ1231" s="83"/>
      <c r="AR1231" s="83"/>
      <c r="AS1231" s="83"/>
      <c r="AT1231" s="83"/>
      <c r="AU1231" s="83"/>
      <c r="AV1231" s="83"/>
      <c r="AW1231" s="83"/>
      <c r="AX1231" s="83"/>
      <c r="AY1231" s="83"/>
      <c r="AZ1231" s="83"/>
      <c r="BA1231" s="83"/>
      <c r="BB1231" s="83"/>
      <c r="BC1231" s="83"/>
      <c r="BD1231" s="83"/>
      <c r="BE1231" s="83"/>
      <c r="BF1231" s="83"/>
      <c r="BG1231" s="83"/>
      <c r="BH1231" s="83"/>
      <c r="BI1231" s="83"/>
      <c r="BJ1231" s="83"/>
      <c r="BK1231" s="83"/>
      <c r="BL1231" s="83"/>
      <c r="BM1231" s="83"/>
      <c r="BN1231" s="83"/>
      <c r="BO1231" s="83"/>
      <c r="BP1231" s="83"/>
      <c r="BQ1231" s="83"/>
      <c r="BR1231" s="83"/>
      <c r="BS1231" s="83"/>
      <c r="BT1231" s="83"/>
      <c r="BU1231" s="83"/>
      <c r="BV1231" s="83"/>
      <c r="BW1231" s="83"/>
      <c r="BX1231" s="83"/>
      <c r="BY1231" s="83"/>
      <c r="BZ1231" s="83"/>
      <c r="CA1231" s="83"/>
      <c r="CB1231" s="83"/>
    </row>
    <row r="1232" spans="1:80" ht="13">
      <c r="A1232" s="85"/>
      <c r="B1232" s="85"/>
      <c r="C1232" s="78"/>
      <c r="D1232" s="78"/>
      <c r="E1232" s="79"/>
      <c r="F1232" s="78"/>
      <c r="G1232" s="80"/>
      <c r="H1232" s="80"/>
      <c r="I1232" s="80"/>
      <c r="J1232" s="82"/>
      <c r="K1232" s="82"/>
      <c r="L1232" s="83"/>
      <c r="M1232" s="83"/>
      <c r="N1232" s="83"/>
      <c r="O1232" s="83"/>
      <c r="P1232" s="83"/>
      <c r="Q1232" s="83"/>
      <c r="R1232" s="83"/>
      <c r="S1232" s="83"/>
      <c r="T1232" s="83"/>
      <c r="U1232" s="83"/>
      <c r="V1232" s="83"/>
      <c r="W1232" s="83"/>
      <c r="X1232" s="83"/>
      <c r="Y1232" s="83"/>
      <c r="Z1232" s="83"/>
      <c r="AA1232" s="83"/>
      <c r="AB1232" s="83"/>
      <c r="AC1232" s="83"/>
      <c r="AD1232" s="83"/>
      <c r="AE1232" s="83"/>
      <c r="AF1232" s="83"/>
      <c r="AG1232" s="83"/>
      <c r="AH1232" s="83"/>
      <c r="AI1232" s="83"/>
      <c r="AJ1232" s="83"/>
      <c r="AK1232" s="83"/>
      <c r="AL1232" s="83"/>
      <c r="AM1232" s="83"/>
      <c r="AN1232" s="83"/>
      <c r="AO1232" s="83"/>
      <c r="AP1232" s="83"/>
      <c r="AQ1232" s="83"/>
      <c r="AR1232" s="83"/>
      <c r="AS1232" s="83"/>
      <c r="AT1232" s="83"/>
      <c r="AU1232" s="83"/>
      <c r="AV1232" s="83"/>
      <c r="AW1232" s="83"/>
      <c r="AX1232" s="83"/>
      <c r="AY1232" s="83"/>
      <c r="AZ1232" s="83"/>
      <c r="BA1232" s="83"/>
      <c r="BB1232" s="83"/>
      <c r="BC1232" s="83"/>
      <c r="BD1232" s="83"/>
      <c r="BE1232" s="83"/>
      <c r="BF1232" s="83"/>
      <c r="BG1232" s="83"/>
      <c r="BH1232" s="83"/>
      <c r="BI1232" s="83"/>
      <c r="BJ1232" s="83"/>
      <c r="BK1232" s="83"/>
      <c r="BL1232" s="83"/>
      <c r="BM1232" s="83"/>
      <c r="BN1232" s="83"/>
      <c r="BO1232" s="83"/>
      <c r="BP1232" s="83"/>
      <c r="BQ1232" s="83"/>
      <c r="BR1232" s="83"/>
      <c r="BS1232" s="83"/>
      <c r="BT1232" s="83"/>
      <c r="BU1232" s="83"/>
      <c r="BV1232" s="83"/>
      <c r="BW1232" s="83"/>
      <c r="BX1232" s="83"/>
      <c r="BY1232" s="83"/>
      <c r="BZ1232" s="83"/>
      <c r="CA1232" s="83"/>
      <c r="CB1232" s="83"/>
    </row>
    <row r="1233" spans="1:80" ht="13">
      <c r="A1233" s="85"/>
      <c r="B1233" s="85"/>
      <c r="C1233" s="78"/>
      <c r="D1233" s="78"/>
      <c r="E1233" s="79"/>
      <c r="F1233" s="78"/>
      <c r="G1233" s="80"/>
      <c r="H1233" s="80"/>
      <c r="I1233" s="80"/>
      <c r="J1233" s="82"/>
      <c r="K1233" s="82"/>
      <c r="L1233" s="83"/>
      <c r="M1233" s="83"/>
      <c r="N1233" s="83"/>
      <c r="O1233" s="83"/>
      <c r="P1233" s="83"/>
      <c r="Q1233" s="83"/>
      <c r="R1233" s="83"/>
      <c r="S1233" s="83"/>
      <c r="T1233" s="83"/>
      <c r="U1233" s="83"/>
      <c r="V1233" s="83"/>
      <c r="W1233" s="83"/>
      <c r="X1233" s="83"/>
      <c r="Y1233" s="83"/>
      <c r="Z1233" s="83"/>
      <c r="AA1233" s="83"/>
      <c r="AB1233" s="83"/>
      <c r="AC1233" s="83"/>
      <c r="AD1233" s="83"/>
      <c r="AE1233" s="83"/>
      <c r="AF1233" s="83"/>
      <c r="AG1233" s="83"/>
      <c r="AH1233" s="83"/>
      <c r="AI1233" s="83"/>
      <c r="AJ1233" s="83"/>
      <c r="AK1233" s="83"/>
      <c r="AL1233" s="83"/>
      <c r="AM1233" s="83"/>
      <c r="AN1233" s="83"/>
      <c r="AO1233" s="83"/>
      <c r="AP1233" s="83"/>
      <c r="AQ1233" s="83"/>
      <c r="AR1233" s="83"/>
      <c r="AS1233" s="83"/>
      <c r="AT1233" s="83"/>
      <c r="AU1233" s="83"/>
      <c r="AV1233" s="83"/>
      <c r="AW1233" s="83"/>
      <c r="AX1233" s="83"/>
      <c r="AY1233" s="83"/>
      <c r="AZ1233" s="83"/>
      <c r="BA1233" s="83"/>
      <c r="BB1233" s="83"/>
      <c r="BC1233" s="83"/>
      <c r="BD1233" s="83"/>
      <c r="BE1233" s="83"/>
      <c r="BF1233" s="83"/>
      <c r="BG1233" s="83"/>
      <c r="BH1233" s="83"/>
      <c r="BI1233" s="83"/>
      <c r="BJ1233" s="83"/>
      <c r="BK1233" s="83"/>
      <c r="BL1233" s="83"/>
      <c r="BM1233" s="83"/>
      <c r="BN1233" s="83"/>
      <c r="BO1233" s="83"/>
      <c r="BP1233" s="83"/>
      <c r="BQ1233" s="83"/>
      <c r="BR1233" s="83"/>
      <c r="BS1233" s="83"/>
      <c r="BT1233" s="83"/>
      <c r="BU1233" s="83"/>
      <c r="BV1233" s="83"/>
      <c r="BW1233" s="83"/>
      <c r="BX1233" s="83"/>
      <c r="BY1233" s="83"/>
      <c r="BZ1233" s="83"/>
      <c r="CA1233" s="83"/>
      <c r="CB1233" s="83"/>
    </row>
    <row r="1234" spans="1:80" ht="13">
      <c r="A1234" s="85"/>
      <c r="B1234" s="85"/>
      <c r="C1234" s="78"/>
      <c r="D1234" s="78"/>
      <c r="E1234" s="79"/>
      <c r="F1234" s="78"/>
      <c r="G1234" s="80"/>
      <c r="H1234" s="80"/>
      <c r="I1234" s="80"/>
      <c r="J1234" s="82"/>
      <c r="K1234" s="82"/>
      <c r="L1234" s="83"/>
      <c r="M1234" s="83"/>
      <c r="N1234" s="83"/>
      <c r="O1234" s="83"/>
      <c r="P1234" s="83"/>
      <c r="Q1234" s="83"/>
      <c r="R1234" s="83"/>
      <c r="S1234" s="83"/>
      <c r="T1234" s="83"/>
      <c r="U1234" s="83"/>
      <c r="V1234" s="83"/>
      <c r="W1234" s="83"/>
      <c r="X1234" s="83"/>
      <c r="Y1234" s="83"/>
      <c r="Z1234" s="83"/>
      <c r="AA1234" s="83"/>
      <c r="AB1234" s="83"/>
      <c r="AC1234" s="83"/>
      <c r="AD1234" s="83"/>
      <c r="AE1234" s="83"/>
      <c r="AF1234" s="83"/>
      <c r="AG1234" s="83"/>
      <c r="AH1234" s="83"/>
      <c r="AI1234" s="83"/>
      <c r="AJ1234" s="83"/>
      <c r="AK1234" s="83"/>
      <c r="AL1234" s="83"/>
      <c r="AM1234" s="83"/>
      <c r="AN1234" s="83"/>
      <c r="AO1234" s="83"/>
      <c r="AP1234" s="83"/>
      <c r="AQ1234" s="83"/>
      <c r="AR1234" s="83"/>
      <c r="AS1234" s="83"/>
      <c r="AT1234" s="83"/>
      <c r="AU1234" s="83"/>
      <c r="AV1234" s="83"/>
      <c r="AW1234" s="83"/>
      <c r="AX1234" s="83"/>
      <c r="AY1234" s="83"/>
      <c r="AZ1234" s="83"/>
      <c r="BA1234" s="83"/>
      <c r="BB1234" s="83"/>
      <c r="BC1234" s="83"/>
      <c r="BD1234" s="83"/>
      <c r="BE1234" s="83"/>
      <c r="BF1234" s="83"/>
      <c r="BG1234" s="83"/>
      <c r="BH1234" s="83"/>
      <c r="BI1234" s="83"/>
      <c r="BJ1234" s="83"/>
      <c r="BK1234" s="83"/>
      <c r="BL1234" s="83"/>
      <c r="BM1234" s="83"/>
      <c r="BN1234" s="83"/>
      <c r="BO1234" s="83"/>
      <c r="BP1234" s="83"/>
      <c r="BQ1234" s="83"/>
      <c r="BR1234" s="83"/>
      <c r="BS1234" s="83"/>
      <c r="BT1234" s="83"/>
      <c r="BU1234" s="83"/>
      <c r="BV1234" s="83"/>
      <c r="BW1234" s="83"/>
      <c r="BX1234" s="83"/>
      <c r="BY1234" s="83"/>
      <c r="BZ1234" s="83"/>
      <c r="CA1234" s="83"/>
      <c r="CB1234" s="83"/>
    </row>
    <row r="1235" spans="1:80" ht="13">
      <c r="A1235" s="85"/>
      <c r="B1235" s="85"/>
      <c r="C1235" s="78"/>
      <c r="D1235" s="78"/>
      <c r="E1235" s="79"/>
      <c r="F1235" s="78"/>
      <c r="G1235" s="80"/>
      <c r="H1235" s="80"/>
      <c r="I1235" s="80"/>
      <c r="J1235" s="82"/>
      <c r="K1235" s="82"/>
      <c r="L1235" s="83"/>
      <c r="M1235" s="83"/>
      <c r="N1235" s="83"/>
      <c r="O1235" s="83"/>
      <c r="P1235" s="83"/>
      <c r="Q1235" s="83"/>
      <c r="R1235" s="83"/>
      <c r="S1235" s="83"/>
      <c r="T1235" s="83"/>
      <c r="U1235" s="83"/>
      <c r="V1235" s="83"/>
      <c r="W1235" s="83"/>
      <c r="X1235" s="83"/>
      <c r="Y1235" s="83"/>
      <c r="Z1235" s="83"/>
      <c r="AA1235" s="83"/>
      <c r="AB1235" s="83"/>
      <c r="AC1235" s="83"/>
      <c r="AD1235" s="83"/>
      <c r="AE1235" s="83"/>
      <c r="AF1235" s="83"/>
      <c r="AG1235" s="83"/>
      <c r="AH1235" s="83"/>
      <c r="AI1235" s="83"/>
      <c r="AJ1235" s="83"/>
      <c r="AK1235" s="83"/>
      <c r="AL1235" s="83"/>
      <c r="AM1235" s="83"/>
      <c r="AN1235" s="83"/>
      <c r="AO1235" s="83"/>
      <c r="AP1235" s="83"/>
      <c r="AQ1235" s="83"/>
      <c r="AR1235" s="83"/>
      <c r="AS1235" s="83"/>
      <c r="AT1235" s="83"/>
      <c r="AU1235" s="83"/>
      <c r="AV1235" s="83"/>
      <c r="AW1235" s="83"/>
      <c r="AX1235" s="83"/>
      <c r="AY1235" s="83"/>
      <c r="AZ1235" s="83"/>
      <c r="BA1235" s="83"/>
      <c r="BB1235" s="83"/>
      <c r="BC1235" s="83"/>
      <c r="BD1235" s="83"/>
      <c r="BE1235" s="83"/>
      <c r="BF1235" s="83"/>
      <c r="BG1235" s="83"/>
      <c r="BH1235" s="83"/>
      <c r="BI1235" s="83"/>
      <c r="BJ1235" s="83"/>
      <c r="BK1235" s="83"/>
      <c r="BL1235" s="83"/>
      <c r="BM1235" s="83"/>
      <c r="BN1235" s="83"/>
      <c r="BO1235" s="83"/>
      <c r="BP1235" s="83"/>
      <c r="BQ1235" s="83"/>
      <c r="BR1235" s="83"/>
      <c r="BS1235" s="83"/>
      <c r="BT1235" s="83"/>
      <c r="BU1235" s="83"/>
      <c r="BV1235" s="83"/>
      <c r="BW1235" s="83"/>
      <c r="BX1235" s="83"/>
      <c r="BY1235" s="83"/>
      <c r="BZ1235" s="83"/>
      <c r="CA1235" s="83"/>
      <c r="CB1235" s="83"/>
    </row>
    <row r="1236" spans="1:80" ht="13">
      <c r="A1236" s="85"/>
      <c r="B1236" s="85"/>
      <c r="C1236" s="78"/>
      <c r="D1236" s="78"/>
      <c r="E1236" s="79"/>
      <c r="F1236" s="78"/>
      <c r="G1236" s="80"/>
      <c r="H1236" s="80"/>
      <c r="I1236" s="80"/>
      <c r="J1236" s="82"/>
      <c r="K1236" s="82"/>
      <c r="L1236" s="83"/>
      <c r="M1236" s="83"/>
      <c r="N1236" s="83"/>
      <c r="O1236" s="83"/>
      <c r="P1236" s="83"/>
      <c r="Q1236" s="83"/>
      <c r="R1236" s="83"/>
      <c r="S1236" s="83"/>
      <c r="T1236" s="83"/>
      <c r="U1236" s="83"/>
      <c r="V1236" s="83"/>
      <c r="W1236" s="83"/>
      <c r="X1236" s="83"/>
      <c r="Y1236" s="83"/>
      <c r="Z1236" s="83"/>
      <c r="AA1236" s="83"/>
      <c r="AB1236" s="83"/>
      <c r="AC1236" s="83"/>
      <c r="AD1236" s="83"/>
      <c r="AE1236" s="83"/>
      <c r="AF1236" s="83"/>
      <c r="AG1236" s="83"/>
      <c r="AH1236" s="83"/>
      <c r="AI1236" s="83"/>
      <c r="AJ1236" s="83"/>
      <c r="AK1236" s="83"/>
      <c r="AL1236" s="83"/>
      <c r="AM1236" s="83"/>
      <c r="AN1236" s="83"/>
      <c r="AO1236" s="83"/>
      <c r="AP1236" s="83"/>
      <c r="AQ1236" s="83"/>
      <c r="AR1236" s="83"/>
      <c r="AS1236" s="83"/>
      <c r="AT1236" s="83"/>
      <c r="AU1236" s="83"/>
      <c r="AV1236" s="83"/>
      <c r="AW1236" s="83"/>
      <c r="AX1236" s="83"/>
      <c r="AY1236" s="83"/>
      <c r="AZ1236" s="83"/>
      <c r="BA1236" s="83"/>
      <c r="BB1236" s="83"/>
      <c r="BC1236" s="83"/>
      <c r="BD1236" s="83"/>
      <c r="BE1236" s="83"/>
      <c r="BF1236" s="83"/>
      <c r="BG1236" s="83"/>
      <c r="BH1236" s="83"/>
      <c r="BI1236" s="83"/>
      <c r="BJ1236" s="83"/>
      <c r="BK1236" s="83"/>
      <c r="BL1236" s="83"/>
      <c r="BM1236" s="83"/>
      <c r="BN1236" s="83"/>
      <c r="BO1236" s="83"/>
      <c r="BP1236" s="83"/>
      <c r="BQ1236" s="83"/>
      <c r="BR1236" s="83"/>
      <c r="BS1236" s="83"/>
      <c r="BT1236" s="83"/>
      <c r="BU1236" s="83"/>
      <c r="BV1236" s="83"/>
      <c r="BW1236" s="83"/>
      <c r="BX1236" s="83"/>
      <c r="BY1236" s="83"/>
      <c r="BZ1236" s="83"/>
      <c r="CA1236" s="83"/>
      <c r="CB1236" s="83"/>
    </row>
    <row r="1237" spans="1:80" ht="13">
      <c r="A1237" s="85"/>
      <c r="B1237" s="85"/>
      <c r="C1237" s="78"/>
      <c r="D1237" s="78"/>
      <c r="E1237" s="79"/>
      <c r="F1237" s="78"/>
      <c r="G1237" s="80"/>
      <c r="H1237" s="80"/>
      <c r="I1237" s="80"/>
      <c r="J1237" s="82"/>
      <c r="K1237" s="82"/>
      <c r="L1237" s="83"/>
      <c r="M1237" s="83"/>
      <c r="N1237" s="83"/>
      <c r="O1237" s="83"/>
      <c r="P1237" s="83"/>
      <c r="Q1237" s="83"/>
      <c r="R1237" s="83"/>
      <c r="S1237" s="83"/>
      <c r="T1237" s="83"/>
      <c r="U1237" s="83"/>
      <c r="V1237" s="83"/>
      <c r="W1237" s="83"/>
      <c r="X1237" s="83"/>
      <c r="Y1237" s="83"/>
      <c r="Z1237" s="83"/>
      <c r="AA1237" s="83"/>
      <c r="AB1237" s="83"/>
      <c r="AC1237" s="83"/>
      <c r="AD1237" s="83"/>
      <c r="AE1237" s="83"/>
      <c r="AF1237" s="83"/>
      <c r="AG1237" s="83"/>
      <c r="AH1237" s="83"/>
      <c r="AI1237" s="83"/>
      <c r="AJ1237" s="83"/>
      <c r="AK1237" s="83"/>
      <c r="AL1237" s="83"/>
      <c r="AM1237" s="83"/>
      <c r="AN1237" s="83"/>
      <c r="AO1237" s="83"/>
      <c r="AP1237" s="83"/>
      <c r="AQ1237" s="83"/>
      <c r="AR1237" s="83"/>
      <c r="AS1237" s="83"/>
      <c r="AT1237" s="83"/>
      <c r="AU1237" s="83"/>
      <c r="AV1237" s="83"/>
      <c r="AW1237" s="83"/>
      <c r="AX1237" s="83"/>
      <c r="AY1237" s="83"/>
      <c r="AZ1237" s="83"/>
      <c r="BA1237" s="83"/>
      <c r="BB1237" s="83"/>
      <c r="BC1237" s="83"/>
      <c r="BD1237" s="83"/>
      <c r="BE1237" s="83"/>
      <c r="BF1237" s="83"/>
      <c r="BG1237" s="83"/>
      <c r="BH1237" s="83"/>
      <c r="BI1237" s="83"/>
      <c r="BJ1237" s="83"/>
      <c r="BK1237" s="83"/>
      <c r="BL1237" s="83"/>
      <c r="BM1237" s="83"/>
      <c r="BN1237" s="83"/>
      <c r="BO1237" s="83"/>
      <c r="BP1237" s="83"/>
      <c r="BQ1237" s="83"/>
      <c r="BR1237" s="83"/>
      <c r="BS1237" s="83"/>
      <c r="BT1237" s="83"/>
      <c r="BU1237" s="83"/>
      <c r="BV1237" s="83"/>
      <c r="BW1237" s="83"/>
      <c r="BX1237" s="83"/>
      <c r="BY1237" s="83"/>
      <c r="BZ1237" s="83"/>
      <c r="CA1237" s="83"/>
      <c r="CB1237" s="83"/>
    </row>
    <row r="1238" spans="1:80" ht="13">
      <c r="A1238" s="85"/>
      <c r="B1238" s="85"/>
      <c r="C1238" s="78"/>
      <c r="D1238" s="78"/>
      <c r="E1238" s="79"/>
      <c r="F1238" s="78"/>
      <c r="G1238" s="80"/>
      <c r="H1238" s="80"/>
      <c r="I1238" s="80"/>
      <c r="J1238" s="82"/>
      <c r="K1238" s="82"/>
      <c r="L1238" s="83"/>
      <c r="M1238" s="83"/>
      <c r="N1238" s="83"/>
      <c r="O1238" s="83"/>
      <c r="P1238" s="83"/>
      <c r="Q1238" s="83"/>
      <c r="R1238" s="83"/>
      <c r="S1238" s="83"/>
      <c r="T1238" s="83"/>
      <c r="U1238" s="83"/>
      <c r="V1238" s="83"/>
      <c r="W1238" s="83"/>
      <c r="X1238" s="83"/>
      <c r="Y1238" s="83"/>
      <c r="Z1238" s="83"/>
      <c r="AA1238" s="83"/>
      <c r="AB1238" s="83"/>
      <c r="AC1238" s="83"/>
      <c r="AD1238" s="83"/>
      <c r="AE1238" s="83"/>
      <c r="AF1238" s="83"/>
      <c r="AG1238" s="83"/>
      <c r="AH1238" s="83"/>
      <c r="AI1238" s="83"/>
      <c r="AJ1238" s="83"/>
      <c r="AK1238" s="83"/>
      <c r="AL1238" s="83"/>
      <c r="AM1238" s="83"/>
      <c r="AN1238" s="83"/>
      <c r="AO1238" s="83"/>
      <c r="AP1238" s="83"/>
      <c r="AQ1238" s="83"/>
      <c r="AR1238" s="83"/>
      <c r="AS1238" s="83"/>
      <c r="AT1238" s="83"/>
      <c r="AU1238" s="83"/>
      <c r="AV1238" s="83"/>
      <c r="AW1238" s="83"/>
      <c r="AX1238" s="83"/>
      <c r="AY1238" s="83"/>
      <c r="AZ1238" s="83"/>
      <c r="BA1238" s="83"/>
      <c r="BB1238" s="83"/>
      <c r="BC1238" s="83"/>
      <c r="BD1238" s="83"/>
      <c r="BE1238" s="83"/>
      <c r="BF1238" s="83"/>
      <c r="BG1238" s="83"/>
      <c r="BH1238" s="83"/>
      <c r="BI1238" s="83"/>
      <c r="BJ1238" s="83"/>
      <c r="BK1238" s="83"/>
      <c r="BL1238" s="83"/>
      <c r="BM1238" s="83"/>
      <c r="BN1238" s="83"/>
      <c r="BO1238" s="83"/>
      <c r="BP1238" s="83"/>
      <c r="BQ1238" s="83"/>
      <c r="BR1238" s="83"/>
      <c r="BS1238" s="83"/>
      <c r="BT1238" s="83"/>
      <c r="BU1238" s="83"/>
      <c r="BV1238" s="83"/>
      <c r="BW1238" s="83"/>
      <c r="BX1238" s="83"/>
      <c r="BY1238" s="83"/>
      <c r="BZ1238" s="83"/>
      <c r="CA1238" s="83"/>
      <c r="CB1238" s="83"/>
    </row>
    <row r="1239" spans="1:80" ht="13">
      <c r="A1239" s="85"/>
      <c r="B1239" s="85"/>
      <c r="C1239" s="78"/>
      <c r="D1239" s="78"/>
      <c r="E1239" s="79"/>
      <c r="F1239" s="78"/>
      <c r="G1239" s="80"/>
      <c r="H1239" s="80"/>
      <c r="I1239" s="80"/>
      <c r="J1239" s="82"/>
      <c r="K1239" s="82"/>
      <c r="L1239" s="83"/>
      <c r="M1239" s="83"/>
      <c r="N1239" s="83"/>
      <c r="O1239" s="83"/>
      <c r="P1239" s="83"/>
      <c r="Q1239" s="83"/>
      <c r="R1239" s="83"/>
      <c r="S1239" s="83"/>
      <c r="T1239" s="83"/>
      <c r="U1239" s="83"/>
      <c r="V1239" s="83"/>
      <c r="W1239" s="83"/>
      <c r="X1239" s="83"/>
      <c r="Y1239" s="83"/>
      <c r="Z1239" s="83"/>
      <c r="AA1239" s="83"/>
      <c r="AB1239" s="83"/>
      <c r="AC1239" s="83"/>
      <c r="AD1239" s="83"/>
      <c r="AE1239" s="83"/>
      <c r="AF1239" s="83"/>
      <c r="AG1239" s="83"/>
      <c r="AH1239" s="83"/>
      <c r="AI1239" s="83"/>
      <c r="AJ1239" s="83"/>
      <c r="AK1239" s="83"/>
      <c r="AL1239" s="83"/>
      <c r="AM1239" s="83"/>
      <c r="AN1239" s="83"/>
      <c r="AO1239" s="83"/>
      <c r="AP1239" s="83"/>
      <c r="AQ1239" s="83"/>
      <c r="AR1239" s="83"/>
      <c r="AS1239" s="83"/>
      <c r="AT1239" s="83"/>
      <c r="AU1239" s="83"/>
      <c r="AV1239" s="83"/>
      <c r="AW1239" s="83"/>
      <c r="AX1239" s="83"/>
      <c r="AY1239" s="83"/>
      <c r="AZ1239" s="83"/>
      <c r="BA1239" s="83"/>
      <c r="BB1239" s="83"/>
      <c r="BC1239" s="83"/>
      <c r="BD1239" s="83"/>
      <c r="BE1239" s="83"/>
      <c r="BF1239" s="83"/>
      <c r="BG1239" s="83"/>
      <c r="BH1239" s="83"/>
      <c r="BI1239" s="83"/>
      <c r="BJ1239" s="83"/>
      <c r="BK1239" s="83"/>
      <c r="BL1239" s="83"/>
      <c r="BM1239" s="83"/>
      <c r="BN1239" s="83"/>
      <c r="BO1239" s="83"/>
      <c r="BP1239" s="83"/>
      <c r="BQ1239" s="83"/>
      <c r="BR1239" s="83"/>
      <c r="BS1239" s="83"/>
      <c r="BT1239" s="83"/>
      <c r="BU1239" s="83"/>
      <c r="BV1239" s="83"/>
      <c r="BW1239" s="83"/>
      <c r="BX1239" s="83"/>
      <c r="BY1239" s="83"/>
      <c r="BZ1239" s="83"/>
      <c r="CA1239" s="83"/>
      <c r="CB1239" s="83"/>
    </row>
    <row r="1240" spans="1:80" ht="13">
      <c r="A1240" s="85"/>
      <c r="B1240" s="85"/>
      <c r="C1240" s="78"/>
      <c r="D1240" s="78"/>
      <c r="E1240" s="79"/>
      <c r="F1240" s="78"/>
      <c r="G1240" s="80"/>
      <c r="H1240" s="80"/>
      <c r="I1240" s="80"/>
      <c r="J1240" s="82"/>
      <c r="K1240" s="82"/>
      <c r="L1240" s="83"/>
      <c r="M1240" s="83"/>
      <c r="N1240" s="83"/>
      <c r="O1240" s="83"/>
      <c r="P1240" s="83"/>
      <c r="Q1240" s="83"/>
      <c r="R1240" s="83"/>
      <c r="S1240" s="83"/>
      <c r="T1240" s="83"/>
      <c r="U1240" s="83"/>
      <c r="V1240" s="83"/>
      <c r="W1240" s="83"/>
      <c r="X1240" s="83"/>
      <c r="Y1240" s="83"/>
      <c r="Z1240" s="83"/>
      <c r="AA1240" s="83"/>
      <c r="AB1240" s="83"/>
      <c r="AC1240" s="83"/>
      <c r="AD1240" s="83"/>
      <c r="AE1240" s="83"/>
      <c r="AF1240" s="83"/>
      <c r="AG1240" s="83"/>
      <c r="AH1240" s="83"/>
      <c r="AI1240" s="83"/>
      <c r="AJ1240" s="83"/>
      <c r="AK1240" s="83"/>
      <c r="AL1240" s="83"/>
      <c r="AM1240" s="83"/>
      <c r="AN1240" s="83"/>
      <c r="AO1240" s="83"/>
      <c r="AP1240" s="83"/>
      <c r="AQ1240" s="83"/>
      <c r="AR1240" s="83"/>
      <c r="AS1240" s="83"/>
      <c r="AT1240" s="83"/>
      <c r="AU1240" s="83"/>
      <c r="AV1240" s="83"/>
      <c r="AW1240" s="83"/>
      <c r="AX1240" s="83"/>
      <c r="AY1240" s="83"/>
      <c r="AZ1240" s="83"/>
      <c r="BA1240" s="83"/>
      <c r="BB1240" s="83"/>
      <c r="BC1240" s="83"/>
      <c r="BD1240" s="83"/>
      <c r="BE1240" s="83"/>
      <c r="BF1240" s="83"/>
      <c r="BG1240" s="83"/>
      <c r="BH1240" s="83"/>
      <c r="BI1240" s="83"/>
      <c r="BJ1240" s="83"/>
      <c r="BK1240" s="83"/>
      <c r="BL1240" s="83"/>
      <c r="BM1240" s="83"/>
      <c r="BN1240" s="83"/>
      <c r="BO1240" s="83"/>
      <c r="BP1240" s="83"/>
      <c r="BQ1240" s="83"/>
      <c r="BR1240" s="83"/>
      <c r="BS1240" s="83"/>
      <c r="BT1240" s="83"/>
      <c r="BU1240" s="83"/>
      <c r="BV1240" s="83"/>
      <c r="BW1240" s="83"/>
      <c r="BX1240" s="83"/>
      <c r="BY1240" s="83"/>
      <c r="BZ1240" s="83"/>
      <c r="CA1240" s="83"/>
      <c r="CB1240" s="83"/>
    </row>
    <row r="1241" spans="1:80" ht="13">
      <c r="A1241" s="85"/>
      <c r="B1241" s="85"/>
      <c r="C1241" s="78"/>
      <c r="D1241" s="78"/>
      <c r="E1241" s="79"/>
      <c r="F1241" s="78"/>
      <c r="G1241" s="80"/>
      <c r="H1241" s="80"/>
      <c r="I1241" s="80"/>
      <c r="J1241" s="82"/>
      <c r="K1241" s="82"/>
      <c r="L1241" s="83"/>
      <c r="M1241" s="83"/>
      <c r="N1241" s="83"/>
      <c r="O1241" s="83"/>
      <c r="P1241" s="83"/>
      <c r="Q1241" s="83"/>
      <c r="R1241" s="83"/>
      <c r="S1241" s="83"/>
      <c r="T1241" s="83"/>
      <c r="U1241" s="83"/>
      <c r="V1241" s="83"/>
      <c r="W1241" s="83"/>
      <c r="X1241" s="83"/>
      <c r="Y1241" s="83"/>
      <c r="Z1241" s="83"/>
      <c r="AA1241" s="83"/>
      <c r="AB1241" s="83"/>
      <c r="AC1241" s="83"/>
      <c r="AD1241" s="83"/>
      <c r="AE1241" s="83"/>
      <c r="AF1241" s="83"/>
      <c r="AG1241" s="83"/>
      <c r="AH1241" s="83"/>
      <c r="AI1241" s="83"/>
      <c r="AJ1241" s="83"/>
      <c r="AK1241" s="83"/>
      <c r="AL1241" s="83"/>
      <c r="AM1241" s="83"/>
      <c r="AN1241" s="83"/>
      <c r="AO1241" s="83"/>
      <c r="AP1241" s="83"/>
      <c r="AQ1241" s="83"/>
      <c r="AR1241" s="83"/>
      <c r="AS1241" s="83"/>
      <c r="AT1241" s="83"/>
      <c r="AU1241" s="83"/>
      <c r="AV1241" s="83"/>
      <c r="AW1241" s="83"/>
      <c r="AX1241" s="83"/>
      <c r="AY1241" s="83"/>
      <c r="AZ1241" s="83"/>
      <c r="BA1241" s="83"/>
      <c r="BB1241" s="83"/>
      <c r="BC1241" s="83"/>
      <c r="BD1241" s="83"/>
      <c r="BE1241" s="83"/>
      <c r="BF1241" s="83"/>
      <c r="BG1241" s="83"/>
      <c r="BH1241" s="83"/>
      <c r="BI1241" s="83"/>
      <c r="BJ1241" s="83"/>
      <c r="BK1241" s="83"/>
      <c r="BL1241" s="83"/>
      <c r="BM1241" s="83"/>
      <c r="BN1241" s="83"/>
      <c r="BO1241" s="83"/>
      <c r="BP1241" s="83"/>
      <c r="BQ1241" s="83"/>
      <c r="BR1241" s="83"/>
      <c r="BS1241" s="83"/>
      <c r="BT1241" s="83"/>
      <c r="BU1241" s="83"/>
      <c r="BV1241" s="83"/>
      <c r="BW1241" s="83"/>
      <c r="BX1241" s="83"/>
      <c r="BY1241" s="83"/>
      <c r="BZ1241" s="83"/>
      <c r="CA1241" s="83"/>
      <c r="CB1241" s="83"/>
    </row>
    <row r="1242" spans="1:80" ht="13">
      <c r="A1242" s="85"/>
      <c r="B1242" s="85"/>
      <c r="C1242" s="78"/>
      <c r="D1242" s="78"/>
      <c r="E1242" s="79"/>
      <c r="F1242" s="78"/>
      <c r="G1242" s="80"/>
      <c r="H1242" s="80"/>
      <c r="I1242" s="80"/>
      <c r="J1242" s="82"/>
      <c r="K1242" s="82"/>
      <c r="L1242" s="83"/>
      <c r="M1242" s="83"/>
      <c r="N1242" s="83"/>
      <c r="O1242" s="83"/>
      <c r="P1242" s="83"/>
      <c r="Q1242" s="83"/>
      <c r="R1242" s="83"/>
      <c r="S1242" s="83"/>
      <c r="T1242" s="83"/>
      <c r="U1242" s="83"/>
      <c r="V1242" s="83"/>
      <c r="W1242" s="83"/>
      <c r="X1242" s="83"/>
      <c r="Y1242" s="83"/>
      <c r="Z1242" s="83"/>
      <c r="AA1242" s="83"/>
      <c r="AB1242" s="83"/>
      <c r="AC1242" s="83"/>
      <c r="AD1242" s="83"/>
      <c r="AE1242" s="83"/>
      <c r="AF1242" s="83"/>
      <c r="AG1242" s="83"/>
      <c r="AH1242" s="83"/>
      <c r="AI1242" s="83"/>
      <c r="AJ1242" s="83"/>
      <c r="AK1242" s="83"/>
      <c r="AL1242" s="83"/>
      <c r="AM1242" s="83"/>
      <c r="AN1242" s="83"/>
      <c r="AO1242" s="83"/>
      <c r="AP1242" s="83"/>
      <c r="AQ1242" s="83"/>
      <c r="AR1242" s="83"/>
      <c r="AS1242" s="83"/>
      <c r="AT1242" s="83"/>
      <c r="AU1242" s="83"/>
      <c r="AV1242" s="83"/>
      <c r="AW1242" s="83"/>
      <c r="AX1242" s="83"/>
      <c r="AY1242" s="83"/>
      <c r="AZ1242" s="83"/>
      <c r="BA1242" s="83"/>
      <c r="BB1242" s="83"/>
      <c r="BC1242" s="83"/>
      <c r="BD1242" s="83"/>
      <c r="BE1242" s="83"/>
      <c r="BF1242" s="83"/>
      <c r="BG1242" s="83"/>
      <c r="BH1242" s="83"/>
      <c r="BI1242" s="83"/>
      <c r="BJ1242" s="83"/>
      <c r="BK1242" s="83"/>
      <c r="BL1242" s="83"/>
      <c r="BM1242" s="83"/>
      <c r="BN1242" s="83"/>
      <c r="BO1242" s="83"/>
      <c r="BP1242" s="83"/>
      <c r="BQ1242" s="83"/>
      <c r="BR1242" s="83"/>
      <c r="BS1242" s="83"/>
      <c r="BT1242" s="83"/>
      <c r="BU1242" s="83"/>
      <c r="BV1242" s="83"/>
      <c r="BW1242" s="83"/>
      <c r="BX1242" s="83"/>
      <c r="BY1242" s="83"/>
      <c r="BZ1242" s="83"/>
      <c r="CA1242" s="83"/>
      <c r="CB1242" s="83"/>
    </row>
    <row r="1243" spans="1:80" ht="13">
      <c r="A1243" s="85"/>
      <c r="B1243" s="85"/>
      <c r="C1243" s="78"/>
      <c r="D1243" s="78"/>
      <c r="E1243" s="79"/>
      <c r="F1243" s="78"/>
      <c r="G1243" s="80"/>
      <c r="H1243" s="80"/>
      <c r="I1243" s="80"/>
      <c r="J1243" s="82"/>
      <c r="K1243" s="82"/>
      <c r="L1243" s="83"/>
      <c r="M1243" s="83"/>
      <c r="N1243" s="83"/>
      <c r="O1243" s="83"/>
      <c r="P1243" s="83"/>
      <c r="Q1243" s="83"/>
      <c r="R1243" s="83"/>
      <c r="S1243" s="83"/>
      <c r="T1243" s="83"/>
      <c r="U1243" s="83"/>
      <c r="V1243" s="83"/>
      <c r="W1243" s="83"/>
      <c r="X1243" s="83"/>
      <c r="Y1243" s="83"/>
      <c r="Z1243" s="83"/>
      <c r="AA1243" s="83"/>
      <c r="AB1243" s="83"/>
      <c r="AC1243" s="83"/>
      <c r="AD1243" s="83"/>
      <c r="AE1243" s="83"/>
      <c r="AF1243" s="83"/>
      <c r="AG1243" s="83"/>
      <c r="AH1243" s="83"/>
      <c r="AI1243" s="83"/>
      <c r="AJ1243" s="83"/>
      <c r="AK1243" s="83"/>
      <c r="AL1243" s="83"/>
      <c r="AM1243" s="83"/>
      <c r="AN1243" s="83"/>
      <c r="AO1243" s="83"/>
      <c r="AP1243" s="83"/>
      <c r="AQ1243" s="83"/>
      <c r="AR1243" s="83"/>
      <c r="AS1243" s="83"/>
      <c r="AT1243" s="83"/>
      <c r="AU1243" s="83"/>
      <c r="AV1243" s="83"/>
      <c r="AW1243" s="83"/>
      <c r="AX1243" s="83"/>
      <c r="AY1243" s="83"/>
      <c r="AZ1243" s="83"/>
      <c r="BA1243" s="83"/>
      <c r="BB1243" s="83"/>
      <c r="BC1243" s="83"/>
      <c r="BD1243" s="83"/>
      <c r="BE1243" s="83"/>
      <c r="BF1243" s="83"/>
      <c r="BG1243" s="83"/>
      <c r="BH1243" s="83"/>
      <c r="BI1243" s="83"/>
      <c r="BJ1243" s="83"/>
      <c r="BK1243" s="83"/>
      <c r="BL1243" s="83"/>
      <c r="BM1243" s="83"/>
      <c r="BN1243" s="83"/>
      <c r="BO1243" s="83"/>
      <c r="BP1243" s="83"/>
      <c r="BQ1243" s="83"/>
      <c r="BR1243" s="83"/>
      <c r="BS1243" s="83"/>
      <c r="BT1243" s="83"/>
      <c r="BU1243" s="83"/>
      <c r="BV1243" s="83"/>
      <c r="BW1243" s="83"/>
      <c r="BX1243" s="83"/>
      <c r="BY1243" s="83"/>
      <c r="BZ1243" s="83"/>
      <c r="CA1243" s="83"/>
      <c r="CB1243" s="83"/>
    </row>
    <row r="1244" spans="1:80" ht="13">
      <c r="A1244" s="85"/>
      <c r="B1244" s="85"/>
      <c r="C1244" s="78"/>
      <c r="D1244" s="78"/>
      <c r="E1244" s="79"/>
      <c r="F1244" s="78"/>
      <c r="G1244" s="80"/>
      <c r="H1244" s="80"/>
      <c r="I1244" s="80"/>
      <c r="J1244" s="82"/>
      <c r="K1244" s="82"/>
      <c r="L1244" s="83"/>
      <c r="M1244" s="83"/>
      <c r="N1244" s="83"/>
      <c r="O1244" s="83"/>
      <c r="P1244" s="83"/>
      <c r="Q1244" s="83"/>
      <c r="R1244" s="83"/>
      <c r="S1244" s="83"/>
      <c r="T1244" s="83"/>
      <c r="U1244" s="83"/>
      <c r="V1244" s="83"/>
      <c r="W1244" s="83"/>
      <c r="X1244" s="83"/>
      <c r="Y1244" s="83"/>
      <c r="Z1244" s="83"/>
      <c r="AA1244" s="83"/>
      <c r="AB1244" s="83"/>
      <c r="AC1244" s="83"/>
      <c r="AD1244" s="83"/>
      <c r="AE1244" s="83"/>
      <c r="AF1244" s="83"/>
      <c r="AG1244" s="83"/>
      <c r="AH1244" s="83"/>
      <c r="AI1244" s="83"/>
      <c r="AJ1244" s="83"/>
      <c r="AK1244" s="83"/>
      <c r="AL1244" s="83"/>
      <c r="AM1244" s="83"/>
      <c r="AN1244" s="83"/>
      <c r="AO1244" s="83"/>
      <c r="AP1244" s="83"/>
      <c r="AQ1244" s="83"/>
      <c r="AR1244" s="83"/>
      <c r="AS1244" s="83"/>
      <c r="AT1244" s="83"/>
      <c r="AU1244" s="83"/>
      <c r="AV1244" s="83"/>
      <c r="AW1244" s="83"/>
      <c r="AX1244" s="83"/>
      <c r="AY1244" s="83"/>
      <c r="AZ1244" s="83"/>
      <c r="BA1244" s="83"/>
      <c r="BB1244" s="83"/>
      <c r="BC1244" s="83"/>
      <c r="BD1244" s="83"/>
      <c r="BE1244" s="83"/>
      <c r="BF1244" s="83"/>
      <c r="BG1244" s="83"/>
      <c r="BH1244" s="83"/>
      <c r="BI1244" s="83"/>
      <c r="BJ1244" s="83"/>
      <c r="BK1244" s="83"/>
      <c r="BL1244" s="83"/>
      <c r="BM1244" s="83"/>
      <c r="BN1244" s="83"/>
      <c r="BO1244" s="83"/>
      <c r="BP1244" s="83"/>
      <c r="BQ1244" s="83"/>
      <c r="BR1244" s="83"/>
      <c r="BS1244" s="83"/>
      <c r="BT1244" s="83"/>
      <c r="BU1244" s="83"/>
      <c r="BV1244" s="83"/>
      <c r="BW1244" s="83"/>
      <c r="BX1244" s="83"/>
      <c r="BY1244" s="83"/>
      <c r="BZ1244" s="83"/>
      <c r="CA1244" s="83"/>
      <c r="CB1244" s="83"/>
    </row>
    <row r="1245" spans="1:80" ht="13">
      <c r="A1245" s="85"/>
      <c r="B1245" s="85"/>
      <c r="C1245" s="78"/>
      <c r="D1245" s="78"/>
      <c r="E1245" s="79"/>
      <c r="F1245" s="78"/>
      <c r="G1245" s="80"/>
      <c r="H1245" s="80"/>
      <c r="I1245" s="80"/>
      <c r="J1245" s="82"/>
      <c r="K1245" s="82"/>
      <c r="L1245" s="83"/>
      <c r="M1245" s="83"/>
      <c r="N1245" s="83"/>
      <c r="O1245" s="83"/>
      <c r="P1245" s="83"/>
      <c r="Q1245" s="83"/>
      <c r="R1245" s="83"/>
      <c r="S1245" s="83"/>
      <c r="T1245" s="83"/>
      <c r="U1245" s="83"/>
      <c r="V1245" s="83"/>
      <c r="W1245" s="83"/>
      <c r="X1245" s="83"/>
      <c r="Y1245" s="83"/>
      <c r="Z1245" s="83"/>
      <c r="AA1245" s="83"/>
      <c r="AB1245" s="83"/>
      <c r="AC1245" s="83"/>
      <c r="AD1245" s="83"/>
      <c r="AE1245" s="83"/>
      <c r="AF1245" s="83"/>
      <c r="AG1245" s="83"/>
      <c r="AH1245" s="83"/>
      <c r="AI1245" s="83"/>
      <c r="AJ1245" s="83"/>
      <c r="AK1245" s="83"/>
      <c r="AL1245" s="83"/>
      <c r="AM1245" s="83"/>
      <c r="AN1245" s="83"/>
      <c r="AO1245" s="83"/>
      <c r="AP1245" s="83"/>
      <c r="AQ1245" s="83"/>
      <c r="AR1245" s="83"/>
      <c r="AS1245" s="83"/>
      <c r="AT1245" s="83"/>
      <c r="AU1245" s="83"/>
      <c r="AV1245" s="83"/>
      <c r="AW1245" s="83"/>
      <c r="AX1245" s="83"/>
      <c r="AY1245" s="83"/>
      <c r="AZ1245" s="83"/>
      <c r="BA1245" s="83"/>
      <c r="BB1245" s="83"/>
      <c r="BC1245" s="83"/>
      <c r="BD1245" s="83"/>
      <c r="BE1245" s="83"/>
      <c r="BF1245" s="83"/>
      <c r="BG1245" s="83"/>
      <c r="BH1245" s="83"/>
      <c r="BI1245" s="83"/>
      <c r="BJ1245" s="83"/>
      <c r="BK1245" s="83"/>
      <c r="BL1245" s="83"/>
      <c r="BM1245" s="83"/>
      <c r="BN1245" s="83"/>
      <c r="BO1245" s="83"/>
      <c r="BP1245" s="83"/>
      <c r="BQ1245" s="83"/>
      <c r="BR1245" s="83"/>
      <c r="BS1245" s="83"/>
      <c r="BT1245" s="83"/>
      <c r="BU1245" s="83"/>
      <c r="BV1245" s="83"/>
      <c r="BW1245" s="83"/>
      <c r="BX1245" s="83"/>
      <c r="BY1245" s="83"/>
      <c r="BZ1245" s="83"/>
      <c r="CA1245" s="83"/>
      <c r="CB1245" s="83"/>
    </row>
    <row r="1246" spans="1:80" ht="13">
      <c r="A1246" s="85"/>
      <c r="B1246" s="85"/>
      <c r="C1246" s="78"/>
      <c r="D1246" s="78"/>
      <c r="E1246" s="79"/>
      <c r="F1246" s="78"/>
      <c r="G1246" s="80"/>
      <c r="H1246" s="80"/>
      <c r="I1246" s="80"/>
      <c r="J1246" s="82"/>
      <c r="K1246" s="82"/>
      <c r="L1246" s="83"/>
      <c r="M1246" s="83"/>
      <c r="N1246" s="83"/>
      <c r="O1246" s="83"/>
      <c r="P1246" s="83"/>
      <c r="Q1246" s="83"/>
      <c r="R1246" s="83"/>
      <c r="S1246" s="83"/>
      <c r="T1246" s="83"/>
      <c r="U1246" s="83"/>
      <c r="V1246" s="83"/>
      <c r="W1246" s="83"/>
      <c r="X1246" s="83"/>
      <c r="Y1246" s="83"/>
      <c r="Z1246" s="83"/>
      <c r="AA1246" s="83"/>
      <c r="AB1246" s="83"/>
      <c r="AC1246" s="83"/>
      <c r="AD1246" s="83"/>
      <c r="AE1246" s="83"/>
      <c r="AF1246" s="83"/>
      <c r="AG1246" s="83"/>
      <c r="AH1246" s="83"/>
      <c r="AI1246" s="83"/>
      <c r="AJ1246" s="83"/>
      <c r="AK1246" s="83"/>
      <c r="AL1246" s="83"/>
      <c r="AM1246" s="83"/>
      <c r="AN1246" s="83"/>
      <c r="AO1246" s="83"/>
      <c r="AP1246" s="83"/>
      <c r="AQ1246" s="83"/>
      <c r="AR1246" s="83"/>
      <c r="AS1246" s="83"/>
      <c r="AT1246" s="83"/>
      <c r="AU1246" s="83"/>
      <c r="AV1246" s="83"/>
      <c r="AW1246" s="83"/>
      <c r="AX1246" s="83"/>
      <c r="AY1246" s="83"/>
      <c r="AZ1246" s="83"/>
      <c r="BA1246" s="83"/>
      <c r="BB1246" s="83"/>
      <c r="BC1246" s="83"/>
      <c r="BD1246" s="83"/>
      <c r="BE1246" s="83"/>
      <c r="BF1246" s="83"/>
      <c r="BG1246" s="83"/>
      <c r="BH1246" s="83"/>
      <c r="BI1246" s="83"/>
      <c r="BJ1246" s="83"/>
      <c r="BK1246" s="83"/>
      <c r="BL1246" s="83"/>
      <c r="BM1246" s="83"/>
      <c r="BN1246" s="83"/>
      <c r="BO1246" s="83"/>
      <c r="BP1246" s="83"/>
      <c r="BQ1246" s="83"/>
      <c r="BR1246" s="83"/>
      <c r="BS1246" s="83"/>
      <c r="BT1246" s="83"/>
      <c r="BU1246" s="83"/>
      <c r="BV1246" s="83"/>
      <c r="BW1246" s="83"/>
      <c r="BX1246" s="83"/>
      <c r="BY1246" s="83"/>
      <c r="BZ1246" s="83"/>
      <c r="CA1246" s="83"/>
      <c r="CB1246" s="83"/>
    </row>
    <row r="1247" spans="1:80" ht="13">
      <c r="A1247" s="85"/>
      <c r="B1247" s="85"/>
      <c r="C1247" s="78"/>
      <c r="D1247" s="78"/>
      <c r="E1247" s="79"/>
      <c r="F1247" s="78"/>
      <c r="G1247" s="80"/>
      <c r="H1247" s="80"/>
      <c r="I1247" s="80"/>
      <c r="J1247" s="82"/>
      <c r="K1247" s="82"/>
      <c r="L1247" s="83"/>
      <c r="M1247" s="83"/>
      <c r="N1247" s="83"/>
      <c r="O1247" s="83"/>
      <c r="P1247" s="83"/>
      <c r="Q1247" s="83"/>
      <c r="R1247" s="83"/>
      <c r="S1247" s="83"/>
      <c r="T1247" s="83"/>
      <c r="U1247" s="83"/>
      <c r="V1247" s="83"/>
      <c r="W1247" s="83"/>
      <c r="X1247" s="83"/>
      <c r="Y1247" s="83"/>
      <c r="Z1247" s="83"/>
      <c r="AA1247" s="83"/>
      <c r="AB1247" s="83"/>
      <c r="AC1247" s="83"/>
      <c r="AD1247" s="83"/>
      <c r="AE1247" s="83"/>
      <c r="AF1247" s="83"/>
      <c r="AG1247" s="83"/>
      <c r="AH1247" s="83"/>
      <c r="AI1247" s="83"/>
      <c r="AJ1247" s="83"/>
      <c r="AK1247" s="83"/>
      <c r="AL1247" s="83"/>
      <c r="AM1247" s="83"/>
      <c r="AN1247" s="83"/>
      <c r="AO1247" s="83"/>
      <c r="AP1247" s="83"/>
      <c r="AQ1247" s="83"/>
      <c r="AR1247" s="83"/>
      <c r="AS1247" s="83"/>
      <c r="AT1247" s="83"/>
      <c r="AU1247" s="83"/>
      <c r="AV1247" s="83"/>
      <c r="AW1247" s="83"/>
      <c r="AX1247" s="83"/>
      <c r="AY1247" s="83"/>
      <c r="AZ1247" s="83"/>
      <c r="BA1247" s="83"/>
      <c r="BB1247" s="83"/>
      <c r="BC1247" s="83"/>
      <c r="BD1247" s="83"/>
      <c r="BE1247" s="83"/>
      <c r="BF1247" s="83"/>
      <c r="BG1247" s="83"/>
      <c r="BH1247" s="83"/>
      <c r="BI1247" s="83"/>
      <c r="BJ1247" s="83"/>
      <c r="BK1247" s="83"/>
      <c r="BL1247" s="83"/>
      <c r="BM1247" s="83"/>
      <c r="BN1247" s="83"/>
      <c r="BO1247" s="83"/>
      <c r="BP1247" s="83"/>
      <c r="BQ1247" s="83"/>
      <c r="BR1247" s="83"/>
      <c r="BS1247" s="83"/>
      <c r="BT1247" s="83"/>
      <c r="BU1247" s="83"/>
      <c r="BV1247" s="83"/>
      <c r="BW1247" s="83"/>
      <c r="BX1247" s="83"/>
      <c r="BY1247" s="83"/>
      <c r="BZ1247" s="83"/>
      <c r="CA1247" s="83"/>
      <c r="CB1247" s="83"/>
    </row>
    <row r="1248" spans="1:80" ht="13">
      <c r="A1248" s="85"/>
      <c r="B1248" s="85"/>
      <c r="C1248" s="78"/>
      <c r="D1248" s="78"/>
      <c r="E1248" s="79"/>
      <c r="F1248" s="78"/>
      <c r="G1248" s="80"/>
      <c r="H1248" s="80"/>
      <c r="I1248" s="80"/>
      <c r="J1248" s="82"/>
      <c r="K1248" s="82"/>
      <c r="L1248" s="83"/>
      <c r="M1248" s="83"/>
      <c r="N1248" s="83"/>
      <c r="O1248" s="83"/>
      <c r="P1248" s="83"/>
      <c r="Q1248" s="83"/>
      <c r="R1248" s="83"/>
      <c r="S1248" s="83"/>
      <c r="T1248" s="83"/>
      <c r="U1248" s="83"/>
      <c r="V1248" s="83"/>
      <c r="W1248" s="83"/>
      <c r="X1248" s="83"/>
      <c r="Y1248" s="83"/>
      <c r="Z1248" s="83"/>
      <c r="AA1248" s="83"/>
      <c r="AB1248" s="83"/>
      <c r="AC1248" s="83"/>
      <c r="AD1248" s="83"/>
      <c r="AE1248" s="83"/>
      <c r="AF1248" s="83"/>
      <c r="AG1248" s="83"/>
      <c r="AH1248" s="83"/>
      <c r="AI1248" s="83"/>
      <c r="AJ1248" s="83"/>
      <c r="AK1248" s="83"/>
      <c r="AL1248" s="83"/>
      <c r="AM1248" s="83"/>
      <c r="AN1248" s="83"/>
      <c r="AO1248" s="83"/>
      <c r="AP1248" s="83"/>
      <c r="AQ1248" s="83"/>
      <c r="AR1248" s="83"/>
      <c r="AS1248" s="83"/>
      <c r="AT1248" s="83"/>
      <c r="AU1248" s="83"/>
      <c r="AV1248" s="83"/>
      <c r="AW1248" s="83"/>
      <c r="AX1248" s="83"/>
      <c r="AY1248" s="83"/>
      <c r="AZ1248" s="83"/>
      <c r="BA1248" s="83"/>
      <c r="BB1248" s="83"/>
      <c r="BC1248" s="83"/>
      <c r="BD1248" s="83"/>
      <c r="BE1248" s="83"/>
      <c r="BF1248" s="83"/>
      <c r="BG1248" s="83"/>
      <c r="BH1248" s="83"/>
      <c r="BI1248" s="83"/>
      <c r="BJ1248" s="83"/>
      <c r="BK1248" s="83"/>
      <c r="BL1248" s="83"/>
      <c r="BM1248" s="83"/>
      <c r="BN1248" s="83"/>
      <c r="BO1248" s="83"/>
      <c r="BP1248" s="83"/>
      <c r="BQ1248" s="83"/>
      <c r="BR1248" s="83"/>
      <c r="BS1248" s="83"/>
      <c r="BT1248" s="83"/>
      <c r="BU1248" s="83"/>
      <c r="BV1248" s="83"/>
      <c r="BW1248" s="83"/>
      <c r="BX1248" s="83"/>
      <c r="BY1248" s="83"/>
      <c r="BZ1248" s="83"/>
      <c r="CA1248" s="83"/>
      <c r="CB1248" s="83"/>
    </row>
    <row r="1249" spans="1:80" ht="13">
      <c r="A1249" s="85"/>
      <c r="B1249" s="85"/>
      <c r="C1249" s="78"/>
      <c r="D1249" s="78"/>
      <c r="E1249" s="79"/>
      <c r="F1249" s="78"/>
      <c r="G1249" s="80"/>
      <c r="H1249" s="80"/>
      <c r="I1249" s="80"/>
      <c r="J1249" s="82"/>
      <c r="K1249" s="82"/>
      <c r="L1249" s="83"/>
      <c r="M1249" s="83"/>
      <c r="N1249" s="83"/>
      <c r="O1249" s="83"/>
      <c r="P1249" s="83"/>
      <c r="Q1249" s="83"/>
      <c r="R1249" s="83"/>
      <c r="S1249" s="83"/>
      <c r="T1249" s="83"/>
      <c r="U1249" s="83"/>
      <c r="V1249" s="83"/>
      <c r="W1249" s="83"/>
      <c r="X1249" s="83"/>
      <c r="Y1249" s="83"/>
      <c r="Z1249" s="83"/>
      <c r="AA1249" s="83"/>
      <c r="AB1249" s="83"/>
      <c r="AC1249" s="83"/>
      <c r="AD1249" s="83"/>
      <c r="AE1249" s="83"/>
      <c r="AF1249" s="83"/>
      <c r="AG1249" s="83"/>
      <c r="AH1249" s="83"/>
      <c r="AI1249" s="83"/>
      <c r="AJ1249" s="83"/>
      <c r="AK1249" s="83"/>
      <c r="AL1249" s="83"/>
      <c r="AM1249" s="83"/>
      <c r="AN1249" s="83"/>
      <c r="AO1249" s="83"/>
      <c r="AP1249" s="83"/>
      <c r="AQ1249" s="83"/>
      <c r="AR1249" s="83"/>
      <c r="AS1249" s="83"/>
      <c r="AT1249" s="83"/>
      <c r="AU1249" s="83"/>
      <c r="AV1249" s="83"/>
      <c r="AW1249" s="83"/>
      <c r="AX1249" s="83"/>
      <c r="AY1249" s="83"/>
      <c r="AZ1249" s="83"/>
      <c r="BA1249" s="83"/>
      <c r="BB1249" s="83"/>
      <c r="BC1249" s="83"/>
      <c r="BD1249" s="83"/>
      <c r="BE1249" s="83"/>
      <c r="BF1249" s="83"/>
      <c r="BG1249" s="83"/>
      <c r="BH1249" s="83"/>
      <c r="BI1249" s="83"/>
      <c r="BJ1249" s="83"/>
      <c r="BK1249" s="83"/>
      <c r="BL1249" s="83"/>
      <c r="BM1249" s="83"/>
      <c r="BN1249" s="83"/>
      <c r="BO1249" s="83"/>
      <c r="BP1249" s="83"/>
      <c r="BQ1249" s="83"/>
      <c r="BR1249" s="83"/>
      <c r="BS1249" s="83"/>
      <c r="BT1249" s="83"/>
      <c r="BU1249" s="83"/>
      <c r="BV1249" s="83"/>
      <c r="BW1249" s="83"/>
      <c r="BX1249" s="83"/>
      <c r="BY1249" s="83"/>
      <c r="BZ1249" s="83"/>
      <c r="CA1249" s="83"/>
      <c r="CB1249" s="83"/>
    </row>
    <row r="1250" spans="1:80" ht="13">
      <c r="A1250" s="85"/>
      <c r="B1250" s="85"/>
      <c r="C1250" s="78"/>
      <c r="D1250" s="78"/>
      <c r="E1250" s="79"/>
      <c r="F1250" s="78"/>
      <c r="G1250" s="80"/>
      <c r="H1250" s="80"/>
      <c r="I1250" s="80"/>
      <c r="J1250" s="82"/>
      <c r="K1250" s="82"/>
      <c r="L1250" s="83"/>
      <c r="M1250" s="83"/>
      <c r="N1250" s="83"/>
      <c r="O1250" s="83"/>
      <c r="P1250" s="83"/>
      <c r="Q1250" s="83"/>
      <c r="R1250" s="83"/>
      <c r="S1250" s="83"/>
      <c r="T1250" s="83"/>
      <c r="U1250" s="83"/>
      <c r="V1250" s="83"/>
      <c r="W1250" s="83"/>
      <c r="X1250" s="83"/>
      <c r="Y1250" s="83"/>
      <c r="Z1250" s="83"/>
      <c r="AA1250" s="83"/>
      <c r="AB1250" s="83"/>
      <c r="AC1250" s="83"/>
      <c r="AD1250" s="83"/>
      <c r="AE1250" s="83"/>
      <c r="AF1250" s="83"/>
      <c r="AG1250" s="83"/>
      <c r="AH1250" s="83"/>
      <c r="AI1250" s="83"/>
      <c r="AJ1250" s="83"/>
      <c r="AK1250" s="83"/>
      <c r="AL1250" s="83"/>
      <c r="AM1250" s="83"/>
      <c r="AN1250" s="83"/>
      <c r="AO1250" s="83"/>
      <c r="AP1250" s="83"/>
      <c r="AQ1250" s="83"/>
      <c r="AR1250" s="83"/>
      <c r="AS1250" s="83"/>
      <c r="AT1250" s="83"/>
      <c r="AU1250" s="83"/>
      <c r="AV1250" s="83"/>
      <c r="AW1250" s="83"/>
      <c r="AX1250" s="83"/>
      <c r="AY1250" s="83"/>
      <c r="AZ1250" s="83"/>
      <c r="BA1250" s="83"/>
      <c r="BB1250" s="83"/>
      <c r="BC1250" s="83"/>
      <c r="BD1250" s="83"/>
      <c r="BE1250" s="83"/>
      <c r="BF1250" s="83"/>
      <c r="BG1250" s="83"/>
      <c r="BH1250" s="83"/>
      <c r="BI1250" s="83"/>
      <c r="BJ1250" s="83"/>
      <c r="BK1250" s="83"/>
      <c r="BL1250" s="83"/>
      <c r="BM1250" s="83"/>
      <c r="BN1250" s="83"/>
      <c r="BO1250" s="83"/>
      <c r="BP1250" s="83"/>
      <c r="BQ1250" s="83"/>
      <c r="BR1250" s="83"/>
      <c r="BS1250" s="83"/>
      <c r="BT1250" s="83"/>
      <c r="BU1250" s="83"/>
      <c r="BV1250" s="83"/>
      <c r="BW1250" s="83"/>
      <c r="BX1250" s="83"/>
      <c r="BY1250" s="83"/>
      <c r="BZ1250" s="83"/>
      <c r="CA1250" s="83"/>
      <c r="CB1250" s="83"/>
    </row>
    <row r="1251" spans="1:80" ht="13">
      <c r="A1251" s="85"/>
      <c r="B1251" s="85"/>
      <c r="C1251" s="78"/>
      <c r="D1251" s="78"/>
      <c r="E1251" s="79"/>
      <c r="F1251" s="78"/>
      <c r="G1251" s="80"/>
      <c r="H1251" s="80"/>
      <c r="I1251" s="80"/>
      <c r="J1251" s="82"/>
      <c r="K1251" s="82"/>
      <c r="L1251" s="83"/>
      <c r="M1251" s="83"/>
      <c r="N1251" s="83"/>
      <c r="O1251" s="83"/>
      <c r="P1251" s="83"/>
      <c r="Q1251" s="83"/>
      <c r="R1251" s="83"/>
      <c r="S1251" s="83"/>
      <c r="T1251" s="83"/>
      <c r="U1251" s="83"/>
      <c r="V1251" s="83"/>
      <c r="W1251" s="83"/>
      <c r="X1251" s="83"/>
      <c r="Y1251" s="83"/>
      <c r="Z1251" s="83"/>
      <c r="AA1251" s="83"/>
      <c r="AB1251" s="83"/>
      <c r="AC1251" s="83"/>
      <c r="AD1251" s="83"/>
      <c r="AE1251" s="83"/>
      <c r="AF1251" s="83"/>
      <c r="AG1251" s="83"/>
      <c r="AH1251" s="83"/>
      <c r="AI1251" s="83"/>
      <c r="AJ1251" s="83"/>
      <c r="AK1251" s="83"/>
      <c r="AL1251" s="83"/>
      <c r="AM1251" s="83"/>
      <c r="AN1251" s="83"/>
      <c r="AO1251" s="83"/>
      <c r="AP1251" s="83"/>
      <c r="AQ1251" s="83"/>
      <c r="AR1251" s="83"/>
      <c r="AS1251" s="83"/>
      <c r="AT1251" s="83"/>
      <c r="AU1251" s="83"/>
      <c r="AV1251" s="83"/>
      <c r="AW1251" s="83"/>
      <c r="AX1251" s="83"/>
      <c r="AY1251" s="83"/>
      <c r="AZ1251" s="83"/>
      <c r="BA1251" s="83"/>
      <c r="BB1251" s="83"/>
      <c r="BC1251" s="83"/>
      <c r="BD1251" s="83"/>
      <c r="BE1251" s="83"/>
      <c r="BF1251" s="83"/>
      <c r="BG1251" s="83"/>
      <c r="BH1251" s="83"/>
      <c r="BI1251" s="83"/>
      <c r="BJ1251" s="83"/>
      <c r="BK1251" s="83"/>
      <c r="BL1251" s="83"/>
      <c r="BM1251" s="83"/>
      <c r="BN1251" s="83"/>
      <c r="BO1251" s="83"/>
      <c r="BP1251" s="83"/>
      <c r="BQ1251" s="83"/>
      <c r="BR1251" s="83"/>
      <c r="BS1251" s="83"/>
      <c r="BT1251" s="83"/>
      <c r="BU1251" s="83"/>
      <c r="BV1251" s="83"/>
      <c r="BW1251" s="83"/>
      <c r="BX1251" s="83"/>
      <c r="BY1251" s="83"/>
      <c r="BZ1251" s="83"/>
      <c r="CA1251" s="83"/>
      <c r="CB1251" s="83"/>
    </row>
    <row r="1252" spans="1:80" ht="13">
      <c r="A1252" s="85"/>
      <c r="B1252" s="85"/>
      <c r="C1252" s="78"/>
      <c r="D1252" s="78"/>
      <c r="E1252" s="79"/>
      <c r="F1252" s="78"/>
      <c r="G1252" s="80"/>
      <c r="H1252" s="80"/>
      <c r="I1252" s="80"/>
      <c r="J1252" s="82"/>
      <c r="K1252" s="82"/>
      <c r="L1252" s="83"/>
      <c r="M1252" s="83"/>
      <c r="N1252" s="83"/>
      <c r="O1252" s="83"/>
      <c r="P1252" s="83"/>
      <c r="Q1252" s="83"/>
      <c r="R1252" s="83"/>
      <c r="S1252" s="83"/>
      <c r="T1252" s="83"/>
      <c r="U1252" s="83"/>
      <c r="V1252" s="83"/>
      <c r="W1252" s="83"/>
      <c r="X1252" s="83"/>
      <c r="Y1252" s="83"/>
      <c r="Z1252" s="83"/>
      <c r="AA1252" s="83"/>
      <c r="AB1252" s="83"/>
      <c r="AC1252" s="83"/>
      <c r="AD1252" s="83"/>
      <c r="AE1252" s="83"/>
      <c r="AF1252" s="83"/>
      <c r="AG1252" s="83"/>
      <c r="AH1252" s="83"/>
      <c r="AI1252" s="83"/>
      <c r="AJ1252" s="83"/>
      <c r="AK1252" s="83"/>
      <c r="AL1252" s="83"/>
      <c r="AM1252" s="83"/>
      <c r="AN1252" s="83"/>
      <c r="AO1252" s="83"/>
      <c r="AP1252" s="83"/>
      <c r="AQ1252" s="83"/>
      <c r="AR1252" s="83"/>
      <c r="AS1252" s="83"/>
      <c r="AT1252" s="83"/>
      <c r="AU1252" s="83"/>
      <c r="AV1252" s="83"/>
      <c r="AW1252" s="83"/>
      <c r="AX1252" s="83"/>
      <c r="AY1252" s="83"/>
      <c r="AZ1252" s="83"/>
      <c r="BA1252" s="83"/>
      <c r="BB1252" s="83"/>
      <c r="BC1252" s="83"/>
      <c r="BD1252" s="83"/>
      <c r="BE1252" s="83"/>
      <c r="BF1252" s="83"/>
      <c r="BG1252" s="83"/>
      <c r="BH1252" s="83"/>
      <c r="BI1252" s="83"/>
      <c r="BJ1252" s="83"/>
      <c r="BK1252" s="83"/>
      <c r="BL1252" s="83"/>
      <c r="BM1252" s="83"/>
      <c r="BN1252" s="83"/>
      <c r="BO1252" s="83"/>
      <c r="BP1252" s="83"/>
      <c r="BQ1252" s="83"/>
      <c r="BR1252" s="83"/>
      <c r="BS1252" s="83"/>
      <c r="BT1252" s="83"/>
      <c r="BU1252" s="83"/>
      <c r="BV1252" s="83"/>
      <c r="BW1252" s="83"/>
      <c r="BX1252" s="83"/>
      <c r="BY1252" s="83"/>
      <c r="BZ1252" s="83"/>
      <c r="CA1252" s="83"/>
      <c r="CB1252" s="83"/>
    </row>
    <row r="1253" spans="1:80" ht="13">
      <c r="A1253" s="85"/>
      <c r="B1253" s="85"/>
      <c r="C1253" s="78"/>
      <c r="D1253" s="78"/>
      <c r="E1253" s="79"/>
      <c r="F1253" s="78"/>
      <c r="G1253" s="80"/>
      <c r="H1253" s="80"/>
      <c r="I1253" s="80"/>
      <c r="J1253" s="82"/>
      <c r="K1253" s="82"/>
      <c r="L1253" s="83"/>
      <c r="M1253" s="83"/>
      <c r="N1253" s="83"/>
      <c r="O1253" s="83"/>
      <c r="P1253" s="83"/>
      <c r="Q1253" s="83"/>
      <c r="R1253" s="83"/>
      <c r="S1253" s="83"/>
      <c r="T1253" s="83"/>
      <c r="U1253" s="83"/>
      <c r="V1253" s="83"/>
      <c r="W1253" s="83"/>
      <c r="X1253" s="83"/>
      <c r="Y1253" s="83"/>
      <c r="Z1253" s="83"/>
      <c r="AA1253" s="83"/>
      <c r="AB1253" s="83"/>
      <c r="AC1253" s="83"/>
      <c r="AD1253" s="83"/>
      <c r="AE1253" s="83"/>
      <c r="AF1253" s="83"/>
      <c r="AG1253" s="83"/>
      <c r="AH1253" s="83"/>
      <c r="AI1253" s="83"/>
      <c r="AJ1253" s="83"/>
      <c r="AK1253" s="83"/>
      <c r="AL1253" s="83"/>
      <c r="AM1253" s="83"/>
      <c r="AN1253" s="83"/>
      <c r="AO1253" s="83"/>
      <c r="AP1253" s="83"/>
      <c r="AQ1253" s="83"/>
      <c r="AR1253" s="83"/>
      <c r="AS1253" s="83"/>
      <c r="AT1253" s="83"/>
      <c r="AU1253" s="83"/>
      <c r="AV1253" s="83"/>
      <c r="AW1253" s="83"/>
      <c r="AX1253" s="83"/>
      <c r="AY1253" s="83"/>
      <c r="AZ1253" s="83"/>
      <c r="BA1253" s="83"/>
      <c r="BB1253" s="83"/>
      <c r="BC1253" s="83"/>
      <c r="BD1253" s="83"/>
      <c r="BE1253" s="83"/>
      <c r="BF1253" s="83"/>
      <c r="BG1253" s="83"/>
      <c r="BH1253" s="83"/>
      <c r="BI1253" s="83"/>
      <c r="BJ1253" s="83"/>
      <c r="BK1253" s="83"/>
      <c r="BL1253" s="83"/>
      <c r="BM1253" s="83"/>
      <c r="BN1253" s="83"/>
      <c r="BO1253" s="83"/>
      <c r="BP1253" s="83"/>
      <c r="BQ1253" s="83"/>
      <c r="BR1253" s="83"/>
      <c r="BS1253" s="83"/>
      <c r="BT1253" s="83"/>
      <c r="BU1253" s="83"/>
      <c r="BV1253" s="83"/>
      <c r="BW1253" s="83"/>
      <c r="BX1253" s="83"/>
      <c r="BY1253" s="83"/>
      <c r="BZ1253" s="83"/>
      <c r="CA1253" s="83"/>
      <c r="CB1253" s="83"/>
    </row>
    <row r="1254" spans="1:80" ht="13">
      <c r="A1254" s="85"/>
      <c r="B1254" s="85"/>
      <c r="C1254" s="78"/>
      <c r="D1254" s="78"/>
      <c r="E1254" s="79"/>
      <c r="F1254" s="78"/>
      <c r="G1254" s="80"/>
      <c r="H1254" s="80"/>
      <c r="I1254" s="80"/>
      <c r="J1254" s="82"/>
      <c r="K1254" s="82"/>
      <c r="L1254" s="83"/>
      <c r="M1254" s="83"/>
      <c r="N1254" s="83"/>
      <c r="O1254" s="83"/>
      <c r="P1254" s="83"/>
      <c r="Q1254" s="83"/>
      <c r="R1254" s="83"/>
      <c r="S1254" s="83"/>
      <c r="T1254" s="83"/>
      <c r="U1254" s="83"/>
      <c r="V1254" s="83"/>
      <c r="W1254" s="83"/>
      <c r="X1254" s="83"/>
      <c r="Y1254" s="83"/>
      <c r="Z1254" s="83"/>
      <c r="AA1254" s="83"/>
      <c r="AB1254" s="83"/>
      <c r="AC1254" s="83"/>
      <c r="AD1254" s="83"/>
      <c r="AE1254" s="83"/>
      <c r="AF1254" s="83"/>
      <c r="AG1254" s="83"/>
      <c r="AH1254" s="83"/>
      <c r="AI1254" s="83"/>
      <c r="AJ1254" s="83"/>
      <c r="AK1254" s="83"/>
      <c r="AL1254" s="83"/>
      <c r="AM1254" s="83"/>
      <c r="AN1254" s="83"/>
      <c r="AO1254" s="83"/>
      <c r="AP1254" s="83"/>
      <c r="AQ1254" s="83"/>
      <c r="AR1254" s="83"/>
      <c r="AS1254" s="83"/>
      <c r="AT1254" s="83"/>
      <c r="AU1254" s="83"/>
      <c r="AV1254" s="83"/>
      <c r="AW1254" s="83"/>
      <c r="AX1254" s="83"/>
      <c r="AY1254" s="83"/>
      <c r="AZ1254" s="83"/>
      <c r="BA1254" s="83"/>
      <c r="BB1254" s="83"/>
      <c r="BC1254" s="83"/>
      <c r="BD1254" s="83"/>
      <c r="BE1254" s="83"/>
      <c r="BF1254" s="83"/>
      <c r="BG1254" s="83"/>
      <c r="BH1254" s="83"/>
      <c r="BI1254" s="83"/>
      <c r="BJ1254" s="83"/>
      <c r="BK1254" s="83"/>
      <c r="BL1254" s="83"/>
      <c r="BM1254" s="83"/>
      <c r="BN1254" s="83"/>
      <c r="BO1254" s="83"/>
      <c r="BP1254" s="83"/>
      <c r="BQ1254" s="83"/>
      <c r="BR1254" s="83"/>
      <c r="BS1254" s="83"/>
      <c r="BT1254" s="83"/>
      <c r="BU1254" s="83"/>
      <c r="BV1254" s="83"/>
      <c r="BW1254" s="83"/>
      <c r="BX1254" s="83"/>
      <c r="BY1254" s="83"/>
      <c r="BZ1254" s="83"/>
      <c r="CA1254" s="83"/>
      <c r="CB1254" s="83"/>
    </row>
    <row r="1255" spans="1:80" ht="13">
      <c r="A1255" s="85"/>
      <c r="B1255" s="85"/>
      <c r="C1255" s="78"/>
      <c r="D1255" s="78"/>
      <c r="E1255" s="79"/>
      <c r="F1255" s="78"/>
      <c r="G1255" s="80"/>
      <c r="H1255" s="80"/>
      <c r="I1255" s="80"/>
      <c r="J1255" s="82"/>
      <c r="K1255" s="82"/>
      <c r="L1255" s="83"/>
      <c r="M1255" s="83"/>
      <c r="N1255" s="83"/>
      <c r="O1255" s="83"/>
      <c r="P1255" s="83"/>
      <c r="Q1255" s="83"/>
      <c r="R1255" s="83"/>
      <c r="S1255" s="83"/>
      <c r="T1255" s="83"/>
      <c r="U1255" s="83"/>
      <c r="V1255" s="83"/>
      <c r="W1255" s="83"/>
      <c r="X1255" s="83"/>
      <c r="Y1255" s="83"/>
      <c r="Z1255" s="83"/>
      <c r="AA1255" s="83"/>
      <c r="AB1255" s="83"/>
      <c r="AC1255" s="83"/>
      <c r="AD1255" s="83"/>
      <c r="AE1255" s="83"/>
      <c r="AF1255" s="83"/>
      <c r="AG1255" s="83"/>
      <c r="AH1255" s="83"/>
      <c r="AI1255" s="83"/>
      <c r="AJ1255" s="83"/>
      <c r="AK1255" s="83"/>
      <c r="AL1255" s="83"/>
      <c r="AM1255" s="83"/>
      <c r="AN1255" s="83"/>
      <c r="AO1255" s="83"/>
      <c r="AP1255" s="83"/>
      <c r="AQ1255" s="83"/>
      <c r="AR1255" s="83"/>
      <c r="AS1255" s="83"/>
      <c r="AT1255" s="83"/>
      <c r="AU1255" s="83"/>
      <c r="AV1255" s="83"/>
      <c r="AW1255" s="83"/>
      <c r="AX1255" s="83"/>
      <c r="AY1255" s="83"/>
      <c r="AZ1255" s="83"/>
      <c r="BA1255" s="83"/>
      <c r="BB1255" s="83"/>
      <c r="BC1255" s="83"/>
      <c r="BD1255" s="83"/>
      <c r="BE1255" s="83"/>
      <c r="BF1255" s="83"/>
      <c r="BG1255" s="83"/>
      <c r="BH1255" s="83"/>
      <c r="BI1255" s="83"/>
      <c r="BJ1255" s="83"/>
      <c r="BK1255" s="83"/>
      <c r="BL1255" s="83"/>
      <c r="BM1255" s="83"/>
      <c r="BN1255" s="83"/>
      <c r="BO1255" s="83"/>
      <c r="BP1255" s="83"/>
      <c r="BQ1255" s="83"/>
      <c r="BR1255" s="83"/>
      <c r="BS1255" s="83"/>
      <c r="BT1255" s="83"/>
      <c r="BU1255" s="83"/>
      <c r="BV1255" s="83"/>
      <c r="BW1255" s="83"/>
      <c r="BX1255" s="83"/>
      <c r="BY1255" s="83"/>
      <c r="BZ1255" s="83"/>
      <c r="CA1255" s="83"/>
      <c r="CB1255" s="83"/>
    </row>
    <row r="1256" spans="1:80" ht="13">
      <c r="A1256" s="85"/>
      <c r="B1256" s="85"/>
      <c r="C1256" s="78"/>
      <c r="D1256" s="78"/>
      <c r="E1256" s="79"/>
      <c r="F1256" s="78"/>
      <c r="G1256" s="80"/>
      <c r="H1256" s="80"/>
      <c r="I1256" s="80"/>
      <c r="J1256" s="82"/>
      <c r="K1256" s="82"/>
      <c r="L1256" s="83"/>
      <c r="M1256" s="83"/>
      <c r="N1256" s="83"/>
      <c r="O1256" s="83"/>
      <c r="P1256" s="83"/>
      <c r="Q1256" s="83"/>
      <c r="R1256" s="83"/>
      <c r="S1256" s="83"/>
      <c r="T1256" s="83"/>
      <c r="U1256" s="83"/>
      <c r="V1256" s="83"/>
      <c r="W1256" s="83"/>
      <c r="X1256" s="83"/>
      <c r="Y1256" s="83"/>
      <c r="Z1256" s="83"/>
      <c r="AA1256" s="83"/>
      <c r="AB1256" s="83"/>
      <c r="AC1256" s="83"/>
      <c r="AD1256" s="83"/>
      <c r="AE1256" s="83"/>
      <c r="AF1256" s="83"/>
      <c r="AG1256" s="83"/>
      <c r="AH1256" s="83"/>
      <c r="AI1256" s="83"/>
      <c r="AJ1256" s="83"/>
      <c r="AK1256" s="83"/>
      <c r="AL1256" s="83"/>
      <c r="AM1256" s="83"/>
      <c r="AN1256" s="83"/>
      <c r="AO1256" s="83"/>
      <c r="AP1256" s="83"/>
      <c r="AQ1256" s="83"/>
      <c r="AR1256" s="83"/>
      <c r="AS1256" s="83"/>
      <c r="AT1256" s="83"/>
      <c r="AU1256" s="83"/>
      <c r="AV1256" s="83"/>
      <c r="AW1256" s="83"/>
      <c r="AX1256" s="83"/>
      <c r="AY1256" s="83"/>
      <c r="AZ1256" s="83"/>
      <c r="BA1256" s="83"/>
      <c r="BB1256" s="83"/>
      <c r="BC1256" s="83"/>
      <c r="BD1256" s="83"/>
      <c r="BE1256" s="83"/>
      <c r="BF1256" s="83"/>
      <c r="BG1256" s="83"/>
      <c r="BH1256" s="83"/>
      <c r="BI1256" s="83"/>
      <c r="BJ1256" s="83"/>
      <c r="BK1256" s="83"/>
      <c r="BL1256" s="83"/>
      <c r="BM1256" s="83"/>
      <c r="BN1256" s="83"/>
      <c r="BO1256" s="83"/>
      <c r="BP1256" s="83"/>
      <c r="BQ1256" s="83"/>
      <c r="BR1256" s="83"/>
      <c r="BS1256" s="83"/>
      <c r="BT1256" s="83"/>
      <c r="BU1256" s="83"/>
      <c r="BV1256" s="83"/>
      <c r="BW1256" s="83"/>
      <c r="BX1256" s="83"/>
      <c r="BY1256" s="83"/>
      <c r="BZ1256" s="83"/>
      <c r="CA1256" s="83"/>
      <c r="CB1256" s="83"/>
    </row>
    <row r="1257" spans="1:80" ht="13">
      <c r="A1257" s="85"/>
      <c r="B1257" s="85"/>
      <c r="C1257" s="78"/>
      <c r="D1257" s="78"/>
      <c r="E1257" s="79"/>
      <c r="F1257" s="78"/>
      <c r="G1257" s="80"/>
      <c r="H1257" s="80"/>
      <c r="I1257" s="80"/>
      <c r="J1257" s="82"/>
      <c r="K1257" s="82"/>
      <c r="L1257" s="83"/>
      <c r="M1257" s="83"/>
      <c r="N1257" s="83"/>
      <c r="O1257" s="83"/>
      <c r="P1257" s="83"/>
      <c r="Q1257" s="83"/>
      <c r="R1257" s="83"/>
      <c r="S1257" s="83"/>
      <c r="T1257" s="83"/>
      <c r="U1257" s="83"/>
      <c r="V1257" s="83"/>
      <c r="W1257" s="83"/>
      <c r="X1257" s="83"/>
      <c r="Y1257" s="83"/>
      <c r="Z1257" s="83"/>
      <c r="AA1257" s="83"/>
      <c r="AB1257" s="83"/>
      <c r="AC1257" s="83"/>
      <c r="AD1257" s="83"/>
      <c r="AE1257" s="83"/>
      <c r="AF1257" s="83"/>
      <c r="AG1257" s="83"/>
      <c r="AH1257" s="83"/>
      <c r="AI1257" s="83"/>
      <c r="AJ1257" s="83"/>
      <c r="AK1257" s="83"/>
      <c r="AL1257" s="83"/>
      <c r="AM1257" s="83"/>
      <c r="AN1257" s="83"/>
      <c r="AO1257" s="83"/>
      <c r="AP1257" s="83"/>
      <c r="AQ1257" s="83"/>
      <c r="AR1257" s="83"/>
      <c r="AS1257" s="83"/>
      <c r="AT1257" s="83"/>
      <c r="AU1257" s="83"/>
      <c r="AV1257" s="83"/>
      <c r="AW1257" s="83"/>
      <c r="AX1257" s="83"/>
      <c r="AY1257" s="83"/>
      <c r="AZ1257" s="83"/>
      <c r="BA1257" s="83"/>
      <c r="BB1257" s="83"/>
      <c r="BC1257" s="83"/>
      <c r="BD1257" s="83"/>
      <c r="BE1257" s="83"/>
      <c r="BF1257" s="83"/>
      <c r="BG1257" s="83"/>
      <c r="BH1257" s="83"/>
      <c r="BI1257" s="83"/>
      <c r="BJ1257" s="83"/>
      <c r="BK1257" s="83"/>
      <c r="BL1257" s="83"/>
      <c r="BM1257" s="83"/>
      <c r="BN1257" s="83"/>
      <c r="BO1257" s="83"/>
      <c r="BP1257" s="83"/>
      <c r="BQ1257" s="83"/>
      <c r="BR1257" s="83"/>
      <c r="BS1257" s="83"/>
      <c r="BT1257" s="83"/>
      <c r="BU1257" s="83"/>
      <c r="BV1257" s="83"/>
      <c r="BW1257" s="83"/>
      <c r="BX1257" s="83"/>
      <c r="BY1257" s="83"/>
      <c r="BZ1257" s="83"/>
      <c r="CA1257" s="83"/>
      <c r="CB1257" s="83"/>
    </row>
    <row r="1258" spans="1:80" ht="13">
      <c r="A1258" s="85"/>
      <c r="B1258" s="85"/>
      <c r="C1258" s="78"/>
      <c r="D1258" s="78"/>
      <c r="E1258" s="79"/>
      <c r="F1258" s="78"/>
      <c r="G1258" s="80"/>
      <c r="H1258" s="80"/>
      <c r="I1258" s="80"/>
      <c r="J1258" s="82"/>
      <c r="K1258" s="82"/>
      <c r="L1258" s="83"/>
      <c r="M1258" s="83"/>
      <c r="N1258" s="83"/>
      <c r="O1258" s="83"/>
      <c r="P1258" s="83"/>
      <c r="Q1258" s="83"/>
      <c r="R1258" s="83"/>
      <c r="S1258" s="83"/>
      <c r="T1258" s="83"/>
      <c r="U1258" s="83"/>
      <c r="V1258" s="83"/>
      <c r="W1258" s="83"/>
      <c r="X1258" s="83"/>
      <c r="Y1258" s="83"/>
      <c r="Z1258" s="83"/>
      <c r="AA1258" s="83"/>
      <c r="AB1258" s="83"/>
      <c r="AC1258" s="83"/>
      <c r="AD1258" s="83"/>
      <c r="AE1258" s="83"/>
      <c r="AF1258" s="83"/>
      <c r="AG1258" s="83"/>
      <c r="AH1258" s="83"/>
      <c r="AI1258" s="83"/>
      <c r="AJ1258" s="83"/>
      <c r="AK1258" s="83"/>
      <c r="AL1258" s="83"/>
      <c r="AM1258" s="83"/>
      <c r="AN1258" s="83"/>
      <c r="AO1258" s="83"/>
      <c r="AP1258" s="83"/>
      <c r="AQ1258" s="83"/>
      <c r="AR1258" s="83"/>
      <c r="AS1258" s="83"/>
      <c r="AT1258" s="83"/>
      <c r="AU1258" s="83"/>
      <c r="AV1258" s="83"/>
      <c r="AW1258" s="83"/>
      <c r="AX1258" s="83"/>
      <c r="AY1258" s="83"/>
      <c r="AZ1258" s="83"/>
      <c r="BA1258" s="83"/>
      <c r="BB1258" s="83"/>
      <c r="BC1258" s="83"/>
      <c r="BD1258" s="83"/>
      <c r="BE1258" s="83"/>
      <c r="BF1258" s="83"/>
      <c r="BG1258" s="83"/>
      <c r="BH1258" s="83"/>
      <c r="BI1258" s="83"/>
      <c r="BJ1258" s="83"/>
      <c r="BK1258" s="83"/>
      <c r="BL1258" s="83"/>
      <c r="BM1258" s="83"/>
      <c r="BN1258" s="83"/>
      <c r="BO1258" s="83"/>
      <c r="BP1258" s="83"/>
      <c r="BQ1258" s="83"/>
      <c r="BR1258" s="83"/>
      <c r="BS1258" s="83"/>
      <c r="BT1258" s="83"/>
      <c r="BU1258" s="83"/>
      <c r="BV1258" s="83"/>
      <c r="BW1258" s="83"/>
      <c r="BX1258" s="83"/>
      <c r="BY1258" s="83"/>
      <c r="BZ1258" s="83"/>
      <c r="CA1258" s="83"/>
      <c r="CB1258" s="83"/>
    </row>
    <row r="1259" spans="1:80" ht="13">
      <c r="A1259" s="85"/>
      <c r="B1259" s="85"/>
      <c r="C1259" s="78"/>
      <c r="D1259" s="78"/>
      <c r="E1259" s="79"/>
      <c r="F1259" s="78"/>
      <c r="G1259" s="80"/>
      <c r="H1259" s="80"/>
      <c r="I1259" s="80"/>
      <c r="J1259" s="82"/>
      <c r="K1259" s="82"/>
      <c r="L1259" s="83"/>
      <c r="M1259" s="83"/>
      <c r="N1259" s="83"/>
      <c r="O1259" s="83"/>
      <c r="P1259" s="83"/>
      <c r="Q1259" s="83"/>
      <c r="R1259" s="83"/>
      <c r="S1259" s="83"/>
      <c r="T1259" s="83"/>
      <c r="U1259" s="83"/>
      <c r="V1259" s="83"/>
      <c r="W1259" s="83"/>
      <c r="X1259" s="83"/>
      <c r="Y1259" s="83"/>
      <c r="Z1259" s="83"/>
      <c r="AA1259" s="83"/>
      <c r="AB1259" s="83"/>
      <c r="AC1259" s="83"/>
      <c r="AD1259" s="83"/>
      <c r="AE1259" s="83"/>
      <c r="AF1259" s="83"/>
      <c r="AG1259" s="83"/>
      <c r="AH1259" s="83"/>
      <c r="AI1259" s="83"/>
      <c r="AJ1259" s="83"/>
      <c r="AK1259" s="83"/>
      <c r="AL1259" s="83"/>
      <c r="AM1259" s="83"/>
      <c r="AN1259" s="83"/>
      <c r="AO1259" s="83"/>
      <c r="AP1259" s="83"/>
      <c r="AQ1259" s="83"/>
      <c r="AR1259" s="83"/>
      <c r="AS1259" s="83"/>
      <c r="AT1259" s="83"/>
      <c r="AU1259" s="83"/>
      <c r="AV1259" s="83"/>
      <c r="AW1259" s="83"/>
      <c r="AX1259" s="83"/>
      <c r="AY1259" s="83"/>
      <c r="AZ1259" s="83"/>
      <c r="BA1259" s="83"/>
      <c r="BB1259" s="83"/>
      <c r="BC1259" s="83"/>
      <c r="BD1259" s="83"/>
      <c r="BE1259" s="83"/>
      <c r="BF1259" s="83"/>
      <c r="BG1259" s="83"/>
      <c r="BH1259" s="83"/>
      <c r="BI1259" s="83"/>
      <c r="BJ1259" s="83"/>
      <c r="BK1259" s="83"/>
      <c r="BL1259" s="83"/>
      <c r="BM1259" s="83"/>
      <c r="BN1259" s="83"/>
      <c r="BO1259" s="83"/>
      <c r="BP1259" s="83"/>
      <c r="BQ1259" s="83"/>
      <c r="BR1259" s="83"/>
      <c r="BS1259" s="83"/>
      <c r="BT1259" s="83"/>
      <c r="BU1259" s="83"/>
      <c r="BV1259" s="83"/>
      <c r="BW1259" s="83"/>
      <c r="BX1259" s="83"/>
      <c r="BY1259" s="83"/>
      <c r="BZ1259" s="83"/>
      <c r="CA1259" s="83"/>
      <c r="CB1259" s="83"/>
    </row>
    <row r="1260" spans="1:80" ht="13">
      <c r="A1260" s="85"/>
      <c r="B1260" s="85"/>
      <c r="C1260" s="78"/>
      <c r="D1260" s="78"/>
      <c r="E1260" s="79"/>
      <c r="F1260" s="78"/>
      <c r="G1260" s="80"/>
      <c r="H1260" s="80"/>
      <c r="I1260" s="80"/>
      <c r="J1260" s="82"/>
      <c r="K1260" s="82"/>
      <c r="L1260" s="83"/>
      <c r="M1260" s="83"/>
      <c r="N1260" s="83"/>
      <c r="O1260" s="83"/>
      <c r="P1260" s="83"/>
      <c r="Q1260" s="83"/>
      <c r="R1260" s="83"/>
      <c r="S1260" s="83"/>
      <c r="T1260" s="83"/>
      <c r="U1260" s="83"/>
      <c r="V1260" s="83"/>
      <c r="W1260" s="83"/>
      <c r="X1260" s="83"/>
      <c r="Y1260" s="83"/>
      <c r="Z1260" s="83"/>
      <c r="AA1260" s="83"/>
      <c r="AB1260" s="83"/>
      <c r="AC1260" s="83"/>
      <c r="AD1260" s="83"/>
      <c r="AE1260" s="83"/>
      <c r="AF1260" s="83"/>
      <c r="AG1260" s="83"/>
      <c r="AH1260" s="83"/>
      <c r="AI1260" s="83"/>
      <c r="AJ1260" s="83"/>
      <c r="AK1260" s="83"/>
      <c r="AL1260" s="83"/>
      <c r="AM1260" s="83"/>
      <c r="AN1260" s="83"/>
      <c r="AO1260" s="83"/>
      <c r="AP1260" s="83"/>
      <c r="AQ1260" s="83"/>
      <c r="AR1260" s="83"/>
      <c r="AS1260" s="83"/>
      <c r="AT1260" s="83"/>
      <c r="AU1260" s="83"/>
      <c r="AV1260" s="83"/>
      <c r="AW1260" s="83"/>
      <c r="AX1260" s="83"/>
      <c r="AY1260" s="83"/>
      <c r="AZ1260" s="83"/>
      <c r="BA1260" s="83"/>
      <c r="BB1260" s="83"/>
      <c r="BC1260" s="83"/>
      <c r="BD1260" s="83"/>
      <c r="BE1260" s="83"/>
      <c r="BF1260" s="83"/>
      <c r="BG1260" s="83"/>
      <c r="BH1260" s="83"/>
      <c r="BI1260" s="83"/>
      <c r="BJ1260" s="83"/>
      <c r="BK1260" s="83"/>
      <c r="BL1260" s="83"/>
      <c r="BM1260" s="83"/>
      <c r="BN1260" s="83"/>
      <c r="BO1260" s="83"/>
      <c r="BP1260" s="83"/>
      <c r="BQ1260" s="83"/>
      <c r="BR1260" s="83"/>
      <c r="BS1260" s="83"/>
      <c r="BT1260" s="83"/>
      <c r="BU1260" s="83"/>
      <c r="BV1260" s="83"/>
      <c r="BW1260" s="83"/>
      <c r="BX1260" s="83"/>
      <c r="BY1260" s="83"/>
      <c r="BZ1260" s="83"/>
      <c r="CA1260" s="83"/>
      <c r="CB1260" s="83"/>
    </row>
    <row r="1261" spans="1:80" ht="13">
      <c r="A1261" s="85"/>
      <c r="B1261" s="85"/>
      <c r="C1261" s="78"/>
      <c r="D1261" s="78"/>
      <c r="E1261" s="79"/>
      <c r="F1261" s="78"/>
      <c r="G1261" s="80"/>
      <c r="H1261" s="80"/>
      <c r="I1261" s="80"/>
      <c r="J1261" s="82"/>
      <c r="K1261" s="82"/>
      <c r="L1261" s="83"/>
      <c r="M1261" s="83"/>
      <c r="N1261" s="83"/>
      <c r="O1261" s="83"/>
      <c r="P1261" s="83"/>
      <c r="Q1261" s="83"/>
      <c r="R1261" s="83"/>
      <c r="S1261" s="83"/>
      <c r="T1261" s="83"/>
      <c r="U1261" s="83"/>
      <c r="V1261" s="83"/>
      <c r="W1261" s="83"/>
      <c r="X1261" s="83"/>
      <c r="Y1261" s="83"/>
      <c r="Z1261" s="83"/>
      <c r="AA1261" s="83"/>
      <c r="AB1261" s="83"/>
      <c r="AC1261" s="83"/>
      <c r="AD1261" s="83"/>
      <c r="AE1261" s="83"/>
      <c r="AF1261" s="83"/>
      <c r="AG1261" s="83"/>
      <c r="AH1261" s="83"/>
      <c r="AI1261" s="83"/>
      <c r="AJ1261" s="83"/>
      <c r="AK1261" s="83"/>
      <c r="AL1261" s="83"/>
      <c r="AM1261" s="83"/>
      <c r="AN1261" s="83"/>
      <c r="AO1261" s="83"/>
      <c r="AP1261" s="83"/>
      <c r="AQ1261" s="83"/>
      <c r="AR1261" s="83"/>
      <c r="AS1261" s="83"/>
      <c r="AT1261" s="83"/>
      <c r="AU1261" s="83"/>
      <c r="AV1261" s="83"/>
      <c r="AW1261" s="83"/>
      <c r="AX1261" s="83"/>
      <c r="AY1261" s="83"/>
      <c r="AZ1261" s="83"/>
      <c r="BA1261" s="83"/>
      <c r="BB1261" s="83"/>
      <c r="BC1261" s="83"/>
      <c r="BD1261" s="83"/>
      <c r="BE1261" s="83"/>
      <c r="BF1261" s="83"/>
      <c r="BG1261" s="83"/>
      <c r="BH1261" s="83"/>
      <c r="BI1261" s="83"/>
      <c r="BJ1261" s="83"/>
      <c r="BK1261" s="83"/>
      <c r="BL1261" s="83"/>
      <c r="BM1261" s="83"/>
      <c r="BN1261" s="83"/>
      <c r="BO1261" s="83"/>
      <c r="BP1261" s="83"/>
      <c r="BQ1261" s="83"/>
      <c r="BR1261" s="83"/>
      <c r="BS1261" s="83"/>
      <c r="BT1261" s="83"/>
      <c r="BU1261" s="83"/>
      <c r="BV1261" s="83"/>
      <c r="BW1261" s="83"/>
      <c r="BX1261" s="83"/>
      <c r="BY1261" s="83"/>
      <c r="BZ1261" s="83"/>
      <c r="CA1261" s="83"/>
      <c r="CB1261" s="83"/>
    </row>
    <row r="1262" spans="1:80" ht="13">
      <c r="A1262" s="85"/>
      <c r="B1262" s="85"/>
      <c r="C1262" s="78"/>
      <c r="D1262" s="78"/>
      <c r="E1262" s="79"/>
      <c r="F1262" s="78"/>
      <c r="G1262" s="80"/>
      <c r="H1262" s="80"/>
      <c r="I1262" s="80"/>
      <c r="J1262" s="82"/>
      <c r="K1262" s="82"/>
      <c r="L1262" s="83"/>
      <c r="M1262" s="83"/>
      <c r="N1262" s="83"/>
      <c r="O1262" s="83"/>
      <c r="P1262" s="83"/>
      <c r="Q1262" s="83"/>
      <c r="R1262" s="83"/>
      <c r="S1262" s="83"/>
      <c r="T1262" s="83"/>
      <c r="U1262" s="83"/>
      <c r="V1262" s="83"/>
      <c r="W1262" s="83"/>
      <c r="X1262" s="83"/>
      <c r="Y1262" s="83"/>
      <c r="Z1262" s="83"/>
      <c r="AA1262" s="83"/>
      <c r="AB1262" s="83"/>
      <c r="AC1262" s="83"/>
      <c r="AD1262" s="83"/>
      <c r="AE1262" s="83"/>
      <c r="AF1262" s="83"/>
      <c r="AG1262" s="83"/>
      <c r="AH1262" s="83"/>
      <c r="AI1262" s="83"/>
      <c r="AJ1262" s="83"/>
      <c r="AK1262" s="83"/>
      <c r="AL1262" s="83"/>
      <c r="AM1262" s="83"/>
      <c r="AN1262" s="83"/>
      <c r="AO1262" s="83"/>
      <c r="AP1262" s="83"/>
      <c r="AQ1262" s="83"/>
      <c r="AR1262" s="83"/>
      <c r="AS1262" s="83"/>
      <c r="AT1262" s="83"/>
      <c r="AU1262" s="83"/>
      <c r="AV1262" s="83"/>
      <c r="AW1262" s="83"/>
      <c r="AX1262" s="83"/>
      <c r="AY1262" s="83"/>
      <c r="AZ1262" s="83"/>
      <c r="BA1262" s="83"/>
      <c r="BB1262" s="83"/>
      <c r="BC1262" s="83"/>
      <c r="BD1262" s="83"/>
      <c r="BE1262" s="83"/>
      <c r="BF1262" s="83"/>
      <c r="BG1262" s="83"/>
      <c r="BH1262" s="83"/>
      <c r="BI1262" s="83"/>
      <c r="BJ1262" s="83"/>
      <c r="BK1262" s="83"/>
      <c r="BL1262" s="83"/>
      <c r="BM1262" s="83"/>
      <c r="BN1262" s="83"/>
      <c r="BO1262" s="83"/>
      <c r="BP1262" s="83"/>
      <c r="BQ1262" s="83"/>
      <c r="BR1262" s="83"/>
      <c r="BS1262" s="83"/>
      <c r="BT1262" s="83"/>
      <c r="BU1262" s="83"/>
      <c r="BV1262" s="83"/>
      <c r="BW1262" s="83"/>
      <c r="BX1262" s="83"/>
      <c r="BY1262" s="83"/>
      <c r="BZ1262" s="83"/>
      <c r="CA1262" s="83"/>
      <c r="CB1262" s="83"/>
    </row>
    <row r="1263" spans="1:80" ht="13">
      <c r="A1263" s="85"/>
      <c r="B1263" s="85"/>
      <c r="C1263" s="78"/>
      <c r="D1263" s="78"/>
      <c r="E1263" s="79"/>
      <c r="F1263" s="78"/>
      <c r="G1263" s="80"/>
      <c r="H1263" s="80"/>
      <c r="I1263" s="80"/>
      <c r="J1263" s="82"/>
      <c r="K1263" s="82"/>
      <c r="L1263" s="83"/>
      <c r="M1263" s="83"/>
      <c r="N1263" s="83"/>
      <c r="O1263" s="83"/>
      <c r="P1263" s="83"/>
      <c r="Q1263" s="83"/>
      <c r="R1263" s="83"/>
      <c r="S1263" s="83"/>
      <c r="T1263" s="83"/>
      <c r="U1263" s="83"/>
      <c r="V1263" s="83"/>
      <c r="W1263" s="83"/>
      <c r="X1263" s="83"/>
      <c r="Y1263" s="83"/>
      <c r="Z1263" s="83"/>
      <c r="AA1263" s="83"/>
      <c r="AB1263" s="83"/>
      <c r="AC1263" s="83"/>
      <c r="AD1263" s="83"/>
      <c r="AE1263" s="83"/>
      <c r="AF1263" s="83"/>
      <c r="AG1263" s="83"/>
      <c r="AH1263" s="83"/>
      <c r="AI1263" s="83"/>
      <c r="AJ1263" s="83"/>
      <c r="AK1263" s="83"/>
      <c r="AL1263" s="83"/>
      <c r="AM1263" s="83"/>
      <c r="AN1263" s="83"/>
      <c r="AO1263" s="83"/>
      <c r="AP1263" s="83"/>
      <c r="AQ1263" s="83"/>
      <c r="AR1263" s="83"/>
      <c r="AS1263" s="83"/>
      <c r="AT1263" s="83"/>
      <c r="AU1263" s="83"/>
      <c r="AV1263" s="83"/>
      <c r="AW1263" s="83"/>
      <c r="AX1263" s="83"/>
      <c r="AY1263" s="83"/>
      <c r="AZ1263" s="83"/>
      <c r="BA1263" s="83"/>
      <c r="BB1263" s="83"/>
      <c r="BC1263" s="83"/>
      <c r="BD1263" s="83"/>
      <c r="BE1263" s="83"/>
      <c r="BF1263" s="83"/>
      <c r="BG1263" s="83"/>
      <c r="BH1263" s="83"/>
      <c r="BI1263" s="83"/>
      <c r="BJ1263" s="83"/>
      <c r="BK1263" s="83"/>
      <c r="BL1263" s="83"/>
      <c r="BM1263" s="83"/>
      <c r="BN1263" s="83"/>
      <c r="BO1263" s="83"/>
      <c r="BP1263" s="83"/>
      <c r="BQ1263" s="83"/>
      <c r="BR1263" s="83"/>
      <c r="BS1263" s="83"/>
      <c r="BT1263" s="83"/>
      <c r="BU1263" s="83"/>
      <c r="BV1263" s="83"/>
      <c r="BW1263" s="83"/>
      <c r="BX1263" s="83"/>
      <c r="BY1263" s="83"/>
      <c r="BZ1263" s="83"/>
      <c r="CA1263" s="83"/>
      <c r="CB1263" s="83"/>
    </row>
    <row r="1264" spans="1:80" ht="13">
      <c r="A1264" s="85"/>
      <c r="B1264" s="85"/>
      <c r="C1264" s="78"/>
      <c r="D1264" s="78"/>
      <c r="E1264" s="79"/>
      <c r="F1264" s="78"/>
      <c r="G1264" s="80"/>
      <c r="H1264" s="80"/>
      <c r="I1264" s="80"/>
      <c r="J1264" s="82"/>
      <c r="K1264" s="82"/>
      <c r="L1264" s="83"/>
      <c r="M1264" s="83"/>
      <c r="N1264" s="83"/>
      <c r="O1264" s="83"/>
      <c r="P1264" s="83"/>
      <c r="Q1264" s="83"/>
      <c r="R1264" s="83"/>
      <c r="S1264" s="83"/>
      <c r="T1264" s="83"/>
      <c r="U1264" s="83"/>
      <c r="V1264" s="83"/>
      <c r="W1264" s="83"/>
      <c r="X1264" s="83"/>
      <c r="Y1264" s="83"/>
      <c r="Z1264" s="83"/>
      <c r="AA1264" s="83"/>
      <c r="AB1264" s="83"/>
      <c r="AC1264" s="83"/>
      <c r="AD1264" s="83"/>
      <c r="AE1264" s="83"/>
      <c r="AF1264" s="83"/>
      <c r="AG1264" s="83"/>
      <c r="AH1264" s="83"/>
      <c r="AI1264" s="83"/>
      <c r="AJ1264" s="83"/>
      <c r="AK1264" s="83"/>
      <c r="AL1264" s="83"/>
      <c r="AM1264" s="83"/>
      <c r="AN1264" s="83"/>
      <c r="AO1264" s="83"/>
      <c r="AP1264" s="83"/>
      <c r="AQ1264" s="83"/>
      <c r="AR1264" s="83"/>
      <c r="AS1264" s="83"/>
      <c r="AT1264" s="83"/>
      <c r="AU1264" s="83"/>
      <c r="AV1264" s="83"/>
      <c r="AW1264" s="83"/>
      <c r="AX1264" s="83"/>
      <c r="AY1264" s="83"/>
      <c r="AZ1264" s="83"/>
      <c r="BA1264" s="83"/>
      <c r="BB1264" s="83"/>
      <c r="BC1264" s="83"/>
      <c r="BD1264" s="83"/>
      <c r="BE1264" s="83"/>
      <c r="BF1264" s="83"/>
      <c r="BG1264" s="83"/>
      <c r="BH1264" s="83"/>
      <c r="BI1264" s="83"/>
      <c r="BJ1264" s="83"/>
      <c r="BK1264" s="83"/>
      <c r="BL1264" s="83"/>
      <c r="BM1264" s="83"/>
      <c r="BN1264" s="83"/>
      <c r="BO1264" s="83"/>
      <c r="BP1264" s="83"/>
      <c r="BQ1264" s="83"/>
      <c r="BR1264" s="83"/>
      <c r="BS1264" s="83"/>
      <c r="BT1264" s="83"/>
      <c r="BU1264" s="83"/>
      <c r="BV1264" s="83"/>
      <c r="BW1264" s="83"/>
      <c r="BX1264" s="83"/>
      <c r="BY1264" s="83"/>
      <c r="BZ1264" s="83"/>
      <c r="CA1264" s="83"/>
      <c r="CB1264" s="83"/>
    </row>
    <row r="1265" spans="1:80" ht="13">
      <c r="A1265" s="85"/>
      <c r="B1265" s="85"/>
      <c r="C1265" s="78"/>
      <c r="D1265" s="78"/>
      <c r="E1265" s="79"/>
      <c r="F1265" s="78"/>
      <c r="G1265" s="80"/>
      <c r="H1265" s="80"/>
      <c r="I1265" s="80"/>
      <c r="J1265" s="82"/>
      <c r="K1265" s="82"/>
      <c r="L1265" s="83"/>
      <c r="M1265" s="83"/>
      <c r="N1265" s="83"/>
      <c r="O1265" s="83"/>
      <c r="P1265" s="83"/>
      <c r="Q1265" s="83"/>
      <c r="R1265" s="83"/>
      <c r="S1265" s="83"/>
      <c r="T1265" s="83"/>
      <c r="U1265" s="83"/>
      <c r="V1265" s="83"/>
      <c r="W1265" s="83"/>
      <c r="X1265" s="83"/>
      <c r="Y1265" s="83"/>
      <c r="Z1265" s="83"/>
      <c r="AA1265" s="83"/>
      <c r="AB1265" s="83"/>
      <c r="AC1265" s="83"/>
      <c r="AD1265" s="83"/>
      <c r="AE1265" s="83"/>
      <c r="AF1265" s="83"/>
      <c r="AG1265" s="83"/>
      <c r="AH1265" s="83"/>
      <c r="AI1265" s="83"/>
      <c r="AJ1265" s="83"/>
      <c r="AK1265" s="83"/>
      <c r="AL1265" s="83"/>
      <c r="AM1265" s="83"/>
      <c r="AN1265" s="83"/>
      <c r="AO1265" s="83"/>
      <c r="AP1265" s="83"/>
      <c r="AQ1265" s="83"/>
      <c r="AR1265" s="83"/>
      <c r="AS1265" s="83"/>
      <c r="AT1265" s="83"/>
      <c r="AU1265" s="83"/>
      <c r="AV1265" s="83"/>
      <c r="AW1265" s="83"/>
      <c r="AX1265" s="83"/>
      <c r="AY1265" s="83"/>
      <c r="AZ1265" s="83"/>
      <c r="BA1265" s="83"/>
      <c r="BB1265" s="83"/>
      <c r="BC1265" s="83"/>
      <c r="BD1265" s="83"/>
      <c r="BE1265" s="83"/>
      <c r="BF1265" s="83"/>
      <c r="BG1265" s="83"/>
      <c r="BH1265" s="83"/>
      <c r="BI1265" s="83"/>
      <c r="BJ1265" s="83"/>
      <c r="BK1265" s="83"/>
      <c r="BL1265" s="83"/>
      <c r="BM1265" s="83"/>
      <c r="BN1265" s="83"/>
      <c r="BO1265" s="83"/>
      <c r="BP1265" s="83"/>
      <c r="BQ1265" s="83"/>
      <c r="BR1265" s="83"/>
      <c r="BS1265" s="83"/>
      <c r="BT1265" s="83"/>
      <c r="BU1265" s="83"/>
      <c r="BV1265" s="83"/>
      <c r="BW1265" s="83"/>
      <c r="BX1265" s="83"/>
      <c r="BY1265" s="83"/>
      <c r="BZ1265" s="83"/>
      <c r="CA1265" s="83"/>
      <c r="CB1265" s="83"/>
    </row>
    <row r="1266" spans="1:80" ht="13">
      <c r="A1266" s="85"/>
      <c r="B1266" s="85"/>
      <c r="C1266" s="78"/>
      <c r="D1266" s="78"/>
      <c r="E1266" s="79"/>
      <c r="F1266" s="78"/>
      <c r="G1266" s="80"/>
      <c r="H1266" s="80"/>
      <c r="I1266" s="80"/>
      <c r="J1266" s="82"/>
      <c r="K1266" s="82"/>
      <c r="L1266" s="83"/>
      <c r="M1266" s="83"/>
      <c r="N1266" s="83"/>
      <c r="O1266" s="83"/>
      <c r="P1266" s="83"/>
      <c r="Q1266" s="83"/>
      <c r="R1266" s="83"/>
      <c r="S1266" s="83"/>
      <c r="T1266" s="83"/>
      <c r="U1266" s="83"/>
      <c r="V1266" s="83"/>
      <c r="W1266" s="83"/>
      <c r="X1266" s="83"/>
      <c r="Y1266" s="83"/>
      <c r="Z1266" s="83"/>
      <c r="AA1266" s="83"/>
      <c r="AB1266" s="83"/>
      <c r="AC1266" s="83"/>
      <c r="AD1266" s="83"/>
      <c r="AE1266" s="83"/>
      <c r="AF1266" s="83"/>
      <c r="AG1266" s="83"/>
      <c r="AH1266" s="83"/>
      <c r="AI1266" s="83"/>
      <c r="AJ1266" s="83"/>
      <c r="AK1266" s="83"/>
      <c r="AL1266" s="83"/>
      <c r="AM1266" s="83"/>
      <c r="AN1266" s="83"/>
      <c r="AO1266" s="83"/>
      <c r="AP1266" s="83"/>
      <c r="AQ1266" s="83"/>
      <c r="AR1266" s="83"/>
      <c r="AS1266" s="83"/>
      <c r="AT1266" s="83"/>
      <c r="AU1266" s="83"/>
      <c r="AV1266" s="83"/>
      <c r="AW1266" s="83"/>
      <c r="AX1266" s="83"/>
      <c r="AY1266" s="83"/>
      <c r="AZ1266" s="83"/>
      <c r="BA1266" s="83"/>
      <c r="BB1266" s="83"/>
      <c r="BC1266" s="83"/>
      <c r="BD1266" s="83"/>
      <c r="BE1266" s="83"/>
      <c r="BF1266" s="83"/>
      <c r="BG1266" s="83"/>
      <c r="BH1266" s="83"/>
      <c r="BI1266" s="83"/>
      <c r="BJ1266" s="83"/>
      <c r="BK1266" s="83"/>
      <c r="BL1266" s="83"/>
      <c r="BM1266" s="83"/>
      <c r="BN1266" s="83"/>
      <c r="BO1266" s="83"/>
      <c r="BP1266" s="83"/>
      <c r="BQ1266" s="83"/>
      <c r="BR1266" s="83"/>
      <c r="BS1266" s="83"/>
      <c r="BT1266" s="83"/>
      <c r="BU1266" s="83"/>
      <c r="BV1266" s="83"/>
      <c r="BW1266" s="83"/>
      <c r="BX1266" s="83"/>
      <c r="BY1266" s="83"/>
      <c r="BZ1266" s="83"/>
      <c r="CA1266" s="83"/>
      <c r="CB1266" s="83"/>
    </row>
    <row r="1267" spans="1:80" ht="13">
      <c r="A1267" s="85"/>
      <c r="B1267" s="85"/>
      <c r="C1267" s="78"/>
      <c r="D1267" s="78"/>
      <c r="E1267" s="79"/>
      <c r="F1267" s="78"/>
      <c r="G1267" s="80"/>
      <c r="H1267" s="80"/>
      <c r="I1267" s="80"/>
      <c r="J1267" s="82"/>
      <c r="K1267" s="82"/>
      <c r="L1267" s="83"/>
      <c r="M1267" s="83"/>
      <c r="N1267" s="83"/>
      <c r="O1267" s="83"/>
      <c r="P1267" s="83"/>
      <c r="Q1267" s="83"/>
      <c r="R1267" s="83"/>
      <c r="S1267" s="83"/>
      <c r="T1267" s="83"/>
      <c r="U1267" s="83"/>
      <c r="V1267" s="83"/>
      <c r="W1267" s="83"/>
      <c r="X1267" s="83"/>
      <c r="Y1267" s="83"/>
      <c r="Z1267" s="83"/>
      <c r="AA1267" s="83"/>
      <c r="AB1267" s="83"/>
      <c r="AC1267" s="83"/>
      <c r="AD1267" s="83"/>
      <c r="AE1267" s="83"/>
      <c r="AF1267" s="83"/>
      <c r="AG1267" s="83"/>
      <c r="AH1267" s="83"/>
      <c r="AI1267" s="83"/>
      <c r="AJ1267" s="83"/>
      <c r="AK1267" s="83"/>
      <c r="AL1267" s="83"/>
      <c r="AM1267" s="83"/>
      <c r="AN1267" s="83"/>
      <c r="AO1267" s="83"/>
      <c r="AP1267" s="83"/>
      <c r="AQ1267" s="83"/>
      <c r="AR1267" s="83"/>
      <c r="AS1267" s="83"/>
      <c r="AT1267" s="83"/>
      <c r="AU1267" s="83"/>
      <c r="AV1267" s="83"/>
      <c r="AW1267" s="83"/>
      <c r="AX1267" s="83"/>
      <c r="AY1267" s="83"/>
      <c r="AZ1267" s="83"/>
      <c r="BA1267" s="83"/>
      <c r="BB1267" s="83"/>
      <c r="BC1267" s="83"/>
      <c r="BD1267" s="83"/>
      <c r="BE1267" s="83"/>
      <c r="BF1267" s="83"/>
      <c r="BG1267" s="83"/>
      <c r="BH1267" s="83"/>
      <c r="BI1267" s="83"/>
      <c r="BJ1267" s="83"/>
      <c r="BK1267" s="83"/>
      <c r="BL1267" s="83"/>
      <c r="BM1267" s="83"/>
      <c r="BN1267" s="83"/>
      <c r="BO1267" s="83"/>
      <c r="BP1267" s="83"/>
      <c r="BQ1267" s="83"/>
      <c r="BR1267" s="83"/>
      <c r="BS1267" s="83"/>
      <c r="BT1267" s="83"/>
      <c r="BU1267" s="83"/>
      <c r="BV1267" s="83"/>
      <c r="BW1267" s="83"/>
      <c r="BX1267" s="83"/>
      <c r="BY1267" s="83"/>
      <c r="BZ1267" s="83"/>
      <c r="CA1267" s="83"/>
      <c r="CB1267" s="83"/>
    </row>
    <row r="1268" spans="1:80" ht="13">
      <c r="A1268" s="85"/>
      <c r="B1268" s="85"/>
      <c r="C1268" s="78"/>
      <c r="D1268" s="78"/>
      <c r="E1268" s="79"/>
      <c r="F1268" s="78"/>
      <c r="G1268" s="80"/>
      <c r="H1268" s="80"/>
      <c r="I1268" s="80"/>
      <c r="J1268" s="82"/>
      <c r="K1268" s="82"/>
      <c r="L1268" s="83"/>
      <c r="M1268" s="83"/>
      <c r="N1268" s="83"/>
      <c r="O1268" s="83"/>
      <c r="P1268" s="83"/>
      <c r="Q1268" s="83"/>
      <c r="R1268" s="83"/>
      <c r="S1268" s="83"/>
      <c r="T1268" s="83"/>
      <c r="U1268" s="83"/>
      <c r="V1268" s="83"/>
      <c r="W1268" s="83"/>
      <c r="X1268" s="83"/>
      <c r="Y1268" s="83"/>
      <c r="Z1268" s="83"/>
      <c r="AA1268" s="83"/>
      <c r="AB1268" s="83"/>
      <c r="AC1268" s="83"/>
      <c r="AD1268" s="83"/>
      <c r="AE1268" s="83"/>
      <c r="AF1268" s="83"/>
      <c r="AG1268" s="83"/>
      <c r="AH1268" s="83"/>
      <c r="AI1268" s="83"/>
      <c r="AJ1268" s="83"/>
      <c r="AK1268" s="83"/>
      <c r="AL1268" s="83"/>
      <c r="AM1268" s="83"/>
      <c r="AN1268" s="83"/>
      <c r="AO1268" s="83"/>
      <c r="AP1268" s="83"/>
      <c r="AQ1268" s="83"/>
      <c r="AR1268" s="83"/>
      <c r="AS1268" s="83"/>
      <c r="AT1268" s="83"/>
      <c r="AU1268" s="83"/>
      <c r="AV1268" s="83"/>
      <c r="AW1268" s="83"/>
      <c r="AX1268" s="83"/>
      <c r="AY1268" s="83"/>
      <c r="AZ1268" s="83"/>
      <c r="BA1268" s="83"/>
      <c r="BB1268" s="83"/>
      <c r="BC1268" s="83"/>
      <c r="BD1268" s="83"/>
      <c r="BE1268" s="83"/>
      <c r="BF1268" s="83"/>
      <c r="BG1268" s="83"/>
      <c r="BH1268" s="83"/>
      <c r="BI1268" s="83"/>
      <c r="BJ1268" s="83"/>
      <c r="BK1268" s="83"/>
      <c r="BL1268" s="83"/>
      <c r="BM1268" s="83"/>
      <c r="BN1268" s="83"/>
      <c r="BO1268" s="83"/>
      <c r="BP1268" s="83"/>
      <c r="BQ1268" s="83"/>
      <c r="BR1268" s="83"/>
      <c r="BS1268" s="83"/>
      <c r="BT1268" s="83"/>
      <c r="BU1268" s="83"/>
      <c r="BV1268" s="83"/>
      <c r="BW1268" s="83"/>
      <c r="BX1268" s="83"/>
      <c r="BY1268" s="83"/>
      <c r="BZ1268" s="83"/>
      <c r="CA1268" s="83"/>
      <c r="CB1268" s="83"/>
    </row>
    <row r="1269" spans="1:80" ht="13">
      <c r="A1269" s="85"/>
      <c r="B1269" s="85"/>
      <c r="C1269" s="78"/>
      <c r="D1269" s="78"/>
      <c r="E1269" s="79"/>
      <c r="F1269" s="78"/>
      <c r="G1269" s="80"/>
      <c r="H1269" s="80"/>
      <c r="I1269" s="80"/>
      <c r="J1269" s="82"/>
      <c r="K1269" s="82"/>
      <c r="L1269" s="83"/>
      <c r="M1269" s="83"/>
      <c r="N1269" s="83"/>
      <c r="O1269" s="83"/>
      <c r="P1269" s="83"/>
      <c r="Q1269" s="83"/>
      <c r="R1269" s="83"/>
      <c r="S1269" s="83"/>
      <c r="T1269" s="83"/>
      <c r="U1269" s="83"/>
      <c r="V1269" s="83"/>
      <c r="W1269" s="83"/>
      <c r="X1269" s="83"/>
      <c r="Y1269" s="83"/>
      <c r="Z1269" s="83"/>
      <c r="AA1269" s="83"/>
      <c r="AB1269" s="83"/>
      <c r="AC1269" s="83"/>
      <c r="AD1269" s="83"/>
      <c r="AE1269" s="83"/>
      <c r="AF1269" s="83"/>
      <c r="AG1269" s="83"/>
      <c r="AH1269" s="83"/>
      <c r="AI1269" s="83"/>
      <c r="AJ1269" s="83"/>
      <c r="AK1269" s="83"/>
      <c r="AL1269" s="83"/>
      <c r="AM1269" s="83"/>
      <c r="AN1269" s="83"/>
      <c r="AO1269" s="83"/>
      <c r="AP1269" s="83"/>
      <c r="AQ1269" s="83"/>
      <c r="AR1269" s="83"/>
      <c r="AS1269" s="83"/>
      <c r="AT1269" s="83"/>
      <c r="AU1269" s="83"/>
      <c r="AV1269" s="83"/>
      <c r="AW1269" s="83"/>
      <c r="AX1269" s="83"/>
      <c r="AY1269" s="83"/>
      <c r="AZ1269" s="83"/>
      <c r="BA1269" s="83"/>
      <c r="BB1269" s="83"/>
      <c r="BC1269" s="83"/>
      <c r="BD1269" s="83"/>
      <c r="BE1269" s="83"/>
      <c r="BF1269" s="83"/>
      <c r="BG1269" s="83"/>
      <c r="BH1269" s="83"/>
      <c r="BI1269" s="83"/>
      <c r="BJ1269" s="83"/>
      <c r="BK1269" s="83"/>
      <c r="BL1269" s="83"/>
      <c r="BM1269" s="83"/>
      <c r="BN1269" s="83"/>
      <c r="BO1269" s="83"/>
      <c r="BP1269" s="83"/>
      <c r="BQ1269" s="83"/>
      <c r="BR1269" s="83"/>
      <c r="BS1269" s="83"/>
      <c r="BT1269" s="83"/>
      <c r="BU1269" s="83"/>
      <c r="BV1269" s="83"/>
      <c r="BW1269" s="83"/>
      <c r="BX1269" s="83"/>
      <c r="BY1269" s="83"/>
      <c r="BZ1269" s="83"/>
      <c r="CA1269" s="83"/>
      <c r="CB1269" s="83"/>
    </row>
    <row r="1270" spans="1:80" ht="13">
      <c r="A1270" s="85"/>
      <c r="B1270" s="85"/>
      <c r="C1270" s="78"/>
      <c r="D1270" s="78"/>
      <c r="E1270" s="79"/>
      <c r="F1270" s="78"/>
      <c r="G1270" s="80"/>
      <c r="H1270" s="80"/>
      <c r="I1270" s="80"/>
      <c r="J1270" s="82"/>
      <c r="K1270" s="82"/>
      <c r="L1270" s="83"/>
      <c r="M1270" s="83"/>
      <c r="N1270" s="83"/>
      <c r="O1270" s="83"/>
      <c r="P1270" s="83"/>
      <c r="Q1270" s="83"/>
      <c r="R1270" s="83"/>
      <c r="S1270" s="83"/>
      <c r="T1270" s="83"/>
      <c r="U1270" s="83"/>
      <c r="V1270" s="83"/>
      <c r="W1270" s="83"/>
      <c r="X1270" s="83"/>
      <c r="Y1270" s="83"/>
      <c r="Z1270" s="83"/>
      <c r="AA1270" s="83"/>
      <c r="AB1270" s="83"/>
      <c r="AC1270" s="83"/>
      <c r="AD1270" s="83"/>
      <c r="AE1270" s="83"/>
      <c r="AF1270" s="83"/>
      <c r="AG1270" s="83"/>
      <c r="AH1270" s="83"/>
      <c r="AI1270" s="83"/>
      <c r="AJ1270" s="83"/>
      <c r="AK1270" s="83"/>
      <c r="AL1270" s="83"/>
      <c r="AM1270" s="83"/>
      <c r="AN1270" s="83"/>
      <c r="AO1270" s="83"/>
      <c r="AP1270" s="83"/>
      <c r="AQ1270" s="83"/>
      <c r="AR1270" s="83"/>
      <c r="AS1270" s="83"/>
      <c r="AT1270" s="83"/>
      <c r="AU1270" s="83"/>
      <c r="AV1270" s="83"/>
      <c r="AW1270" s="83"/>
      <c r="AX1270" s="83"/>
      <c r="AY1270" s="83"/>
      <c r="AZ1270" s="83"/>
      <c r="BA1270" s="83"/>
      <c r="BB1270" s="83"/>
      <c r="BC1270" s="83"/>
      <c r="BD1270" s="83"/>
      <c r="BE1270" s="83"/>
      <c r="BF1270" s="83"/>
      <c r="BG1270" s="83"/>
      <c r="BH1270" s="83"/>
      <c r="BI1270" s="83"/>
      <c r="BJ1270" s="83"/>
      <c r="BK1270" s="83"/>
      <c r="BL1270" s="83"/>
      <c r="BM1270" s="83"/>
      <c r="BN1270" s="83"/>
      <c r="BO1270" s="83"/>
      <c r="BP1270" s="83"/>
      <c r="BQ1270" s="83"/>
      <c r="BR1270" s="83"/>
      <c r="BS1270" s="83"/>
      <c r="BT1270" s="83"/>
      <c r="BU1270" s="83"/>
      <c r="BV1270" s="83"/>
      <c r="BW1270" s="83"/>
      <c r="BX1270" s="83"/>
      <c r="BY1270" s="83"/>
      <c r="BZ1270" s="83"/>
      <c r="CA1270" s="83"/>
      <c r="CB1270" s="83"/>
    </row>
    <row r="1271" spans="1:80" ht="13">
      <c r="A1271" s="85"/>
      <c r="B1271" s="85"/>
      <c r="C1271" s="78"/>
      <c r="D1271" s="78"/>
      <c r="E1271" s="79"/>
      <c r="F1271" s="78"/>
      <c r="G1271" s="80"/>
      <c r="H1271" s="80"/>
      <c r="I1271" s="80"/>
      <c r="J1271" s="82"/>
      <c r="K1271" s="82"/>
      <c r="L1271" s="83"/>
      <c r="M1271" s="83"/>
      <c r="N1271" s="83"/>
      <c r="O1271" s="83"/>
      <c r="P1271" s="83"/>
      <c r="Q1271" s="83"/>
      <c r="R1271" s="83"/>
      <c r="S1271" s="83"/>
      <c r="T1271" s="83"/>
      <c r="U1271" s="83"/>
      <c r="V1271" s="83"/>
      <c r="W1271" s="83"/>
      <c r="X1271" s="83"/>
      <c r="Y1271" s="83"/>
      <c r="Z1271" s="83"/>
      <c r="AA1271" s="83"/>
      <c r="AB1271" s="83"/>
      <c r="AC1271" s="83"/>
      <c r="AD1271" s="83"/>
      <c r="AE1271" s="83"/>
      <c r="AF1271" s="83"/>
      <c r="AG1271" s="83"/>
      <c r="AH1271" s="83"/>
      <c r="AI1271" s="83"/>
      <c r="AJ1271" s="83"/>
      <c r="AK1271" s="83"/>
      <c r="AL1271" s="83"/>
      <c r="AM1271" s="83"/>
      <c r="AN1271" s="83"/>
      <c r="AO1271" s="83"/>
      <c r="AP1271" s="83"/>
      <c r="AQ1271" s="83"/>
      <c r="AR1271" s="83"/>
      <c r="AS1271" s="83"/>
      <c r="AT1271" s="83"/>
      <c r="AU1271" s="83"/>
      <c r="AV1271" s="83"/>
      <c r="AW1271" s="83"/>
      <c r="AX1271" s="83"/>
      <c r="AY1271" s="83"/>
      <c r="AZ1271" s="83"/>
      <c r="BA1271" s="83"/>
      <c r="BB1271" s="83"/>
      <c r="BC1271" s="83"/>
      <c r="BD1271" s="83"/>
      <c r="BE1271" s="83"/>
      <c r="BF1271" s="83"/>
      <c r="BG1271" s="83"/>
      <c r="BH1271" s="83"/>
      <c r="BI1271" s="83"/>
      <c r="BJ1271" s="83"/>
      <c r="BK1271" s="83"/>
      <c r="BL1271" s="83"/>
      <c r="BM1271" s="83"/>
      <c r="BN1271" s="83"/>
      <c r="BO1271" s="83"/>
      <c r="BP1271" s="83"/>
      <c r="BQ1271" s="83"/>
      <c r="BR1271" s="83"/>
      <c r="BS1271" s="83"/>
      <c r="BT1271" s="83"/>
      <c r="BU1271" s="83"/>
      <c r="BV1271" s="83"/>
      <c r="BW1271" s="83"/>
      <c r="BX1271" s="83"/>
      <c r="BY1271" s="83"/>
      <c r="BZ1271" s="83"/>
      <c r="CA1271" s="83"/>
      <c r="CB1271" s="83"/>
    </row>
    <row r="1272" spans="1:80" ht="13">
      <c r="A1272" s="85"/>
      <c r="B1272" s="85"/>
      <c r="C1272" s="78"/>
      <c r="D1272" s="78"/>
      <c r="E1272" s="79"/>
      <c r="F1272" s="78"/>
      <c r="G1272" s="80"/>
      <c r="H1272" s="80"/>
      <c r="I1272" s="80"/>
      <c r="J1272" s="82"/>
      <c r="K1272" s="82"/>
      <c r="L1272" s="83"/>
      <c r="M1272" s="83"/>
      <c r="N1272" s="83"/>
      <c r="O1272" s="83"/>
      <c r="P1272" s="83"/>
      <c r="Q1272" s="83"/>
      <c r="R1272" s="83"/>
      <c r="S1272" s="83"/>
      <c r="T1272" s="83"/>
      <c r="U1272" s="83"/>
      <c r="V1272" s="83"/>
      <c r="W1272" s="83"/>
      <c r="X1272" s="83"/>
      <c r="Y1272" s="83"/>
      <c r="Z1272" s="83"/>
      <c r="AA1272" s="83"/>
      <c r="AB1272" s="83"/>
      <c r="AC1272" s="83"/>
      <c r="AD1272" s="83"/>
      <c r="AE1272" s="83"/>
      <c r="AF1272" s="83"/>
      <c r="AG1272" s="83"/>
      <c r="AH1272" s="83"/>
      <c r="AI1272" s="83"/>
      <c r="AJ1272" s="83"/>
      <c r="AK1272" s="83"/>
      <c r="AL1272" s="83"/>
      <c r="AM1272" s="83"/>
      <c r="AN1272" s="83"/>
      <c r="AO1272" s="83"/>
      <c r="AP1272" s="83"/>
      <c r="AQ1272" s="83"/>
      <c r="AR1272" s="83"/>
      <c r="AS1272" s="83"/>
      <c r="AT1272" s="83"/>
      <c r="AU1272" s="83"/>
      <c r="AV1272" s="83"/>
      <c r="AW1272" s="83"/>
      <c r="AX1272" s="83"/>
      <c r="AY1272" s="83"/>
      <c r="AZ1272" s="83"/>
      <c r="BA1272" s="83"/>
      <c r="BB1272" s="83"/>
      <c r="BC1272" s="83"/>
      <c r="BD1272" s="83"/>
      <c r="BE1272" s="83"/>
      <c r="BF1272" s="83"/>
      <c r="BG1272" s="83"/>
      <c r="BH1272" s="83"/>
      <c r="BI1272" s="83"/>
      <c r="BJ1272" s="83"/>
      <c r="BK1272" s="83"/>
      <c r="BL1272" s="83"/>
      <c r="BM1272" s="83"/>
      <c r="BN1272" s="83"/>
      <c r="BO1272" s="83"/>
      <c r="BP1272" s="83"/>
      <c r="BQ1272" s="83"/>
      <c r="BR1272" s="83"/>
      <c r="BS1272" s="83"/>
      <c r="BT1272" s="83"/>
      <c r="BU1272" s="83"/>
      <c r="BV1272" s="83"/>
      <c r="BW1272" s="83"/>
      <c r="BX1272" s="83"/>
      <c r="BY1272" s="83"/>
      <c r="BZ1272" s="83"/>
      <c r="CA1272" s="83"/>
      <c r="CB1272" s="83"/>
    </row>
    <row r="1273" spans="1:80" ht="13">
      <c r="A1273" s="85"/>
      <c r="B1273" s="85"/>
      <c r="C1273" s="78"/>
      <c r="D1273" s="78"/>
      <c r="E1273" s="79"/>
      <c r="F1273" s="78"/>
      <c r="G1273" s="80"/>
      <c r="H1273" s="80"/>
      <c r="I1273" s="80"/>
      <c r="J1273" s="82"/>
      <c r="K1273" s="82"/>
      <c r="L1273" s="83"/>
      <c r="M1273" s="83"/>
      <c r="N1273" s="83"/>
      <c r="O1273" s="83"/>
      <c r="P1273" s="83"/>
      <c r="Q1273" s="83"/>
      <c r="R1273" s="83"/>
      <c r="S1273" s="83"/>
      <c r="T1273" s="83"/>
      <c r="U1273" s="83"/>
      <c r="V1273" s="83"/>
      <c r="W1273" s="83"/>
      <c r="X1273" s="83"/>
      <c r="Y1273" s="83"/>
      <c r="Z1273" s="83"/>
      <c r="AA1273" s="83"/>
      <c r="AB1273" s="83"/>
      <c r="AC1273" s="83"/>
      <c r="AD1273" s="83"/>
      <c r="AE1273" s="83"/>
      <c r="AF1273" s="83"/>
      <c r="AG1273" s="83"/>
      <c r="AH1273" s="83"/>
      <c r="AI1273" s="83"/>
      <c r="AJ1273" s="83"/>
      <c r="AK1273" s="83"/>
      <c r="AL1273" s="83"/>
      <c r="AM1273" s="83"/>
      <c r="AN1273" s="83"/>
      <c r="AO1273" s="83"/>
      <c r="AP1273" s="83"/>
      <c r="AQ1273" s="83"/>
      <c r="AR1273" s="83"/>
      <c r="AS1273" s="83"/>
      <c r="AT1273" s="83"/>
      <c r="AU1273" s="83"/>
      <c r="AV1273" s="83"/>
      <c r="AW1273" s="83"/>
      <c r="AX1273" s="83"/>
      <c r="AY1273" s="83"/>
      <c r="AZ1273" s="83"/>
      <c r="BA1273" s="83"/>
      <c r="BB1273" s="83"/>
      <c r="BC1273" s="83"/>
      <c r="BD1273" s="83"/>
      <c r="BE1273" s="83"/>
      <c r="BF1273" s="83"/>
      <c r="BG1273" s="83"/>
      <c r="BH1273" s="83"/>
      <c r="BI1273" s="83"/>
      <c r="BJ1273" s="83"/>
      <c r="BK1273" s="83"/>
      <c r="BL1273" s="83"/>
      <c r="BM1273" s="83"/>
      <c r="BN1273" s="83"/>
      <c r="BO1273" s="83"/>
      <c r="BP1273" s="83"/>
      <c r="BQ1273" s="83"/>
      <c r="BR1273" s="83"/>
      <c r="BS1273" s="83"/>
      <c r="BT1273" s="83"/>
      <c r="BU1273" s="83"/>
      <c r="BV1273" s="83"/>
      <c r="BW1273" s="83"/>
      <c r="BX1273" s="83"/>
      <c r="BY1273" s="83"/>
      <c r="BZ1273" s="83"/>
      <c r="CA1273" s="83"/>
      <c r="CB1273" s="83"/>
    </row>
    <row r="1274" spans="1:80" ht="13">
      <c r="A1274" s="85"/>
      <c r="B1274" s="85"/>
      <c r="C1274" s="78"/>
      <c r="D1274" s="78"/>
      <c r="E1274" s="79"/>
      <c r="F1274" s="78"/>
      <c r="G1274" s="80"/>
      <c r="H1274" s="80"/>
      <c r="I1274" s="80"/>
      <c r="J1274" s="82"/>
      <c r="K1274" s="82"/>
      <c r="L1274" s="83"/>
      <c r="M1274" s="83"/>
      <c r="N1274" s="83"/>
      <c r="O1274" s="83"/>
      <c r="P1274" s="83"/>
      <c r="Q1274" s="83"/>
      <c r="R1274" s="83"/>
      <c r="S1274" s="83"/>
      <c r="T1274" s="83"/>
      <c r="U1274" s="83"/>
      <c r="V1274" s="83"/>
      <c r="W1274" s="83"/>
      <c r="X1274" s="83"/>
      <c r="Y1274" s="83"/>
      <c r="Z1274" s="83"/>
      <c r="AA1274" s="83"/>
      <c r="AB1274" s="83"/>
      <c r="AC1274" s="83"/>
      <c r="AD1274" s="83"/>
      <c r="AE1274" s="83"/>
      <c r="AF1274" s="83"/>
      <c r="AG1274" s="83"/>
      <c r="AH1274" s="83"/>
      <c r="AI1274" s="83"/>
      <c r="AJ1274" s="83"/>
      <c r="AK1274" s="83"/>
      <c r="AL1274" s="83"/>
      <c r="AM1274" s="83"/>
      <c r="AN1274" s="83"/>
      <c r="AO1274" s="83"/>
      <c r="AP1274" s="83"/>
      <c r="AQ1274" s="83"/>
      <c r="AR1274" s="83"/>
      <c r="AS1274" s="83"/>
      <c r="AT1274" s="83"/>
      <c r="AU1274" s="83"/>
      <c r="AV1274" s="83"/>
      <c r="AW1274" s="83"/>
      <c r="AX1274" s="83"/>
      <c r="AY1274" s="83"/>
      <c r="AZ1274" s="83"/>
      <c r="BA1274" s="83"/>
      <c r="BB1274" s="83"/>
      <c r="BC1274" s="83"/>
      <c r="BD1274" s="83"/>
      <c r="BE1274" s="83"/>
      <c r="BF1274" s="83"/>
      <c r="BG1274" s="83"/>
      <c r="BH1274" s="83"/>
      <c r="BI1274" s="83"/>
      <c r="BJ1274" s="83"/>
      <c r="BK1274" s="83"/>
      <c r="BL1274" s="83"/>
      <c r="BM1274" s="83"/>
      <c r="BN1274" s="83"/>
      <c r="BO1274" s="83"/>
      <c r="BP1274" s="83"/>
      <c r="BQ1274" s="83"/>
      <c r="BR1274" s="83"/>
      <c r="BS1274" s="83"/>
      <c r="BT1274" s="83"/>
      <c r="BU1274" s="83"/>
      <c r="BV1274" s="83"/>
      <c r="BW1274" s="83"/>
      <c r="BX1274" s="83"/>
      <c r="BY1274" s="83"/>
      <c r="BZ1274" s="83"/>
      <c r="CA1274" s="83"/>
      <c r="CB1274" s="83"/>
    </row>
    <row r="1275" spans="1:80" ht="13">
      <c r="A1275" s="85"/>
      <c r="B1275" s="85"/>
      <c r="C1275" s="78"/>
      <c r="D1275" s="78"/>
      <c r="E1275" s="79"/>
      <c r="F1275" s="78"/>
      <c r="G1275" s="80"/>
      <c r="H1275" s="80"/>
      <c r="I1275" s="80"/>
      <c r="J1275" s="82"/>
      <c r="K1275" s="82"/>
      <c r="L1275" s="83"/>
      <c r="M1275" s="83"/>
      <c r="N1275" s="83"/>
      <c r="O1275" s="83"/>
      <c r="P1275" s="83"/>
      <c r="Q1275" s="83"/>
      <c r="R1275" s="83"/>
      <c r="S1275" s="83"/>
      <c r="T1275" s="83"/>
      <c r="U1275" s="83"/>
      <c r="V1275" s="83"/>
      <c r="W1275" s="83"/>
      <c r="X1275" s="83"/>
      <c r="Y1275" s="83"/>
      <c r="Z1275" s="83"/>
      <c r="AA1275" s="83"/>
      <c r="AB1275" s="83"/>
      <c r="AC1275" s="83"/>
      <c r="AD1275" s="83"/>
      <c r="AE1275" s="83"/>
      <c r="AF1275" s="83"/>
      <c r="AG1275" s="83"/>
      <c r="AH1275" s="83"/>
      <c r="AI1275" s="83"/>
      <c r="AJ1275" s="83"/>
      <c r="AK1275" s="83"/>
      <c r="AL1275" s="83"/>
      <c r="AM1275" s="83"/>
      <c r="AN1275" s="83"/>
      <c r="AO1275" s="83"/>
      <c r="AP1275" s="83"/>
      <c r="AQ1275" s="83"/>
      <c r="AR1275" s="83"/>
      <c r="AS1275" s="83"/>
      <c r="AT1275" s="83"/>
      <c r="AU1275" s="83"/>
      <c r="AV1275" s="83"/>
      <c r="AW1275" s="83"/>
      <c r="AX1275" s="83"/>
      <c r="AY1275" s="83"/>
      <c r="AZ1275" s="83"/>
      <c r="BA1275" s="83"/>
      <c r="BB1275" s="83"/>
      <c r="BC1275" s="83"/>
      <c r="BD1275" s="83"/>
      <c r="BE1275" s="83"/>
      <c r="BF1275" s="83"/>
      <c r="BG1275" s="83"/>
      <c r="BH1275" s="83"/>
      <c r="BI1275" s="83"/>
      <c r="BJ1275" s="83"/>
      <c r="BK1275" s="83"/>
      <c r="BL1275" s="83"/>
      <c r="BM1275" s="83"/>
      <c r="BN1275" s="83"/>
      <c r="BO1275" s="83"/>
      <c r="BP1275" s="83"/>
      <c r="BQ1275" s="83"/>
      <c r="BR1275" s="83"/>
      <c r="BS1275" s="83"/>
      <c r="BT1275" s="83"/>
      <c r="BU1275" s="83"/>
      <c r="BV1275" s="83"/>
      <c r="BW1275" s="83"/>
      <c r="BX1275" s="83"/>
      <c r="BY1275" s="83"/>
      <c r="BZ1275" s="83"/>
      <c r="CA1275" s="83"/>
      <c r="CB1275" s="83"/>
    </row>
    <row r="1276" spans="1:80" ht="13">
      <c r="A1276" s="85"/>
      <c r="B1276" s="85"/>
      <c r="C1276" s="78"/>
      <c r="D1276" s="78"/>
      <c r="E1276" s="79"/>
      <c r="F1276" s="78"/>
      <c r="G1276" s="80"/>
      <c r="H1276" s="80"/>
      <c r="I1276" s="80"/>
      <c r="J1276" s="82"/>
      <c r="K1276" s="82"/>
      <c r="L1276" s="83"/>
      <c r="M1276" s="83"/>
      <c r="N1276" s="83"/>
      <c r="O1276" s="83"/>
      <c r="P1276" s="83"/>
      <c r="Q1276" s="83"/>
      <c r="R1276" s="83"/>
      <c r="S1276" s="83"/>
      <c r="T1276" s="83"/>
      <c r="U1276" s="83"/>
      <c r="V1276" s="83"/>
      <c r="W1276" s="83"/>
      <c r="X1276" s="83"/>
      <c r="Y1276" s="83"/>
      <c r="Z1276" s="83"/>
      <c r="AA1276" s="83"/>
      <c r="AB1276" s="83"/>
      <c r="AC1276" s="83"/>
      <c r="AD1276" s="83"/>
      <c r="AE1276" s="83"/>
      <c r="AF1276" s="83"/>
      <c r="AG1276" s="83"/>
      <c r="AH1276" s="83"/>
      <c r="AI1276" s="83"/>
      <c r="AJ1276" s="83"/>
      <c r="AK1276" s="83"/>
      <c r="AL1276" s="83"/>
      <c r="AM1276" s="83"/>
      <c r="AN1276" s="83"/>
      <c r="AO1276" s="83"/>
      <c r="AP1276" s="83"/>
      <c r="AQ1276" s="83"/>
      <c r="AR1276" s="83"/>
      <c r="AS1276" s="83"/>
      <c r="AT1276" s="83"/>
      <c r="AU1276" s="83"/>
      <c r="AV1276" s="83"/>
      <c r="AW1276" s="83"/>
      <c r="AX1276" s="83"/>
      <c r="AY1276" s="83"/>
      <c r="AZ1276" s="83"/>
      <c r="BA1276" s="83"/>
      <c r="BB1276" s="83"/>
      <c r="BC1276" s="83"/>
      <c r="BD1276" s="83"/>
      <c r="BE1276" s="83"/>
      <c r="BF1276" s="83"/>
      <c r="BG1276" s="83"/>
      <c r="BH1276" s="83"/>
      <c r="BI1276" s="83"/>
      <c r="BJ1276" s="83"/>
      <c r="BK1276" s="83"/>
      <c r="BL1276" s="83"/>
      <c r="BM1276" s="83"/>
      <c r="BN1276" s="83"/>
      <c r="BO1276" s="83"/>
      <c r="BP1276" s="83"/>
      <c r="BQ1276" s="83"/>
      <c r="BR1276" s="83"/>
      <c r="BS1276" s="83"/>
      <c r="BT1276" s="83"/>
      <c r="BU1276" s="83"/>
      <c r="BV1276" s="83"/>
      <c r="BW1276" s="83"/>
      <c r="BX1276" s="83"/>
      <c r="BY1276" s="83"/>
      <c r="BZ1276" s="83"/>
      <c r="CA1276" s="83"/>
      <c r="CB1276" s="83"/>
    </row>
    <row r="1277" spans="1:80" ht="13">
      <c r="A1277" s="85"/>
      <c r="B1277" s="85"/>
      <c r="C1277" s="78"/>
      <c r="D1277" s="78"/>
      <c r="E1277" s="79"/>
      <c r="F1277" s="78"/>
      <c r="G1277" s="80"/>
      <c r="H1277" s="80"/>
      <c r="I1277" s="80"/>
      <c r="J1277" s="82"/>
      <c r="K1277" s="82"/>
      <c r="L1277" s="83"/>
      <c r="M1277" s="83"/>
      <c r="N1277" s="83"/>
      <c r="O1277" s="83"/>
      <c r="P1277" s="83"/>
      <c r="Q1277" s="83"/>
      <c r="R1277" s="83"/>
      <c r="S1277" s="83"/>
      <c r="T1277" s="83"/>
      <c r="U1277" s="83"/>
      <c r="V1277" s="83"/>
      <c r="W1277" s="83"/>
      <c r="X1277" s="83"/>
      <c r="Y1277" s="83"/>
      <c r="Z1277" s="83"/>
      <c r="AA1277" s="83"/>
      <c r="AB1277" s="83"/>
      <c r="AC1277" s="83"/>
      <c r="AD1277" s="83"/>
      <c r="AE1277" s="83"/>
      <c r="AF1277" s="83"/>
      <c r="AG1277" s="83"/>
      <c r="AH1277" s="83"/>
      <c r="AI1277" s="83"/>
      <c r="AJ1277" s="83"/>
      <c r="AK1277" s="83"/>
      <c r="AL1277" s="83"/>
      <c r="AM1277" s="83"/>
      <c r="AN1277" s="83"/>
      <c r="AO1277" s="83"/>
      <c r="AP1277" s="83"/>
      <c r="AQ1277" s="83"/>
      <c r="AR1277" s="83"/>
      <c r="AS1277" s="83"/>
      <c r="AT1277" s="83"/>
      <c r="AU1277" s="83"/>
      <c r="AV1277" s="83"/>
      <c r="AW1277" s="83"/>
      <c r="AX1277" s="83"/>
      <c r="AY1277" s="83"/>
      <c r="AZ1277" s="83"/>
      <c r="BA1277" s="83"/>
      <c r="BB1277" s="83"/>
      <c r="BC1277" s="83"/>
      <c r="BD1277" s="83"/>
      <c r="BE1277" s="83"/>
      <c r="BF1277" s="83"/>
      <c r="BG1277" s="83"/>
      <c r="BH1277" s="83"/>
      <c r="BI1277" s="83"/>
      <c r="BJ1277" s="83"/>
      <c r="BK1277" s="83"/>
      <c r="BL1277" s="83"/>
      <c r="BM1277" s="83"/>
      <c r="BN1277" s="83"/>
      <c r="BO1277" s="83"/>
      <c r="BP1277" s="83"/>
      <c r="BQ1277" s="83"/>
      <c r="BR1277" s="83"/>
      <c r="BS1277" s="83"/>
      <c r="BT1277" s="83"/>
      <c r="BU1277" s="83"/>
      <c r="BV1277" s="83"/>
      <c r="BW1277" s="83"/>
      <c r="BX1277" s="83"/>
      <c r="BY1277" s="83"/>
      <c r="BZ1277" s="83"/>
      <c r="CA1277" s="83"/>
      <c r="CB1277" s="83"/>
    </row>
    <row r="1278" spans="1:80" ht="13">
      <c r="A1278" s="85"/>
      <c r="B1278" s="85"/>
      <c r="C1278" s="78"/>
      <c r="D1278" s="78"/>
      <c r="E1278" s="79"/>
      <c r="F1278" s="78"/>
      <c r="G1278" s="80"/>
      <c r="H1278" s="80"/>
      <c r="I1278" s="80"/>
      <c r="J1278" s="82"/>
      <c r="K1278" s="82"/>
      <c r="L1278" s="83"/>
      <c r="M1278" s="83"/>
      <c r="N1278" s="83"/>
      <c r="O1278" s="83"/>
      <c r="P1278" s="83"/>
      <c r="Q1278" s="83"/>
      <c r="R1278" s="83"/>
      <c r="S1278" s="83"/>
      <c r="T1278" s="83"/>
      <c r="U1278" s="83"/>
      <c r="V1278" s="83"/>
      <c r="W1278" s="83"/>
      <c r="X1278" s="83"/>
      <c r="Y1278" s="83"/>
      <c r="Z1278" s="83"/>
      <c r="AA1278" s="83"/>
      <c r="AB1278" s="83"/>
      <c r="AC1278" s="83"/>
      <c r="AD1278" s="83"/>
      <c r="AE1278" s="83"/>
      <c r="AF1278" s="83"/>
      <c r="AG1278" s="83"/>
      <c r="AH1278" s="83"/>
      <c r="AI1278" s="83"/>
      <c r="AJ1278" s="83"/>
      <c r="AK1278" s="83"/>
      <c r="AL1278" s="83"/>
      <c r="AM1278" s="83"/>
      <c r="AN1278" s="83"/>
      <c r="AO1278" s="83"/>
      <c r="AP1278" s="83"/>
      <c r="AQ1278" s="83"/>
      <c r="AR1278" s="83"/>
      <c r="AS1278" s="83"/>
      <c r="AT1278" s="83"/>
      <c r="AU1278" s="83"/>
      <c r="AV1278" s="83"/>
      <c r="AW1278" s="83"/>
      <c r="AX1278" s="83"/>
      <c r="AY1278" s="83"/>
      <c r="AZ1278" s="83"/>
      <c r="BA1278" s="83"/>
      <c r="BB1278" s="83"/>
      <c r="BC1278" s="83"/>
      <c r="BD1278" s="83"/>
      <c r="BE1278" s="83"/>
      <c r="BF1278" s="83"/>
      <c r="BG1278" s="83"/>
      <c r="BH1278" s="83"/>
      <c r="BI1278" s="83"/>
      <c r="BJ1278" s="83"/>
      <c r="BK1278" s="83"/>
      <c r="BL1278" s="83"/>
      <c r="BM1278" s="83"/>
      <c r="BN1278" s="83"/>
      <c r="BO1278" s="83"/>
      <c r="BP1278" s="83"/>
      <c r="BQ1278" s="83"/>
      <c r="BR1278" s="83"/>
      <c r="BS1278" s="83"/>
      <c r="BT1278" s="83"/>
      <c r="BU1278" s="83"/>
      <c r="BV1278" s="83"/>
      <c r="BW1278" s="83"/>
      <c r="BX1278" s="83"/>
      <c r="BY1278" s="83"/>
      <c r="BZ1278" s="83"/>
      <c r="CA1278" s="83"/>
      <c r="CB1278" s="83"/>
    </row>
    <row r="1279" spans="1:80" ht="13">
      <c r="A1279" s="85"/>
      <c r="B1279" s="85"/>
      <c r="C1279" s="78"/>
      <c r="D1279" s="78"/>
      <c r="E1279" s="79"/>
      <c r="F1279" s="78"/>
      <c r="G1279" s="80"/>
      <c r="H1279" s="80"/>
      <c r="I1279" s="80"/>
      <c r="J1279" s="82"/>
      <c r="K1279" s="82"/>
      <c r="L1279" s="83"/>
      <c r="M1279" s="83"/>
      <c r="N1279" s="83"/>
      <c r="O1279" s="83"/>
      <c r="P1279" s="83"/>
      <c r="Q1279" s="83"/>
      <c r="R1279" s="83"/>
      <c r="S1279" s="83"/>
      <c r="T1279" s="83"/>
      <c r="U1279" s="83"/>
      <c r="V1279" s="83"/>
      <c r="W1279" s="83"/>
      <c r="X1279" s="83"/>
      <c r="Y1279" s="83"/>
      <c r="Z1279" s="83"/>
      <c r="AA1279" s="83"/>
      <c r="AB1279" s="83"/>
      <c r="AC1279" s="83"/>
      <c r="AD1279" s="83"/>
      <c r="AE1279" s="83"/>
      <c r="AF1279" s="83"/>
      <c r="AG1279" s="83"/>
      <c r="AH1279" s="83"/>
      <c r="AI1279" s="83"/>
      <c r="AJ1279" s="83"/>
      <c r="AK1279" s="83"/>
      <c r="AL1279" s="83"/>
      <c r="AM1279" s="83"/>
      <c r="AN1279" s="83"/>
      <c r="AO1279" s="83"/>
      <c r="AP1279" s="83"/>
      <c r="AQ1279" s="83"/>
      <c r="AR1279" s="83"/>
      <c r="AS1279" s="83"/>
      <c r="AT1279" s="83"/>
      <c r="AU1279" s="83"/>
      <c r="AV1279" s="83"/>
      <c r="AW1279" s="83"/>
      <c r="AX1279" s="83"/>
      <c r="AY1279" s="83"/>
      <c r="AZ1279" s="83"/>
      <c r="BA1279" s="83"/>
      <c r="BB1279" s="83"/>
      <c r="BC1279" s="83"/>
      <c r="BD1279" s="83"/>
      <c r="BE1279" s="83"/>
      <c r="BF1279" s="83"/>
      <c r="BG1279" s="83"/>
      <c r="BH1279" s="83"/>
      <c r="BI1279" s="83"/>
      <c r="BJ1279" s="83"/>
      <c r="BK1279" s="83"/>
      <c r="BL1279" s="83"/>
      <c r="BM1279" s="83"/>
      <c r="BN1279" s="83"/>
      <c r="BO1279" s="83"/>
      <c r="BP1279" s="83"/>
      <c r="BQ1279" s="83"/>
      <c r="BR1279" s="83"/>
      <c r="BS1279" s="83"/>
      <c r="BT1279" s="83"/>
      <c r="BU1279" s="83"/>
      <c r="BV1279" s="83"/>
      <c r="BW1279" s="83"/>
      <c r="BX1279" s="83"/>
      <c r="BY1279" s="83"/>
      <c r="BZ1279" s="83"/>
      <c r="CA1279" s="83"/>
      <c r="CB1279" s="83"/>
    </row>
    <row r="1280" spans="1:80" ht="13">
      <c r="A1280" s="85"/>
      <c r="B1280" s="85"/>
      <c r="C1280" s="78"/>
      <c r="D1280" s="78"/>
      <c r="E1280" s="79"/>
      <c r="F1280" s="78"/>
      <c r="G1280" s="80"/>
      <c r="H1280" s="80"/>
      <c r="I1280" s="80"/>
      <c r="J1280" s="82"/>
      <c r="K1280" s="82"/>
      <c r="L1280" s="83"/>
      <c r="M1280" s="83"/>
      <c r="N1280" s="83"/>
      <c r="O1280" s="83"/>
      <c r="P1280" s="83"/>
      <c r="Q1280" s="83"/>
      <c r="R1280" s="83"/>
      <c r="S1280" s="83"/>
      <c r="T1280" s="83"/>
      <c r="U1280" s="83"/>
      <c r="V1280" s="83"/>
      <c r="W1280" s="83"/>
      <c r="X1280" s="83"/>
      <c r="Y1280" s="83"/>
      <c r="Z1280" s="83"/>
      <c r="AA1280" s="83"/>
      <c r="AB1280" s="83"/>
      <c r="AC1280" s="83"/>
      <c r="AD1280" s="83"/>
      <c r="AE1280" s="83"/>
      <c r="AF1280" s="83"/>
      <c r="AG1280" s="83"/>
      <c r="AH1280" s="83"/>
      <c r="AI1280" s="83"/>
      <c r="AJ1280" s="83"/>
      <c r="AK1280" s="83"/>
      <c r="AL1280" s="83"/>
      <c r="AM1280" s="83"/>
      <c r="AN1280" s="83"/>
      <c r="AO1280" s="83"/>
      <c r="AP1280" s="83"/>
      <c r="AQ1280" s="83"/>
      <c r="AR1280" s="83"/>
      <c r="AS1280" s="83"/>
      <c r="AT1280" s="83"/>
      <c r="AU1280" s="83"/>
      <c r="AV1280" s="83"/>
      <c r="AW1280" s="83"/>
      <c r="AX1280" s="83"/>
      <c r="AY1280" s="83"/>
      <c r="AZ1280" s="83"/>
      <c r="BA1280" s="83"/>
      <c r="BB1280" s="83"/>
      <c r="BC1280" s="83"/>
      <c r="BD1280" s="83"/>
      <c r="BE1280" s="83"/>
      <c r="BF1280" s="83"/>
      <c r="BG1280" s="83"/>
      <c r="BH1280" s="83"/>
      <c r="BI1280" s="83"/>
      <c r="BJ1280" s="83"/>
      <c r="BK1280" s="83"/>
      <c r="BL1280" s="83"/>
      <c r="BM1280" s="83"/>
      <c r="BN1280" s="83"/>
      <c r="BO1280" s="83"/>
      <c r="BP1280" s="83"/>
      <c r="BQ1280" s="83"/>
      <c r="BR1280" s="83"/>
      <c r="BS1280" s="83"/>
      <c r="BT1280" s="83"/>
      <c r="BU1280" s="83"/>
      <c r="BV1280" s="83"/>
      <c r="BW1280" s="83"/>
      <c r="BX1280" s="83"/>
      <c r="BY1280" s="83"/>
      <c r="BZ1280" s="83"/>
      <c r="CA1280" s="83"/>
      <c r="CB1280" s="83"/>
    </row>
    <row r="1281" spans="1:80" ht="13">
      <c r="A1281" s="85"/>
      <c r="B1281" s="85"/>
      <c r="C1281" s="78"/>
      <c r="D1281" s="78"/>
      <c r="E1281" s="79"/>
      <c r="F1281" s="78"/>
      <c r="G1281" s="80"/>
      <c r="H1281" s="80"/>
      <c r="I1281" s="80"/>
      <c r="J1281" s="82"/>
      <c r="K1281" s="82"/>
      <c r="L1281" s="83"/>
      <c r="M1281" s="83"/>
      <c r="N1281" s="83"/>
      <c r="O1281" s="83"/>
      <c r="P1281" s="83"/>
      <c r="Q1281" s="83"/>
      <c r="R1281" s="83"/>
      <c r="S1281" s="83"/>
      <c r="T1281" s="83"/>
      <c r="U1281" s="83"/>
      <c r="V1281" s="83"/>
      <c r="W1281" s="83"/>
      <c r="X1281" s="83"/>
      <c r="Y1281" s="83"/>
      <c r="Z1281" s="83"/>
      <c r="AA1281" s="83"/>
      <c r="AB1281" s="83"/>
      <c r="AC1281" s="83"/>
      <c r="AD1281" s="83"/>
      <c r="AE1281" s="83"/>
      <c r="AF1281" s="83"/>
      <c r="AG1281" s="83"/>
      <c r="AH1281" s="83"/>
      <c r="AI1281" s="83"/>
      <c r="AJ1281" s="83"/>
      <c r="AK1281" s="83"/>
      <c r="AL1281" s="83"/>
      <c r="AM1281" s="83"/>
      <c r="AN1281" s="83"/>
      <c r="AO1281" s="83"/>
      <c r="AP1281" s="83"/>
      <c r="AQ1281" s="83"/>
      <c r="AR1281" s="83"/>
      <c r="AS1281" s="83"/>
      <c r="AT1281" s="83"/>
      <c r="AU1281" s="83"/>
      <c r="AV1281" s="83"/>
      <c r="AW1281" s="83"/>
      <c r="AX1281" s="83"/>
      <c r="AY1281" s="83"/>
      <c r="AZ1281" s="83"/>
      <c r="BA1281" s="83"/>
      <c r="BB1281" s="83"/>
      <c r="BC1281" s="83"/>
      <c r="BD1281" s="83"/>
      <c r="BE1281" s="83"/>
      <c r="BF1281" s="83"/>
      <c r="BG1281" s="83"/>
      <c r="BH1281" s="83"/>
      <c r="BI1281" s="83"/>
      <c r="BJ1281" s="83"/>
      <c r="BK1281" s="83"/>
      <c r="BL1281" s="83"/>
      <c r="BM1281" s="83"/>
      <c r="BN1281" s="83"/>
      <c r="BO1281" s="83"/>
      <c r="BP1281" s="83"/>
      <c r="BQ1281" s="83"/>
      <c r="BR1281" s="83"/>
      <c r="BS1281" s="83"/>
      <c r="BT1281" s="83"/>
      <c r="BU1281" s="83"/>
      <c r="BV1281" s="83"/>
      <c r="BW1281" s="83"/>
      <c r="BX1281" s="83"/>
      <c r="BY1281" s="83"/>
      <c r="BZ1281" s="83"/>
      <c r="CA1281" s="83"/>
      <c r="CB1281" s="83"/>
    </row>
    <row r="1282" spans="1:80" ht="13">
      <c r="A1282" s="85"/>
      <c r="B1282" s="85"/>
      <c r="C1282" s="78"/>
      <c r="D1282" s="78"/>
      <c r="E1282" s="79"/>
      <c r="F1282" s="78"/>
      <c r="G1282" s="80"/>
      <c r="H1282" s="80"/>
      <c r="I1282" s="80"/>
      <c r="J1282" s="82"/>
      <c r="K1282" s="82"/>
      <c r="L1282" s="83"/>
      <c r="M1282" s="83"/>
      <c r="N1282" s="83"/>
      <c r="O1282" s="83"/>
      <c r="P1282" s="83"/>
      <c r="Q1282" s="83"/>
      <c r="R1282" s="83"/>
      <c r="S1282" s="83"/>
      <c r="T1282" s="83"/>
      <c r="U1282" s="83"/>
      <c r="V1282" s="83"/>
      <c r="W1282" s="83"/>
      <c r="X1282" s="83"/>
      <c r="Y1282" s="83"/>
      <c r="Z1282" s="83"/>
      <c r="AA1282" s="83"/>
      <c r="AB1282" s="83"/>
      <c r="AC1282" s="83"/>
      <c r="AD1282" s="83"/>
      <c r="AE1282" s="83"/>
      <c r="AF1282" s="83"/>
      <c r="AG1282" s="83"/>
      <c r="AH1282" s="83"/>
      <c r="AI1282" s="83"/>
      <c r="AJ1282" s="83"/>
      <c r="AK1282" s="83"/>
      <c r="AL1282" s="83"/>
      <c r="AM1282" s="83"/>
      <c r="AN1282" s="83"/>
      <c r="AO1282" s="83"/>
      <c r="AP1282" s="83"/>
      <c r="AQ1282" s="83"/>
      <c r="AR1282" s="83"/>
      <c r="AS1282" s="83"/>
      <c r="AT1282" s="83"/>
      <c r="AU1282" s="83"/>
      <c r="AV1282" s="83"/>
      <c r="AW1282" s="83"/>
      <c r="AX1282" s="83"/>
      <c r="AY1282" s="83"/>
      <c r="AZ1282" s="83"/>
      <c r="BA1282" s="83"/>
      <c r="BB1282" s="83"/>
      <c r="BC1282" s="83"/>
      <c r="BD1282" s="83"/>
      <c r="BE1282" s="83"/>
      <c r="BF1282" s="83"/>
      <c r="BG1282" s="83"/>
      <c r="BH1282" s="83"/>
      <c r="BI1282" s="83"/>
      <c r="BJ1282" s="83"/>
      <c r="BK1282" s="83"/>
      <c r="BL1282" s="83"/>
      <c r="BM1282" s="83"/>
      <c r="BN1282" s="83"/>
      <c r="BO1282" s="83"/>
      <c r="BP1282" s="83"/>
      <c r="BQ1282" s="83"/>
      <c r="BR1282" s="83"/>
      <c r="BS1282" s="83"/>
      <c r="BT1282" s="83"/>
      <c r="BU1282" s="83"/>
      <c r="BV1282" s="83"/>
      <c r="BW1282" s="83"/>
      <c r="BX1282" s="83"/>
      <c r="BY1282" s="83"/>
      <c r="BZ1282" s="83"/>
      <c r="CA1282" s="83"/>
      <c r="CB1282" s="83"/>
    </row>
    <row r="1283" spans="1:80" ht="13">
      <c r="A1283" s="85"/>
      <c r="B1283" s="85"/>
      <c r="C1283" s="78"/>
      <c r="D1283" s="78"/>
      <c r="E1283" s="79"/>
      <c r="F1283" s="78"/>
      <c r="G1283" s="80"/>
      <c r="H1283" s="80"/>
      <c r="I1283" s="80"/>
      <c r="J1283" s="82"/>
      <c r="K1283" s="82"/>
      <c r="L1283" s="83"/>
      <c r="M1283" s="83"/>
      <c r="N1283" s="83"/>
      <c r="O1283" s="83"/>
      <c r="P1283" s="83"/>
      <c r="Q1283" s="83"/>
      <c r="R1283" s="83"/>
      <c r="S1283" s="83"/>
      <c r="T1283" s="83"/>
      <c r="U1283" s="83"/>
      <c r="V1283" s="83"/>
      <c r="W1283" s="83"/>
      <c r="X1283" s="83"/>
      <c r="Y1283" s="83"/>
      <c r="Z1283" s="83"/>
      <c r="AA1283" s="83"/>
      <c r="AB1283" s="83"/>
      <c r="AC1283" s="83"/>
      <c r="AD1283" s="83"/>
      <c r="AE1283" s="83"/>
      <c r="AF1283" s="83"/>
      <c r="AG1283" s="83"/>
      <c r="AH1283" s="83"/>
      <c r="AI1283" s="83"/>
      <c r="AJ1283" s="83"/>
      <c r="AK1283" s="83"/>
      <c r="AL1283" s="83"/>
      <c r="AM1283" s="83"/>
      <c r="AN1283" s="83"/>
      <c r="AO1283" s="83"/>
      <c r="AP1283" s="83"/>
      <c r="AQ1283" s="83"/>
      <c r="AR1283" s="83"/>
      <c r="AS1283" s="83"/>
      <c r="AT1283" s="83"/>
      <c r="AU1283" s="83"/>
      <c r="AV1283" s="83"/>
      <c r="AW1283" s="83"/>
      <c r="AX1283" s="83"/>
      <c r="AY1283" s="83"/>
      <c r="AZ1283" s="83"/>
      <c r="BA1283" s="83"/>
      <c r="BB1283" s="83"/>
      <c r="BC1283" s="83"/>
      <c r="BD1283" s="83"/>
      <c r="BE1283" s="83"/>
      <c r="BF1283" s="83"/>
      <c r="BG1283" s="83"/>
      <c r="BH1283" s="83"/>
      <c r="BI1283" s="83"/>
      <c r="BJ1283" s="83"/>
      <c r="BK1283" s="83"/>
      <c r="BL1283" s="83"/>
      <c r="BM1283" s="83"/>
      <c r="BN1283" s="83"/>
      <c r="BO1283" s="83"/>
      <c r="BP1283" s="83"/>
      <c r="BQ1283" s="83"/>
      <c r="BR1283" s="83"/>
      <c r="BS1283" s="83"/>
      <c r="BT1283" s="83"/>
      <c r="BU1283" s="83"/>
      <c r="BV1283" s="83"/>
      <c r="BW1283" s="83"/>
      <c r="BX1283" s="83"/>
      <c r="BY1283" s="83"/>
      <c r="BZ1283" s="83"/>
      <c r="CA1283" s="83"/>
      <c r="CB1283" s="83"/>
    </row>
    <row r="1284" spans="1:80" ht="13">
      <c r="A1284" s="85"/>
      <c r="B1284" s="85"/>
      <c r="C1284" s="78"/>
      <c r="D1284" s="78"/>
      <c r="E1284" s="79"/>
      <c r="F1284" s="78"/>
      <c r="G1284" s="80"/>
      <c r="H1284" s="80"/>
      <c r="I1284" s="80"/>
      <c r="J1284" s="82"/>
      <c r="K1284" s="82"/>
      <c r="L1284" s="83"/>
      <c r="M1284" s="83"/>
      <c r="N1284" s="83"/>
      <c r="O1284" s="83"/>
      <c r="P1284" s="83"/>
      <c r="Q1284" s="83"/>
      <c r="R1284" s="83"/>
      <c r="S1284" s="83"/>
      <c r="T1284" s="83"/>
      <c r="U1284" s="83"/>
      <c r="V1284" s="83"/>
      <c r="W1284" s="83"/>
      <c r="X1284" s="83"/>
      <c r="Y1284" s="83"/>
      <c r="Z1284" s="83"/>
      <c r="AA1284" s="83"/>
      <c r="AB1284" s="83"/>
      <c r="AC1284" s="83"/>
      <c r="AD1284" s="83"/>
      <c r="AE1284" s="83"/>
      <c r="AF1284" s="83"/>
      <c r="AG1284" s="83"/>
      <c r="AH1284" s="83"/>
      <c r="AI1284" s="83"/>
      <c r="AJ1284" s="83"/>
      <c r="AK1284" s="83"/>
      <c r="AL1284" s="83"/>
      <c r="AM1284" s="83"/>
      <c r="AN1284" s="83"/>
      <c r="AO1284" s="83"/>
      <c r="AP1284" s="83"/>
      <c r="AQ1284" s="83"/>
      <c r="AR1284" s="83"/>
      <c r="AS1284" s="83"/>
      <c r="AT1284" s="83"/>
      <c r="AU1284" s="83"/>
      <c r="AV1284" s="83"/>
      <c r="AW1284" s="83"/>
      <c r="AX1284" s="83"/>
      <c r="AY1284" s="83"/>
      <c r="AZ1284" s="83"/>
      <c r="BA1284" s="83"/>
      <c r="BB1284" s="83"/>
      <c r="BC1284" s="83"/>
      <c r="BD1284" s="83"/>
      <c r="BE1284" s="83"/>
      <c r="BF1284" s="83"/>
      <c r="BG1284" s="83"/>
      <c r="BH1284" s="83"/>
      <c r="BI1284" s="83"/>
      <c r="BJ1284" s="83"/>
      <c r="BK1284" s="83"/>
      <c r="BL1284" s="83"/>
      <c r="BM1284" s="83"/>
      <c r="BN1284" s="83"/>
      <c r="BO1284" s="83"/>
      <c r="BP1284" s="83"/>
      <c r="BQ1284" s="83"/>
      <c r="BR1284" s="83"/>
      <c r="BS1284" s="83"/>
      <c r="BT1284" s="83"/>
      <c r="BU1284" s="83"/>
      <c r="BV1284" s="83"/>
      <c r="BW1284" s="83"/>
      <c r="BX1284" s="83"/>
      <c r="BY1284" s="83"/>
      <c r="BZ1284" s="83"/>
      <c r="CA1284" s="83"/>
      <c r="CB1284" s="83"/>
    </row>
    <row r="1285" spans="1:80" ht="13">
      <c r="A1285" s="85"/>
      <c r="B1285" s="85"/>
      <c r="C1285" s="78"/>
      <c r="D1285" s="78"/>
      <c r="E1285" s="79"/>
      <c r="F1285" s="78"/>
      <c r="G1285" s="80"/>
      <c r="H1285" s="80"/>
      <c r="I1285" s="80"/>
      <c r="J1285" s="82"/>
      <c r="K1285" s="82"/>
      <c r="L1285" s="83"/>
      <c r="M1285" s="83"/>
      <c r="N1285" s="83"/>
      <c r="O1285" s="83"/>
      <c r="P1285" s="83"/>
      <c r="Q1285" s="83"/>
      <c r="R1285" s="83"/>
      <c r="S1285" s="83"/>
      <c r="T1285" s="83"/>
      <c r="U1285" s="83"/>
      <c r="V1285" s="83"/>
      <c r="W1285" s="83"/>
      <c r="X1285" s="83"/>
      <c r="Y1285" s="83"/>
      <c r="Z1285" s="83"/>
      <c r="AA1285" s="83"/>
      <c r="AB1285" s="83"/>
      <c r="AC1285" s="83"/>
      <c r="AD1285" s="83"/>
      <c r="AE1285" s="83"/>
      <c r="AF1285" s="83"/>
      <c r="AG1285" s="83"/>
      <c r="AH1285" s="83"/>
      <c r="AI1285" s="83"/>
      <c r="AJ1285" s="83"/>
      <c r="AK1285" s="83"/>
      <c r="AL1285" s="83"/>
      <c r="AM1285" s="83"/>
      <c r="AN1285" s="83"/>
      <c r="AO1285" s="83"/>
      <c r="AP1285" s="83"/>
      <c r="AQ1285" s="83"/>
      <c r="AR1285" s="83"/>
      <c r="AS1285" s="83"/>
      <c r="AT1285" s="83"/>
      <c r="AU1285" s="83"/>
      <c r="AV1285" s="83"/>
      <c r="AW1285" s="83"/>
      <c r="AX1285" s="83"/>
      <c r="AY1285" s="83"/>
      <c r="AZ1285" s="83"/>
      <c r="BA1285" s="83"/>
      <c r="BB1285" s="83"/>
      <c r="BC1285" s="83"/>
      <c r="BD1285" s="83"/>
      <c r="BE1285" s="83"/>
      <c r="BF1285" s="83"/>
      <c r="BG1285" s="83"/>
      <c r="BH1285" s="83"/>
      <c r="BI1285" s="83"/>
      <c r="BJ1285" s="83"/>
      <c r="BK1285" s="83"/>
      <c r="BL1285" s="83"/>
      <c r="BM1285" s="83"/>
      <c r="BN1285" s="83"/>
      <c r="BO1285" s="83"/>
      <c r="BP1285" s="83"/>
      <c r="BQ1285" s="83"/>
      <c r="BR1285" s="83"/>
      <c r="BS1285" s="83"/>
      <c r="BT1285" s="83"/>
      <c r="BU1285" s="83"/>
      <c r="BV1285" s="83"/>
      <c r="BW1285" s="83"/>
      <c r="BX1285" s="83"/>
      <c r="BY1285" s="83"/>
      <c r="BZ1285" s="83"/>
      <c r="CA1285" s="83"/>
      <c r="CB1285" s="83"/>
    </row>
    <row r="1286" spans="1:80" ht="13">
      <c r="A1286" s="85"/>
      <c r="B1286" s="85"/>
      <c r="C1286" s="78"/>
      <c r="D1286" s="78"/>
      <c r="E1286" s="79"/>
      <c r="F1286" s="78"/>
      <c r="G1286" s="80"/>
      <c r="H1286" s="80"/>
      <c r="I1286" s="80"/>
      <c r="J1286" s="82"/>
      <c r="K1286" s="82"/>
      <c r="L1286" s="83"/>
      <c r="M1286" s="83"/>
      <c r="N1286" s="83"/>
      <c r="O1286" s="83"/>
      <c r="P1286" s="83"/>
      <c r="Q1286" s="83"/>
      <c r="R1286" s="83"/>
      <c r="S1286" s="83"/>
      <c r="T1286" s="83"/>
      <c r="U1286" s="83"/>
      <c r="V1286" s="83"/>
      <c r="W1286" s="83"/>
      <c r="X1286" s="83"/>
      <c r="Y1286" s="83"/>
      <c r="Z1286" s="83"/>
      <c r="AA1286" s="83"/>
      <c r="AB1286" s="83"/>
      <c r="AC1286" s="83"/>
      <c r="AD1286" s="83"/>
      <c r="AE1286" s="83"/>
      <c r="AF1286" s="83"/>
      <c r="AG1286" s="83"/>
      <c r="AH1286" s="83"/>
      <c r="AI1286" s="83"/>
      <c r="AJ1286" s="83"/>
      <c r="AK1286" s="83"/>
      <c r="AL1286" s="83"/>
      <c r="AM1286" s="83"/>
      <c r="AN1286" s="83"/>
      <c r="AO1286" s="83"/>
      <c r="AP1286" s="83"/>
      <c r="AQ1286" s="83"/>
      <c r="AR1286" s="83"/>
      <c r="AS1286" s="83"/>
      <c r="AT1286" s="83"/>
      <c r="AU1286" s="83"/>
      <c r="AV1286" s="83"/>
      <c r="AW1286" s="83"/>
      <c r="AX1286" s="83"/>
      <c r="AY1286" s="83"/>
      <c r="AZ1286" s="83"/>
      <c r="BA1286" s="83"/>
      <c r="BB1286" s="83"/>
      <c r="BC1286" s="83"/>
      <c r="BD1286" s="83"/>
      <c r="BE1286" s="83"/>
      <c r="BF1286" s="83"/>
      <c r="BG1286" s="83"/>
      <c r="BH1286" s="83"/>
      <c r="BI1286" s="83"/>
      <c r="BJ1286" s="83"/>
      <c r="BK1286" s="83"/>
      <c r="BL1286" s="83"/>
      <c r="BM1286" s="83"/>
      <c r="BN1286" s="83"/>
      <c r="BO1286" s="83"/>
      <c r="BP1286" s="83"/>
      <c r="BQ1286" s="83"/>
      <c r="BR1286" s="83"/>
      <c r="BS1286" s="83"/>
      <c r="BT1286" s="83"/>
      <c r="BU1286" s="83"/>
      <c r="BV1286" s="83"/>
      <c r="BW1286" s="83"/>
      <c r="BX1286" s="83"/>
      <c r="BY1286" s="83"/>
      <c r="BZ1286" s="83"/>
      <c r="CA1286" s="83"/>
      <c r="CB1286" s="83"/>
    </row>
    <row r="1287" spans="1:80" ht="13">
      <c r="A1287" s="85"/>
      <c r="B1287" s="85"/>
      <c r="C1287" s="78"/>
      <c r="D1287" s="78"/>
      <c r="E1287" s="79"/>
      <c r="F1287" s="78"/>
      <c r="G1287" s="80"/>
      <c r="H1287" s="80"/>
      <c r="I1287" s="80"/>
      <c r="J1287" s="82"/>
      <c r="K1287" s="82"/>
      <c r="L1287" s="83"/>
      <c r="M1287" s="83"/>
      <c r="N1287" s="83"/>
      <c r="O1287" s="83"/>
      <c r="P1287" s="83"/>
      <c r="Q1287" s="83"/>
      <c r="R1287" s="83"/>
      <c r="S1287" s="83"/>
      <c r="T1287" s="83"/>
      <c r="U1287" s="83"/>
      <c r="V1287" s="83"/>
      <c r="W1287" s="83"/>
      <c r="X1287" s="83"/>
      <c r="Y1287" s="83"/>
      <c r="Z1287" s="83"/>
      <c r="AA1287" s="83"/>
      <c r="AB1287" s="83"/>
      <c r="AC1287" s="83"/>
      <c r="AD1287" s="83"/>
      <c r="AE1287" s="83"/>
      <c r="AF1287" s="83"/>
      <c r="AG1287" s="83"/>
      <c r="AH1287" s="83"/>
      <c r="AI1287" s="83"/>
      <c r="AJ1287" s="83"/>
      <c r="AK1287" s="83"/>
      <c r="AL1287" s="83"/>
      <c r="AM1287" s="83"/>
      <c r="AN1287" s="83"/>
      <c r="AO1287" s="83"/>
      <c r="AP1287" s="83"/>
      <c r="AQ1287" s="83"/>
      <c r="AR1287" s="83"/>
      <c r="AS1287" s="83"/>
      <c r="AT1287" s="83"/>
      <c r="AU1287" s="83"/>
      <c r="AV1287" s="83"/>
      <c r="AW1287" s="83"/>
      <c r="AX1287" s="83"/>
      <c r="AY1287" s="83"/>
      <c r="AZ1287" s="83"/>
      <c r="BA1287" s="83"/>
      <c r="BB1287" s="83"/>
      <c r="BC1287" s="83"/>
      <c r="BD1287" s="83"/>
      <c r="BE1287" s="83"/>
      <c r="BF1287" s="83"/>
      <c r="BG1287" s="83"/>
      <c r="BH1287" s="83"/>
      <c r="BI1287" s="83"/>
      <c r="BJ1287" s="83"/>
      <c r="BK1287" s="83"/>
      <c r="BL1287" s="83"/>
      <c r="BM1287" s="83"/>
      <c r="BN1287" s="83"/>
      <c r="BO1287" s="83"/>
      <c r="BP1287" s="83"/>
      <c r="BQ1287" s="83"/>
      <c r="BR1287" s="83"/>
      <c r="BS1287" s="83"/>
      <c r="BT1287" s="83"/>
      <c r="BU1287" s="83"/>
      <c r="BV1287" s="83"/>
      <c r="BW1287" s="83"/>
      <c r="BX1287" s="83"/>
      <c r="BY1287" s="83"/>
      <c r="BZ1287" s="83"/>
      <c r="CA1287" s="83"/>
      <c r="CB1287" s="83"/>
    </row>
    <row r="1288" spans="1:80" ht="13">
      <c r="A1288" s="85"/>
      <c r="B1288" s="85"/>
      <c r="C1288" s="78"/>
      <c r="D1288" s="78"/>
      <c r="E1288" s="79"/>
      <c r="F1288" s="78"/>
      <c r="G1288" s="80"/>
      <c r="H1288" s="80"/>
      <c r="I1288" s="80"/>
      <c r="J1288" s="82"/>
      <c r="K1288" s="82"/>
      <c r="L1288" s="83"/>
      <c r="M1288" s="83"/>
      <c r="N1288" s="83"/>
      <c r="O1288" s="83"/>
      <c r="P1288" s="83"/>
      <c r="Q1288" s="83"/>
      <c r="R1288" s="83"/>
      <c r="S1288" s="83"/>
      <c r="T1288" s="83"/>
      <c r="U1288" s="83"/>
      <c r="V1288" s="83"/>
      <c r="W1288" s="83"/>
      <c r="X1288" s="83"/>
      <c r="Y1288" s="83"/>
      <c r="Z1288" s="83"/>
      <c r="AA1288" s="83"/>
      <c r="AB1288" s="83"/>
      <c r="AC1288" s="83"/>
      <c r="AD1288" s="83"/>
      <c r="AE1288" s="83"/>
      <c r="AF1288" s="83"/>
      <c r="AG1288" s="83"/>
      <c r="AH1288" s="83"/>
      <c r="AI1288" s="83"/>
      <c r="AJ1288" s="83"/>
      <c r="AK1288" s="83"/>
      <c r="AL1288" s="83"/>
      <c r="AM1288" s="83"/>
      <c r="AN1288" s="83"/>
      <c r="AO1288" s="83"/>
      <c r="AP1288" s="83"/>
      <c r="AQ1288" s="83"/>
      <c r="AR1288" s="83"/>
      <c r="AS1288" s="83"/>
      <c r="AT1288" s="83"/>
      <c r="AU1288" s="83"/>
      <c r="AV1288" s="83"/>
      <c r="AW1288" s="83"/>
      <c r="AX1288" s="83"/>
      <c r="AY1288" s="83"/>
      <c r="AZ1288" s="83"/>
      <c r="BA1288" s="83"/>
      <c r="BB1288" s="83"/>
      <c r="BC1288" s="83"/>
      <c r="BD1288" s="83"/>
      <c r="BE1288" s="83"/>
      <c r="BF1288" s="83"/>
      <c r="BG1288" s="83"/>
      <c r="BH1288" s="83"/>
      <c r="BI1288" s="83"/>
      <c r="BJ1288" s="83"/>
      <c r="BK1288" s="83"/>
      <c r="BL1288" s="83"/>
      <c r="BM1288" s="83"/>
      <c r="BN1288" s="83"/>
      <c r="BO1288" s="83"/>
      <c r="BP1288" s="83"/>
      <c r="BQ1288" s="83"/>
      <c r="BR1288" s="83"/>
      <c r="BS1288" s="83"/>
      <c r="BT1288" s="83"/>
      <c r="BU1288" s="83"/>
      <c r="BV1288" s="83"/>
      <c r="BW1288" s="83"/>
      <c r="BX1288" s="83"/>
      <c r="BY1288" s="83"/>
      <c r="BZ1288" s="83"/>
      <c r="CA1288" s="83"/>
      <c r="CB1288" s="83"/>
    </row>
    <row r="1289" spans="1:80" ht="13">
      <c r="A1289" s="85"/>
      <c r="B1289" s="85"/>
      <c r="C1289" s="78"/>
      <c r="D1289" s="78"/>
      <c r="E1289" s="79"/>
      <c r="F1289" s="78"/>
      <c r="G1289" s="80"/>
      <c r="H1289" s="80"/>
      <c r="I1289" s="80"/>
      <c r="J1289" s="82"/>
      <c r="K1289" s="82"/>
      <c r="L1289" s="83"/>
      <c r="M1289" s="83"/>
      <c r="N1289" s="83"/>
      <c r="O1289" s="83"/>
      <c r="P1289" s="83"/>
      <c r="Q1289" s="83"/>
      <c r="R1289" s="83"/>
      <c r="S1289" s="83"/>
      <c r="T1289" s="83"/>
      <c r="U1289" s="83"/>
      <c r="V1289" s="83"/>
      <c r="W1289" s="83"/>
      <c r="X1289" s="83"/>
      <c r="Y1289" s="83"/>
      <c r="Z1289" s="83"/>
      <c r="AA1289" s="83"/>
      <c r="AB1289" s="83"/>
      <c r="AC1289" s="83"/>
      <c r="AD1289" s="83"/>
      <c r="AE1289" s="83"/>
      <c r="AF1289" s="83"/>
      <c r="AG1289" s="83"/>
      <c r="AH1289" s="83"/>
      <c r="AI1289" s="83"/>
      <c r="AJ1289" s="83"/>
      <c r="AK1289" s="83"/>
      <c r="AL1289" s="83"/>
      <c r="AM1289" s="83"/>
      <c r="AN1289" s="83"/>
      <c r="AO1289" s="83"/>
      <c r="AP1289" s="83"/>
      <c r="AQ1289" s="83"/>
      <c r="AR1289" s="83"/>
      <c r="AS1289" s="83"/>
      <c r="AT1289" s="83"/>
      <c r="AU1289" s="83"/>
      <c r="AV1289" s="83"/>
      <c r="AW1289" s="83"/>
      <c r="AX1289" s="83"/>
      <c r="AY1289" s="83"/>
      <c r="AZ1289" s="83"/>
      <c r="BA1289" s="83"/>
      <c r="BB1289" s="83"/>
      <c r="BC1289" s="83"/>
      <c r="BD1289" s="83"/>
      <c r="BE1289" s="83"/>
      <c r="BF1289" s="83"/>
      <c r="BG1289" s="83"/>
      <c r="BH1289" s="83"/>
      <c r="BI1289" s="83"/>
      <c r="BJ1289" s="83"/>
      <c r="BK1289" s="83"/>
      <c r="BL1289" s="83"/>
      <c r="BM1289" s="83"/>
      <c r="BN1289" s="83"/>
      <c r="BO1289" s="83"/>
      <c r="BP1289" s="83"/>
      <c r="BQ1289" s="83"/>
      <c r="BR1289" s="83"/>
      <c r="BS1289" s="83"/>
      <c r="BT1289" s="83"/>
      <c r="BU1289" s="83"/>
      <c r="BV1289" s="83"/>
      <c r="BW1289" s="83"/>
      <c r="BX1289" s="83"/>
      <c r="BY1289" s="83"/>
      <c r="BZ1289" s="83"/>
      <c r="CA1289" s="83"/>
      <c r="CB1289" s="83"/>
    </row>
    <row r="1290" spans="1:80" ht="13">
      <c r="A1290" s="85"/>
      <c r="B1290" s="85"/>
      <c r="C1290" s="78"/>
      <c r="D1290" s="78"/>
      <c r="E1290" s="79"/>
      <c r="F1290" s="78"/>
      <c r="G1290" s="80"/>
      <c r="H1290" s="80"/>
      <c r="I1290" s="80"/>
      <c r="J1290" s="82"/>
      <c r="K1290" s="82"/>
      <c r="L1290" s="83"/>
      <c r="M1290" s="83"/>
      <c r="N1290" s="83"/>
      <c r="O1290" s="83"/>
      <c r="P1290" s="83"/>
      <c r="Q1290" s="83"/>
      <c r="R1290" s="83"/>
      <c r="S1290" s="83"/>
      <c r="T1290" s="83"/>
      <c r="U1290" s="83"/>
      <c r="V1290" s="83"/>
      <c r="W1290" s="83"/>
      <c r="X1290" s="83"/>
      <c r="Y1290" s="83"/>
      <c r="Z1290" s="83"/>
      <c r="AA1290" s="83"/>
      <c r="AB1290" s="83"/>
      <c r="AC1290" s="83"/>
      <c r="AD1290" s="83"/>
      <c r="AE1290" s="83"/>
      <c r="AF1290" s="83"/>
      <c r="AG1290" s="83"/>
      <c r="AH1290" s="83"/>
      <c r="AI1290" s="83"/>
      <c r="AJ1290" s="83"/>
      <c r="AK1290" s="83"/>
      <c r="AL1290" s="83"/>
      <c r="AM1290" s="83"/>
      <c r="AN1290" s="83"/>
      <c r="AO1290" s="83"/>
      <c r="AP1290" s="83"/>
      <c r="AQ1290" s="83"/>
      <c r="AR1290" s="83"/>
      <c r="AS1290" s="83"/>
      <c r="AT1290" s="83"/>
      <c r="AU1290" s="83"/>
      <c r="AV1290" s="83"/>
      <c r="AW1290" s="83"/>
      <c r="AX1290" s="83"/>
      <c r="AY1290" s="83"/>
      <c r="AZ1290" s="83"/>
      <c r="BA1290" s="83"/>
      <c r="BB1290" s="83"/>
      <c r="BC1290" s="83"/>
      <c r="BD1290" s="83"/>
      <c r="BE1290" s="83"/>
      <c r="BF1290" s="83"/>
      <c r="BG1290" s="83"/>
      <c r="BH1290" s="83"/>
      <c r="BI1290" s="83"/>
      <c r="BJ1290" s="83"/>
      <c r="BK1290" s="83"/>
      <c r="BL1290" s="83"/>
      <c r="BM1290" s="83"/>
      <c r="BN1290" s="83"/>
      <c r="BO1290" s="83"/>
      <c r="BP1290" s="83"/>
      <c r="BQ1290" s="83"/>
      <c r="BR1290" s="83"/>
      <c r="BS1290" s="83"/>
      <c r="BT1290" s="83"/>
      <c r="BU1290" s="83"/>
      <c r="BV1290" s="83"/>
      <c r="BW1290" s="83"/>
      <c r="BX1290" s="83"/>
      <c r="BY1290" s="83"/>
      <c r="BZ1290" s="83"/>
      <c r="CA1290" s="83"/>
      <c r="CB1290" s="83"/>
    </row>
    <row r="1291" spans="1:80" ht="13">
      <c r="A1291" s="85"/>
      <c r="B1291" s="85"/>
      <c r="C1291" s="78"/>
      <c r="D1291" s="78"/>
      <c r="E1291" s="79"/>
      <c r="F1291" s="78"/>
      <c r="G1291" s="80"/>
      <c r="H1291" s="80"/>
      <c r="I1291" s="80"/>
      <c r="J1291" s="82"/>
      <c r="K1291" s="82"/>
      <c r="L1291" s="83"/>
      <c r="M1291" s="83"/>
      <c r="N1291" s="83"/>
      <c r="O1291" s="83"/>
      <c r="P1291" s="83"/>
      <c r="Q1291" s="83"/>
      <c r="R1291" s="83"/>
      <c r="S1291" s="83"/>
      <c r="T1291" s="83"/>
      <c r="U1291" s="83"/>
      <c r="V1291" s="83"/>
      <c r="W1291" s="83"/>
      <c r="X1291" s="83"/>
      <c r="Y1291" s="83"/>
      <c r="Z1291" s="83"/>
      <c r="AA1291" s="83"/>
      <c r="AB1291" s="83"/>
      <c r="AC1291" s="83"/>
      <c r="AD1291" s="83"/>
      <c r="AE1291" s="83"/>
      <c r="AF1291" s="83"/>
      <c r="AG1291" s="83"/>
      <c r="AH1291" s="83"/>
      <c r="AI1291" s="83"/>
      <c r="AJ1291" s="83"/>
      <c r="AK1291" s="83"/>
      <c r="AL1291" s="83"/>
      <c r="AM1291" s="83"/>
      <c r="AN1291" s="83"/>
      <c r="AO1291" s="83"/>
      <c r="AP1291" s="83"/>
      <c r="AQ1291" s="83"/>
      <c r="AR1291" s="83"/>
      <c r="AS1291" s="83"/>
      <c r="AT1291" s="83"/>
      <c r="AU1291" s="83"/>
      <c r="AV1291" s="83"/>
      <c r="AW1291" s="83"/>
      <c r="AX1291" s="83"/>
      <c r="AY1291" s="83"/>
      <c r="AZ1291" s="83"/>
      <c r="BA1291" s="83"/>
      <c r="BB1291" s="83"/>
      <c r="BC1291" s="83"/>
      <c r="BD1291" s="83"/>
      <c r="BE1291" s="83"/>
      <c r="BF1291" s="83"/>
      <c r="BG1291" s="83"/>
      <c r="BH1291" s="83"/>
      <c r="BI1291" s="83"/>
      <c r="BJ1291" s="83"/>
      <c r="BK1291" s="83"/>
      <c r="BL1291" s="83"/>
      <c r="BM1291" s="83"/>
      <c r="BN1291" s="83"/>
      <c r="BO1291" s="83"/>
      <c r="BP1291" s="83"/>
      <c r="BQ1291" s="83"/>
      <c r="BR1291" s="83"/>
      <c r="BS1291" s="83"/>
      <c r="BT1291" s="83"/>
      <c r="BU1291" s="83"/>
      <c r="BV1291" s="83"/>
      <c r="BW1291" s="83"/>
      <c r="BX1291" s="83"/>
      <c r="BY1291" s="83"/>
      <c r="BZ1291" s="83"/>
      <c r="CA1291" s="83"/>
      <c r="CB1291" s="83"/>
    </row>
    <row r="1292" spans="1:80" ht="13">
      <c r="A1292" s="85"/>
      <c r="B1292" s="85"/>
      <c r="C1292" s="78"/>
      <c r="D1292" s="78"/>
      <c r="E1292" s="79"/>
      <c r="F1292" s="78"/>
      <c r="G1292" s="80"/>
      <c r="H1292" s="80"/>
      <c r="I1292" s="80"/>
      <c r="J1292" s="82"/>
      <c r="K1292" s="82"/>
      <c r="L1292" s="83"/>
      <c r="M1292" s="83"/>
      <c r="N1292" s="83"/>
      <c r="O1292" s="83"/>
      <c r="P1292" s="83"/>
      <c r="Q1292" s="83"/>
      <c r="R1292" s="83"/>
      <c r="S1292" s="83"/>
      <c r="T1292" s="83"/>
      <c r="U1292" s="83"/>
      <c r="V1292" s="83"/>
      <c r="W1292" s="83"/>
      <c r="X1292" s="83"/>
      <c r="Y1292" s="83"/>
      <c r="Z1292" s="83"/>
      <c r="AA1292" s="83"/>
      <c r="AB1292" s="83"/>
      <c r="AC1292" s="83"/>
      <c r="AD1292" s="83"/>
      <c r="AE1292" s="83"/>
      <c r="AF1292" s="83"/>
      <c r="AG1292" s="83"/>
      <c r="AH1292" s="83"/>
      <c r="AI1292" s="83"/>
      <c r="AJ1292" s="83"/>
      <c r="AK1292" s="83"/>
      <c r="AL1292" s="83"/>
      <c r="AM1292" s="83"/>
      <c r="AN1292" s="83"/>
      <c r="AO1292" s="83"/>
      <c r="AP1292" s="83"/>
      <c r="AQ1292" s="83"/>
      <c r="AR1292" s="83"/>
      <c r="AS1292" s="83"/>
      <c r="AT1292" s="83"/>
      <c r="AU1292" s="83"/>
      <c r="AV1292" s="83"/>
      <c r="AW1292" s="83"/>
      <c r="AX1292" s="83"/>
      <c r="AY1292" s="83"/>
      <c r="AZ1292" s="83"/>
      <c r="BA1292" s="83"/>
      <c r="BB1292" s="83"/>
      <c r="BC1292" s="83"/>
      <c r="BD1292" s="83"/>
      <c r="BE1292" s="83"/>
      <c r="BF1292" s="83"/>
      <c r="BG1292" s="83"/>
      <c r="BH1292" s="83"/>
      <c r="BI1292" s="83"/>
      <c r="BJ1292" s="83"/>
      <c r="BK1292" s="83"/>
      <c r="BL1292" s="83"/>
      <c r="BM1292" s="83"/>
      <c r="BN1292" s="83"/>
      <c r="BO1292" s="83"/>
      <c r="BP1292" s="83"/>
      <c r="BQ1292" s="83"/>
      <c r="BR1292" s="83"/>
      <c r="BS1292" s="83"/>
      <c r="BT1292" s="83"/>
      <c r="BU1292" s="83"/>
      <c r="BV1292" s="83"/>
      <c r="BW1292" s="83"/>
      <c r="BX1292" s="83"/>
      <c r="BY1292" s="83"/>
      <c r="BZ1292" s="83"/>
      <c r="CA1292" s="83"/>
      <c r="CB1292" s="83"/>
    </row>
    <row r="1293" spans="1:80" ht="13">
      <c r="A1293" s="85"/>
      <c r="B1293" s="85"/>
      <c r="C1293" s="78"/>
      <c r="D1293" s="78"/>
      <c r="E1293" s="79"/>
      <c r="F1293" s="78"/>
      <c r="G1293" s="80"/>
      <c r="H1293" s="80"/>
      <c r="I1293" s="80"/>
      <c r="J1293" s="82"/>
      <c r="K1293" s="82"/>
      <c r="L1293" s="83"/>
      <c r="M1293" s="83"/>
      <c r="N1293" s="83"/>
      <c r="O1293" s="83"/>
      <c r="P1293" s="83"/>
      <c r="Q1293" s="83"/>
      <c r="R1293" s="83"/>
      <c r="S1293" s="83"/>
      <c r="T1293" s="83"/>
      <c r="U1293" s="83"/>
      <c r="V1293" s="83"/>
      <c r="W1293" s="83"/>
      <c r="X1293" s="83"/>
      <c r="Y1293" s="83"/>
      <c r="Z1293" s="83"/>
      <c r="AA1293" s="83"/>
      <c r="AB1293" s="83"/>
      <c r="AC1293" s="83"/>
      <c r="AD1293" s="83"/>
      <c r="AE1293" s="83"/>
      <c r="AF1293" s="83"/>
      <c r="AG1293" s="83"/>
      <c r="AH1293" s="83"/>
      <c r="AI1293" s="83"/>
      <c r="AJ1293" s="83"/>
      <c r="AK1293" s="83"/>
      <c r="AL1293" s="83"/>
      <c r="AM1293" s="83"/>
      <c r="AN1293" s="83"/>
      <c r="AO1293" s="83"/>
      <c r="AP1293" s="83"/>
      <c r="AQ1293" s="83"/>
      <c r="AR1293" s="83"/>
      <c r="AS1293" s="83"/>
      <c r="AT1293" s="83"/>
      <c r="AU1293" s="83"/>
      <c r="AV1293" s="83"/>
      <c r="AW1293" s="83"/>
      <c r="AX1293" s="83"/>
      <c r="AY1293" s="83"/>
      <c r="AZ1293" s="83"/>
      <c r="BA1293" s="83"/>
      <c r="BB1293" s="83"/>
      <c r="BC1293" s="83"/>
      <c r="BD1293" s="83"/>
      <c r="BE1293" s="83"/>
      <c r="BF1293" s="83"/>
      <c r="BG1293" s="83"/>
      <c r="BH1293" s="83"/>
      <c r="BI1293" s="83"/>
      <c r="BJ1293" s="83"/>
      <c r="BK1293" s="83"/>
      <c r="BL1293" s="83"/>
      <c r="BM1293" s="83"/>
      <c r="BN1293" s="83"/>
      <c r="BO1293" s="83"/>
      <c r="BP1293" s="83"/>
      <c r="BQ1293" s="83"/>
      <c r="BR1293" s="83"/>
      <c r="BS1293" s="83"/>
      <c r="BT1293" s="83"/>
      <c r="BU1293" s="83"/>
      <c r="BV1293" s="83"/>
      <c r="BW1293" s="83"/>
      <c r="BX1293" s="83"/>
      <c r="BY1293" s="83"/>
      <c r="BZ1293" s="83"/>
      <c r="CA1293" s="83"/>
      <c r="CB1293" s="83"/>
    </row>
    <row r="1294" spans="1:80" ht="13">
      <c r="A1294" s="85"/>
      <c r="B1294" s="85"/>
      <c r="C1294" s="78"/>
      <c r="D1294" s="78"/>
      <c r="E1294" s="79"/>
      <c r="F1294" s="78"/>
      <c r="G1294" s="80"/>
      <c r="H1294" s="80"/>
      <c r="I1294" s="80"/>
      <c r="J1294" s="82"/>
      <c r="K1294" s="82"/>
      <c r="L1294" s="83"/>
      <c r="M1294" s="83"/>
      <c r="N1294" s="83"/>
      <c r="O1294" s="83"/>
      <c r="P1294" s="83"/>
      <c r="Q1294" s="83"/>
      <c r="R1294" s="83"/>
      <c r="S1294" s="83"/>
      <c r="T1294" s="83"/>
      <c r="U1294" s="83"/>
      <c r="V1294" s="83"/>
      <c r="W1294" s="83"/>
      <c r="X1294" s="83"/>
      <c r="Y1294" s="83"/>
      <c r="Z1294" s="83"/>
      <c r="AA1294" s="83"/>
      <c r="AB1294" s="83"/>
      <c r="AC1294" s="83"/>
      <c r="AD1294" s="83"/>
      <c r="AE1294" s="83"/>
      <c r="AF1294" s="83"/>
      <c r="AG1294" s="83"/>
      <c r="AH1294" s="83"/>
      <c r="AI1294" s="83"/>
      <c r="AJ1294" s="83"/>
      <c r="AK1294" s="83"/>
      <c r="AL1294" s="83"/>
      <c r="AM1294" s="83"/>
      <c r="AN1294" s="83"/>
      <c r="AO1294" s="83"/>
      <c r="AP1294" s="83"/>
      <c r="AQ1294" s="83"/>
      <c r="AR1294" s="83"/>
      <c r="AS1294" s="83"/>
      <c r="AT1294" s="83"/>
      <c r="AU1294" s="83"/>
      <c r="AV1294" s="83"/>
      <c r="AW1294" s="83"/>
      <c r="AX1294" s="83"/>
      <c r="AY1294" s="83"/>
      <c r="AZ1294" s="83"/>
      <c r="BA1294" s="83"/>
      <c r="BB1294" s="83"/>
      <c r="BC1294" s="83"/>
      <c r="BD1294" s="83"/>
      <c r="BE1294" s="83"/>
      <c r="BF1294" s="83"/>
      <c r="BG1294" s="83"/>
      <c r="BH1294" s="83"/>
      <c r="BI1294" s="83"/>
      <c r="BJ1294" s="83"/>
      <c r="BK1294" s="83"/>
      <c r="BL1294" s="83"/>
      <c r="BM1294" s="83"/>
      <c r="BN1294" s="83"/>
      <c r="BO1294" s="83"/>
      <c r="BP1294" s="83"/>
      <c r="BQ1294" s="83"/>
      <c r="BR1294" s="83"/>
      <c r="BS1294" s="83"/>
      <c r="BT1294" s="83"/>
      <c r="BU1294" s="83"/>
      <c r="BV1294" s="83"/>
      <c r="BW1294" s="83"/>
      <c r="BX1294" s="83"/>
      <c r="BY1294" s="83"/>
      <c r="BZ1294" s="83"/>
      <c r="CA1294" s="83"/>
      <c r="CB1294" s="83"/>
    </row>
    <row r="1295" spans="1:80" ht="13">
      <c r="A1295" s="85"/>
      <c r="B1295" s="85"/>
      <c r="C1295" s="78"/>
      <c r="D1295" s="78"/>
      <c r="E1295" s="79"/>
      <c r="F1295" s="78"/>
      <c r="G1295" s="80"/>
      <c r="H1295" s="80"/>
      <c r="I1295" s="80"/>
      <c r="J1295" s="82"/>
      <c r="K1295" s="82"/>
      <c r="L1295" s="83"/>
      <c r="M1295" s="83"/>
      <c r="N1295" s="83"/>
      <c r="O1295" s="83"/>
      <c r="P1295" s="83"/>
      <c r="Q1295" s="83"/>
      <c r="R1295" s="83"/>
      <c r="S1295" s="83"/>
      <c r="T1295" s="83"/>
      <c r="U1295" s="83"/>
      <c r="V1295" s="83"/>
      <c r="W1295" s="83"/>
      <c r="X1295" s="83"/>
      <c r="Y1295" s="83"/>
      <c r="Z1295" s="83"/>
      <c r="AA1295" s="83"/>
      <c r="AB1295" s="83"/>
      <c r="AC1295" s="83"/>
      <c r="AD1295" s="83"/>
      <c r="AE1295" s="83"/>
      <c r="AF1295" s="83"/>
      <c r="AG1295" s="83"/>
      <c r="AH1295" s="83"/>
      <c r="AI1295" s="83"/>
      <c r="AJ1295" s="83"/>
      <c r="AK1295" s="83"/>
      <c r="AL1295" s="83"/>
      <c r="AM1295" s="83"/>
      <c r="AN1295" s="83"/>
      <c r="AO1295" s="83"/>
      <c r="AP1295" s="83"/>
      <c r="AQ1295" s="83"/>
      <c r="AR1295" s="83"/>
      <c r="AS1295" s="83"/>
      <c r="AT1295" s="83"/>
      <c r="AU1295" s="83"/>
      <c r="AV1295" s="83"/>
      <c r="AW1295" s="83"/>
      <c r="AX1295" s="83"/>
      <c r="AY1295" s="83"/>
      <c r="AZ1295" s="83"/>
      <c r="BA1295" s="83"/>
      <c r="BB1295" s="83"/>
      <c r="BC1295" s="83"/>
      <c r="BD1295" s="83"/>
      <c r="BE1295" s="83"/>
      <c r="BF1295" s="83"/>
      <c r="BG1295" s="83"/>
      <c r="BH1295" s="83"/>
      <c r="BI1295" s="83"/>
      <c r="BJ1295" s="83"/>
      <c r="BK1295" s="83"/>
      <c r="BL1295" s="83"/>
      <c r="BM1295" s="83"/>
      <c r="BN1295" s="83"/>
      <c r="BO1295" s="83"/>
      <c r="BP1295" s="83"/>
      <c r="BQ1295" s="83"/>
      <c r="BR1295" s="83"/>
      <c r="BS1295" s="83"/>
      <c r="BT1295" s="83"/>
      <c r="BU1295" s="83"/>
      <c r="BV1295" s="83"/>
      <c r="BW1295" s="83"/>
      <c r="BX1295" s="83"/>
      <c r="BY1295" s="83"/>
      <c r="BZ1295" s="83"/>
      <c r="CA1295" s="83"/>
      <c r="CB1295" s="83"/>
    </row>
    <row r="1296" spans="1:80" ht="13">
      <c r="A1296" s="85"/>
      <c r="B1296" s="85"/>
      <c r="C1296" s="78"/>
      <c r="D1296" s="78"/>
      <c r="E1296" s="79"/>
      <c r="F1296" s="78"/>
      <c r="G1296" s="80"/>
      <c r="H1296" s="80"/>
      <c r="I1296" s="80"/>
      <c r="J1296" s="82"/>
      <c r="K1296" s="82"/>
      <c r="L1296" s="83"/>
      <c r="M1296" s="83"/>
      <c r="N1296" s="83"/>
      <c r="O1296" s="83"/>
      <c r="P1296" s="83"/>
      <c r="Q1296" s="83"/>
      <c r="R1296" s="83"/>
      <c r="S1296" s="83"/>
      <c r="T1296" s="83"/>
      <c r="U1296" s="83"/>
      <c r="V1296" s="83"/>
      <c r="W1296" s="83"/>
      <c r="X1296" s="83"/>
      <c r="Y1296" s="83"/>
      <c r="Z1296" s="83"/>
      <c r="AA1296" s="83"/>
      <c r="AB1296" s="83"/>
      <c r="AC1296" s="83"/>
      <c r="AD1296" s="83"/>
      <c r="AE1296" s="83"/>
      <c r="AF1296" s="83"/>
      <c r="AG1296" s="83"/>
      <c r="AH1296" s="83"/>
      <c r="AI1296" s="83"/>
      <c r="AJ1296" s="83"/>
      <c r="AK1296" s="83"/>
      <c r="AL1296" s="83"/>
      <c r="AM1296" s="83"/>
      <c r="AN1296" s="83"/>
      <c r="AO1296" s="83"/>
      <c r="AP1296" s="83"/>
      <c r="AQ1296" s="83"/>
      <c r="AR1296" s="83"/>
      <c r="AS1296" s="83"/>
      <c r="AT1296" s="83"/>
      <c r="AU1296" s="83"/>
      <c r="AV1296" s="83"/>
      <c r="AW1296" s="83"/>
      <c r="AX1296" s="83"/>
      <c r="AY1296" s="83"/>
      <c r="AZ1296" s="83"/>
      <c r="BA1296" s="83"/>
      <c r="BB1296" s="83"/>
      <c r="BC1296" s="83"/>
      <c r="BD1296" s="83"/>
      <c r="BE1296" s="83"/>
      <c r="BF1296" s="83"/>
      <c r="BG1296" s="83"/>
      <c r="BH1296" s="83"/>
      <c r="BI1296" s="83"/>
      <c r="BJ1296" s="83"/>
      <c r="BK1296" s="83"/>
      <c r="BL1296" s="83"/>
      <c r="BM1296" s="83"/>
      <c r="BN1296" s="83"/>
      <c r="BO1296" s="83"/>
      <c r="BP1296" s="83"/>
      <c r="BQ1296" s="83"/>
      <c r="BR1296" s="83"/>
      <c r="BS1296" s="83"/>
      <c r="BT1296" s="83"/>
      <c r="BU1296" s="83"/>
      <c r="BV1296" s="83"/>
      <c r="BW1296" s="83"/>
      <c r="BX1296" s="83"/>
      <c r="BY1296" s="83"/>
      <c r="BZ1296" s="83"/>
      <c r="CA1296" s="83"/>
      <c r="CB1296" s="83"/>
    </row>
    <row r="1297" spans="1:80" ht="13">
      <c r="A1297" s="85"/>
      <c r="B1297" s="85"/>
      <c r="C1297" s="78"/>
      <c r="D1297" s="78"/>
      <c r="E1297" s="79"/>
      <c r="F1297" s="78"/>
      <c r="G1297" s="80"/>
      <c r="H1297" s="80"/>
      <c r="I1297" s="80"/>
      <c r="J1297" s="82"/>
      <c r="K1297" s="82"/>
      <c r="L1297" s="83"/>
      <c r="M1297" s="83"/>
      <c r="N1297" s="83"/>
      <c r="O1297" s="83"/>
      <c r="P1297" s="83"/>
      <c r="Q1297" s="83"/>
      <c r="R1297" s="83"/>
      <c r="S1297" s="83"/>
      <c r="T1297" s="83"/>
      <c r="U1297" s="83"/>
      <c r="V1297" s="83"/>
      <c r="W1297" s="83"/>
      <c r="X1297" s="83"/>
      <c r="Y1297" s="83"/>
      <c r="Z1297" s="83"/>
      <c r="AA1297" s="83"/>
      <c r="AB1297" s="83"/>
      <c r="AC1297" s="83"/>
      <c r="AD1297" s="83"/>
      <c r="AE1297" s="83"/>
      <c r="AF1297" s="83"/>
      <c r="AG1297" s="83"/>
      <c r="AH1297" s="83"/>
      <c r="AI1297" s="83"/>
      <c r="AJ1297" s="83"/>
      <c r="AK1297" s="83"/>
      <c r="AL1297" s="83"/>
      <c r="AM1297" s="83"/>
      <c r="AN1297" s="83"/>
      <c r="AO1297" s="83"/>
      <c r="AP1297" s="83"/>
      <c r="AQ1297" s="83"/>
      <c r="AR1297" s="83"/>
      <c r="AS1297" s="83"/>
      <c r="AT1297" s="83"/>
      <c r="AU1297" s="83"/>
      <c r="AV1297" s="83"/>
      <c r="AW1297" s="83"/>
      <c r="AX1297" s="83"/>
      <c r="AY1297" s="83"/>
      <c r="AZ1297" s="83"/>
      <c r="BA1297" s="83"/>
      <c r="BB1297" s="83"/>
      <c r="BC1297" s="83"/>
      <c r="BD1297" s="83"/>
      <c r="BE1297" s="83"/>
      <c r="BF1297" s="83"/>
      <c r="BG1297" s="83"/>
      <c r="BH1297" s="83"/>
      <c r="BI1297" s="83"/>
      <c r="BJ1297" s="83"/>
      <c r="BK1297" s="83"/>
      <c r="BL1297" s="83"/>
      <c r="BM1297" s="83"/>
      <c r="BN1297" s="83"/>
      <c r="BO1297" s="83"/>
      <c r="BP1297" s="83"/>
      <c r="BQ1297" s="83"/>
      <c r="BR1297" s="83"/>
      <c r="BS1297" s="83"/>
      <c r="BT1297" s="83"/>
      <c r="BU1297" s="83"/>
      <c r="BV1297" s="83"/>
      <c r="BW1297" s="83"/>
      <c r="BX1297" s="83"/>
      <c r="BY1297" s="83"/>
      <c r="BZ1297" s="83"/>
      <c r="CA1297" s="83"/>
      <c r="CB1297" s="83"/>
    </row>
    <row r="1298" spans="1:80" ht="13">
      <c r="A1298" s="85"/>
      <c r="B1298" s="85"/>
      <c r="C1298" s="78"/>
      <c r="D1298" s="78"/>
      <c r="E1298" s="79"/>
      <c r="F1298" s="78"/>
      <c r="G1298" s="80"/>
      <c r="H1298" s="80"/>
      <c r="I1298" s="80"/>
      <c r="J1298" s="82"/>
      <c r="K1298" s="82"/>
      <c r="L1298" s="83"/>
      <c r="M1298" s="83"/>
      <c r="N1298" s="83"/>
      <c r="O1298" s="83"/>
      <c r="P1298" s="83"/>
      <c r="Q1298" s="83"/>
      <c r="R1298" s="83"/>
      <c r="S1298" s="83"/>
      <c r="T1298" s="83"/>
      <c r="U1298" s="83"/>
      <c r="V1298" s="83"/>
      <c r="W1298" s="83"/>
      <c r="X1298" s="83"/>
      <c r="Y1298" s="83"/>
      <c r="Z1298" s="83"/>
      <c r="AA1298" s="83"/>
      <c r="AB1298" s="83"/>
      <c r="AC1298" s="83"/>
      <c r="AD1298" s="83"/>
      <c r="AE1298" s="83"/>
      <c r="AF1298" s="83"/>
      <c r="AG1298" s="83"/>
      <c r="AH1298" s="83"/>
      <c r="AI1298" s="83"/>
      <c r="AJ1298" s="83"/>
      <c r="AK1298" s="83"/>
      <c r="AL1298" s="83"/>
      <c r="AM1298" s="83"/>
      <c r="AN1298" s="83"/>
      <c r="AO1298" s="83"/>
      <c r="AP1298" s="83"/>
      <c r="AQ1298" s="83"/>
      <c r="AR1298" s="83"/>
      <c r="AS1298" s="83"/>
      <c r="AT1298" s="83"/>
      <c r="AU1298" s="83"/>
      <c r="AV1298" s="83"/>
      <c r="AW1298" s="83"/>
      <c r="AX1298" s="83"/>
      <c r="AY1298" s="83"/>
      <c r="AZ1298" s="83"/>
      <c r="BA1298" s="83"/>
      <c r="BB1298" s="83"/>
      <c r="BC1298" s="83"/>
      <c r="BD1298" s="83"/>
      <c r="BE1298" s="83"/>
      <c r="BF1298" s="83"/>
      <c r="BG1298" s="83"/>
      <c r="BH1298" s="83"/>
      <c r="BI1298" s="83"/>
      <c r="BJ1298" s="83"/>
      <c r="BK1298" s="83"/>
      <c r="BL1298" s="83"/>
      <c r="BM1298" s="83"/>
      <c r="BN1298" s="83"/>
      <c r="BO1298" s="83"/>
      <c r="BP1298" s="83"/>
      <c r="BQ1298" s="83"/>
      <c r="BR1298" s="83"/>
      <c r="BS1298" s="83"/>
      <c r="BT1298" s="83"/>
      <c r="BU1298" s="83"/>
      <c r="BV1298" s="83"/>
      <c r="BW1298" s="83"/>
      <c r="BX1298" s="83"/>
      <c r="BY1298" s="83"/>
      <c r="BZ1298" s="83"/>
      <c r="CA1298" s="83"/>
      <c r="CB1298" s="83"/>
    </row>
    <row r="1299" spans="1:80" ht="13">
      <c r="A1299" s="85"/>
      <c r="B1299" s="85"/>
      <c r="C1299" s="78"/>
      <c r="D1299" s="78"/>
      <c r="E1299" s="79"/>
      <c r="F1299" s="78"/>
      <c r="G1299" s="80"/>
      <c r="H1299" s="80"/>
      <c r="I1299" s="80"/>
      <c r="J1299" s="82"/>
      <c r="K1299" s="82"/>
      <c r="L1299" s="83"/>
      <c r="M1299" s="83"/>
      <c r="N1299" s="83"/>
      <c r="O1299" s="83"/>
      <c r="P1299" s="83"/>
      <c r="Q1299" s="83"/>
      <c r="R1299" s="83"/>
      <c r="S1299" s="83"/>
      <c r="T1299" s="83"/>
      <c r="U1299" s="83"/>
      <c r="V1299" s="83"/>
      <c r="W1299" s="83"/>
      <c r="X1299" s="83"/>
      <c r="Y1299" s="83"/>
      <c r="Z1299" s="83"/>
      <c r="AA1299" s="83"/>
      <c r="AB1299" s="83"/>
      <c r="AC1299" s="83"/>
      <c r="AD1299" s="83"/>
      <c r="AE1299" s="83"/>
      <c r="AF1299" s="83"/>
      <c r="AG1299" s="83"/>
      <c r="AH1299" s="83"/>
      <c r="AI1299" s="83"/>
      <c r="AJ1299" s="83"/>
      <c r="AK1299" s="83"/>
      <c r="AL1299" s="83"/>
      <c r="AM1299" s="83"/>
      <c r="AN1299" s="83"/>
      <c r="AO1299" s="83"/>
      <c r="AP1299" s="83"/>
      <c r="AQ1299" s="83"/>
      <c r="AR1299" s="83"/>
      <c r="AS1299" s="83"/>
      <c r="AT1299" s="83"/>
      <c r="AU1299" s="83"/>
      <c r="AV1299" s="83"/>
      <c r="AW1299" s="83"/>
      <c r="AX1299" s="83"/>
      <c r="AY1299" s="83"/>
      <c r="AZ1299" s="83"/>
      <c r="BA1299" s="83"/>
      <c r="BB1299" s="83"/>
      <c r="BC1299" s="83"/>
      <c r="BD1299" s="83"/>
      <c r="BE1299" s="83"/>
      <c r="BF1299" s="83"/>
      <c r="BG1299" s="83"/>
      <c r="BH1299" s="83"/>
      <c r="BI1299" s="83"/>
      <c r="BJ1299" s="83"/>
      <c r="BK1299" s="83"/>
      <c r="BL1299" s="83"/>
      <c r="BM1299" s="83"/>
      <c r="BN1299" s="83"/>
      <c r="BO1299" s="83"/>
      <c r="BP1299" s="83"/>
      <c r="BQ1299" s="83"/>
      <c r="BR1299" s="83"/>
      <c r="BS1299" s="83"/>
      <c r="BT1299" s="83"/>
      <c r="BU1299" s="83"/>
      <c r="BV1299" s="83"/>
      <c r="BW1299" s="83"/>
      <c r="BX1299" s="83"/>
      <c r="BY1299" s="83"/>
      <c r="BZ1299" s="83"/>
      <c r="CA1299" s="83"/>
      <c r="CB1299" s="83"/>
    </row>
    <row r="1300" spans="1:80" ht="13">
      <c r="A1300" s="85"/>
      <c r="B1300" s="85"/>
      <c r="C1300" s="78"/>
      <c r="D1300" s="78"/>
      <c r="E1300" s="79"/>
      <c r="F1300" s="78"/>
      <c r="G1300" s="80"/>
      <c r="H1300" s="80"/>
      <c r="I1300" s="80"/>
      <c r="J1300" s="82"/>
      <c r="K1300" s="82"/>
      <c r="L1300" s="83"/>
      <c r="M1300" s="83"/>
      <c r="N1300" s="83"/>
      <c r="O1300" s="83"/>
      <c r="P1300" s="83"/>
      <c r="Q1300" s="83"/>
      <c r="R1300" s="83"/>
      <c r="S1300" s="83"/>
      <c r="T1300" s="83"/>
      <c r="U1300" s="83"/>
      <c r="V1300" s="83"/>
      <c r="W1300" s="83"/>
      <c r="X1300" s="83"/>
      <c r="Y1300" s="83"/>
      <c r="Z1300" s="83"/>
      <c r="AA1300" s="83"/>
      <c r="AB1300" s="83"/>
      <c r="AC1300" s="83"/>
      <c r="AD1300" s="83"/>
      <c r="AE1300" s="83"/>
      <c r="AF1300" s="83"/>
      <c r="AG1300" s="83"/>
      <c r="AH1300" s="83"/>
      <c r="AI1300" s="83"/>
      <c r="AJ1300" s="83"/>
      <c r="AK1300" s="83"/>
      <c r="AL1300" s="83"/>
      <c r="AM1300" s="83"/>
      <c r="AN1300" s="83"/>
      <c r="AO1300" s="83"/>
      <c r="AP1300" s="83"/>
      <c r="AQ1300" s="83"/>
      <c r="AR1300" s="83"/>
      <c r="AS1300" s="83"/>
      <c r="AT1300" s="83"/>
      <c r="AU1300" s="83"/>
      <c r="AV1300" s="83"/>
      <c r="AW1300" s="83"/>
      <c r="AX1300" s="83"/>
      <c r="AY1300" s="83"/>
      <c r="AZ1300" s="83"/>
      <c r="BA1300" s="83"/>
      <c r="BB1300" s="83"/>
      <c r="BC1300" s="83"/>
      <c r="BD1300" s="83"/>
      <c r="BE1300" s="83"/>
      <c r="BF1300" s="83"/>
      <c r="BG1300" s="83"/>
      <c r="BH1300" s="83"/>
      <c r="BI1300" s="83"/>
      <c r="BJ1300" s="83"/>
      <c r="BK1300" s="83"/>
      <c r="BL1300" s="83"/>
      <c r="BM1300" s="83"/>
      <c r="BN1300" s="83"/>
      <c r="BO1300" s="83"/>
      <c r="BP1300" s="83"/>
      <c r="BQ1300" s="83"/>
      <c r="BR1300" s="83"/>
      <c r="BS1300" s="83"/>
      <c r="BT1300" s="83"/>
      <c r="BU1300" s="83"/>
      <c r="BV1300" s="83"/>
      <c r="BW1300" s="83"/>
      <c r="BX1300" s="83"/>
      <c r="BY1300" s="83"/>
      <c r="BZ1300" s="83"/>
      <c r="CA1300" s="83"/>
      <c r="CB1300" s="83"/>
    </row>
    <row r="1301" spans="1:80" ht="13">
      <c r="A1301" s="85"/>
      <c r="B1301" s="85"/>
      <c r="C1301" s="78"/>
      <c r="D1301" s="78"/>
      <c r="E1301" s="79"/>
      <c r="F1301" s="78"/>
      <c r="G1301" s="80"/>
      <c r="H1301" s="80"/>
      <c r="I1301" s="80"/>
      <c r="J1301" s="82"/>
      <c r="K1301" s="82"/>
      <c r="L1301" s="83"/>
      <c r="M1301" s="83"/>
      <c r="N1301" s="83"/>
      <c r="O1301" s="83"/>
      <c r="P1301" s="83"/>
      <c r="Q1301" s="83"/>
      <c r="R1301" s="83"/>
      <c r="S1301" s="83"/>
      <c r="T1301" s="83"/>
      <c r="U1301" s="83"/>
      <c r="V1301" s="83"/>
      <c r="W1301" s="83"/>
      <c r="X1301" s="83"/>
      <c r="Y1301" s="83"/>
      <c r="Z1301" s="83"/>
      <c r="AA1301" s="83"/>
      <c r="AB1301" s="83"/>
      <c r="AC1301" s="83"/>
      <c r="AD1301" s="83"/>
      <c r="AE1301" s="83"/>
      <c r="AF1301" s="83"/>
      <c r="AG1301" s="83"/>
      <c r="AH1301" s="83"/>
      <c r="AI1301" s="83"/>
      <c r="AJ1301" s="83"/>
      <c r="AK1301" s="83"/>
      <c r="AL1301" s="83"/>
      <c r="AM1301" s="83"/>
      <c r="AN1301" s="83"/>
      <c r="AO1301" s="83"/>
      <c r="AP1301" s="83"/>
      <c r="AQ1301" s="83"/>
      <c r="AR1301" s="83"/>
      <c r="AS1301" s="83"/>
      <c r="AT1301" s="83"/>
      <c r="AU1301" s="83"/>
      <c r="AV1301" s="83"/>
      <c r="AW1301" s="83"/>
      <c r="AX1301" s="83"/>
      <c r="AY1301" s="83"/>
      <c r="AZ1301" s="83"/>
      <c r="BA1301" s="83"/>
      <c r="BB1301" s="83"/>
      <c r="BC1301" s="83"/>
      <c r="BD1301" s="83"/>
      <c r="BE1301" s="83"/>
      <c r="BF1301" s="83"/>
      <c r="BG1301" s="83"/>
      <c r="BH1301" s="83"/>
      <c r="BI1301" s="83"/>
      <c r="BJ1301" s="83"/>
      <c r="BK1301" s="83"/>
      <c r="BL1301" s="83"/>
      <c r="BM1301" s="83"/>
      <c r="BN1301" s="83"/>
      <c r="BO1301" s="83"/>
      <c r="BP1301" s="83"/>
      <c r="BQ1301" s="83"/>
      <c r="BR1301" s="83"/>
      <c r="BS1301" s="83"/>
      <c r="BT1301" s="83"/>
      <c r="BU1301" s="83"/>
      <c r="BV1301" s="83"/>
      <c r="BW1301" s="83"/>
      <c r="BX1301" s="83"/>
      <c r="BY1301" s="83"/>
      <c r="BZ1301" s="83"/>
      <c r="CA1301" s="83"/>
      <c r="CB1301" s="83"/>
    </row>
    <row r="1302" spans="1:80" ht="13">
      <c r="A1302" s="85"/>
      <c r="B1302" s="85"/>
      <c r="C1302" s="78"/>
      <c r="D1302" s="78"/>
      <c r="E1302" s="79"/>
      <c r="F1302" s="78"/>
      <c r="G1302" s="80"/>
      <c r="H1302" s="80"/>
      <c r="I1302" s="80"/>
      <c r="J1302" s="82"/>
      <c r="K1302" s="82"/>
      <c r="L1302" s="83"/>
      <c r="M1302" s="83"/>
      <c r="N1302" s="83"/>
      <c r="O1302" s="83"/>
      <c r="P1302" s="83"/>
      <c r="Q1302" s="83"/>
      <c r="R1302" s="83"/>
      <c r="S1302" s="83"/>
      <c r="T1302" s="83"/>
      <c r="U1302" s="83"/>
      <c r="V1302" s="83"/>
      <c r="W1302" s="83"/>
      <c r="X1302" s="83"/>
      <c r="Y1302" s="83"/>
      <c r="Z1302" s="83"/>
      <c r="AA1302" s="83"/>
      <c r="AB1302" s="83"/>
      <c r="AC1302" s="83"/>
      <c r="AD1302" s="83"/>
      <c r="AE1302" s="83"/>
      <c r="AF1302" s="83"/>
      <c r="AG1302" s="83"/>
      <c r="AH1302" s="83"/>
      <c r="AI1302" s="83"/>
      <c r="AJ1302" s="83"/>
      <c r="AK1302" s="83"/>
      <c r="AL1302" s="83"/>
      <c r="AM1302" s="83"/>
      <c r="AN1302" s="83"/>
      <c r="AO1302" s="83"/>
      <c r="AP1302" s="83"/>
      <c r="AQ1302" s="83"/>
      <c r="AR1302" s="83"/>
      <c r="AS1302" s="83"/>
      <c r="AT1302" s="83"/>
      <c r="AU1302" s="83"/>
      <c r="AV1302" s="83"/>
      <c r="AW1302" s="83"/>
      <c r="AX1302" s="83"/>
      <c r="AY1302" s="83"/>
      <c r="AZ1302" s="83"/>
      <c r="BA1302" s="83"/>
      <c r="BB1302" s="83"/>
      <c r="BC1302" s="83"/>
      <c r="BD1302" s="83"/>
      <c r="BE1302" s="83"/>
      <c r="BF1302" s="83"/>
      <c r="BG1302" s="83"/>
      <c r="BH1302" s="83"/>
      <c r="BI1302" s="83"/>
      <c r="BJ1302" s="83"/>
      <c r="BK1302" s="83"/>
      <c r="BL1302" s="83"/>
      <c r="BM1302" s="83"/>
      <c r="BN1302" s="83"/>
      <c r="BO1302" s="83"/>
      <c r="BP1302" s="83"/>
      <c r="BQ1302" s="83"/>
      <c r="BR1302" s="83"/>
      <c r="BS1302" s="83"/>
      <c r="BT1302" s="83"/>
      <c r="BU1302" s="83"/>
      <c r="BV1302" s="83"/>
      <c r="BW1302" s="83"/>
      <c r="BX1302" s="83"/>
      <c r="BY1302" s="83"/>
      <c r="BZ1302" s="83"/>
      <c r="CA1302" s="83"/>
      <c r="CB1302" s="83"/>
    </row>
    <row r="1303" spans="1:80" ht="13">
      <c r="A1303" s="85"/>
      <c r="B1303" s="85"/>
      <c r="C1303" s="78"/>
      <c r="D1303" s="78"/>
      <c r="E1303" s="79"/>
      <c r="F1303" s="78"/>
      <c r="G1303" s="80"/>
      <c r="H1303" s="80"/>
      <c r="I1303" s="80"/>
      <c r="J1303" s="82"/>
      <c r="K1303" s="82"/>
      <c r="L1303" s="83"/>
      <c r="M1303" s="83"/>
      <c r="N1303" s="83"/>
      <c r="O1303" s="83"/>
      <c r="P1303" s="83"/>
      <c r="Q1303" s="83"/>
      <c r="R1303" s="83"/>
      <c r="S1303" s="83"/>
      <c r="T1303" s="83"/>
      <c r="U1303" s="83"/>
      <c r="V1303" s="83"/>
      <c r="W1303" s="83"/>
      <c r="X1303" s="83"/>
      <c r="Y1303" s="83"/>
      <c r="Z1303" s="83"/>
      <c r="AA1303" s="83"/>
      <c r="AB1303" s="83"/>
      <c r="AC1303" s="83"/>
      <c r="AD1303" s="83"/>
      <c r="AE1303" s="83"/>
      <c r="AF1303" s="83"/>
      <c r="AG1303" s="83"/>
      <c r="AH1303" s="83"/>
      <c r="AI1303" s="83"/>
      <c r="AJ1303" s="83"/>
      <c r="AK1303" s="83"/>
      <c r="AL1303" s="83"/>
      <c r="AM1303" s="83"/>
      <c r="AN1303" s="83"/>
      <c r="AO1303" s="83"/>
      <c r="AP1303" s="83"/>
      <c r="AQ1303" s="83"/>
      <c r="AR1303" s="83"/>
      <c r="AS1303" s="83"/>
      <c r="AT1303" s="83"/>
      <c r="AU1303" s="83"/>
      <c r="AV1303" s="83"/>
      <c r="AW1303" s="83"/>
      <c r="AX1303" s="83"/>
      <c r="AY1303" s="83"/>
      <c r="AZ1303" s="83"/>
      <c r="BA1303" s="83"/>
      <c r="BB1303" s="83"/>
      <c r="BC1303" s="83"/>
      <c r="BD1303" s="83"/>
      <c r="BE1303" s="83"/>
      <c r="BF1303" s="83"/>
      <c r="BG1303" s="83"/>
      <c r="BH1303" s="83"/>
      <c r="BI1303" s="83"/>
      <c r="BJ1303" s="83"/>
      <c r="BK1303" s="83"/>
      <c r="BL1303" s="83"/>
      <c r="BM1303" s="83"/>
      <c r="BN1303" s="83"/>
      <c r="BO1303" s="83"/>
      <c r="BP1303" s="83"/>
      <c r="BQ1303" s="83"/>
      <c r="BR1303" s="83"/>
      <c r="BS1303" s="83"/>
      <c r="BT1303" s="83"/>
      <c r="BU1303" s="83"/>
      <c r="BV1303" s="83"/>
      <c r="BW1303" s="83"/>
      <c r="BX1303" s="83"/>
      <c r="BY1303" s="83"/>
      <c r="BZ1303" s="83"/>
      <c r="CA1303" s="83"/>
      <c r="CB1303" s="83"/>
    </row>
    <row r="1304" spans="1:80" ht="13">
      <c r="A1304" s="85"/>
      <c r="B1304" s="85"/>
      <c r="C1304" s="78"/>
      <c r="D1304" s="78"/>
      <c r="E1304" s="79"/>
      <c r="F1304" s="78"/>
      <c r="G1304" s="80"/>
      <c r="H1304" s="80"/>
      <c r="I1304" s="80"/>
      <c r="J1304" s="82"/>
      <c r="K1304" s="82"/>
      <c r="L1304" s="83"/>
      <c r="M1304" s="83"/>
      <c r="N1304" s="83"/>
      <c r="O1304" s="83"/>
      <c r="P1304" s="83"/>
      <c r="Q1304" s="83"/>
      <c r="R1304" s="83"/>
      <c r="S1304" s="83"/>
      <c r="T1304" s="83"/>
      <c r="U1304" s="83"/>
      <c r="V1304" s="83"/>
      <c r="W1304" s="83"/>
      <c r="X1304" s="83"/>
      <c r="Y1304" s="83"/>
      <c r="Z1304" s="83"/>
      <c r="AA1304" s="83"/>
      <c r="AB1304" s="83"/>
      <c r="AC1304" s="83"/>
      <c r="AD1304" s="83"/>
      <c r="AE1304" s="83"/>
      <c r="AF1304" s="83"/>
      <c r="AG1304" s="83"/>
      <c r="AH1304" s="83"/>
      <c r="AI1304" s="83"/>
      <c r="AJ1304" s="83"/>
      <c r="AK1304" s="83"/>
      <c r="AL1304" s="83"/>
      <c r="AM1304" s="83"/>
      <c r="AN1304" s="83"/>
      <c r="AO1304" s="83"/>
      <c r="AP1304" s="83"/>
      <c r="AQ1304" s="83"/>
      <c r="AR1304" s="83"/>
      <c r="AS1304" s="83"/>
      <c r="AT1304" s="83"/>
      <c r="AU1304" s="83"/>
      <c r="AV1304" s="83"/>
      <c r="AW1304" s="83"/>
      <c r="AX1304" s="83"/>
      <c r="AY1304" s="83"/>
      <c r="AZ1304" s="83"/>
      <c r="BA1304" s="83"/>
      <c r="BB1304" s="83"/>
      <c r="BC1304" s="83"/>
      <c r="BD1304" s="83"/>
      <c r="BE1304" s="83"/>
      <c r="BF1304" s="83"/>
      <c r="BG1304" s="83"/>
      <c r="BH1304" s="83"/>
      <c r="BI1304" s="83"/>
      <c r="BJ1304" s="83"/>
      <c r="BK1304" s="83"/>
      <c r="BL1304" s="83"/>
      <c r="BM1304" s="83"/>
      <c r="BN1304" s="83"/>
      <c r="BO1304" s="83"/>
      <c r="BP1304" s="83"/>
      <c r="BQ1304" s="83"/>
      <c r="BR1304" s="83"/>
      <c r="BS1304" s="83"/>
      <c r="BT1304" s="83"/>
      <c r="BU1304" s="83"/>
      <c r="BV1304" s="83"/>
      <c r="BW1304" s="83"/>
      <c r="BX1304" s="83"/>
      <c r="BY1304" s="83"/>
      <c r="BZ1304" s="83"/>
      <c r="CA1304" s="83"/>
      <c r="CB1304" s="83"/>
    </row>
    <row r="1305" spans="1:80" ht="13">
      <c r="A1305" s="85"/>
      <c r="B1305" s="85"/>
      <c r="C1305" s="78"/>
      <c r="D1305" s="78"/>
      <c r="E1305" s="79"/>
      <c r="F1305" s="78"/>
      <c r="G1305" s="80"/>
      <c r="H1305" s="80"/>
      <c r="I1305" s="80"/>
      <c r="J1305" s="82"/>
      <c r="K1305" s="82"/>
      <c r="L1305" s="83"/>
      <c r="M1305" s="83"/>
      <c r="N1305" s="83"/>
      <c r="O1305" s="83"/>
      <c r="P1305" s="83"/>
      <c r="Q1305" s="83"/>
      <c r="R1305" s="83"/>
      <c r="S1305" s="83"/>
      <c r="T1305" s="83"/>
      <c r="U1305" s="83"/>
      <c r="V1305" s="83"/>
      <c r="W1305" s="83"/>
      <c r="X1305" s="83"/>
      <c r="Y1305" s="83"/>
      <c r="Z1305" s="83"/>
      <c r="AA1305" s="83"/>
      <c r="AB1305" s="83"/>
      <c r="AC1305" s="83"/>
      <c r="AD1305" s="83"/>
      <c r="AE1305" s="83"/>
      <c r="AF1305" s="83"/>
      <c r="AG1305" s="83"/>
      <c r="AH1305" s="83"/>
      <c r="AI1305" s="83"/>
      <c r="AJ1305" s="83"/>
      <c r="AK1305" s="83"/>
      <c r="AL1305" s="83"/>
      <c r="AM1305" s="83"/>
      <c r="AN1305" s="83"/>
      <c r="AO1305" s="83"/>
      <c r="AP1305" s="83"/>
      <c r="AQ1305" s="83"/>
      <c r="AR1305" s="83"/>
      <c r="AS1305" s="83"/>
      <c r="AT1305" s="83"/>
      <c r="AU1305" s="83"/>
      <c r="AV1305" s="83"/>
      <c r="AW1305" s="83"/>
      <c r="AX1305" s="83"/>
      <c r="AY1305" s="83"/>
      <c r="AZ1305" s="83"/>
      <c r="BA1305" s="83"/>
      <c r="BB1305" s="83"/>
      <c r="BC1305" s="83"/>
      <c r="BD1305" s="83"/>
      <c r="BE1305" s="83"/>
      <c r="BF1305" s="83"/>
      <c r="BG1305" s="83"/>
      <c r="BH1305" s="83"/>
      <c r="BI1305" s="83"/>
      <c r="BJ1305" s="83"/>
      <c r="BK1305" s="83"/>
      <c r="BL1305" s="83"/>
      <c r="BM1305" s="83"/>
      <c r="BN1305" s="83"/>
      <c r="BO1305" s="83"/>
      <c r="BP1305" s="83"/>
      <c r="BQ1305" s="83"/>
      <c r="BR1305" s="83"/>
      <c r="BS1305" s="83"/>
      <c r="BT1305" s="83"/>
      <c r="BU1305" s="83"/>
      <c r="BV1305" s="83"/>
      <c r="BW1305" s="83"/>
      <c r="BX1305" s="83"/>
      <c r="BY1305" s="83"/>
      <c r="BZ1305" s="83"/>
      <c r="CA1305" s="83"/>
      <c r="CB1305" s="83"/>
    </row>
    <row r="1306" spans="1:80" ht="13">
      <c r="A1306" s="85"/>
      <c r="B1306" s="85"/>
      <c r="C1306" s="78"/>
      <c r="D1306" s="78"/>
      <c r="E1306" s="79"/>
      <c r="F1306" s="78"/>
      <c r="G1306" s="80"/>
      <c r="H1306" s="80"/>
      <c r="I1306" s="80"/>
      <c r="J1306" s="82"/>
      <c r="K1306" s="82"/>
      <c r="L1306" s="83"/>
      <c r="M1306" s="83"/>
      <c r="N1306" s="83"/>
      <c r="O1306" s="83"/>
      <c r="P1306" s="83"/>
      <c r="Q1306" s="83"/>
      <c r="R1306" s="83"/>
      <c r="S1306" s="83"/>
      <c r="T1306" s="83"/>
      <c r="U1306" s="83"/>
      <c r="V1306" s="83"/>
      <c r="W1306" s="83"/>
      <c r="X1306" s="83"/>
      <c r="Y1306" s="83"/>
      <c r="Z1306" s="83"/>
      <c r="AA1306" s="83"/>
      <c r="AB1306" s="83"/>
      <c r="AC1306" s="83"/>
      <c r="AD1306" s="83"/>
      <c r="AE1306" s="83"/>
      <c r="AF1306" s="83"/>
      <c r="AG1306" s="83"/>
      <c r="AH1306" s="83"/>
      <c r="AI1306" s="83"/>
      <c r="AJ1306" s="83"/>
      <c r="AK1306" s="83"/>
      <c r="AL1306" s="83"/>
      <c r="AM1306" s="83"/>
      <c r="AN1306" s="83"/>
      <c r="AO1306" s="83"/>
      <c r="AP1306" s="83"/>
      <c r="AQ1306" s="83"/>
      <c r="AR1306" s="83"/>
      <c r="AS1306" s="83"/>
      <c r="AT1306" s="83"/>
      <c r="AU1306" s="83"/>
      <c r="AV1306" s="83"/>
      <c r="AW1306" s="83"/>
      <c r="AX1306" s="83"/>
      <c r="AY1306" s="83"/>
      <c r="AZ1306" s="83"/>
      <c r="BA1306" s="83"/>
      <c r="BB1306" s="83"/>
      <c r="BC1306" s="83"/>
      <c r="BD1306" s="83"/>
      <c r="BE1306" s="83"/>
      <c r="BF1306" s="83"/>
      <c r="BG1306" s="83"/>
      <c r="BH1306" s="83"/>
      <c r="BI1306" s="83"/>
      <c r="BJ1306" s="83"/>
      <c r="BK1306" s="83"/>
      <c r="BL1306" s="83"/>
      <c r="BM1306" s="83"/>
      <c r="BN1306" s="83"/>
      <c r="BO1306" s="83"/>
      <c r="BP1306" s="83"/>
      <c r="BQ1306" s="83"/>
      <c r="BR1306" s="83"/>
      <c r="BS1306" s="83"/>
      <c r="BT1306" s="83"/>
      <c r="BU1306" s="83"/>
      <c r="BV1306" s="83"/>
      <c r="BW1306" s="83"/>
      <c r="BX1306" s="83"/>
      <c r="BY1306" s="83"/>
      <c r="BZ1306" s="83"/>
      <c r="CA1306" s="83"/>
      <c r="CB1306" s="83"/>
    </row>
    <row r="1307" spans="1:80" ht="13">
      <c r="A1307" s="85"/>
      <c r="B1307" s="85"/>
      <c r="C1307" s="78"/>
      <c r="D1307" s="78"/>
      <c r="E1307" s="79"/>
      <c r="F1307" s="78"/>
      <c r="G1307" s="80"/>
      <c r="H1307" s="80"/>
      <c r="I1307" s="80"/>
      <c r="J1307" s="82"/>
      <c r="K1307" s="82"/>
      <c r="L1307" s="83"/>
      <c r="M1307" s="83"/>
      <c r="N1307" s="83"/>
      <c r="O1307" s="83"/>
      <c r="P1307" s="83"/>
      <c r="Q1307" s="83"/>
      <c r="R1307" s="83"/>
      <c r="S1307" s="83"/>
      <c r="T1307" s="83"/>
      <c r="U1307" s="83"/>
      <c r="V1307" s="83"/>
      <c r="W1307" s="83"/>
      <c r="X1307" s="83"/>
      <c r="Y1307" s="83"/>
      <c r="Z1307" s="83"/>
      <c r="AA1307" s="83"/>
      <c r="AB1307" s="83"/>
      <c r="AC1307" s="83"/>
      <c r="AD1307" s="83"/>
      <c r="AE1307" s="83"/>
      <c r="AF1307" s="83"/>
      <c r="AG1307" s="83"/>
      <c r="AH1307" s="83"/>
      <c r="AI1307" s="83"/>
      <c r="AJ1307" s="83"/>
      <c r="AK1307" s="83"/>
      <c r="AL1307" s="83"/>
      <c r="AM1307" s="83"/>
      <c r="AN1307" s="83"/>
      <c r="AO1307" s="83"/>
      <c r="AP1307" s="83"/>
      <c r="AQ1307" s="83"/>
      <c r="AR1307" s="83"/>
      <c r="AS1307" s="83"/>
      <c r="AT1307" s="83"/>
      <c r="AU1307" s="83"/>
      <c r="AV1307" s="83"/>
      <c r="AW1307" s="83"/>
      <c r="AX1307" s="83"/>
      <c r="AY1307" s="83"/>
      <c r="AZ1307" s="83"/>
      <c r="BA1307" s="83"/>
      <c r="BB1307" s="83"/>
      <c r="BC1307" s="83"/>
      <c r="BD1307" s="83"/>
      <c r="BE1307" s="83"/>
      <c r="BF1307" s="83"/>
      <c r="BG1307" s="83"/>
      <c r="BH1307" s="83"/>
      <c r="BI1307" s="83"/>
      <c r="BJ1307" s="83"/>
      <c r="BK1307" s="83"/>
      <c r="BL1307" s="83"/>
      <c r="BM1307" s="83"/>
      <c r="BN1307" s="83"/>
      <c r="BO1307" s="83"/>
      <c r="BP1307" s="83"/>
      <c r="BQ1307" s="83"/>
      <c r="BR1307" s="83"/>
      <c r="BS1307" s="83"/>
      <c r="BT1307" s="83"/>
      <c r="BU1307" s="83"/>
      <c r="BV1307" s="83"/>
      <c r="BW1307" s="83"/>
      <c r="BX1307" s="83"/>
      <c r="BY1307" s="83"/>
      <c r="BZ1307" s="83"/>
      <c r="CA1307" s="83"/>
      <c r="CB1307" s="83"/>
    </row>
    <row r="1308" spans="1:80" ht="13">
      <c r="A1308" s="85"/>
      <c r="B1308" s="85"/>
      <c r="C1308" s="78"/>
      <c r="D1308" s="78"/>
      <c r="E1308" s="79"/>
      <c r="F1308" s="78"/>
      <c r="G1308" s="80"/>
      <c r="H1308" s="80"/>
      <c r="I1308" s="80"/>
      <c r="J1308" s="82"/>
      <c r="K1308" s="82"/>
      <c r="L1308" s="83"/>
      <c r="M1308" s="83"/>
      <c r="N1308" s="83"/>
      <c r="O1308" s="83"/>
      <c r="P1308" s="83"/>
      <c r="Q1308" s="83"/>
      <c r="R1308" s="83"/>
      <c r="S1308" s="83"/>
      <c r="T1308" s="83"/>
      <c r="U1308" s="83"/>
      <c r="V1308" s="83"/>
      <c r="W1308" s="83"/>
      <c r="X1308" s="83"/>
      <c r="Y1308" s="83"/>
      <c r="Z1308" s="83"/>
      <c r="AA1308" s="83"/>
      <c r="AB1308" s="83"/>
      <c r="AC1308" s="83"/>
      <c r="AD1308" s="83"/>
      <c r="AE1308" s="83"/>
      <c r="AF1308" s="83"/>
      <c r="AG1308" s="83"/>
      <c r="AH1308" s="83"/>
      <c r="AI1308" s="83"/>
      <c r="AJ1308" s="83"/>
      <c r="AK1308" s="83"/>
      <c r="AL1308" s="83"/>
      <c r="AM1308" s="83"/>
      <c r="AN1308" s="83"/>
      <c r="AO1308" s="83"/>
      <c r="AP1308" s="83"/>
      <c r="AQ1308" s="83"/>
      <c r="AR1308" s="83"/>
      <c r="AS1308" s="83"/>
      <c r="AT1308" s="83"/>
      <c r="AU1308" s="83"/>
      <c r="AV1308" s="83"/>
      <c r="AW1308" s="83"/>
      <c r="AX1308" s="83"/>
      <c r="AY1308" s="83"/>
      <c r="AZ1308" s="83"/>
      <c r="BA1308" s="83"/>
      <c r="BB1308" s="83"/>
      <c r="BC1308" s="83"/>
      <c r="BD1308" s="83"/>
      <c r="BE1308" s="83"/>
      <c r="BF1308" s="83"/>
      <c r="BG1308" s="83"/>
      <c r="BH1308" s="83"/>
      <c r="BI1308" s="83"/>
      <c r="BJ1308" s="83"/>
      <c r="BK1308" s="83"/>
      <c r="BL1308" s="83"/>
      <c r="BM1308" s="83"/>
      <c r="BN1308" s="83"/>
      <c r="BO1308" s="83"/>
      <c r="BP1308" s="83"/>
      <c r="BQ1308" s="83"/>
      <c r="BR1308" s="83"/>
      <c r="BS1308" s="83"/>
      <c r="BT1308" s="83"/>
      <c r="BU1308" s="83"/>
      <c r="BV1308" s="83"/>
      <c r="BW1308" s="83"/>
      <c r="BX1308" s="83"/>
      <c r="BY1308" s="83"/>
      <c r="BZ1308" s="83"/>
      <c r="CA1308" s="83"/>
      <c r="CB1308" s="83"/>
    </row>
    <row r="1309" spans="1:80" ht="13">
      <c r="A1309" s="85"/>
      <c r="B1309" s="85"/>
      <c r="C1309" s="78"/>
      <c r="D1309" s="78"/>
      <c r="E1309" s="79"/>
      <c r="F1309" s="78"/>
      <c r="G1309" s="80"/>
      <c r="H1309" s="80"/>
      <c r="I1309" s="80"/>
      <c r="J1309" s="82"/>
      <c r="K1309" s="82"/>
      <c r="L1309" s="83"/>
      <c r="M1309" s="83"/>
      <c r="N1309" s="83"/>
      <c r="O1309" s="83"/>
      <c r="P1309" s="83"/>
      <c r="Q1309" s="83"/>
      <c r="R1309" s="83"/>
      <c r="S1309" s="83"/>
      <c r="T1309" s="83"/>
      <c r="U1309" s="83"/>
      <c r="V1309" s="83"/>
      <c r="W1309" s="83"/>
      <c r="X1309" s="83"/>
      <c r="Y1309" s="83"/>
      <c r="Z1309" s="83"/>
      <c r="AA1309" s="83"/>
      <c r="AB1309" s="83"/>
      <c r="AC1309" s="83"/>
      <c r="AD1309" s="83"/>
      <c r="AE1309" s="83"/>
      <c r="AF1309" s="83"/>
      <c r="AG1309" s="83"/>
      <c r="AH1309" s="83"/>
      <c r="AI1309" s="83"/>
      <c r="AJ1309" s="83"/>
      <c r="AK1309" s="83"/>
      <c r="AL1309" s="83"/>
      <c r="AM1309" s="83"/>
      <c r="AN1309" s="83"/>
      <c r="AO1309" s="83"/>
      <c r="AP1309" s="83"/>
      <c r="AQ1309" s="83"/>
      <c r="AR1309" s="83"/>
      <c r="AS1309" s="83"/>
      <c r="AT1309" s="83"/>
      <c r="AU1309" s="83"/>
      <c r="AV1309" s="83"/>
      <c r="AW1309" s="83"/>
      <c r="AX1309" s="83"/>
      <c r="AY1309" s="83"/>
      <c r="AZ1309" s="83"/>
      <c r="BA1309" s="83"/>
      <c r="BB1309" s="83"/>
      <c r="BC1309" s="83"/>
      <c r="BD1309" s="83"/>
      <c r="BE1309" s="83"/>
      <c r="BF1309" s="83"/>
      <c r="BG1309" s="83"/>
      <c r="BH1309" s="83"/>
      <c r="BI1309" s="83"/>
      <c r="BJ1309" s="83"/>
      <c r="BK1309" s="83"/>
      <c r="BL1309" s="83"/>
      <c r="BM1309" s="83"/>
      <c r="BN1309" s="83"/>
      <c r="BO1309" s="83"/>
      <c r="BP1309" s="83"/>
      <c r="BQ1309" s="83"/>
      <c r="BR1309" s="83"/>
      <c r="BS1309" s="83"/>
      <c r="BT1309" s="83"/>
      <c r="BU1309" s="83"/>
      <c r="BV1309" s="83"/>
      <c r="BW1309" s="83"/>
      <c r="BX1309" s="83"/>
      <c r="BY1309" s="83"/>
      <c r="BZ1309" s="83"/>
      <c r="CA1309" s="83"/>
      <c r="CB1309" s="83"/>
    </row>
    <row r="1310" spans="1:80" ht="13">
      <c r="A1310" s="85"/>
      <c r="B1310" s="85"/>
      <c r="C1310" s="78"/>
      <c r="D1310" s="78"/>
      <c r="E1310" s="79"/>
      <c r="F1310" s="78"/>
      <c r="G1310" s="80"/>
      <c r="H1310" s="80"/>
      <c r="I1310" s="80"/>
      <c r="J1310" s="82"/>
      <c r="K1310" s="82"/>
      <c r="L1310" s="83"/>
      <c r="M1310" s="83"/>
      <c r="N1310" s="83"/>
      <c r="O1310" s="83"/>
      <c r="P1310" s="83"/>
      <c r="Q1310" s="83"/>
      <c r="R1310" s="83"/>
      <c r="S1310" s="83"/>
      <c r="T1310" s="83"/>
      <c r="U1310" s="83"/>
      <c r="V1310" s="83"/>
      <c r="W1310" s="83"/>
      <c r="X1310" s="83"/>
      <c r="Y1310" s="83"/>
      <c r="Z1310" s="83"/>
      <c r="AA1310" s="83"/>
      <c r="AB1310" s="83"/>
      <c r="AC1310" s="83"/>
      <c r="AD1310" s="83"/>
      <c r="AE1310" s="83"/>
      <c r="AF1310" s="83"/>
      <c r="AG1310" s="83"/>
      <c r="AH1310" s="83"/>
      <c r="AI1310" s="83"/>
      <c r="AJ1310" s="83"/>
      <c r="AK1310" s="83"/>
      <c r="AL1310" s="83"/>
      <c r="AM1310" s="83"/>
      <c r="AN1310" s="83"/>
      <c r="AO1310" s="83"/>
      <c r="AP1310" s="83"/>
      <c r="AQ1310" s="83"/>
      <c r="AR1310" s="83"/>
      <c r="AS1310" s="83"/>
      <c r="AT1310" s="83"/>
      <c r="AU1310" s="83"/>
      <c r="AV1310" s="83"/>
      <c r="AW1310" s="83"/>
      <c r="AX1310" s="83"/>
      <c r="AY1310" s="83"/>
      <c r="AZ1310" s="83"/>
      <c r="BA1310" s="83"/>
      <c r="BB1310" s="83"/>
      <c r="BC1310" s="83"/>
      <c r="BD1310" s="83"/>
      <c r="BE1310" s="83"/>
      <c r="BF1310" s="83"/>
      <c r="BG1310" s="83"/>
      <c r="BH1310" s="83"/>
      <c r="BI1310" s="83"/>
      <c r="BJ1310" s="83"/>
      <c r="BK1310" s="83"/>
      <c r="BL1310" s="83"/>
      <c r="BM1310" s="83"/>
      <c r="BN1310" s="83"/>
      <c r="BO1310" s="83"/>
      <c r="BP1310" s="83"/>
      <c r="BQ1310" s="83"/>
      <c r="BR1310" s="83"/>
      <c r="BS1310" s="83"/>
      <c r="BT1310" s="83"/>
      <c r="BU1310" s="83"/>
      <c r="BV1310" s="83"/>
      <c r="BW1310" s="83"/>
      <c r="BX1310" s="83"/>
      <c r="BY1310" s="83"/>
      <c r="BZ1310" s="83"/>
      <c r="CA1310" s="83"/>
      <c r="CB1310" s="83"/>
    </row>
    <row r="1311" spans="1:80" ht="13">
      <c r="A1311" s="85"/>
      <c r="B1311" s="85"/>
      <c r="C1311" s="78"/>
      <c r="D1311" s="78"/>
      <c r="E1311" s="79"/>
      <c r="F1311" s="78"/>
      <c r="G1311" s="80"/>
      <c r="H1311" s="80"/>
      <c r="I1311" s="80"/>
      <c r="J1311" s="82"/>
      <c r="K1311" s="82"/>
      <c r="L1311" s="83"/>
      <c r="M1311" s="83"/>
      <c r="N1311" s="83"/>
      <c r="O1311" s="83"/>
      <c r="P1311" s="83"/>
      <c r="Q1311" s="83"/>
      <c r="R1311" s="83"/>
      <c r="S1311" s="83"/>
      <c r="T1311" s="83"/>
      <c r="U1311" s="83"/>
      <c r="V1311" s="83"/>
      <c r="W1311" s="83"/>
      <c r="X1311" s="83"/>
      <c r="Y1311" s="83"/>
      <c r="Z1311" s="83"/>
      <c r="AA1311" s="83"/>
      <c r="AB1311" s="83"/>
      <c r="AC1311" s="83"/>
      <c r="AD1311" s="83"/>
      <c r="AE1311" s="83"/>
      <c r="AF1311" s="83"/>
      <c r="AG1311" s="83"/>
      <c r="AH1311" s="83"/>
      <c r="AI1311" s="83"/>
      <c r="AJ1311" s="83"/>
      <c r="AK1311" s="83"/>
      <c r="AL1311" s="83"/>
      <c r="AM1311" s="83"/>
      <c r="AN1311" s="83"/>
      <c r="AO1311" s="83"/>
      <c r="AP1311" s="83"/>
      <c r="AQ1311" s="83"/>
      <c r="AR1311" s="83"/>
      <c r="AS1311" s="83"/>
      <c r="AT1311" s="83"/>
      <c r="AU1311" s="83"/>
      <c r="AV1311" s="83"/>
      <c r="AW1311" s="83"/>
      <c r="AX1311" s="83"/>
      <c r="AY1311" s="83"/>
      <c r="AZ1311" s="83"/>
      <c r="BA1311" s="83"/>
      <c r="BB1311" s="83"/>
      <c r="BC1311" s="83"/>
      <c r="BD1311" s="83"/>
      <c r="BE1311" s="83"/>
      <c r="BF1311" s="83"/>
      <c r="BG1311" s="83"/>
      <c r="BH1311" s="83"/>
      <c r="BI1311" s="83"/>
      <c r="BJ1311" s="83"/>
      <c r="BK1311" s="83"/>
      <c r="BL1311" s="83"/>
      <c r="BM1311" s="83"/>
      <c r="BN1311" s="83"/>
      <c r="BO1311" s="83"/>
      <c r="BP1311" s="83"/>
      <c r="BQ1311" s="83"/>
      <c r="BR1311" s="83"/>
      <c r="BS1311" s="83"/>
      <c r="BT1311" s="83"/>
      <c r="BU1311" s="83"/>
      <c r="BV1311" s="83"/>
      <c r="BW1311" s="83"/>
      <c r="BX1311" s="83"/>
      <c r="BY1311" s="83"/>
      <c r="BZ1311" s="83"/>
      <c r="CA1311" s="83"/>
      <c r="CB1311" s="83"/>
    </row>
    <row r="1312" spans="1:80" ht="13">
      <c r="A1312" s="85"/>
      <c r="B1312" s="85"/>
      <c r="C1312" s="78"/>
      <c r="D1312" s="78"/>
      <c r="E1312" s="79"/>
      <c r="F1312" s="78"/>
      <c r="G1312" s="80"/>
      <c r="H1312" s="80"/>
      <c r="I1312" s="80"/>
      <c r="J1312" s="82"/>
      <c r="K1312" s="82"/>
      <c r="L1312" s="83"/>
      <c r="M1312" s="83"/>
      <c r="N1312" s="83"/>
      <c r="O1312" s="83"/>
      <c r="P1312" s="83"/>
      <c r="Q1312" s="83"/>
      <c r="R1312" s="83"/>
      <c r="S1312" s="83"/>
      <c r="T1312" s="83"/>
      <c r="U1312" s="83"/>
      <c r="V1312" s="83"/>
      <c r="W1312" s="83"/>
      <c r="X1312" s="83"/>
      <c r="Y1312" s="83"/>
      <c r="Z1312" s="83"/>
      <c r="AA1312" s="83"/>
      <c r="AB1312" s="83"/>
      <c r="AC1312" s="83"/>
      <c r="AD1312" s="83"/>
      <c r="AE1312" s="83"/>
      <c r="AF1312" s="83"/>
      <c r="AG1312" s="83"/>
      <c r="AH1312" s="83"/>
      <c r="AI1312" s="83"/>
      <c r="AJ1312" s="83"/>
      <c r="AK1312" s="83"/>
      <c r="AL1312" s="83"/>
      <c r="AM1312" s="83"/>
      <c r="AN1312" s="83"/>
      <c r="AO1312" s="83"/>
      <c r="AP1312" s="83"/>
      <c r="AQ1312" s="83"/>
      <c r="AR1312" s="83"/>
      <c r="AS1312" s="83"/>
      <c r="AT1312" s="83"/>
      <c r="AU1312" s="83"/>
      <c r="AV1312" s="83"/>
      <c r="AW1312" s="83"/>
      <c r="AX1312" s="83"/>
      <c r="AY1312" s="83"/>
      <c r="AZ1312" s="83"/>
      <c r="BA1312" s="83"/>
      <c r="BB1312" s="83"/>
      <c r="BC1312" s="83"/>
      <c r="BD1312" s="83"/>
      <c r="BE1312" s="83"/>
      <c r="BF1312" s="83"/>
      <c r="BG1312" s="83"/>
      <c r="BH1312" s="83"/>
      <c r="BI1312" s="83"/>
      <c r="BJ1312" s="83"/>
      <c r="BK1312" s="83"/>
      <c r="BL1312" s="83"/>
      <c r="BM1312" s="83"/>
      <c r="BN1312" s="83"/>
      <c r="BO1312" s="83"/>
      <c r="BP1312" s="83"/>
      <c r="BQ1312" s="83"/>
      <c r="BR1312" s="83"/>
      <c r="BS1312" s="83"/>
      <c r="BT1312" s="83"/>
      <c r="BU1312" s="83"/>
      <c r="BV1312" s="83"/>
      <c r="BW1312" s="83"/>
      <c r="BX1312" s="83"/>
      <c r="BY1312" s="83"/>
      <c r="BZ1312" s="83"/>
      <c r="CA1312" s="83"/>
      <c r="CB1312" s="83"/>
    </row>
    <row r="1313" spans="1:80" ht="13">
      <c r="A1313" s="85"/>
      <c r="B1313" s="85"/>
      <c r="C1313" s="78"/>
      <c r="D1313" s="78"/>
      <c r="E1313" s="79"/>
      <c r="F1313" s="78"/>
      <c r="G1313" s="80"/>
      <c r="H1313" s="80"/>
      <c r="I1313" s="80"/>
      <c r="J1313" s="82"/>
      <c r="K1313" s="82"/>
      <c r="L1313" s="83"/>
      <c r="M1313" s="83"/>
      <c r="N1313" s="83"/>
      <c r="O1313" s="83"/>
      <c r="P1313" s="83"/>
      <c r="Q1313" s="83"/>
      <c r="R1313" s="83"/>
      <c r="S1313" s="83"/>
      <c r="T1313" s="83"/>
      <c r="U1313" s="83"/>
      <c r="V1313" s="83"/>
      <c r="W1313" s="83"/>
      <c r="X1313" s="83"/>
      <c r="Y1313" s="83"/>
      <c r="Z1313" s="83"/>
      <c r="AA1313" s="83"/>
      <c r="AB1313" s="83"/>
      <c r="AC1313" s="83"/>
      <c r="AD1313" s="83"/>
      <c r="AE1313" s="83"/>
      <c r="AF1313" s="83"/>
      <c r="AG1313" s="83"/>
      <c r="AH1313" s="83"/>
      <c r="AI1313" s="83"/>
      <c r="AJ1313" s="83"/>
      <c r="AK1313" s="83"/>
      <c r="AL1313" s="83"/>
      <c r="AM1313" s="83"/>
      <c r="AN1313" s="83"/>
      <c r="AO1313" s="83"/>
      <c r="AP1313" s="83"/>
      <c r="AQ1313" s="83"/>
      <c r="AR1313" s="83"/>
      <c r="AS1313" s="83"/>
      <c r="AT1313" s="83"/>
      <c r="AU1313" s="83"/>
      <c r="AV1313" s="83"/>
      <c r="AW1313" s="83"/>
      <c r="AX1313" s="83"/>
      <c r="AY1313" s="83"/>
      <c r="AZ1313" s="83"/>
      <c r="BA1313" s="83"/>
      <c r="BB1313" s="83"/>
      <c r="BC1313" s="83"/>
      <c r="BD1313" s="83"/>
      <c r="BE1313" s="83"/>
      <c r="BF1313" s="83"/>
      <c r="BG1313" s="83"/>
      <c r="BH1313" s="83"/>
      <c r="BI1313" s="83"/>
      <c r="BJ1313" s="83"/>
      <c r="BK1313" s="83"/>
      <c r="BL1313" s="83"/>
      <c r="BM1313" s="83"/>
      <c r="BN1313" s="83"/>
      <c r="BO1313" s="83"/>
      <c r="BP1313" s="83"/>
      <c r="BQ1313" s="83"/>
      <c r="BR1313" s="83"/>
      <c r="BS1313" s="83"/>
      <c r="BT1313" s="83"/>
      <c r="BU1313" s="83"/>
      <c r="BV1313" s="83"/>
      <c r="BW1313" s="83"/>
      <c r="BX1313" s="83"/>
      <c r="BY1313" s="83"/>
      <c r="BZ1313" s="83"/>
      <c r="CA1313" s="83"/>
      <c r="CB1313" s="83"/>
    </row>
    <row r="1314" spans="1:80" ht="13">
      <c r="A1314" s="85"/>
      <c r="B1314" s="85"/>
      <c r="C1314" s="78"/>
      <c r="D1314" s="78"/>
      <c r="E1314" s="79"/>
      <c r="F1314" s="78"/>
      <c r="G1314" s="80"/>
      <c r="H1314" s="80"/>
      <c r="I1314" s="80"/>
      <c r="J1314" s="82"/>
      <c r="K1314" s="82"/>
      <c r="L1314" s="83"/>
      <c r="M1314" s="83"/>
      <c r="N1314" s="83"/>
      <c r="O1314" s="83"/>
      <c r="P1314" s="83"/>
      <c r="Q1314" s="83"/>
      <c r="R1314" s="83"/>
      <c r="S1314" s="83"/>
      <c r="T1314" s="83"/>
      <c r="U1314" s="83"/>
      <c r="V1314" s="83"/>
      <c r="W1314" s="83"/>
      <c r="X1314" s="83"/>
      <c r="Y1314" s="83"/>
      <c r="Z1314" s="83"/>
      <c r="AA1314" s="83"/>
      <c r="AB1314" s="83"/>
      <c r="AC1314" s="83"/>
      <c r="AD1314" s="83"/>
      <c r="AE1314" s="83"/>
      <c r="AF1314" s="83"/>
      <c r="AG1314" s="83"/>
      <c r="AH1314" s="83"/>
      <c r="AI1314" s="83"/>
      <c r="AJ1314" s="83"/>
      <c r="AK1314" s="83"/>
      <c r="AL1314" s="83"/>
      <c r="AM1314" s="83"/>
      <c r="AN1314" s="83"/>
      <c r="AO1314" s="83"/>
      <c r="AP1314" s="83"/>
      <c r="AQ1314" s="83"/>
      <c r="AR1314" s="83"/>
      <c r="AS1314" s="83"/>
      <c r="AT1314" s="83"/>
      <c r="AU1314" s="83"/>
      <c r="AV1314" s="83"/>
      <c r="AW1314" s="83"/>
      <c r="AX1314" s="83"/>
      <c r="AY1314" s="83"/>
      <c r="AZ1314" s="83"/>
      <c r="BA1314" s="83"/>
      <c r="BB1314" s="83"/>
      <c r="BC1314" s="83"/>
      <c r="BD1314" s="83"/>
      <c r="BE1314" s="83"/>
      <c r="BF1314" s="83"/>
      <c r="BG1314" s="83"/>
      <c r="BH1314" s="83"/>
      <c r="BI1314" s="83"/>
      <c r="BJ1314" s="83"/>
      <c r="BK1314" s="83"/>
      <c r="BL1314" s="83"/>
      <c r="BM1314" s="83"/>
      <c r="BN1314" s="83"/>
      <c r="BO1314" s="83"/>
      <c r="BP1314" s="83"/>
      <c r="BQ1314" s="83"/>
      <c r="BR1314" s="83"/>
      <c r="BS1314" s="83"/>
      <c r="BT1314" s="83"/>
      <c r="BU1314" s="83"/>
      <c r="BV1314" s="83"/>
      <c r="BW1314" s="83"/>
      <c r="BX1314" s="83"/>
      <c r="BY1314" s="83"/>
      <c r="BZ1314" s="83"/>
      <c r="CA1314" s="83"/>
      <c r="CB1314" s="83"/>
    </row>
    <row r="1315" spans="1:80" ht="13">
      <c r="A1315" s="85"/>
      <c r="B1315" s="85"/>
      <c r="C1315" s="78"/>
      <c r="D1315" s="78"/>
      <c r="E1315" s="79"/>
      <c r="F1315" s="78"/>
      <c r="G1315" s="80"/>
      <c r="H1315" s="80"/>
      <c r="I1315" s="80"/>
      <c r="J1315" s="82"/>
      <c r="K1315" s="82"/>
      <c r="L1315" s="83"/>
      <c r="M1315" s="83"/>
      <c r="N1315" s="83"/>
      <c r="O1315" s="83"/>
      <c r="P1315" s="83"/>
      <c r="Q1315" s="83"/>
      <c r="R1315" s="83"/>
      <c r="S1315" s="83"/>
      <c r="T1315" s="83"/>
      <c r="U1315" s="83"/>
      <c r="V1315" s="83"/>
      <c r="W1315" s="83"/>
      <c r="X1315" s="83"/>
      <c r="Y1315" s="83"/>
      <c r="Z1315" s="83"/>
      <c r="AA1315" s="83"/>
      <c r="AB1315" s="83"/>
      <c r="AC1315" s="83"/>
      <c r="AD1315" s="83"/>
      <c r="AE1315" s="83"/>
      <c r="AF1315" s="83"/>
      <c r="AG1315" s="83"/>
      <c r="AH1315" s="83"/>
      <c r="AI1315" s="83"/>
      <c r="AJ1315" s="83"/>
      <c r="AK1315" s="83"/>
      <c r="AL1315" s="83"/>
      <c r="AM1315" s="83"/>
      <c r="AN1315" s="83"/>
      <c r="AO1315" s="83"/>
      <c r="AP1315" s="83"/>
      <c r="AQ1315" s="83"/>
      <c r="AR1315" s="83"/>
      <c r="AS1315" s="83"/>
      <c r="AT1315" s="83"/>
      <c r="AU1315" s="83"/>
      <c r="AV1315" s="83"/>
      <c r="AW1315" s="83"/>
      <c r="AX1315" s="83"/>
      <c r="AY1315" s="83"/>
      <c r="AZ1315" s="83"/>
      <c r="BA1315" s="83"/>
      <c r="BB1315" s="83"/>
      <c r="BC1315" s="83"/>
      <c r="BD1315" s="83"/>
      <c r="BE1315" s="83"/>
      <c r="BF1315" s="83"/>
      <c r="BG1315" s="83"/>
      <c r="BH1315" s="83"/>
      <c r="BI1315" s="83"/>
      <c r="BJ1315" s="83"/>
      <c r="BK1315" s="83"/>
      <c r="BL1315" s="83"/>
      <c r="BM1315" s="83"/>
      <c r="BN1315" s="83"/>
      <c r="BO1315" s="83"/>
      <c r="BP1315" s="83"/>
      <c r="BQ1315" s="83"/>
      <c r="BR1315" s="83"/>
      <c r="BS1315" s="83"/>
      <c r="BT1315" s="83"/>
      <c r="BU1315" s="83"/>
      <c r="BV1315" s="83"/>
      <c r="BW1315" s="83"/>
      <c r="BX1315" s="83"/>
      <c r="BY1315" s="83"/>
      <c r="BZ1315" s="83"/>
      <c r="CA1315" s="83"/>
      <c r="CB1315" s="83"/>
    </row>
    <row r="1316" spans="1:80" ht="13">
      <c r="A1316" s="85"/>
      <c r="B1316" s="85"/>
      <c r="C1316" s="78"/>
      <c r="D1316" s="78"/>
      <c r="E1316" s="79"/>
      <c r="F1316" s="78"/>
      <c r="G1316" s="80"/>
      <c r="H1316" s="80"/>
      <c r="I1316" s="80"/>
      <c r="J1316" s="82"/>
      <c r="K1316" s="82"/>
      <c r="L1316" s="83"/>
      <c r="M1316" s="83"/>
      <c r="N1316" s="83"/>
      <c r="O1316" s="83"/>
      <c r="P1316" s="83"/>
      <c r="Q1316" s="83"/>
      <c r="R1316" s="83"/>
      <c r="S1316" s="83"/>
      <c r="T1316" s="83"/>
      <c r="U1316" s="83"/>
      <c r="V1316" s="83"/>
      <c r="W1316" s="83"/>
      <c r="X1316" s="83"/>
      <c r="Y1316" s="83"/>
      <c r="Z1316" s="83"/>
      <c r="AA1316" s="83"/>
      <c r="AB1316" s="83"/>
      <c r="AC1316" s="83"/>
      <c r="AD1316" s="83"/>
      <c r="AE1316" s="83"/>
      <c r="AF1316" s="83"/>
      <c r="AG1316" s="83"/>
      <c r="AH1316" s="83"/>
      <c r="AI1316" s="83"/>
      <c r="AJ1316" s="83"/>
      <c r="AK1316" s="83"/>
      <c r="AL1316" s="83"/>
      <c r="AM1316" s="83"/>
      <c r="AN1316" s="83"/>
      <c r="AO1316" s="83"/>
      <c r="AP1316" s="83"/>
      <c r="AQ1316" s="83"/>
      <c r="AR1316" s="83"/>
      <c r="AS1316" s="83"/>
      <c r="AT1316" s="83"/>
      <c r="AU1316" s="83"/>
      <c r="AV1316" s="83"/>
      <c r="AW1316" s="83"/>
      <c r="AX1316" s="83"/>
      <c r="AY1316" s="83"/>
      <c r="AZ1316" s="83"/>
      <c r="BA1316" s="83"/>
      <c r="BB1316" s="83"/>
      <c r="BC1316" s="83"/>
      <c r="BD1316" s="83"/>
      <c r="BE1316" s="83"/>
      <c r="BF1316" s="83"/>
      <c r="BG1316" s="83"/>
      <c r="BH1316" s="83"/>
      <c r="BI1316" s="83"/>
      <c r="BJ1316" s="83"/>
      <c r="BK1316" s="83"/>
      <c r="BL1316" s="83"/>
      <c r="BM1316" s="83"/>
      <c r="BN1316" s="83"/>
      <c r="BO1316" s="83"/>
      <c r="BP1316" s="83"/>
      <c r="BQ1316" s="83"/>
      <c r="BR1316" s="83"/>
      <c r="BS1316" s="83"/>
      <c r="BT1316" s="83"/>
      <c r="BU1316" s="83"/>
      <c r="BV1316" s="83"/>
      <c r="BW1316" s="83"/>
      <c r="BX1316" s="83"/>
      <c r="BY1316" s="83"/>
      <c r="BZ1316" s="83"/>
      <c r="CA1316" s="83"/>
      <c r="CB1316" s="83"/>
    </row>
    <row r="1317" spans="1:80" ht="13">
      <c r="A1317" s="85"/>
      <c r="B1317" s="85"/>
      <c r="C1317" s="78"/>
      <c r="D1317" s="78"/>
      <c r="E1317" s="79"/>
      <c r="F1317" s="78"/>
      <c r="G1317" s="80"/>
      <c r="H1317" s="80"/>
      <c r="I1317" s="80"/>
      <c r="J1317" s="82"/>
      <c r="K1317" s="82"/>
      <c r="L1317" s="83"/>
      <c r="M1317" s="83"/>
      <c r="N1317" s="83"/>
      <c r="O1317" s="83"/>
      <c r="P1317" s="83"/>
      <c r="Q1317" s="83"/>
      <c r="R1317" s="83"/>
      <c r="S1317" s="83"/>
      <c r="T1317" s="83"/>
      <c r="U1317" s="83"/>
      <c r="V1317" s="83"/>
      <c r="W1317" s="83"/>
      <c r="X1317" s="83"/>
      <c r="Y1317" s="83"/>
      <c r="Z1317" s="83"/>
      <c r="AA1317" s="83"/>
      <c r="AB1317" s="83"/>
      <c r="AC1317" s="83"/>
      <c r="AD1317" s="83"/>
      <c r="AE1317" s="83"/>
      <c r="AF1317" s="83"/>
      <c r="AG1317" s="83"/>
      <c r="AH1317" s="83"/>
      <c r="AI1317" s="83"/>
      <c r="AJ1317" s="83"/>
      <c r="AK1317" s="83"/>
      <c r="AL1317" s="83"/>
      <c r="AM1317" s="83"/>
      <c r="AN1317" s="83"/>
      <c r="AO1317" s="83"/>
      <c r="AP1317" s="83"/>
      <c r="AQ1317" s="83"/>
      <c r="AR1317" s="83"/>
      <c r="AS1317" s="83"/>
      <c r="AT1317" s="83"/>
      <c r="AU1317" s="83"/>
      <c r="AV1317" s="83"/>
      <c r="AW1317" s="83"/>
      <c r="AX1317" s="83"/>
      <c r="AY1317" s="83"/>
      <c r="AZ1317" s="83"/>
      <c r="BA1317" s="83"/>
      <c r="BB1317" s="83"/>
      <c r="BC1317" s="83"/>
      <c r="BD1317" s="83"/>
      <c r="BE1317" s="83"/>
      <c r="BF1317" s="83"/>
      <c r="BG1317" s="83"/>
      <c r="BH1317" s="83"/>
      <c r="BI1317" s="83"/>
      <c r="BJ1317" s="83"/>
      <c r="BK1317" s="83"/>
      <c r="BL1317" s="83"/>
      <c r="BM1317" s="83"/>
      <c r="BN1317" s="83"/>
      <c r="BO1317" s="83"/>
      <c r="BP1317" s="83"/>
      <c r="BQ1317" s="83"/>
      <c r="BR1317" s="83"/>
      <c r="BS1317" s="83"/>
      <c r="BT1317" s="83"/>
      <c r="BU1317" s="83"/>
      <c r="BV1317" s="83"/>
      <c r="BW1317" s="83"/>
      <c r="BX1317" s="83"/>
      <c r="BY1317" s="83"/>
      <c r="BZ1317" s="83"/>
      <c r="CA1317" s="83"/>
      <c r="CB1317" s="83"/>
    </row>
    <row r="1318" spans="1:80" ht="13">
      <c r="A1318" s="85"/>
      <c r="B1318" s="85"/>
      <c r="C1318" s="78"/>
      <c r="D1318" s="78"/>
      <c r="E1318" s="79"/>
      <c r="F1318" s="78"/>
      <c r="G1318" s="80"/>
      <c r="H1318" s="80"/>
      <c r="I1318" s="80"/>
      <c r="J1318" s="82"/>
      <c r="K1318" s="82"/>
      <c r="L1318" s="83"/>
      <c r="M1318" s="83"/>
      <c r="N1318" s="83"/>
      <c r="O1318" s="83"/>
      <c r="P1318" s="83"/>
      <c r="Q1318" s="83"/>
      <c r="R1318" s="83"/>
      <c r="S1318" s="83"/>
      <c r="T1318" s="83"/>
      <c r="U1318" s="83"/>
      <c r="V1318" s="83"/>
      <c r="W1318" s="83"/>
      <c r="X1318" s="83"/>
      <c r="Y1318" s="83"/>
      <c r="Z1318" s="83"/>
      <c r="AA1318" s="83"/>
      <c r="AB1318" s="83"/>
      <c r="AC1318" s="83"/>
      <c r="AD1318" s="83"/>
      <c r="AE1318" s="83"/>
      <c r="AF1318" s="83"/>
      <c r="AG1318" s="83"/>
      <c r="AH1318" s="83"/>
      <c r="AI1318" s="83"/>
      <c r="AJ1318" s="83"/>
      <c r="AK1318" s="83"/>
      <c r="AL1318" s="83"/>
      <c r="AM1318" s="83"/>
      <c r="AN1318" s="83"/>
      <c r="AO1318" s="83"/>
      <c r="AP1318" s="83"/>
      <c r="AQ1318" s="83"/>
      <c r="AR1318" s="83"/>
      <c r="AS1318" s="83"/>
      <c r="AT1318" s="83"/>
      <c r="AU1318" s="83"/>
      <c r="AV1318" s="83"/>
      <c r="AW1318" s="83"/>
      <c r="AX1318" s="83"/>
      <c r="AY1318" s="83"/>
      <c r="AZ1318" s="83"/>
      <c r="BA1318" s="83"/>
      <c r="BB1318" s="83"/>
      <c r="BC1318" s="83"/>
      <c r="BD1318" s="83"/>
      <c r="BE1318" s="83"/>
      <c r="BF1318" s="83"/>
      <c r="BG1318" s="83"/>
      <c r="BH1318" s="83"/>
      <c r="BI1318" s="83"/>
      <c r="BJ1318" s="83"/>
      <c r="BK1318" s="83"/>
      <c r="BL1318" s="83"/>
      <c r="BM1318" s="83"/>
      <c r="BN1318" s="83"/>
      <c r="BO1318" s="83"/>
      <c r="BP1318" s="83"/>
      <c r="BQ1318" s="83"/>
      <c r="BR1318" s="83"/>
      <c r="BS1318" s="83"/>
      <c r="BT1318" s="83"/>
      <c r="BU1318" s="83"/>
      <c r="BV1318" s="83"/>
      <c r="BW1318" s="83"/>
      <c r="BX1318" s="83"/>
      <c r="BY1318" s="83"/>
      <c r="BZ1318" s="83"/>
      <c r="CA1318" s="83"/>
      <c r="CB1318" s="83"/>
    </row>
    <row r="1319" spans="1:80" ht="13">
      <c r="A1319" s="85"/>
      <c r="B1319" s="85"/>
      <c r="C1319" s="78"/>
      <c r="D1319" s="78"/>
      <c r="E1319" s="79"/>
      <c r="F1319" s="78"/>
      <c r="G1319" s="80"/>
      <c r="H1319" s="80"/>
      <c r="I1319" s="80"/>
      <c r="J1319" s="82"/>
      <c r="K1319" s="82"/>
      <c r="L1319" s="83"/>
      <c r="M1319" s="83"/>
      <c r="N1319" s="83"/>
      <c r="O1319" s="83"/>
      <c r="P1319" s="83"/>
      <c r="Q1319" s="83"/>
      <c r="R1319" s="83"/>
      <c r="S1319" s="83"/>
      <c r="T1319" s="83"/>
      <c r="U1319" s="83"/>
      <c r="V1319" s="83"/>
      <c r="W1319" s="83"/>
      <c r="X1319" s="83"/>
      <c r="Y1319" s="83"/>
      <c r="Z1319" s="83"/>
      <c r="AA1319" s="83"/>
      <c r="AB1319" s="83"/>
      <c r="AC1319" s="83"/>
      <c r="AD1319" s="83"/>
      <c r="AE1319" s="83"/>
      <c r="AF1319" s="83"/>
      <c r="AG1319" s="83"/>
      <c r="AH1319" s="83"/>
      <c r="AI1319" s="83"/>
      <c r="AJ1319" s="83"/>
      <c r="AK1319" s="83"/>
      <c r="AL1319" s="83"/>
      <c r="AM1319" s="83"/>
      <c r="AN1319" s="83"/>
      <c r="AO1319" s="83"/>
      <c r="AP1319" s="83"/>
      <c r="AQ1319" s="83"/>
      <c r="AR1319" s="83"/>
      <c r="AS1319" s="83"/>
      <c r="AT1319" s="83"/>
      <c r="AU1319" s="83"/>
      <c r="AV1319" s="83"/>
      <c r="AW1319" s="83"/>
      <c r="AX1319" s="83"/>
      <c r="AY1319" s="83"/>
      <c r="AZ1319" s="83"/>
      <c r="BA1319" s="83"/>
      <c r="BB1319" s="83"/>
      <c r="BC1319" s="83"/>
      <c r="BD1319" s="83"/>
      <c r="BE1319" s="83"/>
      <c r="BF1319" s="83"/>
      <c r="BG1319" s="83"/>
      <c r="BH1319" s="83"/>
      <c r="BI1319" s="83"/>
      <c r="BJ1319" s="83"/>
      <c r="BK1319" s="83"/>
      <c r="BL1319" s="83"/>
      <c r="BM1319" s="83"/>
      <c r="BN1319" s="83"/>
      <c r="BO1319" s="83"/>
      <c r="BP1319" s="83"/>
      <c r="BQ1319" s="83"/>
      <c r="BR1319" s="83"/>
      <c r="BS1319" s="83"/>
      <c r="BT1319" s="83"/>
      <c r="BU1319" s="83"/>
      <c r="BV1319" s="83"/>
      <c r="BW1319" s="83"/>
      <c r="BX1319" s="83"/>
      <c r="BY1319" s="83"/>
      <c r="BZ1319" s="83"/>
      <c r="CA1319" s="83"/>
      <c r="CB1319" s="83"/>
    </row>
    <row r="1320" spans="1:80" ht="13">
      <c r="A1320" s="85"/>
      <c r="B1320" s="85"/>
      <c r="C1320" s="78"/>
      <c r="D1320" s="78"/>
      <c r="E1320" s="79"/>
      <c r="F1320" s="78"/>
      <c r="G1320" s="80"/>
      <c r="H1320" s="80"/>
      <c r="I1320" s="80"/>
      <c r="J1320" s="82"/>
      <c r="K1320" s="82"/>
      <c r="L1320" s="83"/>
      <c r="M1320" s="83"/>
      <c r="N1320" s="83"/>
      <c r="O1320" s="83"/>
      <c r="P1320" s="83"/>
      <c r="Q1320" s="83"/>
      <c r="R1320" s="83"/>
      <c r="S1320" s="83"/>
      <c r="T1320" s="83"/>
      <c r="U1320" s="83"/>
      <c r="V1320" s="83"/>
      <c r="W1320" s="83"/>
      <c r="X1320" s="83"/>
      <c r="Y1320" s="83"/>
      <c r="Z1320" s="83"/>
      <c r="AA1320" s="83"/>
      <c r="AB1320" s="83"/>
      <c r="AC1320" s="83"/>
      <c r="AD1320" s="83"/>
      <c r="AE1320" s="83"/>
      <c r="AF1320" s="83"/>
      <c r="AG1320" s="83"/>
      <c r="AH1320" s="83"/>
      <c r="AI1320" s="83"/>
      <c r="AJ1320" s="83"/>
      <c r="AK1320" s="83"/>
      <c r="AL1320" s="83"/>
      <c r="AM1320" s="83"/>
      <c r="AN1320" s="83"/>
      <c r="AO1320" s="83"/>
      <c r="AP1320" s="83"/>
      <c r="AQ1320" s="83"/>
      <c r="AR1320" s="83"/>
      <c r="AS1320" s="83"/>
      <c r="AT1320" s="83"/>
      <c r="AU1320" s="83"/>
      <c r="AV1320" s="83"/>
      <c r="AW1320" s="83"/>
      <c r="AX1320" s="83"/>
      <c r="AY1320" s="83"/>
      <c r="AZ1320" s="83"/>
      <c r="BA1320" s="83"/>
      <c r="BB1320" s="83"/>
      <c r="BC1320" s="83"/>
      <c r="BD1320" s="83"/>
      <c r="BE1320" s="83"/>
      <c r="BF1320" s="83"/>
      <c r="BG1320" s="83"/>
      <c r="BH1320" s="83"/>
      <c r="BI1320" s="83"/>
      <c r="BJ1320" s="83"/>
      <c r="BK1320" s="83"/>
      <c r="BL1320" s="83"/>
      <c r="BM1320" s="83"/>
      <c r="BN1320" s="83"/>
      <c r="BO1320" s="83"/>
      <c r="BP1320" s="83"/>
      <c r="BQ1320" s="83"/>
      <c r="BR1320" s="83"/>
      <c r="BS1320" s="83"/>
      <c r="BT1320" s="83"/>
      <c r="BU1320" s="83"/>
      <c r="BV1320" s="83"/>
      <c r="BW1320" s="83"/>
      <c r="BX1320" s="83"/>
      <c r="BY1320" s="83"/>
      <c r="BZ1320" s="83"/>
      <c r="CA1320" s="83"/>
      <c r="CB1320" s="83"/>
    </row>
    <row r="1321" spans="1:80" ht="13">
      <c r="A1321" s="85"/>
      <c r="B1321" s="85"/>
      <c r="C1321" s="78"/>
      <c r="D1321" s="78"/>
      <c r="E1321" s="79"/>
      <c r="F1321" s="78"/>
      <c r="G1321" s="80"/>
      <c r="H1321" s="80"/>
      <c r="I1321" s="80"/>
      <c r="J1321" s="82"/>
      <c r="K1321" s="82"/>
      <c r="L1321" s="83"/>
      <c r="M1321" s="83"/>
      <c r="N1321" s="83"/>
      <c r="O1321" s="83"/>
      <c r="P1321" s="83"/>
      <c r="Q1321" s="83"/>
      <c r="R1321" s="83"/>
      <c r="S1321" s="83"/>
      <c r="T1321" s="83"/>
      <c r="U1321" s="83"/>
      <c r="V1321" s="83"/>
      <c r="W1321" s="83"/>
      <c r="X1321" s="83"/>
      <c r="Y1321" s="83"/>
      <c r="Z1321" s="83"/>
      <c r="AA1321" s="83"/>
      <c r="AB1321" s="83"/>
      <c r="AC1321" s="83"/>
      <c r="AD1321" s="83"/>
      <c r="AE1321" s="83"/>
      <c r="AF1321" s="83"/>
      <c r="AG1321" s="83"/>
      <c r="AH1321" s="83"/>
      <c r="AI1321" s="83"/>
      <c r="AJ1321" s="83"/>
      <c r="AK1321" s="83"/>
      <c r="AL1321" s="83"/>
      <c r="AM1321" s="83"/>
      <c r="AN1321" s="83"/>
      <c r="AO1321" s="83"/>
      <c r="AP1321" s="83"/>
      <c r="AQ1321" s="83"/>
      <c r="AR1321" s="83"/>
      <c r="AS1321" s="83"/>
      <c r="AT1321" s="83"/>
      <c r="AU1321" s="83"/>
      <c r="AV1321" s="83"/>
      <c r="AW1321" s="83"/>
      <c r="AX1321" s="83"/>
      <c r="AY1321" s="83"/>
      <c r="AZ1321" s="83"/>
      <c r="BA1321" s="83"/>
      <c r="BB1321" s="83"/>
      <c r="BC1321" s="83"/>
      <c r="BD1321" s="83"/>
      <c r="BE1321" s="83"/>
      <c r="BF1321" s="83"/>
      <c r="BG1321" s="83"/>
      <c r="BH1321" s="83"/>
      <c r="BI1321" s="83"/>
      <c r="BJ1321" s="83"/>
      <c r="BK1321" s="83"/>
      <c r="BL1321" s="83"/>
      <c r="BM1321" s="83"/>
      <c r="BN1321" s="83"/>
      <c r="BO1321" s="83"/>
      <c r="BP1321" s="83"/>
      <c r="BQ1321" s="83"/>
      <c r="BR1321" s="83"/>
      <c r="BS1321" s="83"/>
      <c r="BT1321" s="83"/>
      <c r="BU1321" s="83"/>
      <c r="BV1321" s="83"/>
      <c r="BW1321" s="83"/>
      <c r="BX1321" s="83"/>
      <c r="BY1321" s="83"/>
      <c r="BZ1321" s="83"/>
      <c r="CA1321" s="83"/>
      <c r="CB1321" s="83"/>
    </row>
    <row r="1322" spans="1:80" ht="13">
      <c r="A1322" s="85"/>
      <c r="B1322" s="85"/>
      <c r="C1322" s="78"/>
      <c r="D1322" s="78"/>
      <c r="E1322" s="79"/>
      <c r="F1322" s="78"/>
      <c r="G1322" s="80"/>
      <c r="H1322" s="80"/>
      <c r="I1322" s="80"/>
      <c r="J1322" s="82"/>
      <c r="K1322" s="82"/>
      <c r="L1322" s="83"/>
      <c r="M1322" s="83"/>
      <c r="N1322" s="83"/>
      <c r="O1322" s="83"/>
      <c r="P1322" s="83"/>
      <c r="Q1322" s="83"/>
      <c r="R1322" s="83"/>
      <c r="S1322" s="83"/>
      <c r="T1322" s="83"/>
      <c r="U1322" s="83"/>
      <c r="V1322" s="83"/>
      <c r="W1322" s="83"/>
      <c r="X1322" s="83"/>
      <c r="Y1322" s="83"/>
      <c r="Z1322" s="83"/>
      <c r="AA1322" s="83"/>
      <c r="AB1322" s="83"/>
      <c r="AC1322" s="83"/>
      <c r="AD1322" s="83"/>
      <c r="AE1322" s="83"/>
      <c r="AF1322" s="83"/>
      <c r="AG1322" s="83"/>
      <c r="AH1322" s="83"/>
      <c r="AI1322" s="83"/>
      <c r="AJ1322" s="83"/>
      <c r="AK1322" s="83"/>
      <c r="AL1322" s="83"/>
      <c r="AM1322" s="83"/>
      <c r="AN1322" s="83"/>
      <c r="AO1322" s="83"/>
      <c r="AP1322" s="83"/>
      <c r="AQ1322" s="83"/>
      <c r="AR1322" s="83"/>
      <c r="AS1322" s="83"/>
      <c r="AT1322" s="83"/>
      <c r="AU1322" s="83"/>
      <c r="AV1322" s="83"/>
      <c r="AW1322" s="83"/>
      <c r="AX1322" s="83"/>
      <c r="AY1322" s="83"/>
      <c r="AZ1322" s="83"/>
      <c r="BA1322" s="83"/>
      <c r="BB1322" s="83"/>
      <c r="BC1322" s="83"/>
      <c r="BD1322" s="83"/>
      <c r="BE1322" s="83"/>
      <c r="BF1322" s="83"/>
      <c r="BG1322" s="83"/>
      <c r="BH1322" s="83"/>
      <c r="BI1322" s="83"/>
      <c r="BJ1322" s="83"/>
      <c r="BK1322" s="83"/>
      <c r="BL1322" s="83"/>
      <c r="BM1322" s="83"/>
      <c r="BN1322" s="83"/>
      <c r="BO1322" s="83"/>
      <c r="BP1322" s="83"/>
      <c r="BQ1322" s="83"/>
      <c r="BR1322" s="83"/>
      <c r="BS1322" s="83"/>
      <c r="BT1322" s="83"/>
      <c r="BU1322" s="83"/>
      <c r="BV1322" s="83"/>
      <c r="BW1322" s="83"/>
      <c r="BX1322" s="83"/>
      <c r="BY1322" s="83"/>
      <c r="BZ1322" s="83"/>
      <c r="CA1322" s="83"/>
      <c r="CB1322" s="83"/>
    </row>
    <row r="1323" spans="1:80" ht="13">
      <c r="A1323" s="85"/>
      <c r="B1323" s="85"/>
      <c r="C1323" s="78"/>
      <c r="D1323" s="78"/>
      <c r="E1323" s="79"/>
      <c r="F1323" s="78"/>
      <c r="G1323" s="80"/>
      <c r="H1323" s="80"/>
      <c r="I1323" s="80"/>
      <c r="J1323" s="82"/>
      <c r="K1323" s="82"/>
      <c r="L1323" s="83"/>
      <c r="M1323" s="83"/>
      <c r="N1323" s="83"/>
      <c r="O1323" s="83"/>
      <c r="P1323" s="83"/>
      <c r="Q1323" s="83"/>
      <c r="R1323" s="83"/>
      <c r="S1323" s="83"/>
      <c r="T1323" s="83"/>
      <c r="U1323" s="83"/>
      <c r="V1323" s="83"/>
      <c r="W1323" s="83"/>
      <c r="X1323" s="83"/>
      <c r="Y1323" s="83"/>
      <c r="Z1323" s="83"/>
      <c r="AA1323" s="83"/>
      <c r="AB1323" s="83"/>
      <c r="AC1323" s="83"/>
      <c r="AD1323" s="83"/>
      <c r="AE1323" s="83"/>
      <c r="AF1323" s="83"/>
      <c r="AG1323" s="83"/>
      <c r="AH1323" s="83"/>
      <c r="AI1323" s="83"/>
      <c r="AJ1323" s="83"/>
      <c r="AK1323" s="83"/>
      <c r="AL1323" s="83"/>
      <c r="AM1323" s="83"/>
      <c r="AN1323" s="83"/>
      <c r="AO1323" s="83"/>
      <c r="AP1323" s="83"/>
      <c r="AQ1323" s="83"/>
      <c r="AR1323" s="83"/>
      <c r="AS1323" s="83"/>
      <c r="AT1323" s="83"/>
      <c r="AU1323" s="83"/>
      <c r="AV1323" s="83"/>
      <c r="AW1323" s="83"/>
      <c r="AX1323" s="83"/>
      <c r="AY1323" s="83"/>
      <c r="AZ1323" s="83"/>
      <c r="BA1323" s="83"/>
      <c r="BB1323" s="83"/>
      <c r="BC1323" s="83"/>
      <c r="BD1323" s="83"/>
      <c r="BE1323" s="83"/>
      <c r="BF1323" s="83"/>
      <c r="BG1323" s="83"/>
      <c r="BH1323" s="83"/>
      <c r="BI1323" s="83"/>
      <c r="BJ1323" s="83"/>
      <c r="BK1323" s="83"/>
      <c r="BL1323" s="83"/>
      <c r="BM1323" s="83"/>
      <c r="BN1323" s="83"/>
      <c r="BO1323" s="83"/>
      <c r="BP1323" s="83"/>
      <c r="BQ1323" s="83"/>
      <c r="BR1323" s="83"/>
      <c r="BS1323" s="83"/>
      <c r="BT1323" s="83"/>
      <c r="BU1323" s="83"/>
      <c r="BV1323" s="83"/>
      <c r="BW1323" s="83"/>
      <c r="BX1323" s="83"/>
      <c r="BY1323" s="83"/>
      <c r="BZ1323" s="83"/>
      <c r="CA1323" s="83"/>
      <c r="CB1323" s="83"/>
    </row>
    <row r="1324" spans="1:80" ht="13">
      <c r="A1324" s="85"/>
      <c r="B1324" s="85"/>
      <c r="C1324" s="78"/>
      <c r="D1324" s="78"/>
      <c r="E1324" s="79"/>
      <c r="F1324" s="78"/>
      <c r="G1324" s="80"/>
      <c r="H1324" s="80"/>
      <c r="I1324" s="80"/>
      <c r="J1324" s="82"/>
      <c r="K1324" s="82"/>
      <c r="L1324" s="83"/>
      <c r="M1324" s="83"/>
      <c r="N1324" s="83"/>
      <c r="O1324" s="83"/>
      <c r="P1324" s="83"/>
      <c r="Q1324" s="83"/>
      <c r="R1324" s="83"/>
      <c r="S1324" s="83"/>
      <c r="T1324" s="83"/>
      <c r="U1324" s="83"/>
      <c r="V1324" s="83"/>
      <c r="W1324" s="83"/>
      <c r="X1324" s="83"/>
      <c r="Y1324" s="83"/>
      <c r="Z1324" s="83"/>
      <c r="AA1324" s="83"/>
      <c r="AB1324" s="83"/>
      <c r="AC1324" s="83"/>
      <c r="AD1324" s="83"/>
      <c r="AE1324" s="83"/>
      <c r="AF1324" s="83"/>
      <c r="AG1324" s="83"/>
      <c r="AH1324" s="83"/>
      <c r="AI1324" s="83"/>
      <c r="AJ1324" s="83"/>
      <c r="AK1324" s="83"/>
      <c r="AL1324" s="83"/>
      <c r="AM1324" s="83"/>
      <c r="AN1324" s="83"/>
      <c r="AO1324" s="83"/>
      <c r="AP1324" s="83"/>
      <c r="AQ1324" s="83"/>
      <c r="AR1324" s="83"/>
      <c r="AS1324" s="83"/>
      <c r="AT1324" s="83"/>
      <c r="AU1324" s="83"/>
      <c r="AV1324" s="83"/>
      <c r="AW1324" s="83"/>
      <c r="AX1324" s="83"/>
      <c r="AY1324" s="83"/>
      <c r="AZ1324" s="83"/>
      <c r="BA1324" s="83"/>
      <c r="BB1324" s="83"/>
      <c r="BC1324" s="83"/>
      <c r="BD1324" s="83"/>
      <c r="BE1324" s="83"/>
      <c r="BF1324" s="83"/>
      <c r="BG1324" s="83"/>
      <c r="BH1324" s="83"/>
      <c r="BI1324" s="83"/>
      <c r="BJ1324" s="83"/>
      <c r="BK1324" s="83"/>
      <c r="BL1324" s="83"/>
      <c r="BM1324" s="83"/>
      <c r="BN1324" s="83"/>
      <c r="BO1324" s="83"/>
      <c r="BP1324" s="83"/>
      <c r="BQ1324" s="83"/>
      <c r="BR1324" s="83"/>
      <c r="BS1324" s="83"/>
      <c r="BT1324" s="83"/>
      <c r="BU1324" s="83"/>
      <c r="BV1324" s="83"/>
      <c r="BW1324" s="83"/>
      <c r="BX1324" s="83"/>
      <c r="BY1324" s="83"/>
      <c r="BZ1324" s="83"/>
      <c r="CA1324" s="83"/>
      <c r="CB1324" s="83"/>
    </row>
    <row r="1325" spans="1:80" ht="13">
      <c r="A1325" s="85"/>
      <c r="B1325" s="85"/>
      <c r="C1325" s="78"/>
      <c r="D1325" s="78"/>
      <c r="E1325" s="79"/>
      <c r="F1325" s="78"/>
      <c r="G1325" s="80"/>
      <c r="H1325" s="80"/>
      <c r="I1325" s="80"/>
      <c r="J1325" s="82"/>
      <c r="K1325" s="82"/>
      <c r="L1325" s="83"/>
      <c r="M1325" s="83"/>
      <c r="N1325" s="83"/>
      <c r="O1325" s="83"/>
      <c r="P1325" s="83"/>
      <c r="Q1325" s="83"/>
      <c r="R1325" s="83"/>
      <c r="S1325" s="83"/>
      <c r="T1325" s="83"/>
      <c r="U1325" s="83"/>
      <c r="V1325" s="83"/>
      <c r="W1325" s="83"/>
      <c r="X1325" s="83"/>
      <c r="Y1325" s="83"/>
      <c r="Z1325" s="83"/>
      <c r="AA1325" s="83"/>
      <c r="AB1325" s="83"/>
      <c r="AC1325" s="83"/>
      <c r="AD1325" s="83"/>
      <c r="AE1325" s="83"/>
      <c r="AF1325" s="83"/>
      <c r="AG1325" s="83"/>
      <c r="AH1325" s="83"/>
      <c r="AI1325" s="83"/>
      <c r="AJ1325" s="83"/>
      <c r="AK1325" s="83"/>
      <c r="AL1325" s="83"/>
      <c r="AM1325" s="83"/>
      <c r="AN1325" s="83"/>
      <c r="AO1325" s="83"/>
      <c r="AP1325" s="83"/>
      <c r="AQ1325" s="83"/>
      <c r="AR1325" s="83"/>
      <c r="AS1325" s="83"/>
      <c r="AT1325" s="83"/>
      <c r="AU1325" s="83"/>
      <c r="AV1325" s="83"/>
      <c r="AW1325" s="83"/>
      <c r="AX1325" s="83"/>
      <c r="AY1325" s="83"/>
      <c r="AZ1325" s="83"/>
      <c r="BA1325" s="83"/>
      <c r="BB1325" s="83"/>
      <c r="BC1325" s="83"/>
      <c r="BD1325" s="83"/>
      <c r="BE1325" s="83"/>
      <c r="BF1325" s="83"/>
      <c r="BG1325" s="83"/>
      <c r="BH1325" s="83"/>
      <c r="BI1325" s="83"/>
      <c r="BJ1325" s="83"/>
      <c r="BK1325" s="83"/>
      <c r="BL1325" s="83"/>
      <c r="BM1325" s="83"/>
      <c r="BN1325" s="83"/>
      <c r="BO1325" s="83"/>
      <c r="BP1325" s="83"/>
      <c r="BQ1325" s="83"/>
      <c r="BR1325" s="83"/>
      <c r="BS1325" s="83"/>
      <c r="BT1325" s="83"/>
      <c r="BU1325" s="83"/>
      <c r="BV1325" s="83"/>
      <c r="BW1325" s="83"/>
      <c r="BX1325" s="83"/>
      <c r="BY1325" s="83"/>
      <c r="BZ1325" s="83"/>
      <c r="CA1325" s="83"/>
      <c r="CB1325" s="83"/>
    </row>
    <row r="1326" spans="1:80" ht="13">
      <c r="A1326" s="85"/>
      <c r="B1326" s="85"/>
      <c r="C1326" s="78"/>
      <c r="D1326" s="78"/>
      <c r="E1326" s="79"/>
      <c r="F1326" s="78"/>
      <c r="G1326" s="80"/>
      <c r="H1326" s="80"/>
      <c r="I1326" s="80"/>
      <c r="J1326" s="82"/>
      <c r="K1326" s="82"/>
      <c r="L1326" s="83"/>
      <c r="M1326" s="83"/>
      <c r="N1326" s="83"/>
      <c r="O1326" s="83"/>
      <c r="P1326" s="83"/>
      <c r="Q1326" s="83"/>
      <c r="R1326" s="83"/>
      <c r="S1326" s="83"/>
      <c r="T1326" s="83"/>
      <c r="U1326" s="83"/>
      <c r="V1326" s="83"/>
      <c r="W1326" s="83"/>
      <c r="X1326" s="83"/>
      <c r="Y1326" s="83"/>
      <c r="Z1326" s="83"/>
      <c r="AA1326" s="83"/>
      <c r="AB1326" s="83"/>
      <c r="AC1326" s="83"/>
      <c r="AD1326" s="83"/>
      <c r="AE1326" s="83"/>
      <c r="AF1326" s="83"/>
      <c r="AG1326" s="83"/>
      <c r="AH1326" s="83"/>
      <c r="AI1326" s="83"/>
      <c r="AJ1326" s="83"/>
      <c r="AK1326" s="83"/>
      <c r="AL1326" s="83"/>
      <c r="AM1326" s="83"/>
      <c r="AN1326" s="83"/>
      <c r="AO1326" s="83"/>
      <c r="AP1326" s="83"/>
      <c r="AQ1326" s="83"/>
      <c r="AR1326" s="83"/>
      <c r="AS1326" s="83"/>
      <c r="AT1326" s="83"/>
      <c r="AU1326" s="83"/>
      <c r="AV1326" s="83"/>
      <c r="AW1326" s="83"/>
      <c r="AX1326" s="83"/>
      <c r="AY1326" s="83"/>
      <c r="AZ1326" s="83"/>
      <c r="BA1326" s="83"/>
      <c r="BB1326" s="83"/>
      <c r="BC1326" s="83"/>
      <c r="BD1326" s="83"/>
      <c r="BE1326" s="83"/>
      <c r="BF1326" s="83"/>
      <c r="BG1326" s="83"/>
      <c r="BH1326" s="83"/>
      <c r="BI1326" s="83"/>
      <c r="BJ1326" s="83"/>
      <c r="BK1326" s="83"/>
      <c r="BL1326" s="83"/>
      <c r="BM1326" s="83"/>
      <c r="BN1326" s="83"/>
      <c r="BO1326" s="83"/>
      <c r="BP1326" s="83"/>
      <c r="BQ1326" s="83"/>
      <c r="BR1326" s="83"/>
      <c r="BS1326" s="83"/>
      <c r="BT1326" s="83"/>
      <c r="BU1326" s="83"/>
      <c r="BV1326" s="83"/>
      <c r="BW1326" s="83"/>
      <c r="BX1326" s="83"/>
      <c r="BY1326" s="83"/>
      <c r="BZ1326" s="83"/>
      <c r="CA1326" s="83"/>
      <c r="CB1326" s="83"/>
    </row>
    <row r="1327" spans="1:80" ht="13">
      <c r="A1327" s="85"/>
      <c r="B1327" s="85"/>
      <c r="C1327" s="78"/>
      <c r="D1327" s="78"/>
      <c r="E1327" s="79"/>
      <c r="F1327" s="78"/>
      <c r="G1327" s="80"/>
      <c r="H1327" s="80"/>
      <c r="I1327" s="80"/>
      <c r="J1327" s="82"/>
      <c r="K1327" s="82"/>
      <c r="L1327" s="83"/>
      <c r="M1327" s="83"/>
      <c r="N1327" s="83"/>
      <c r="O1327" s="83"/>
      <c r="P1327" s="83"/>
      <c r="Q1327" s="83"/>
      <c r="R1327" s="83"/>
      <c r="S1327" s="83"/>
      <c r="T1327" s="83"/>
      <c r="U1327" s="83"/>
      <c r="V1327" s="83"/>
      <c r="W1327" s="83"/>
      <c r="X1327" s="83"/>
      <c r="Y1327" s="83"/>
      <c r="Z1327" s="83"/>
      <c r="AA1327" s="83"/>
      <c r="AB1327" s="83"/>
      <c r="AC1327" s="83"/>
      <c r="AD1327" s="83"/>
      <c r="AE1327" s="83"/>
      <c r="AF1327" s="83"/>
      <c r="AG1327" s="83"/>
      <c r="AH1327" s="83"/>
      <c r="AI1327" s="83"/>
      <c r="AJ1327" s="83"/>
      <c r="AK1327" s="83"/>
      <c r="AL1327" s="83"/>
      <c r="AM1327" s="83"/>
      <c r="AN1327" s="83"/>
      <c r="AO1327" s="83"/>
      <c r="AP1327" s="83"/>
      <c r="AQ1327" s="83"/>
      <c r="AR1327" s="83"/>
      <c r="AS1327" s="83"/>
      <c r="AT1327" s="83"/>
      <c r="AU1327" s="83"/>
      <c r="AV1327" s="83"/>
      <c r="AW1327" s="83"/>
      <c r="AX1327" s="83"/>
      <c r="AY1327" s="83"/>
      <c r="AZ1327" s="83"/>
      <c r="BA1327" s="83"/>
      <c r="BB1327" s="83"/>
      <c r="BC1327" s="83"/>
      <c r="BD1327" s="83"/>
      <c r="BE1327" s="83"/>
      <c r="BF1327" s="83"/>
      <c r="BG1327" s="83"/>
      <c r="BH1327" s="83"/>
      <c r="BI1327" s="83"/>
      <c r="BJ1327" s="83"/>
      <c r="BK1327" s="83"/>
      <c r="BL1327" s="83"/>
      <c r="BM1327" s="83"/>
      <c r="BN1327" s="83"/>
      <c r="BO1327" s="83"/>
      <c r="BP1327" s="83"/>
      <c r="BQ1327" s="83"/>
      <c r="BR1327" s="83"/>
      <c r="BS1327" s="83"/>
      <c r="BT1327" s="83"/>
      <c r="BU1327" s="83"/>
      <c r="BV1327" s="83"/>
      <c r="BW1327" s="83"/>
      <c r="BX1327" s="83"/>
      <c r="BY1327" s="83"/>
      <c r="BZ1327" s="83"/>
      <c r="CA1327" s="83"/>
      <c r="CB1327" s="83"/>
    </row>
    <row r="1328" spans="1:80" ht="13">
      <c r="A1328" s="85"/>
      <c r="B1328" s="85"/>
      <c r="C1328" s="78"/>
      <c r="D1328" s="78"/>
      <c r="E1328" s="79"/>
      <c r="F1328" s="78"/>
      <c r="G1328" s="80"/>
      <c r="H1328" s="80"/>
      <c r="I1328" s="80"/>
      <c r="J1328" s="82"/>
      <c r="K1328" s="82"/>
      <c r="L1328" s="83"/>
      <c r="M1328" s="83"/>
      <c r="N1328" s="83"/>
      <c r="O1328" s="83"/>
      <c r="P1328" s="83"/>
      <c r="Q1328" s="83"/>
      <c r="R1328" s="83"/>
      <c r="S1328" s="83"/>
      <c r="T1328" s="83"/>
      <c r="U1328" s="83"/>
      <c r="V1328" s="83"/>
      <c r="W1328" s="83"/>
      <c r="X1328" s="83"/>
      <c r="Y1328" s="83"/>
      <c r="Z1328" s="83"/>
      <c r="AA1328" s="83"/>
      <c r="AB1328" s="83"/>
      <c r="AC1328" s="83"/>
      <c r="AD1328" s="83"/>
      <c r="AE1328" s="83"/>
      <c r="AF1328" s="83"/>
      <c r="AG1328" s="83"/>
      <c r="AH1328" s="83"/>
      <c r="AI1328" s="83"/>
      <c r="AJ1328" s="83"/>
      <c r="AK1328" s="83"/>
      <c r="AL1328" s="83"/>
      <c r="AM1328" s="83"/>
      <c r="AN1328" s="83"/>
      <c r="AO1328" s="83"/>
      <c r="AP1328" s="83"/>
      <c r="AQ1328" s="83"/>
      <c r="AR1328" s="83"/>
      <c r="AS1328" s="83"/>
      <c r="AT1328" s="83"/>
      <c r="AU1328" s="83"/>
      <c r="AV1328" s="83"/>
      <c r="AW1328" s="83"/>
      <c r="AX1328" s="83"/>
      <c r="AY1328" s="83"/>
      <c r="AZ1328" s="83"/>
      <c r="BA1328" s="83"/>
      <c r="BB1328" s="83"/>
      <c r="BC1328" s="83"/>
      <c r="BD1328" s="83"/>
      <c r="BE1328" s="83"/>
      <c r="BF1328" s="83"/>
      <c r="BG1328" s="83"/>
      <c r="BH1328" s="83"/>
      <c r="BI1328" s="83"/>
      <c r="BJ1328" s="83"/>
      <c r="BK1328" s="83"/>
      <c r="BL1328" s="83"/>
      <c r="BM1328" s="83"/>
      <c r="BN1328" s="83"/>
      <c r="BO1328" s="83"/>
      <c r="BP1328" s="83"/>
      <c r="BQ1328" s="83"/>
      <c r="BR1328" s="83"/>
      <c r="BS1328" s="83"/>
      <c r="BT1328" s="83"/>
      <c r="BU1328" s="83"/>
      <c r="BV1328" s="83"/>
      <c r="BW1328" s="83"/>
      <c r="BX1328" s="83"/>
      <c r="BY1328" s="83"/>
      <c r="BZ1328" s="83"/>
      <c r="CA1328" s="83"/>
      <c r="CB1328" s="83"/>
    </row>
    <row r="1329" spans="1:80" ht="13">
      <c r="A1329" s="85"/>
      <c r="B1329" s="85"/>
      <c r="C1329" s="78"/>
      <c r="D1329" s="78"/>
      <c r="E1329" s="79"/>
      <c r="F1329" s="78"/>
      <c r="G1329" s="80"/>
      <c r="H1329" s="80"/>
      <c r="I1329" s="80"/>
      <c r="J1329" s="82"/>
      <c r="K1329" s="82"/>
      <c r="L1329" s="83"/>
      <c r="M1329" s="83"/>
      <c r="N1329" s="83"/>
      <c r="O1329" s="83"/>
      <c r="P1329" s="83"/>
      <c r="Q1329" s="83"/>
      <c r="R1329" s="83"/>
      <c r="S1329" s="83"/>
      <c r="T1329" s="83"/>
      <c r="U1329" s="83"/>
      <c r="V1329" s="83"/>
      <c r="W1329" s="83"/>
      <c r="X1329" s="83"/>
      <c r="Y1329" s="83"/>
      <c r="Z1329" s="83"/>
      <c r="AA1329" s="83"/>
      <c r="AB1329" s="83"/>
      <c r="AC1329" s="83"/>
      <c r="AD1329" s="83"/>
      <c r="AE1329" s="83"/>
      <c r="AF1329" s="83"/>
      <c r="AG1329" s="83"/>
      <c r="AH1329" s="83"/>
      <c r="AI1329" s="83"/>
      <c r="AJ1329" s="83"/>
      <c r="AK1329" s="83"/>
      <c r="AL1329" s="83"/>
      <c r="AM1329" s="83"/>
      <c r="AN1329" s="83"/>
      <c r="AO1329" s="83"/>
      <c r="AP1329" s="83"/>
      <c r="AQ1329" s="83"/>
      <c r="AR1329" s="83"/>
      <c r="AS1329" s="83"/>
      <c r="AT1329" s="83"/>
      <c r="AU1329" s="83"/>
      <c r="AV1329" s="83"/>
      <c r="AW1329" s="83"/>
      <c r="AX1329" s="83"/>
      <c r="AY1329" s="83"/>
      <c r="AZ1329" s="83"/>
      <c r="BA1329" s="83"/>
      <c r="BB1329" s="83"/>
      <c r="BC1329" s="83"/>
      <c r="BD1329" s="83"/>
      <c r="BE1329" s="83"/>
      <c r="BF1329" s="83"/>
      <c r="BG1329" s="83"/>
      <c r="BH1329" s="83"/>
      <c r="BI1329" s="83"/>
      <c r="BJ1329" s="83"/>
      <c r="BK1329" s="83"/>
      <c r="BL1329" s="83"/>
      <c r="BM1329" s="83"/>
      <c r="BN1329" s="83"/>
      <c r="BO1329" s="83"/>
      <c r="BP1329" s="83"/>
      <c r="BQ1329" s="83"/>
      <c r="BR1329" s="83"/>
      <c r="BS1329" s="83"/>
      <c r="BT1329" s="83"/>
      <c r="BU1329" s="83"/>
      <c r="BV1329" s="83"/>
      <c r="BW1329" s="83"/>
      <c r="BX1329" s="83"/>
      <c r="BY1329" s="83"/>
      <c r="BZ1329" s="83"/>
      <c r="CA1329" s="83"/>
      <c r="CB1329" s="83"/>
    </row>
    <row r="1330" spans="1:80" ht="13">
      <c r="A1330" s="85"/>
      <c r="B1330" s="85"/>
      <c r="C1330" s="78"/>
      <c r="D1330" s="78"/>
      <c r="E1330" s="79"/>
      <c r="F1330" s="78"/>
      <c r="G1330" s="80"/>
      <c r="H1330" s="80"/>
      <c r="I1330" s="80"/>
      <c r="J1330" s="82"/>
      <c r="K1330" s="82"/>
      <c r="L1330" s="83"/>
      <c r="M1330" s="83"/>
      <c r="N1330" s="83"/>
      <c r="O1330" s="83"/>
      <c r="P1330" s="83"/>
      <c r="Q1330" s="83"/>
      <c r="R1330" s="83"/>
      <c r="S1330" s="83"/>
      <c r="T1330" s="83"/>
      <c r="U1330" s="83"/>
      <c r="V1330" s="83"/>
      <c r="W1330" s="83"/>
      <c r="X1330" s="83"/>
      <c r="Y1330" s="83"/>
      <c r="Z1330" s="83"/>
      <c r="AA1330" s="83"/>
      <c r="AB1330" s="83"/>
      <c r="AC1330" s="83"/>
      <c r="AD1330" s="83"/>
      <c r="AE1330" s="83"/>
      <c r="AF1330" s="83"/>
      <c r="AG1330" s="83"/>
      <c r="AH1330" s="83"/>
      <c r="AI1330" s="83"/>
      <c r="AJ1330" s="83"/>
      <c r="AK1330" s="83"/>
      <c r="AL1330" s="83"/>
      <c r="AM1330" s="83"/>
      <c r="AN1330" s="83"/>
      <c r="AO1330" s="83"/>
      <c r="AP1330" s="83"/>
      <c r="AQ1330" s="83"/>
      <c r="AR1330" s="83"/>
      <c r="AS1330" s="83"/>
      <c r="AT1330" s="83"/>
      <c r="AU1330" s="83"/>
      <c r="AV1330" s="83"/>
      <c r="AW1330" s="83"/>
      <c r="AX1330" s="83"/>
      <c r="AY1330" s="83"/>
      <c r="AZ1330" s="83"/>
      <c r="BA1330" s="83"/>
      <c r="BB1330" s="83"/>
      <c r="BC1330" s="83"/>
      <c r="BD1330" s="83"/>
      <c r="BE1330" s="83"/>
      <c r="BF1330" s="83"/>
      <c r="BG1330" s="83"/>
      <c r="BH1330" s="83"/>
      <c r="BI1330" s="83"/>
      <c r="BJ1330" s="83"/>
      <c r="BK1330" s="83"/>
      <c r="BL1330" s="83"/>
      <c r="BM1330" s="83"/>
      <c r="BN1330" s="83"/>
      <c r="BO1330" s="83"/>
      <c r="BP1330" s="83"/>
      <c r="BQ1330" s="83"/>
      <c r="BR1330" s="83"/>
      <c r="BS1330" s="83"/>
      <c r="BT1330" s="83"/>
      <c r="BU1330" s="83"/>
      <c r="BV1330" s="83"/>
      <c r="BW1330" s="83"/>
      <c r="BX1330" s="83"/>
      <c r="BY1330" s="83"/>
      <c r="BZ1330" s="83"/>
      <c r="CA1330" s="83"/>
      <c r="CB1330" s="83"/>
    </row>
    <row r="1331" spans="1:80" ht="13">
      <c r="A1331" s="85"/>
      <c r="B1331" s="85"/>
      <c r="C1331" s="78"/>
      <c r="D1331" s="78"/>
      <c r="E1331" s="79"/>
      <c r="F1331" s="78"/>
      <c r="G1331" s="80"/>
      <c r="H1331" s="80"/>
      <c r="I1331" s="80"/>
      <c r="J1331" s="82"/>
      <c r="K1331" s="82"/>
      <c r="L1331" s="83"/>
      <c r="M1331" s="83"/>
      <c r="N1331" s="83"/>
      <c r="O1331" s="83"/>
      <c r="P1331" s="83"/>
      <c r="Q1331" s="83"/>
      <c r="R1331" s="83"/>
      <c r="S1331" s="83"/>
      <c r="T1331" s="83"/>
      <c r="U1331" s="83"/>
      <c r="V1331" s="83"/>
      <c r="W1331" s="83"/>
      <c r="X1331" s="83"/>
      <c r="Y1331" s="83"/>
      <c r="Z1331" s="83"/>
      <c r="AA1331" s="83"/>
      <c r="AB1331" s="83"/>
      <c r="AC1331" s="83"/>
      <c r="AD1331" s="83"/>
      <c r="AE1331" s="83"/>
      <c r="AF1331" s="83"/>
      <c r="AG1331" s="83"/>
      <c r="AH1331" s="83"/>
      <c r="AI1331" s="83"/>
      <c r="AJ1331" s="83"/>
      <c r="AK1331" s="83"/>
      <c r="AL1331" s="83"/>
      <c r="AM1331" s="83"/>
      <c r="AN1331" s="83"/>
      <c r="AO1331" s="83"/>
      <c r="AP1331" s="83"/>
      <c r="AQ1331" s="83"/>
      <c r="AR1331" s="83"/>
      <c r="AS1331" s="83"/>
      <c r="AT1331" s="83"/>
      <c r="AU1331" s="83"/>
      <c r="AV1331" s="83"/>
      <c r="AW1331" s="83"/>
      <c r="AX1331" s="83"/>
      <c r="AY1331" s="83"/>
      <c r="AZ1331" s="83"/>
      <c r="BA1331" s="83"/>
      <c r="BB1331" s="83"/>
      <c r="BC1331" s="83"/>
      <c r="BD1331" s="83"/>
      <c r="BE1331" s="83"/>
      <c r="BF1331" s="83"/>
      <c r="BG1331" s="83"/>
      <c r="BH1331" s="83"/>
      <c r="BI1331" s="83"/>
      <c r="BJ1331" s="83"/>
      <c r="BK1331" s="83"/>
      <c r="BL1331" s="83"/>
      <c r="BM1331" s="83"/>
      <c r="BN1331" s="83"/>
      <c r="BO1331" s="83"/>
      <c r="BP1331" s="83"/>
      <c r="BQ1331" s="83"/>
      <c r="BR1331" s="83"/>
      <c r="BS1331" s="83"/>
      <c r="BT1331" s="83"/>
      <c r="BU1331" s="83"/>
      <c r="BV1331" s="83"/>
      <c r="BW1331" s="83"/>
      <c r="BX1331" s="83"/>
      <c r="BY1331" s="83"/>
      <c r="BZ1331" s="83"/>
      <c r="CA1331" s="83"/>
      <c r="CB1331" s="83"/>
    </row>
    <row r="1332" spans="1:80" ht="13">
      <c r="A1332" s="85"/>
      <c r="B1332" s="85"/>
      <c r="C1332" s="78"/>
      <c r="D1332" s="78"/>
      <c r="E1332" s="79"/>
      <c r="F1332" s="78"/>
      <c r="G1332" s="80"/>
      <c r="H1332" s="80"/>
      <c r="I1332" s="80"/>
      <c r="J1332" s="82"/>
      <c r="K1332" s="82"/>
      <c r="L1332" s="83"/>
      <c r="M1332" s="83"/>
      <c r="N1332" s="83"/>
      <c r="O1332" s="83"/>
      <c r="P1332" s="83"/>
      <c r="Q1332" s="83"/>
      <c r="R1332" s="83"/>
      <c r="S1332" s="83"/>
      <c r="T1332" s="83"/>
      <c r="U1332" s="83"/>
      <c r="V1332" s="83"/>
      <c r="W1332" s="83"/>
      <c r="X1332" s="83"/>
      <c r="Y1332" s="83"/>
      <c r="Z1332" s="83"/>
      <c r="AA1332" s="83"/>
      <c r="AB1332" s="83"/>
      <c r="AC1332" s="83"/>
      <c r="AD1332" s="83"/>
      <c r="AE1332" s="83"/>
      <c r="AF1332" s="83"/>
      <c r="AG1332" s="83"/>
      <c r="AH1332" s="83"/>
      <c r="AI1332" s="83"/>
      <c r="AJ1332" s="83"/>
      <c r="AK1332" s="83"/>
      <c r="AL1332" s="83"/>
      <c r="AM1332" s="83"/>
      <c r="AN1332" s="83"/>
      <c r="AO1332" s="83"/>
      <c r="AP1332" s="83"/>
      <c r="AQ1332" s="83"/>
      <c r="AR1332" s="83"/>
      <c r="AS1332" s="83"/>
      <c r="AT1332" s="83"/>
      <c r="AU1332" s="83"/>
      <c r="AV1332" s="83"/>
      <c r="AW1332" s="83"/>
      <c r="AX1332" s="83"/>
      <c r="AY1332" s="83"/>
      <c r="AZ1332" s="83"/>
      <c r="BA1332" s="83"/>
      <c r="BB1332" s="83"/>
      <c r="BC1332" s="83"/>
      <c r="BD1332" s="83"/>
      <c r="BE1332" s="83"/>
      <c r="BF1332" s="83"/>
      <c r="BG1332" s="83"/>
      <c r="BH1332" s="83"/>
      <c r="BI1332" s="83"/>
      <c r="BJ1332" s="83"/>
      <c r="BK1332" s="83"/>
      <c r="BL1332" s="83"/>
      <c r="BM1332" s="83"/>
      <c r="BN1332" s="83"/>
      <c r="BO1332" s="83"/>
      <c r="BP1332" s="83"/>
      <c r="BQ1332" s="83"/>
      <c r="BR1332" s="83"/>
      <c r="BS1332" s="83"/>
      <c r="BT1332" s="83"/>
      <c r="BU1332" s="83"/>
      <c r="BV1332" s="83"/>
      <c r="BW1332" s="83"/>
      <c r="BX1332" s="83"/>
      <c r="BY1332" s="83"/>
      <c r="BZ1332" s="83"/>
      <c r="CA1332" s="83"/>
      <c r="CB1332" s="83"/>
    </row>
    <row r="1333" spans="1:80" ht="13">
      <c r="A1333" s="85"/>
      <c r="B1333" s="85"/>
      <c r="C1333" s="78"/>
      <c r="D1333" s="78"/>
      <c r="E1333" s="79"/>
      <c r="F1333" s="78"/>
      <c r="G1333" s="80"/>
      <c r="H1333" s="80"/>
      <c r="I1333" s="80"/>
      <c r="J1333" s="82"/>
      <c r="K1333" s="82"/>
      <c r="L1333" s="83"/>
      <c r="M1333" s="83"/>
      <c r="N1333" s="83"/>
      <c r="O1333" s="83"/>
      <c r="P1333" s="83"/>
      <c r="Q1333" s="83"/>
      <c r="R1333" s="83"/>
      <c r="S1333" s="83"/>
      <c r="T1333" s="83"/>
      <c r="U1333" s="83"/>
      <c r="V1333" s="83"/>
      <c r="W1333" s="83"/>
      <c r="X1333" s="83"/>
      <c r="Y1333" s="83"/>
      <c r="Z1333" s="83"/>
      <c r="AA1333" s="83"/>
      <c r="AB1333" s="83"/>
      <c r="AC1333" s="83"/>
      <c r="AD1333" s="83"/>
      <c r="AE1333" s="83"/>
      <c r="AF1333" s="83"/>
      <c r="AG1333" s="83"/>
      <c r="AH1333" s="83"/>
      <c r="AI1333" s="83"/>
      <c r="AJ1333" s="83"/>
      <c r="AK1333" s="83"/>
      <c r="AL1333" s="83"/>
      <c r="AM1333" s="83"/>
      <c r="AN1333" s="83"/>
      <c r="AO1333" s="83"/>
      <c r="AP1333" s="83"/>
      <c r="AQ1333" s="83"/>
      <c r="AR1333" s="83"/>
      <c r="AS1333" s="83"/>
      <c r="AT1333" s="83"/>
      <c r="AU1333" s="83"/>
      <c r="AV1333" s="83"/>
      <c r="AW1333" s="83"/>
      <c r="AX1333" s="83"/>
      <c r="AY1333" s="83"/>
      <c r="AZ1333" s="83"/>
      <c r="BA1333" s="83"/>
      <c r="BB1333" s="83"/>
      <c r="BC1333" s="83"/>
      <c r="BD1333" s="83"/>
      <c r="BE1333" s="83"/>
      <c r="BF1333" s="83"/>
      <c r="BG1333" s="83"/>
      <c r="BH1333" s="83"/>
      <c r="BI1333" s="83"/>
      <c r="BJ1333" s="83"/>
      <c r="BK1333" s="83"/>
      <c r="BL1333" s="83"/>
      <c r="BM1333" s="83"/>
      <c r="BN1333" s="83"/>
      <c r="BO1333" s="83"/>
      <c r="BP1333" s="83"/>
      <c r="BQ1333" s="83"/>
      <c r="BR1333" s="83"/>
      <c r="BS1333" s="83"/>
      <c r="BT1333" s="83"/>
      <c r="BU1333" s="83"/>
      <c r="BV1333" s="83"/>
      <c r="BW1333" s="83"/>
      <c r="BX1333" s="83"/>
      <c r="BY1333" s="83"/>
      <c r="BZ1333" s="83"/>
      <c r="CA1333" s="83"/>
      <c r="CB1333" s="83"/>
    </row>
    <row r="1334" spans="1:80" ht="13">
      <c r="A1334" s="85"/>
      <c r="B1334" s="85"/>
      <c r="C1334" s="78"/>
      <c r="D1334" s="78"/>
      <c r="E1334" s="79"/>
      <c r="F1334" s="78"/>
      <c r="G1334" s="80"/>
      <c r="H1334" s="80"/>
      <c r="I1334" s="80"/>
      <c r="J1334" s="82"/>
      <c r="K1334" s="82"/>
      <c r="L1334" s="83"/>
      <c r="M1334" s="83"/>
      <c r="N1334" s="83"/>
      <c r="O1334" s="83"/>
      <c r="P1334" s="83"/>
      <c r="Q1334" s="83"/>
      <c r="R1334" s="83"/>
      <c r="S1334" s="83"/>
      <c r="T1334" s="83"/>
      <c r="U1334" s="83"/>
      <c r="V1334" s="83"/>
      <c r="W1334" s="83"/>
      <c r="X1334" s="83"/>
      <c r="Y1334" s="83"/>
      <c r="Z1334" s="83"/>
      <c r="AA1334" s="83"/>
      <c r="AB1334" s="83"/>
      <c r="AC1334" s="83"/>
      <c r="AD1334" s="83"/>
      <c r="AE1334" s="83"/>
      <c r="AF1334" s="83"/>
      <c r="AG1334" s="83"/>
      <c r="AH1334" s="83"/>
      <c r="AI1334" s="83"/>
      <c r="AJ1334" s="83"/>
      <c r="AK1334" s="83"/>
      <c r="AL1334" s="83"/>
      <c r="AM1334" s="83"/>
      <c r="AN1334" s="83"/>
      <c r="AO1334" s="83"/>
      <c r="AP1334" s="83"/>
      <c r="AQ1334" s="83"/>
      <c r="AR1334" s="83"/>
      <c r="AS1334" s="83"/>
      <c r="AT1334" s="83"/>
      <c r="AU1334" s="83"/>
      <c r="AV1334" s="83"/>
      <c r="AW1334" s="83"/>
      <c r="AX1334" s="83"/>
      <c r="AY1334" s="83"/>
      <c r="AZ1334" s="83"/>
      <c r="BA1334" s="83"/>
      <c r="BB1334" s="83"/>
      <c r="BC1334" s="83"/>
      <c r="BD1334" s="83"/>
      <c r="BE1334" s="83"/>
      <c r="BF1334" s="83"/>
      <c r="BG1334" s="83"/>
      <c r="BH1334" s="83"/>
      <c r="BI1334" s="83"/>
      <c r="BJ1334" s="83"/>
      <c r="BK1334" s="83"/>
      <c r="BL1334" s="83"/>
      <c r="BM1334" s="83"/>
      <c r="BN1334" s="83"/>
      <c r="BO1334" s="83"/>
      <c r="BP1334" s="83"/>
      <c r="BQ1334" s="83"/>
      <c r="BR1334" s="83"/>
      <c r="BS1334" s="83"/>
      <c r="BT1334" s="83"/>
      <c r="BU1334" s="83"/>
      <c r="BV1334" s="83"/>
      <c r="BW1334" s="83"/>
      <c r="BX1334" s="83"/>
      <c r="BY1334" s="83"/>
      <c r="BZ1334" s="83"/>
      <c r="CA1334" s="83"/>
      <c r="CB1334" s="83"/>
    </row>
    <row r="1335" spans="1:80" ht="13">
      <c r="A1335" s="85"/>
      <c r="B1335" s="85"/>
      <c r="C1335" s="78"/>
      <c r="D1335" s="78"/>
      <c r="E1335" s="79"/>
      <c r="F1335" s="78"/>
      <c r="G1335" s="80"/>
      <c r="H1335" s="80"/>
      <c r="I1335" s="80"/>
      <c r="J1335" s="82"/>
      <c r="K1335" s="82"/>
      <c r="L1335" s="83"/>
      <c r="M1335" s="83"/>
      <c r="N1335" s="83"/>
      <c r="O1335" s="83"/>
      <c r="P1335" s="83"/>
      <c r="Q1335" s="83"/>
      <c r="R1335" s="83"/>
      <c r="S1335" s="83"/>
      <c r="T1335" s="83"/>
      <c r="U1335" s="83"/>
      <c r="V1335" s="83"/>
      <c r="W1335" s="83"/>
      <c r="X1335" s="83"/>
      <c r="Y1335" s="83"/>
      <c r="Z1335" s="83"/>
      <c r="AA1335" s="83"/>
      <c r="AB1335" s="83"/>
      <c r="AC1335" s="83"/>
      <c r="AD1335" s="83"/>
      <c r="AE1335" s="83"/>
      <c r="AF1335" s="83"/>
      <c r="AG1335" s="83"/>
      <c r="AH1335" s="83"/>
      <c r="AI1335" s="83"/>
      <c r="AJ1335" s="83"/>
      <c r="AK1335" s="83"/>
      <c r="AL1335" s="83"/>
      <c r="AM1335" s="83"/>
      <c r="AN1335" s="83"/>
      <c r="AO1335" s="83"/>
      <c r="AP1335" s="83"/>
      <c r="AQ1335" s="83"/>
      <c r="AR1335" s="83"/>
      <c r="AS1335" s="83"/>
      <c r="AT1335" s="83"/>
      <c r="AU1335" s="83"/>
      <c r="AV1335" s="83"/>
      <c r="AW1335" s="83"/>
      <c r="AX1335" s="83"/>
      <c r="AY1335" s="83"/>
      <c r="AZ1335" s="83"/>
      <c r="BA1335" s="83"/>
      <c r="BB1335" s="83"/>
      <c r="BC1335" s="83"/>
      <c r="BD1335" s="83"/>
      <c r="BE1335" s="83"/>
      <c r="BF1335" s="83"/>
      <c r="BG1335" s="83"/>
      <c r="BH1335" s="83"/>
      <c r="BI1335" s="83"/>
      <c r="BJ1335" s="83"/>
      <c r="BK1335" s="83"/>
      <c r="BL1335" s="83"/>
      <c r="BM1335" s="83"/>
      <c r="BN1335" s="83"/>
      <c r="BO1335" s="83"/>
      <c r="BP1335" s="83"/>
      <c r="BQ1335" s="83"/>
      <c r="BR1335" s="83"/>
      <c r="BS1335" s="83"/>
      <c r="BT1335" s="83"/>
      <c r="BU1335" s="83"/>
      <c r="BV1335" s="83"/>
      <c r="BW1335" s="83"/>
      <c r="BX1335" s="83"/>
      <c r="BY1335" s="83"/>
      <c r="BZ1335" s="83"/>
      <c r="CA1335" s="83"/>
      <c r="CB1335" s="83"/>
    </row>
    <row r="1336" spans="1:80" ht="13">
      <c r="A1336" s="85"/>
      <c r="B1336" s="85"/>
      <c r="C1336" s="78"/>
      <c r="D1336" s="78"/>
      <c r="E1336" s="79"/>
      <c r="F1336" s="78"/>
      <c r="G1336" s="80"/>
      <c r="H1336" s="80"/>
      <c r="I1336" s="80"/>
      <c r="J1336" s="82"/>
      <c r="K1336" s="82"/>
      <c r="L1336" s="83"/>
      <c r="M1336" s="83"/>
      <c r="N1336" s="83"/>
      <c r="O1336" s="83"/>
      <c r="P1336" s="83"/>
      <c r="Q1336" s="83"/>
      <c r="R1336" s="83"/>
      <c r="S1336" s="83"/>
      <c r="T1336" s="83"/>
      <c r="U1336" s="83"/>
      <c r="V1336" s="83"/>
      <c r="W1336" s="83"/>
      <c r="X1336" s="83"/>
      <c r="Y1336" s="83"/>
      <c r="Z1336" s="83"/>
      <c r="AA1336" s="83"/>
      <c r="AB1336" s="83"/>
      <c r="AC1336" s="83"/>
      <c r="AD1336" s="83"/>
      <c r="AE1336" s="83"/>
      <c r="AF1336" s="83"/>
      <c r="AG1336" s="83"/>
      <c r="AH1336" s="83"/>
      <c r="AI1336" s="83"/>
      <c r="AJ1336" s="83"/>
      <c r="AK1336" s="83"/>
      <c r="AL1336" s="83"/>
      <c r="AM1336" s="83"/>
      <c r="AN1336" s="83"/>
      <c r="AO1336" s="83"/>
      <c r="AP1336" s="83"/>
      <c r="AQ1336" s="83"/>
      <c r="AR1336" s="83"/>
      <c r="AS1336" s="83"/>
      <c r="AT1336" s="83"/>
      <c r="AU1336" s="83"/>
      <c r="AV1336" s="83"/>
      <c r="AW1336" s="83"/>
      <c r="AX1336" s="83"/>
      <c r="AY1336" s="83"/>
      <c r="AZ1336" s="83"/>
      <c r="BA1336" s="83"/>
      <c r="BB1336" s="83"/>
      <c r="BC1336" s="83"/>
      <c r="BD1336" s="83"/>
      <c r="BE1336" s="83"/>
      <c r="BF1336" s="83"/>
      <c r="BG1336" s="83"/>
      <c r="BH1336" s="83"/>
      <c r="BI1336" s="83"/>
      <c r="BJ1336" s="83"/>
      <c r="BK1336" s="83"/>
      <c r="BL1336" s="83"/>
      <c r="BM1336" s="83"/>
      <c r="BN1336" s="83"/>
      <c r="BO1336" s="83"/>
      <c r="BP1336" s="83"/>
      <c r="BQ1336" s="83"/>
      <c r="BR1336" s="83"/>
      <c r="BS1336" s="83"/>
      <c r="BT1336" s="83"/>
      <c r="BU1336" s="83"/>
      <c r="BV1336" s="83"/>
      <c r="BW1336" s="83"/>
      <c r="BX1336" s="83"/>
      <c r="BY1336" s="83"/>
      <c r="BZ1336" s="83"/>
      <c r="CA1336" s="83"/>
      <c r="CB1336" s="83"/>
    </row>
    <row r="1337" spans="1:80" ht="13">
      <c r="A1337" s="85"/>
      <c r="B1337" s="85"/>
      <c r="C1337" s="78"/>
      <c r="D1337" s="78"/>
      <c r="E1337" s="79"/>
      <c r="F1337" s="78"/>
      <c r="G1337" s="80"/>
      <c r="H1337" s="80"/>
      <c r="I1337" s="80"/>
      <c r="J1337" s="82"/>
      <c r="K1337" s="82"/>
      <c r="L1337" s="83"/>
      <c r="M1337" s="83"/>
      <c r="N1337" s="83"/>
      <c r="O1337" s="83"/>
      <c r="P1337" s="83"/>
      <c r="Q1337" s="83"/>
      <c r="R1337" s="83"/>
      <c r="S1337" s="83"/>
      <c r="T1337" s="83"/>
      <c r="U1337" s="83"/>
      <c r="V1337" s="83"/>
      <c r="W1337" s="83"/>
      <c r="X1337" s="83"/>
      <c r="Y1337" s="83"/>
      <c r="Z1337" s="83"/>
      <c r="AA1337" s="83"/>
      <c r="AB1337" s="83"/>
      <c r="AC1337" s="83"/>
      <c r="AD1337" s="83"/>
      <c r="AE1337" s="83"/>
      <c r="AF1337" s="83"/>
      <c r="AG1337" s="83"/>
      <c r="AH1337" s="83"/>
      <c r="AI1337" s="83"/>
      <c r="AJ1337" s="83"/>
      <c r="AK1337" s="83"/>
      <c r="AL1337" s="83"/>
      <c r="AM1337" s="83"/>
      <c r="AN1337" s="83"/>
      <c r="AO1337" s="83"/>
      <c r="AP1337" s="83"/>
      <c r="AQ1337" s="83"/>
      <c r="AR1337" s="83"/>
      <c r="AS1337" s="83"/>
      <c r="AT1337" s="83"/>
      <c r="AU1337" s="83"/>
      <c r="AV1337" s="83"/>
      <c r="AW1337" s="83"/>
      <c r="AX1337" s="83"/>
      <c r="AY1337" s="83"/>
      <c r="AZ1337" s="83"/>
      <c r="BA1337" s="83"/>
      <c r="BB1337" s="83"/>
      <c r="BC1337" s="83"/>
      <c r="BD1337" s="83"/>
      <c r="BE1337" s="83"/>
      <c r="BF1337" s="83"/>
      <c r="BG1337" s="83"/>
      <c r="BH1337" s="83"/>
      <c r="BI1337" s="83"/>
      <c r="BJ1337" s="83"/>
      <c r="BK1337" s="83"/>
      <c r="BL1337" s="83"/>
      <c r="BM1337" s="83"/>
      <c r="BN1337" s="83"/>
      <c r="BO1337" s="83"/>
      <c r="BP1337" s="83"/>
      <c r="BQ1337" s="83"/>
      <c r="BR1337" s="83"/>
      <c r="BS1337" s="83"/>
      <c r="BT1337" s="83"/>
      <c r="BU1337" s="83"/>
      <c r="BV1337" s="83"/>
      <c r="BW1337" s="83"/>
      <c r="BX1337" s="83"/>
      <c r="BY1337" s="83"/>
      <c r="BZ1337" s="83"/>
      <c r="CA1337" s="83"/>
      <c r="CB1337" s="83"/>
    </row>
    <row r="1338" spans="1:80" ht="13">
      <c r="A1338" s="85"/>
      <c r="B1338" s="85"/>
      <c r="C1338" s="78"/>
      <c r="D1338" s="78"/>
      <c r="E1338" s="79"/>
      <c r="F1338" s="78"/>
      <c r="G1338" s="80"/>
      <c r="H1338" s="80"/>
      <c r="I1338" s="80"/>
      <c r="J1338" s="82"/>
      <c r="K1338" s="82"/>
      <c r="L1338" s="83"/>
      <c r="M1338" s="83"/>
      <c r="N1338" s="83"/>
      <c r="O1338" s="83"/>
      <c r="P1338" s="83"/>
      <c r="Q1338" s="83"/>
      <c r="R1338" s="83"/>
      <c r="S1338" s="83"/>
      <c r="T1338" s="83"/>
      <c r="U1338" s="83"/>
      <c r="V1338" s="83"/>
      <c r="W1338" s="83"/>
      <c r="X1338" s="83"/>
      <c r="Y1338" s="83"/>
      <c r="Z1338" s="83"/>
      <c r="AA1338" s="83"/>
      <c r="AB1338" s="83"/>
      <c r="AC1338" s="83"/>
      <c r="AD1338" s="83"/>
      <c r="AE1338" s="83"/>
      <c r="AF1338" s="83"/>
      <c r="AG1338" s="83"/>
      <c r="AH1338" s="83"/>
      <c r="AI1338" s="83"/>
      <c r="AJ1338" s="83"/>
      <c r="AK1338" s="83"/>
      <c r="AL1338" s="83"/>
      <c r="AM1338" s="83"/>
      <c r="AN1338" s="83"/>
      <c r="AO1338" s="83"/>
      <c r="AP1338" s="83"/>
      <c r="AQ1338" s="83"/>
      <c r="AR1338" s="83"/>
      <c r="AS1338" s="83"/>
      <c r="AT1338" s="83"/>
      <c r="AU1338" s="83"/>
      <c r="AV1338" s="83"/>
      <c r="AW1338" s="83"/>
      <c r="AX1338" s="83"/>
      <c r="AY1338" s="83"/>
      <c r="AZ1338" s="83"/>
      <c r="BA1338" s="83"/>
      <c r="BB1338" s="83"/>
      <c r="BC1338" s="83"/>
      <c r="BD1338" s="83"/>
      <c r="BE1338" s="83"/>
      <c r="BF1338" s="83"/>
      <c r="BG1338" s="83"/>
      <c r="BH1338" s="83"/>
      <c r="BI1338" s="83"/>
      <c r="BJ1338" s="83"/>
      <c r="BK1338" s="83"/>
      <c r="BL1338" s="83"/>
      <c r="BM1338" s="83"/>
      <c r="BN1338" s="83"/>
      <c r="BO1338" s="83"/>
      <c r="BP1338" s="83"/>
      <c r="BQ1338" s="83"/>
      <c r="BR1338" s="83"/>
      <c r="BS1338" s="83"/>
      <c r="BT1338" s="83"/>
      <c r="BU1338" s="83"/>
      <c r="BV1338" s="83"/>
      <c r="BW1338" s="83"/>
      <c r="BX1338" s="83"/>
      <c r="BY1338" s="83"/>
      <c r="BZ1338" s="83"/>
      <c r="CA1338" s="83"/>
      <c r="CB1338" s="83"/>
    </row>
    <row r="1339" spans="1:80" ht="13">
      <c r="A1339" s="85"/>
      <c r="B1339" s="85"/>
      <c r="C1339" s="78"/>
      <c r="D1339" s="78"/>
      <c r="E1339" s="79"/>
      <c r="F1339" s="78"/>
      <c r="G1339" s="80"/>
      <c r="H1339" s="80"/>
      <c r="I1339" s="80"/>
      <c r="J1339" s="82"/>
      <c r="K1339" s="82"/>
      <c r="L1339" s="83"/>
      <c r="M1339" s="83"/>
      <c r="N1339" s="83"/>
      <c r="O1339" s="83"/>
      <c r="P1339" s="83"/>
      <c r="Q1339" s="83"/>
      <c r="R1339" s="83"/>
      <c r="S1339" s="83"/>
      <c r="T1339" s="83"/>
      <c r="U1339" s="83"/>
      <c r="V1339" s="83"/>
      <c r="W1339" s="83"/>
      <c r="X1339" s="83"/>
      <c r="Y1339" s="83"/>
      <c r="Z1339" s="83"/>
      <c r="AA1339" s="83"/>
      <c r="AB1339" s="83"/>
      <c r="AC1339" s="83"/>
      <c r="AD1339" s="83"/>
      <c r="AE1339" s="83"/>
      <c r="AF1339" s="83"/>
      <c r="AG1339" s="83"/>
      <c r="AH1339" s="83"/>
      <c r="AI1339" s="83"/>
      <c r="AJ1339" s="83"/>
      <c r="AK1339" s="83"/>
      <c r="AL1339" s="83"/>
      <c r="AM1339" s="83"/>
      <c r="AN1339" s="83"/>
      <c r="AO1339" s="83"/>
      <c r="AP1339" s="83"/>
      <c r="AQ1339" s="83"/>
      <c r="AR1339" s="83"/>
      <c r="AS1339" s="83"/>
      <c r="AT1339" s="83"/>
      <c r="AU1339" s="83"/>
      <c r="AV1339" s="83"/>
      <c r="AW1339" s="83"/>
      <c r="AX1339" s="83"/>
      <c r="AY1339" s="83"/>
      <c r="AZ1339" s="83"/>
      <c r="BA1339" s="83"/>
      <c r="BB1339" s="83"/>
      <c r="BC1339" s="83"/>
      <c r="BD1339" s="83"/>
      <c r="BE1339" s="83"/>
      <c r="BF1339" s="83"/>
      <c r="BG1339" s="83"/>
      <c r="BH1339" s="83"/>
      <c r="BI1339" s="83"/>
      <c r="BJ1339" s="83"/>
      <c r="BK1339" s="83"/>
      <c r="BL1339" s="83"/>
      <c r="BM1339" s="83"/>
      <c r="BN1339" s="83"/>
      <c r="BO1339" s="83"/>
      <c r="BP1339" s="83"/>
      <c r="BQ1339" s="83"/>
      <c r="BR1339" s="83"/>
      <c r="BS1339" s="83"/>
      <c r="BT1339" s="83"/>
      <c r="BU1339" s="83"/>
      <c r="BV1339" s="83"/>
      <c r="BW1339" s="83"/>
      <c r="BX1339" s="83"/>
      <c r="BY1339" s="83"/>
      <c r="BZ1339" s="83"/>
      <c r="CA1339" s="83"/>
      <c r="CB1339" s="83"/>
    </row>
    <row r="1340" spans="1:80" ht="13">
      <c r="A1340" s="85"/>
      <c r="B1340" s="85"/>
      <c r="C1340" s="78"/>
      <c r="D1340" s="78"/>
      <c r="E1340" s="79"/>
      <c r="F1340" s="78"/>
      <c r="G1340" s="80"/>
      <c r="H1340" s="80"/>
      <c r="I1340" s="80"/>
      <c r="J1340" s="82"/>
      <c r="K1340" s="82"/>
      <c r="L1340" s="83"/>
      <c r="M1340" s="83"/>
      <c r="N1340" s="83"/>
      <c r="O1340" s="83"/>
      <c r="P1340" s="83"/>
      <c r="Q1340" s="83"/>
      <c r="R1340" s="83"/>
      <c r="S1340" s="83"/>
      <c r="T1340" s="83"/>
      <c r="U1340" s="83"/>
      <c r="V1340" s="83"/>
      <c r="W1340" s="83"/>
      <c r="X1340" s="83"/>
      <c r="Y1340" s="83"/>
      <c r="Z1340" s="83"/>
      <c r="AA1340" s="83"/>
      <c r="AB1340" s="83"/>
      <c r="AC1340" s="83"/>
      <c r="AD1340" s="83"/>
      <c r="AE1340" s="83"/>
      <c r="AF1340" s="83"/>
      <c r="AG1340" s="83"/>
      <c r="AH1340" s="83"/>
      <c r="AI1340" s="83"/>
      <c r="AJ1340" s="83"/>
      <c r="AK1340" s="83"/>
      <c r="AL1340" s="83"/>
      <c r="AM1340" s="83"/>
      <c r="AN1340" s="83"/>
      <c r="AO1340" s="83"/>
      <c r="AP1340" s="83"/>
      <c r="AQ1340" s="83"/>
      <c r="AR1340" s="83"/>
      <c r="AS1340" s="83"/>
      <c r="AT1340" s="83"/>
      <c r="AU1340" s="83"/>
      <c r="AV1340" s="83"/>
      <c r="AW1340" s="83"/>
      <c r="AX1340" s="83"/>
      <c r="AY1340" s="83"/>
      <c r="AZ1340" s="83"/>
      <c r="BA1340" s="83"/>
      <c r="BB1340" s="83"/>
      <c r="BC1340" s="83"/>
      <c r="BD1340" s="83"/>
      <c r="BE1340" s="83"/>
      <c r="BF1340" s="83"/>
      <c r="BG1340" s="83"/>
      <c r="BH1340" s="83"/>
      <c r="BI1340" s="83"/>
      <c r="BJ1340" s="83"/>
      <c r="BK1340" s="83"/>
      <c r="BL1340" s="83"/>
      <c r="BM1340" s="83"/>
      <c r="BN1340" s="83"/>
      <c r="BO1340" s="83"/>
      <c r="BP1340" s="83"/>
      <c r="BQ1340" s="83"/>
      <c r="BR1340" s="83"/>
      <c r="BS1340" s="83"/>
      <c r="BT1340" s="83"/>
      <c r="BU1340" s="83"/>
      <c r="BV1340" s="83"/>
      <c r="BW1340" s="83"/>
      <c r="BX1340" s="83"/>
      <c r="BY1340" s="83"/>
      <c r="BZ1340" s="83"/>
      <c r="CA1340" s="83"/>
      <c r="CB1340" s="83"/>
    </row>
    <row r="1341" spans="1:80" ht="13">
      <c r="A1341" s="85"/>
      <c r="B1341" s="85"/>
      <c r="C1341" s="78"/>
      <c r="D1341" s="78"/>
      <c r="E1341" s="79"/>
      <c r="F1341" s="78"/>
      <c r="G1341" s="80"/>
      <c r="H1341" s="80"/>
      <c r="I1341" s="80"/>
      <c r="J1341" s="82"/>
      <c r="K1341" s="82"/>
      <c r="L1341" s="83"/>
      <c r="M1341" s="83"/>
      <c r="N1341" s="83"/>
      <c r="O1341" s="83"/>
      <c r="P1341" s="83"/>
      <c r="Q1341" s="83"/>
      <c r="R1341" s="83"/>
      <c r="S1341" s="83"/>
      <c r="T1341" s="83"/>
      <c r="U1341" s="83"/>
      <c r="V1341" s="83"/>
      <c r="W1341" s="83"/>
      <c r="X1341" s="83"/>
      <c r="Y1341" s="83"/>
      <c r="Z1341" s="83"/>
      <c r="AA1341" s="83"/>
      <c r="AB1341" s="83"/>
      <c r="AC1341" s="83"/>
      <c r="AD1341" s="83"/>
      <c r="AE1341" s="83"/>
      <c r="AF1341" s="83"/>
      <c r="AG1341" s="83"/>
      <c r="AH1341" s="83"/>
      <c r="AI1341" s="83"/>
      <c r="AJ1341" s="83"/>
      <c r="AK1341" s="83"/>
      <c r="AL1341" s="83"/>
      <c r="AM1341" s="83"/>
      <c r="AN1341" s="83"/>
      <c r="AO1341" s="83"/>
      <c r="AP1341" s="83"/>
      <c r="AQ1341" s="83"/>
      <c r="AR1341" s="83"/>
      <c r="AS1341" s="83"/>
      <c r="AT1341" s="83"/>
      <c r="AU1341" s="83"/>
      <c r="AV1341" s="83"/>
      <c r="AW1341" s="83"/>
      <c r="AX1341" s="83"/>
      <c r="AY1341" s="83"/>
      <c r="AZ1341" s="83"/>
      <c r="BA1341" s="83"/>
      <c r="BB1341" s="83"/>
      <c r="BC1341" s="83"/>
      <c r="BD1341" s="83"/>
      <c r="BE1341" s="83"/>
      <c r="BF1341" s="83"/>
      <c r="BG1341" s="83"/>
      <c r="BH1341" s="83"/>
      <c r="BI1341" s="83"/>
      <c r="BJ1341" s="83"/>
      <c r="BK1341" s="83"/>
      <c r="BL1341" s="83"/>
      <c r="BM1341" s="83"/>
      <c r="BN1341" s="83"/>
      <c r="BO1341" s="83"/>
      <c r="BP1341" s="83"/>
      <c r="BQ1341" s="83"/>
      <c r="BR1341" s="83"/>
      <c r="BS1341" s="83"/>
      <c r="BT1341" s="83"/>
      <c r="BU1341" s="83"/>
      <c r="BV1341" s="83"/>
      <c r="BW1341" s="83"/>
      <c r="BX1341" s="83"/>
      <c r="BY1341" s="83"/>
      <c r="BZ1341" s="83"/>
      <c r="CA1341" s="83"/>
      <c r="CB1341" s="83"/>
    </row>
    <row r="1342" spans="1:80" ht="13">
      <c r="A1342" s="85"/>
      <c r="B1342" s="85"/>
      <c r="C1342" s="78"/>
      <c r="D1342" s="78"/>
      <c r="E1342" s="79"/>
      <c r="F1342" s="78"/>
      <c r="G1342" s="80"/>
      <c r="H1342" s="80"/>
      <c r="I1342" s="80"/>
      <c r="J1342" s="82"/>
      <c r="K1342" s="82"/>
      <c r="L1342" s="83"/>
      <c r="M1342" s="83"/>
      <c r="N1342" s="83"/>
      <c r="O1342" s="83"/>
      <c r="P1342" s="83"/>
      <c r="Q1342" s="83"/>
      <c r="R1342" s="83"/>
      <c r="S1342" s="83"/>
      <c r="T1342" s="83"/>
      <c r="U1342" s="83"/>
      <c r="V1342" s="83"/>
      <c r="W1342" s="83"/>
      <c r="X1342" s="83"/>
      <c r="Y1342" s="83"/>
      <c r="Z1342" s="83"/>
      <c r="AA1342" s="83"/>
      <c r="AB1342" s="83"/>
      <c r="AC1342" s="83"/>
      <c r="AD1342" s="83"/>
      <c r="AE1342" s="83"/>
      <c r="AF1342" s="83"/>
      <c r="AG1342" s="83"/>
      <c r="AH1342" s="83"/>
      <c r="AI1342" s="83"/>
      <c r="AJ1342" s="83"/>
      <c r="AK1342" s="83"/>
      <c r="AL1342" s="83"/>
      <c r="AM1342" s="83"/>
      <c r="AN1342" s="83"/>
      <c r="AO1342" s="83"/>
      <c r="AP1342" s="83"/>
      <c r="AQ1342" s="83"/>
      <c r="AR1342" s="83"/>
      <c r="AS1342" s="83"/>
      <c r="AT1342" s="83"/>
      <c r="AU1342" s="83"/>
      <c r="AV1342" s="83"/>
      <c r="AW1342" s="83"/>
      <c r="AX1342" s="83"/>
      <c r="AY1342" s="83"/>
      <c r="AZ1342" s="83"/>
      <c r="BA1342" s="83"/>
      <c r="BB1342" s="83"/>
      <c r="BC1342" s="83"/>
      <c r="BD1342" s="83"/>
      <c r="BE1342" s="83"/>
      <c r="BF1342" s="83"/>
      <c r="BG1342" s="83"/>
      <c r="BH1342" s="83"/>
      <c r="BI1342" s="83"/>
      <c r="BJ1342" s="83"/>
      <c r="BK1342" s="83"/>
      <c r="BL1342" s="83"/>
      <c r="BM1342" s="83"/>
      <c r="BN1342" s="83"/>
      <c r="BO1342" s="83"/>
      <c r="BP1342" s="83"/>
      <c r="BQ1342" s="83"/>
      <c r="BR1342" s="83"/>
      <c r="BS1342" s="83"/>
      <c r="BT1342" s="83"/>
      <c r="BU1342" s="83"/>
      <c r="BV1342" s="83"/>
      <c r="BW1342" s="83"/>
      <c r="BX1342" s="83"/>
      <c r="BY1342" s="83"/>
      <c r="BZ1342" s="83"/>
      <c r="CA1342" s="83"/>
      <c r="CB1342" s="83"/>
    </row>
    <row r="1343" spans="1:80" ht="13">
      <c r="A1343" s="85"/>
      <c r="B1343" s="85"/>
      <c r="C1343" s="78"/>
      <c r="D1343" s="78"/>
      <c r="E1343" s="79"/>
      <c r="F1343" s="78"/>
      <c r="G1343" s="80"/>
      <c r="H1343" s="80"/>
      <c r="I1343" s="80"/>
      <c r="J1343" s="82"/>
      <c r="K1343" s="82"/>
      <c r="L1343" s="83"/>
      <c r="M1343" s="83"/>
      <c r="N1343" s="83"/>
      <c r="O1343" s="83"/>
      <c r="P1343" s="83"/>
      <c r="Q1343" s="83"/>
      <c r="R1343" s="83"/>
      <c r="S1343" s="83"/>
      <c r="T1343" s="83"/>
      <c r="U1343" s="83"/>
      <c r="V1343" s="83"/>
      <c r="W1343" s="83"/>
      <c r="X1343" s="83"/>
      <c r="Y1343" s="83"/>
      <c r="Z1343" s="83"/>
      <c r="AA1343" s="83"/>
      <c r="AB1343" s="83"/>
      <c r="AC1343" s="83"/>
      <c r="AD1343" s="83"/>
      <c r="AE1343" s="83"/>
      <c r="AF1343" s="83"/>
      <c r="AG1343" s="83"/>
      <c r="AH1343" s="83"/>
      <c r="AI1343" s="83"/>
      <c r="AJ1343" s="83"/>
      <c r="AK1343" s="83"/>
      <c r="AL1343" s="83"/>
      <c r="AM1343" s="83"/>
      <c r="AN1343" s="83"/>
      <c r="AO1343" s="83"/>
      <c r="AP1343" s="83"/>
      <c r="AQ1343" s="83"/>
      <c r="AR1343" s="83"/>
      <c r="AS1343" s="83"/>
      <c r="AT1343" s="83"/>
      <c r="AU1343" s="83"/>
      <c r="AV1343" s="83"/>
      <c r="AW1343" s="83"/>
      <c r="AX1343" s="83"/>
      <c r="AY1343" s="83"/>
      <c r="AZ1343" s="83"/>
      <c r="BA1343" s="83"/>
      <c r="BB1343" s="83"/>
      <c r="BC1343" s="83"/>
      <c r="BD1343" s="83"/>
      <c r="BE1343" s="83"/>
      <c r="BF1343" s="83"/>
      <c r="BG1343" s="83"/>
      <c r="BH1343" s="83"/>
      <c r="BI1343" s="83"/>
      <c r="BJ1343" s="83"/>
      <c r="BK1343" s="83"/>
      <c r="BL1343" s="83"/>
      <c r="BM1343" s="83"/>
      <c r="BN1343" s="83"/>
      <c r="BO1343" s="83"/>
      <c r="BP1343" s="83"/>
      <c r="BQ1343" s="83"/>
      <c r="BR1343" s="83"/>
      <c r="BS1343" s="83"/>
      <c r="BT1343" s="83"/>
      <c r="BU1343" s="83"/>
      <c r="BV1343" s="83"/>
      <c r="BW1343" s="83"/>
      <c r="BX1343" s="83"/>
      <c r="BY1343" s="83"/>
      <c r="BZ1343" s="83"/>
      <c r="CA1343" s="83"/>
      <c r="CB1343" s="83"/>
    </row>
    <row r="1344" spans="1:80" ht="13">
      <c r="A1344" s="85"/>
      <c r="B1344" s="85"/>
      <c r="C1344" s="78"/>
      <c r="D1344" s="78"/>
      <c r="E1344" s="79"/>
      <c r="F1344" s="78"/>
      <c r="G1344" s="80"/>
      <c r="H1344" s="80"/>
      <c r="I1344" s="80"/>
      <c r="J1344" s="82"/>
      <c r="K1344" s="82"/>
      <c r="L1344" s="83"/>
      <c r="M1344" s="83"/>
      <c r="N1344" s="83"/>
      <c r="O1344" s="83"/>
      <c r="P1344" s="83"/>
      <c r="Q1344" s="83"/>
      <c r="R1344" s="83"/>
      <c r="S1344" s="83"/>
      <c r="T1344" s="83"/>
      <c r="U1344" s="83"/>
      <c r="V1344" s="83"/>
      <c r="W1344" s="83"/>
      <c r="X1344" s="83"/>
      <c r="Y1344" s="83"/>
      <c r="Z1344" s="83"/>
      <c r="AA1344" s="83"/>
      <c r="AB1344" s="83"/>
      <c r="AC1344" s="83"/>
      <c r="AD1344" s="83"/>
      <c r="AE1344" s="83"/>
      <c r="AF1344" s="83"/>
      <c r="AG1344" s="83"/>
      <c r="AH1344" s="83"/>
      <c r="AI1344" s="83"/>
      <c r="AJ1344" s="83"/>
      <c r="AK1344" s="83"/>
      <c r="AL1344" s="83"/>
      <c r="AM1344" s="83"/>
      <c r="AN1344" s="83"/>
      <c r="AO1344" s="83"/>
      <c r="AP1344" s="83"/>
      <c r="AQ1344" s="83"/>
      <c r="AR1344" s="83"/>
      <c r="AS1344" s="83"/>
      <c r="AT1344" s="83"/>
      <c r="AU1344" s="83"/>
      <c r="AV1344" s="83"/>
      <c r="AW1344" s="83"/>
      <c r="AX1344" s="83"/>
      <c r="AY1344" s="83"/>
      <c r="AZ1344" s="83"/>
      <c r="BA1344" s="83"/>
      <c r="BB1344" s="83"/>
      <c r="BC1344" s="83"/>
      <c r="BD1344" s="83"/>
      <c r="BE1344" s="83"/>
      <c r="BF1344" s="83"/>
      <c r="BG1344" s="83"/>
      <c r="BH1344" s="83"/>
      <c r="BI1344" s="83"/>
      <c r="BJ1344" s="83"/>
      <c r="BK1344" s="83"/>
      <c r="BL1344" s="83"/>
      <c r="BM1344" s="83"/>
      <c r="BN1344" s="83"/>
      <c r="BO1344" s="83"/>
      <c r="BP1344" s="83"/>
      <c r="BQ1344" s="83"/>
      <c r="BR1344" s="83"/>
      <c r="BS1344" s="83"/>
      <c r="BT1344" s="83"/>
      <c r="BU1344" s="83"/>
      <c r="BV1344" s="83"/>
      <c r="BW1344" s="83"/>
      <c r="BX1344" s="83"/>
      <c r="BY1344" s="83"/>
      <c r="BZ1344" s="83"/>
      <c r="CA1344" s="83"/>
      <c r="CB1344" s="83"/>
    </row>
    <row r="1345" spans="1:80" ht="13">
      <c r="A1345" s="85"/>
      <c r="B1345" s="85"/>
      <c r="C1345" s="78"/>
      <c r="D1345" s="78"/>
      <c r="E1345" s="79"/>
      <c r="F1345" s="78"/>
      <c r="G1345" s="80"/>
      <c r="H1345" s="80"/>
      <c r="I1345" s="80"/>
      <c r="J1345" s="82"/>
      <c r="K1345" s="82"/>
      <c r="L1345" s="83"/>
      <c r="M1345" s="83"/>
      <c r="N1345" s="83"/>
      <c r="O1345" s="83"/>
      <c r="P1345" s="83"/>
      <c r="Q1345" s="83"/>
      <c r="R1345" s="83"/>
      <c r="S1345" s="83"/>
      <c r="T1345" s="83"/>
      <c r="U1345" s="83"/>
      <c r="V1345" s="83"/>
      <c r="W1345" s="83"/>
      <c r="X1345" s="83"/>
      <c r="Y1345" s="83"/>
      <c r="Z1345" s="83"/>
      <c r="AA1345" s="83"/>
      <c r="AB1345" s="83"/>
      <c r="AC1345" s="83"/>
      <c r="AD1345" s="83"/>
      <c r="AE1345" s="83"/>
      <c r="AF1345" s="83"/>
      <c r="AG1345" s="83"/>
      <c r="AH1345" s="83"/>
      <c r="AI1345" s="83"/>
      <c r="AJ1345" s="83"/>
      <c r="AK1345" s="83"/>
      <c r="AL1345" s="83"/>
      <c r="AM1345" s="83"/>
      <c r="AN1345" s="83"/>
      <c r="AO1345" s="83"/>
      <c r="AP1345" s="83"/>
      <c r="AQ1345" s="83"/>
      <c r="AR1345" s="83"/>
      <c r="AS1345" s="83"/>
      <c r="AT1345" s="83"/>
      <c r="AU1345" s="83"/>
      <c r="AV1345" s="83"/>
      <c r="AW1345" s="83"/>
      <c r="AX1345" s="83"/>
      <c r="AY1345" s="83"/>
      <c r="AZ1345" s="83"/>
      <c r="BA1345" s="83"/>
      <c r="BB1345" s="83"/>
      <c r="BC1345" s="83"/>
      <c r="BD1345" s="83"/>
      <c r="BE1345" s="83"/>
      <c r="BF1345" s="83"/>
      <c r="BG1345" s="83"/>
      <c r="BH1345" s="83"/>
      <c r="BI1345" s="83"/>
      <c r="BJ1345" s="83"/>
      <c r="BK1345" s="83"/>
      <c r="BL1345" s="83"/>
      <c r="BM1345" s="83"/>
      <c r="BN1345" s="83"/>
      <c r="BO1345" s="83"/>
      <c r="BP1345" s="83"/>
      <c r="BQ1345" s="83"/>
      <c r="BR1345" s="83"/>
      <c r="BS1345" s="83"/>
      <c r="BT1345" s="83"/>
      <c r="BU1345" s="83"/>
      <c r="BV1345" s="83"/>
      <c r="BW1345" s="83"/>
      <c r="BX1345" s="83"/>
      <c r="BY1345" s="83"/>
      <c r="BZ1345" s="83"/>
      <c r="CA1345" s="83"/>
      <c r="CB1345" s="83"/>
    </row>
    <row r="1346" spans="1:80" ht="13">
      <c r="A1346" s="85"/>
      <c r="B1346" s="85"/>
      <c r="C1346" s="78"/>
      <c r="D1346" s="78"/>
      <c r="E1346" s="79"/>
      <c r="F1346" s="78"/>
      <c r="G1346" s="80"/>
      <c r="H1346" s="80"/>
      <c r="I1346" s="80"/>
      <c r="J1346" s="82"/>
      <c r="K1346" s="82"/>
      <c r="L1346" s="83"/>
      <c r="M1346" s="83"/>
      <c r="N1346" s="83"/>
      <c r="O1346" s="83"/>
      <c r="P1346" s="83"/>
      <c r="Q1346" s="83"/>
      <c r="R1346" s="83"/>
      <c r="S1346" s="83"/>
      <c r="T1346" s="83"/>
      <c r="U1346" s="83"/>
      <c r="V1346" s="83"/>
      <c r="W1346" s="83"/>
      <c r="X1346" s="83"/>
      <c r="Y1346" s="83"/>
      <c r="Z1346" s="83"/>
      <c r="AA1346" s="83"/>
      <c r="AB1346" s="83"/>
      <c r="AC1346" s="83"/>
      <c r="AD1346" s="83"/>
      <c r="AE1346" s="83"/>
      <c r="AF1346" s="83"/>
      <c r="AG1346" s="83"/>
      <c r="AH1346" s="83"/>
      <c r="AI1346" s="83"/>
      <c r="AJ1346" s="83"/>
      <c r="AK1346" s="83"/>
      <c r="AL1346" s="83"/>
      <c r="AM1346" s="83"/>
      <c r="AN1346" s="83"/>
      <c r="AO1346" s="83"/>
      <c r="AP1346" s="83"/>
      <c r="AQ1346" s="83"/>
      <c r="AR1346" s="83"/>
      <c r="AS1346" s="83"/>
      <c r="AT1346" s="83"/>
      <c r="AU1346" s="83"/>
      <c r="AV1346" s="83"/>
      <c r="AW1346" s="83"/>
      <c r="AX1346" s="83"/>
      <c r="AY1346" s="83"/>
      <c r="AZ1346" s="83"/>
      <c r="BA1346" s="83"/>
      <c r="BB1346" s="83"/>
      <c r="BC1346" s="83"/>
      <c r="BD1346" s="83"/>
      <c r="BE1346" s="83"/>
      <c r="BF1346" s="83"/>
      <c r="BG1346" s="83"/>
      <c r="BH1346" s="83"/>
      <c r="BI1346" s="83"/>
      <c r="BJ1346" s="83"/>
      <c r="BK1346" s="83"/>
      <c r="BL1346" s="83"/>
      <c r="BM1346" s="83"/>
      <c r="BN1346" s="83"/>
      <c r="BO1346" s="83"/>
      <c r="BP1346" s="83"/>
      <c r="BQ1346" s="83"/>
      <c r="BR1346" s="83"/>
      <c r="BS1346" s="83"/>
      <c r="BT1346" s="83"/>
      <c r="BU1346" s="83"/>
      <c r="BV1346" s="83"/>
      <c r="BW1346" s="83"/>
      <c r="BX1346" s="83"/>
      <c r="BY1346" s="83"/>
      <c r="BZ1346" s="83"/>
      <c r="CA1346" s="83"/>
      <c r="CB1346" s="83"/>
    </row>
    <row r="1347" spans="1:80" ht="13">
      <c r="A1347" s="85"/>
      <c r="B1347" s="85"/>
      <c r="C1347" s="78"/>
      <c r="D1347" s="78"/>
      <c r="E1347" s="79"/>
      <c r="F1347" s="78"/>
      <c r="G1347" s="80"/>
      <c r="H1347" s="80"/>
      <c r="I1347" s="80"/>
      <c r="J1347" s="82"/>
      <c r="K1347" s="82"/>
      <c r="L1347" s="83"/>
      <c r="M1347" s="83"/>
      <c r="N1347" s="83"/>
      <c r="O1347" s="83"/>
      <c r="P1347" s="83"/>
      <c r="Q1347" s="83"/>
      <c r="R1347" s="83"/>
      <c r="S1347" s="83"/>
      <c r="T1347" s="83"/>
      <c r="U1347" s="83"/>
      <c r="V1347" s="83"/>
      <c r="W1347" s="83"/>
      <c r="X1347" s="83"/>
      <c r="Y1347" s="83"/>
      <c r="Z1347" s="83"/>
      <c r="AA1347" s="83"/>
      <c r="AB1347" s="83"/>
      <c r="AC1347" s="83"/>
      <c r="AD1347" s="83"/>
      <c r="AE1347" s="83"/>
      <c r="AF1347" s="83"/>
      <c r="AG1347" s="83"/>
      <c r="AH1347" s="83"/>
      <c r="AI1347" s="83"/>
      <c r="AJ1347" s="83"/>
      <c r="AK1347" s="83"/>
      <c r="AL1347" s="83"/>
      <c r="AM1347" s="83"/>
      <c r="AN1347" s="83"/>
      <c r="AO1347" s="83"/>
      <c r="AP1347" s="83"/>
      <c r="AQ1347" s="83"/>
      <c r="AR1347" s="83"/>
      <c r="AS1347" s="83"/>
      <c r="AT1347" s="83"/>
      <c r="AU1347" s="83"/>
      <c r="AV1347" s="83"/>
      <c r="AW1347" s="83"/>
      <c r="AX1347" s="83"/>
      <c r="AY1347" s="83"/>
      <c r="AZ1347" s="83"/>
      <c r="BA1347" s="83"/>
      <c r="BB1347" s="83"/>
      <c r="BC1347" s="83"/>
      <c r="BD1347" s="83"/>
      <c r="BE1347" s="83"/>
      <c r="BF1347" s="83"/>
      <c r="BG1347" s="83"/>
      <c r="BH1347" s="83"/>
      <c r="BI1347" s="83"/>
      <c r="BJ1347" s="83"/>
      <c r="BK1347" s="83"/>
      <c r="BL1347" s="83"/>
      <c r="BM1347" s="83"/>
      <c r="BN1347" s="83"/>
      <c r="BO1347" s="83"/>
      <c r="BP1347" s="83"/>
      <c r="BQ1347" s="83"/>
      <c r="BR1347" s="83"/>
      <c r="BS1347" s="83"/>
      <c r="BT1347" s="83"/>
      <c r="BU1347" s="83"/>
      <c r="BV1347" s="83"/>
      <c r="BW1347" s="83"/>
      <c r="BX1347" s="83"/>
      <c r="BY1347" s="83"/>
      <c r="BZ1347" s="83"/>
      <c r="CA1347" s="83"/>
      <c r="CB1347" s="83"/>
    </row>
    <row r="1348" spans="1:80" ht="13">
      <c r="A1348" s="85"/>
      <c r="B1348" s="85"/>
      <c r="C1348" s="78"/>
      <c r="D1348" s="78"/>
      <c r="E1348" s="79"/>
      <c r="F1348" s="78"/>
      <c r="G1348" s="80"/>
      <c r="H1348" s="80"/>
      <c r="I1348" s="80"/>
      <c r="J1348" s="82"/>
      <c r="K1348" s="82"/>
      <c r="L1348" s="83"/>
      <c r="M1348" s="83"/>
      <c r="N1348" s="83"/>
      <c r="O1348" s="83"/>
      <c r="P1348" s="83"/>
      <c r="Q1348" s="83"/>
      <c r="R1348" s="83"/>
      <c r="S1348" s="83"/>
      <c r="T1348" s="83"/>
      <c r="U1348" s="83"/>
      <c r="V1348" s="83"/>
      <c r="W1348" s="83"/>
      <c r="X1348" s="83"/>
      <c r="Y1348" s="83"/>
      <c r="Z1348" s="83"/>
      <c r="AA1348" s="83"/>
      <c r="AB1348" s="83"/>
      <c r="AC1348" s="83"/>
      <c r="AD1348" s="83"/>
      <c r="AE1348" s="83"/>
      <c r="AF1348" s="83"/>
      <c r="AG1348" s="83"/>
      <c r="AH1348" s="83"/>
      <c r="AI1348" s="83"/>
      <c r="AJ1348" s="83"/>
      <c r="AK1348" s="83"/>
      <c r="AL1348" s="83"/>
      <c r="AM1348" s="83"/>
      <c r="AN1348" s="83"/>
      <c r="AO1348" s="83"/>
      <c r="AP1348" s="83"/>
      <c r="AQ1348" s="83"/>
      <c r="AR1348" s="83"/>
      <c r="AS1348" s="83"/>
      <c r="AT1348" s="83"/>
      <c r="AU1348" s="83"/>
      <c r="AV1348" s="83"/>
      <c r="AW1348" s="83"/>
      <c r="AX1348" s="83"/>
      <c r="AY1348" s="83"/>
      <c r="AZ1348" s="83"/>
      <c r="BA1348" s="83"/>
      <c r="BB1348" s="83"/>
      <c r="BC1348" s="83"/>
      <c r="BD1348" s="83"/>
      <c r="BE1348" s="83"/>
      <c r="BF1348" s="83"/>
      <c r="BG1348" s="83"/>
      <c r="BH1348" s="83"/>
      <c r="BI1348" s="83"/>
      <c r="BJ1348" s="83"/>
      <c r="BK1348" s="83"/>
      <c r="BL1348" s="83"/>
      <c r="BM1348" s="83"/>
      <c r="BN1348" s="83"/>
      <c r="BO1348" s="83"/>
      <c r="BP1348" s="83"/>
      <c r="BQ1348" s="83"/>
      <c r="BR1348" s="83"/>
      <c r="BS1348" s="83"/>
      <c r="BT1348" s="83"/>
      <c r="BU1348" s="83"/>
      <c r="BV1348" s="83"/>
      <c r="BW1348" s="83"/>
      <c r="BX1348" s="83"/>
      <c r="BY1348" s="83"/>
      <c r="BZ1348" s="83"/>
      <c r="CA1348" s="83"/>
      <c r="CB1348" s="83"/>
    </row>
    <row r="1349" spans="1:80" ht="13">
      <c r="A1349" s="85"/>
      <c r="B1349" s="85"/>
      <c r="C1349" s="78"/>
      <c r="D1349" s="78"/>
      <c r="E1349" s="79"/>
      <c r="F1349" s="78"/>
      <c r="G1349" s="80"/>
      <c r="H1349" s="80"/>
      <c r="I1349" s="80"/>
      <c r="J1349" s="82"/>
      <c r="K1349" s="82"/>
      <c r="L1349" s="83"/>
      <c r="M1349" s="83"/>
      <c r="N1349" s="83"/>
      <c r="O1349" s="83"/>
      <c r="P1349" s="83"/>
      <c r="Q1349" s="83"/>
      <c r="R1349" s="83"/>
      <c r="S1349" s="83"/>
      <c r="T1349" s="83"/>
      <c r="U1349" s="83"/>
      <c r="V1349" s="83"/>
      <c r="W1349" s="83"/>
      <c r="X1349" s="83"/>
      <c r="Y1349" s="83"/>
      <c r="Z1349" s="83"/>
      <c r="AA1349" s="83"/>
      <c r="AB1349" s="83"/>
      <c r="AC1349" s="83"/>
      <c r="AD1349" s="83"/>
      <c r="AE1349" s="83"/>
      <c r="AF1349" s="83"/>
      <c r="AG1349" s="83"/>
      <c r="AH1349" s="83"/>
      <c r="AI1349" s="83"/>
      <c r="AJ1349" s="83"/>
      <c r="AK1349" s="83"/>
      <c r="AL1349" s="83"/>
      <c r="AM1349" s="83"/>
      <c r="AN1349" s="83"/>
      <c r="AO1349" s="83"/>
      <c r="AP1349" s="83"/>
      <c r="AQ1349" s="83"/>
      <c r="AR1349" s="83"/>
      <c r="AS1349" s="83"/>
      <c r="AT1349" s="83"/>
      <c r="AU1349" s="83"/>
      <c r="AV1349" s="83"/>
      <c r="AW1349" s="83"/>
      <c r="AX1349" s="83"/>
      <c r="AY1349" s="83"/>
      <c r="AZ1349" s="83"/>
      <c r="BA1349" s="83"/>
      <c r="BB1349" s="83"/>
      <c r="BC1349" s="83"/>
      <c r="BD1349" s="83"/>
      <c r="BE1349" s="83"/>
      <c r="BF1349" s="83"/>
      <c r="BG1349" s="83"/>
      <c r="BH1349" s="83"/>
      <c r="BI1349" s="83"/>
      <c r="BJ1349" s="83"/>
      <c r="BK1349" s="83"/>
      <c r="BL1349" s="83"/>
      <c r="BM1349" s="83"/>
      <c r="BN1349" s="83"/>
      <c r="BO1349" s="83"/>
      <c r="BP1349" s="83"/>
      <c r="BQ1349" s="83"/>
      <c r="BR1349" s="83"/>
      <c r="BS1349" s="83"/>
      <c r="BT1349" s="83"/>
      <c r="BU1349" s="83"/>
      <c r="BV1349" s="83"/>
      <c r="BW1349" s="83"/>
      <c r="BX1349" s="83"/>
      <c r="BY1349" s="83"/>
      <c r="BZ1349" s="83"/>
      <c r="CA1349" s="83"/>
      <c r="CB1349" s="83"/>
    </row>
    <row r="1350" spans="1:80" ht="13">
      <c r="A1350" s="85"/>
      <c r="B1350" s="85"/>
      <c r="C1350" s="78"/>
      <c r="D1350" s="78"/>
      <c r="E1350" s="79"/>
      <c r="F1350" s="78"/>
      <c r="G1350" s="80"/>
      <c r="H1350" s="80"/>
      <c r="I1350" s="80"/>
      <c r="J1350" s="82"/>
      <c r="K1350" s="82"/>
      <c r="L1350" s="83"/>
      <c r="M1350" s="83"/>
      <c r="N1350" s="83"/>
      <c r="O1350" s="83"/>
      <c r="P1350" s="83"/>
      <c r="Q1350" s="83"/>
      <c r="R1350" s="83"/>
      <c r="S1350" s="83"/>
      <c r="T1350" s="83"/>
      <c r="U1350" s="83"/>
      <c r="V1350" s="83"/>
      <c r="W1350" s="83"/>
      <c r="X1350" s="83"/>
      <c r="Y1350" s="83"/>
      <c r="Z1350" s="83"/>
      <c r="AA1350" s="83"/>
      <c r="AB1350" s="83"/>
      <c r="AC1350" s="83"/>
      <c r="AD1350" s="83"/>
      <c r="AE1350" s="83"/>
      <c r="AF1350" s="83"/>
      <c r="AG1350" s="83"/>
      <c r="AH1350" s="83"/>
      <c r="AI1350" s="83"/>
      <c r="AJ1350" s="83"/>
      <c r="AK1350" s="83"/>
      <c r="AL1350" s="83"/>
      <c r="AM1350" s="83"/>
      <c r="AN1350" s="83"/>
      <c r="AO1350" s="83"/>
      <c r="AP1350" s="83"/>
      <c r="AQ1350" s="83"/>
      <c r="AR1350" s="83"/>
      <c r="AS1350" s="83"/>
      <c r="AT1350" s="83"/>
      <c r="AU1350" s="83"/>
      <c r="AV1350" s="83"/>
      <c r="AW1350" s="83"/>
      <c r="AX1350" s="83"/>
      <c r="AY1350" s="83"/>
      <c r="AZ1350" s="83"/>
      <c r="BA1350" s="83"/>
      <c r="BB1350" s="83"/>
      <c r="BC1350" s="83"/>
      <c r="BD1350" s="83"/>
      <c r="BE1350" s="83"/>
      <c r="BF1350" s="83"/>
      <c r="BG1350" s="83"/>
      <c r="BH1350" s="83"/>
      <c r="BI1350" s="83"/>
      <c r="BJ1350" s="83"/>
      <c r="BK1350" s="83"/>
      <c r="BL1350" s="83"/>
      <c r="BM1350" s="83"/>
      <c r="BN1350" s="83"/>
      <c r="BO1350" s="83"/>
      <c r="BP1350" s="83"/>
      <c r="BQ1350" s="83"/>
      <c r="BR1350" s="83"/>
      <c r="BS1350" s="83"/>
      <c r="BT1350" s="83"/>
      <c r="BU1350" s="83"/>
      <c r="BV1350" s="83"/>
      <c r="BW1350" s="83"/>
      <c r="BX1350" s="83"/>
      <c r="BY1350" s="83"/>
      <c r="BZ1350" s="83"/>
      <c r="CA1350" s="83"/>
      <c r="CB1350" s="83"/>
    </row>
    <row r="1351" spans="1:80" ht="13">
      <c r="A1351" s="85"/>
      <c r="B1351" s="85"/>
      <c r="C1351" s="78"/>
      <c r="D1351" s="78"/>
      <c r="E1351" s="79"/>
      <c r="F1351" s="78"/>
      <c r="G1351" s="80"/>
      <c r="H1351" s="80"/>
      <c r="I1351" s="80"/>
      <c r="J1351" s="82"/>
      <c r="K1351" s="82"/>
      <c r="L1351" s="83"/>
      <c r="M1351" s="83"/>
      <c r="N1351" s="83"/>
      <c r="O1351" s="83"/>
      <c r="P1351" s="83"/>
      <c r="Q1351" s="83"/>
      <c r="R1351" s="83"/>
      <c r="S1351" s="83"/>
      <c r="T1351" s="83"/>
      <c r="U1351" s="83"/>
      <c r="V1351" s="83"/>
      <c r="W1351" s="83"/>
      <c r="X1351" s="83"/>
      <c r="Y1351" s="83"/>
      <c r="Z1351" s="83"/>
      <c r="AA1351" s="83"/>
      <c r="AB1351" s="83"/>
      <c r="AC1351" s="83"/>
      <c r="AD1351" s="83"/>
      <c r="AE1351" s="83"/>
      <c r="AF1351" s="83"/>
      <c r="AG1351" s="83"/>
      <c r="AH1351" s="83"/>
      <c r="AI1351" s="83"/>
      <c r="AJ1351" s="83"/>
      <c r="AK1351" s="83"/>
      <c r="AL1351" s="83"/>
      <c r="AM1351" s="83"/>
      <c r="AN1351" s="83"/>
      <c r="AO1351" s="83"/>
      <c r="AP1351" s="83"/>
      <c r="AQ1351" s="83"/>
      <c r="AR1351" s="83"/>
      <c r="AS1351" s="83"/>
      <c r="AT1351" s="83"/>
      <c r="AU1351" s="83"/>
      <c r="AV1351" s="83"/>
      <c r="AW1351" s="83"/>
      <c r="AX1351" s="83"/>
      <c r="AY1351" s="83"/>
      <c r="AZ1351" s="83"/>
      <c r="BA1351" s="83"/>
      <c r="BB1351" s="83"/>
      <c r="BC1351" s="83"/>
      <c r="BD1351" s="83"/>
      <c r="BE1351" s="83"/>
      <c r="BF1351" s="83"/>
      <c r="BG1351" s="83"/>
      <c r="BH1351" s="83"/>
      <c r="BI1351" s="83"/>
      <c r="BJ1351" s="83"/>
      <c r="BK1351" s="83"/>
      <c r="BL1351" s="83"/>
      <c r="BM1351" s="83"/>
      <c r="BN1351" s="83"/>
      <c r="BO1351" s="83"/>
      <c r="BP1351" s="83"/>
      <c r="BQ1351" s="83"/>
      <c r="BR1351" s="83"/>
      <c r="BS1351" s="83"/>
      <c r="BT1351" s="83"/>
      <c r="BU1351" s="83"/>
      <c r="BV1351" s="83"/>
      <c r="BW1351" s="83"/>
      <c r="BX1351" s="83"/>
      <c r="BY1351" s="83"/>
      <c r="BZ1351" s="83"/>
      <c r="CA1351" s="83"/>
      <c r="CB1351" s="83"/>
    </row>
    <row r="1352" spans="1:80" ht="13">
      <c r="A1352" s="85"/>
      <c r="B1352" s="85"/>
      <c r="C1352" s="78"/>
      <c r="D1352" s="78"/>
      <c r="E1352" s="79"/>
      <c r="F1352" s="78"/>
      <c r="G1352" s="80"/>
      <c r="H1352" s="80"/>
      <c r="I1352" s="80"/>
      <c r="J1352" s="82"/>
      <c r="K1352" s="82"/>
      <c r="L1352" s="83"/>
      <c r="M1352" s="83"/>
      <c r="N1352" s="83"/>
      <c r="O1352" s="83"/>
      <c r="P1352" s="83"/>
      <c r="Q1352" s="83"/>
      <c r="R1352" s="83"/>
      <c r="S1352" s="83"/>
      <c r="T1352" s="83"/>
      <c r="U1352" s="83"/>
      <c r="V1352" s="83"/>
      <c r="W1352" s="83"/>
      <c r="X1352" s="83"/>
      <c r="Y1352" s="83"/>
      <c r="Z1352" s="83"/>
      <c r="AA1352" s="83"/>
      <c r="AB1352" s="83"/>
      <c r="AC1352" s="83"/>
      <c r="AD1352" s="83"/>
      <c r="AE1352" s="83"/>
      <c r="AF1352" s="83"/>
      <c r="AG1352" s="83"/>
      <c r="AH1352" s="83"/>
      <c r="AI1352" s="83"/>
      <c r="AJ1352" s="83"/>
      <c r="AK1352" s="83"/>
      <c r="AL1352" s="83"/>
      <c r="AM1352" s="83"/>
      <c r="AN1352" s="83"/>
      <c r="AO1352" s="83"/>
      <c r="AP1352" s="83"/>
      <c r="AQ1352" s="83"/>
      <c r="AR1352" s="83"/>
      <c r="AS1352" s="83"/>
      <c r="AT1352" s="83"/>
      <c r="AU1352" s="83"/>
      <c r="AV1352" s="83"/>
      <c r="AW1352" s="83"/>
      <c r="AX1352" s="83"/>
      <c r="AY1352" s="83"/>
      <c r="AZ1352" s="83"/>
      <c r="BA1352" s="83"/>
      <c r="BB1352" s="83"/>
      <c r="BC1352" s="83"/>
      <c r="BD1352" s="83"/>
      <c r="BE1352" s="83"/>
      <c r="BF1352" s="83"/>
      <c r="BG1352" s="83"/>
      <c r="BH1352" s="83"/>
      <c r="BI1352" s="83"/>
      <c r="BJ1352" s="83"/>
      <c r="BK1352" s="83"/>
      <c r="BL1352" s="83"/>
      <c r="BM1352" s="83"/>
      <c r="BN1352" s="83"/>
      <c r="BO1352" s="83"/>
      <c r="BP1352" s="83"/>
      <c r="BQ1352" s="83"/>
      <c r="BR1352" s="83"/>
      <c r="BS1352" s="83"/>
      <c r="BT1352" s="83"/>
      <c r="BU1352" s="83"/>
      <c r="BV1352" s="83"/>
      <c r="BW1352" s="83"/>
      <c r="BX1352" s="83"/>
      <c r="BY1352" s="83"/>
      <c r="BZ1352" s="83"/>
      <c r="CA1352" s="83"/>
      <c r="CB1352" s="83"/>
    </row>
    <row r="1353" spans="1:80" ht="13">
      <c r="A1353" s="85"/>
      <c r="B1353" s="85"/>
      <c r="C1353" s="78"/>
      <c r="D1353" s="78"/>
      <c r="E1353" s="79"/>
      <c r="F1353" s="78"/>
      <c r="G1353" s="80"/>
      <c r="H1353" s="80"/>
      <c r="I1353" s="80"/>
      <c r="J1353" s="82"/>
      <c r="K1353" s="82"/>
      <c r="L1353" s="83"/>
      <c r="M1353" s="83"/>
      <c r="N1353" s="83"/>
      <c r="O1353" s="83"/>
      <c r="P1353" s="83"/>
      <c r="Q1353" s="83"/>
      <c r="R1353" s="83"/>
      <c r="S1353" s="83"/>
      <c r="T1353" s="83"/>
      <c r="U1353" s="83"/>
      <c r="V1353" s="83"/>
      <c r="W1353" s="83"/>
      <c r="X1353" s="83"/>
      <c r="Y1353" s="83"/>
      <c r="Z1353" s="83"/>
      <c r="AA1353" s="83"/>
      <c r="AB1353" s="83"/>
      <c r="AC1353" s="83"/>
      <c r="AD1353" s="83"/>
      <c r="AE1353" s="83"/>
      <c r="AF1353" s="83"/>
      <c r="AG1353" s="83"/>
      <c r="AH1353" s="83"/>
      <c r="AI1353" s="83"/>
      <c r="AJ1353" s="83"/>
      <c r="AK1353" s="83"/>
      <c r="AL1353" s="83"/>
      <c r="AM1353" s="83"/>
      <c r="AN1353" s="83"/>
      <c r="AO1353" s="83"/>
      <c r="AP1353" s="83"/>
      <c r="AQ1353" s="83"/>
      <c r="AR1353" s="83"/>
      <c r="AS1353" s="83"/>
      <c r="AT1353" s="83"/>
      <c r="AU1353" s="83"/>
      <c r="AV1353" s="83"/>
      <c r="AW1353" s="83"/>
      <c r="AX1353" s="83"/>
      <c r="AY1353" s="83"/>
      <c r="AZ1353" s="83"/>
      <c r="BA1353" s="83"/>
      <c r="BB1353" s="83"/>
      <c r="BC1353" s="83"/>
      <c r="BD1353" s="83"/>
      <c r="BE1353" s="83"/>
      <c r="BF1353" s="83"/>
      <c r="BG1353" s="83"/>
      <c r="BH1353" s="83"/>
      <c r="BI1353" s="83"/>
      <c r="BJ1353" s="83"/>
      <c r="BK1353" s="83"/>
      <c r="BL1353" s="83"/>
      <c r="BM1353" s="83"/>
      <c r="BN1353" s="83"/>
      <c r="BO1353" s="83"/>
      <c r="BP1353" s="83"/>
      <c r="BQ1353" s="83"/>
      <c r="BR1353" s="83"/>
      <c r="BS1353" s="83"/>
      <c r="BT1353" s="83"/>
      <c r="BU1353" s="83"/>
      <c r="BV1353" s="83"/>
      <c r="BW1353" s="83"/>
      <c r="BX1353" s="83"/>
      <c r="BY1353" s="83"/>
      <c r="BZ1353" s="83"/>
      <c r="CA1353" s="83"/>
      <c r="CB1353" s="83"/>
    </row>
    <row r="1354" spans="1:80" ht="13">
      <c r="A1354" s="85"/>
      <c r="B1354" s="85"/>
      <c r="C1354" s="78"/>
      <c r="D1354" s="78"/>
      <c r="E1354" s="79"/>
      <c r="F1354" s="78"/>
      <c r="G1354" s="80"/>
      <c r="H1354" s="80"/>
      <c r="I1354" s="80"/>
      <c r="J1354" s="82"/>
      <c r="K1354" s="82"/>
      <c r="L1354" s="83"/>
      <c r="M1354" s="83"/>
      <c r="N1354" s="83"/>
      <c r="O1354" s="83"/>
      <c r="P1354" s="83"/>
      <c r="Q1354" s="83"/>
      <c r="R1354" s="83"/>
      <c r="S1354" s="83"/>
      <c r="T1354" s="83"/>
      <c r="U1354" s="83"/>
      <c r="V1354" s="83"/>
      <c r="W1354" s="83"/>
      <c r="X1354" s="83"/>
      <c r="Y1354" s="83"/>
      <c r="Z1354" s="83"/>
      <c r="AA1354" s="83"/>
      <c r="AB1354" s="83"/>
      <c r="AC1354" s="83"/>
      <c r="AD1354" s="83"/>
      <c r="AE1354" s="83"/>
      <c r="AF1354" s="83"/>
      <c r="AG1354" s="83"/>
      <c r="AH1354" s="83"/>
      <c r="AI1354" s="83"/>
      <c r="AJ1354" s="83"/>
      <c r="AK1354" s="83"/>
      <c r="AL1354" s="83"/>
      <c r="AM1354" s="83"/>
      <c r="AN1354" s="83"/>
      <c r="AO1354" s="83"/>
      <c r="AP1354" s="83"/>
      <c r="AQ1354" s="83"/>
      <c r="AR1354" s="83"/>
      <c r="AS1354" s="83"/>
      <c r="AT1354" s="83"/>
      <c r="AU1354" s="83"/>
      <c r="AV1354" s="83"/>
      <c r="AW1354" s="83"/>
      <c r="AX1354" s="83"/>
      <c r="AY1354" s="83"/>
      <c r="AZ1354" s="83"/>
      <c r="BA1354" s="83"/>
      <c r="BB1354" s="83"/>
      <c r="BC1354" s="83"/>
      <c r="BD1354" s="83"/>
      <c r="BE1354" s="83"/>
      <c r="BF1354" s="83"/>
      <c r="BG1354" s="83"/>
      <c r="BH1354" s="83"/>
      <c r="BI1354" s="83"/>
      <c r="BJ1354" s="83"/>
      <c r="BK1354" s="83"/>
      <c r="BL1354" s="83"/>
      <c r="BM1354" s="83"/>
      <c r="BN1354" s="83"/>
      <c r="BO1354" s="83"/>
      <c r="BP1354" s="83"/>
      <c r="BQ1354" s="83"/>
      <c r="BR1354" s="83"/>
      <c r="BS1354" s="83"/>
      <c r="BT1354" s="83"/>
      <c r="BU1354" s="83"/>
      <c r="BV1354" s="83"/>
      <c r="BW1354" s="83"/>
      <c r="BX1354" s="83"/>
      <c r="BY1354" s="83"/>
      <c r="BZ1354" s="83"/>
      <c r="CA1354" s="83"/>
      <c r="CB1354" s="83"/>
    </row>
    <row r="1355" spans="1:80" ht="13">
      <c r="A1355" s="85"/>
      <c r="B1355" s="85"/>
      <c r="C1355" s="78"/>
      <c r="D1355" s="78"/>
      <c r="E1355" s="79"/>
      <c r="F1355" s="78"/>
      <c r="G1355" s="80"/>
      <c r="H1355" s="80"/>
      <c r="I1355" s="80"/>
      <c r="J1355" s="82"/>
      <c r="K1355" s="82"/>
      <c r="L1355" s="83"/>
      <c r="M1355" s="83"/>
      <c r="N1355" s="83"/>
      <c r="O1355" s="83"/>
      <c r="P1355" s="83"/>
      <c r="Q1355" s="83"/>
      <c r="R1355" s="83"/>
      <c r="S1355" s="83"/>
      <c r="T1355" s="83"/>
      <c r="U1355" s="83"/>
      <c r="V1355" s="83"/>
      <c r="W1355" s="83"/>
      <c r="X1355" s="83"/>
      <c r="Y1355" s="83"/>
      <c r="Z1355" s="83"/>
      <c r="AA1355" s="83"/>
      <c r="AB1355" s="83"/>
      <c r="AC1355" s="83"/>
      <c r="AD1355" s="83"/>
      <c r="AE1355" s="83"/>
      <c r="AF1355" s="83"/>
      <c r="AG1355" s="83"/>
      <c r="AH1355" s="83"/>
      <c r="AI1355" s="83"/>
      <c r="AJ1355" s="83"/>
      <c r="AK1355" s="83"/>
      <c r="AL1355" s="83"/>
      <c r="AM1355" s="83"/>
      <c r="AN1355" s="83"/>
      <c r="AO1355" s="83"/>
      <c r="AP1355" s="83"/>
      <c r="AQ1355" s="83"/>
      <c r="AR1355" s="83"/>
      <c r="AS1355" s="83"/>
      <c r="AT1355" s="83"/>
      <c r="AU1355" s="83"/>
      <c r="AV1355" s="83"/>
      <c r="AW1355" s="83"/>
      <c r="AX1355" s="83"/>
      <c r="AY1355" s="83"/>
      <c r="AZ1355" s="83"/>
      <c r="BA1355" s="83"/>
      <c r="BB1355" s="83"/>
      <c r="BC1355" s="83"/>
      <c r="BD1355" s="83"/>
      <c r="BE1355" s="83"/>
      <c r="BF1355" s="83"/>
      <c r="BG1355" s="83"/>
      <c r="BH1355" s="83"/>
      <c r="BI1355" s="83"/>
      <c r="BJ1355" s="83"/>
      <c r="BK1355" s="83"/>
      <c r="BL1355" s="83"/>
      <c r="BM1355" s="83"/>
      <c r="BN1355" s="83"/>
      <c r="BO1355" s="83"/>
      <c r="BP1355" s="83"/>
      <c r="BQ1355" s="83"/>
      <c r="BR1355" s="83"/>
      <c r="BS1355" s="83"/>
      <c r="BT1355" s="83"/>
      <c r="BU1355" s="83"/>
      <c r="BV1355" s="83"/>
      <c r="BW1355" s="83"/>
      <c r="BX1355" s="83"/>
      <c r="BY1355" s="83"/>
      <c r="BZ1355" s="83"/>
      <c r="CA1355" s="83"/>
      <c r="CB1355" s="83"/>
    </row>
    <row r="1356" spans="1:80" ht="13">
      <c r="A1356" s="85"/>
      <c r="B1356" s="85"/>
      <c r="C1356" s="78"/>
      <c r="D1356" s="78"/>
      <c r="E1356" s="79"/>
      <c r="F1356" s="78"/>
      <c r="G1356" s="80"/>
      <c r="H1356" s="80"/>
      <c r="I1356" s="80"/>
      <c r="J1356" s="82"/>
      <c r="K1356" s="82"/>
      <c r="L1356" s="83"/>
      <c r="M1356" s="83"/>
      <c r="N1356" s="83"/>
      <c r="O1356" s="83"/>
      <c r="P1356" s="83"/>
      <c r="Q1356" s="83"/>
      <c r="R1356" s="83"/>
      <c r="S1356" s="83"/>
      <c r="T1356" s="83"/>
      <c r="U1356" s="83"/>
      <c r="V1356" s="83"/>
      <c r="W1356" s="83"/>
      <c r="X1356" s="83"/>
      <c r="Y1356" s="83"/>
      <c r="Z1356" s="83"/>
      <c r="AA1356" s="83"/>
      <c r="AB1356" s="83"/>
      <c r="AC1356" s="83"/>
      <c r="AD1356" s="83"/>
      <c r="AE1356" s="83"/>
      <c r="AF1356" s="83"/>
      <c r="AG1356" s="83"/>
      <c r="AH1356" s="83"/>
      <c r="AI1356" s="83"/>
      <c r="AJ1356" s="83"/>
      <c r="AK1356" s="83"/>
      <c r="AL1356" s="83"/>
      <c r="AM1356" s="83"/>
      <c r="AN1356" s="83"/>
      <c r="AO1356" s="83"/>
      <c r="AP1356" s="83"/>
      <c r="AQ1356" s="83"/>
      <c r="AR1356" s="83"/>
      <c r="AS1356" s="83"/>
      <c r="AT1356" s="83"/>
      <c r="AU1356" s="83"/>
      <c r="AV1356" s="83"/>
      <c r="AW1356" s="83"/>
      <c r="AX1356" s="83"/>
      <c r="AY1356" s="83"/>
      <c r="AZ1356" s="83"/>
      <c r="BA1356" s="83"/>
      <c r="BB1356" s="83"/>
      <c r="BC1356" s="83"/>
      <c r="BD1356" s="83"/>
      <c r="BE1356" s="83"/>
      <c r="BF1356" s="83"/>
      <c r="BG1356" s="83"/>
      <c r="BH1356" s="83"/>
      <c r="BI1356" s="83"/>
      <c r="BJ1356" s="83"/>
      <c r="BK1356" s="83"/>
      <c r="BL1356" s="83"/>
      <c r="BM1356" s="83"/>
      <c r="BN1356" s="83"/>
      <c r="BO1356" s="83"/>
      <c r="BP1356" s="83"/>
      <c r="BQ1356" s="83"/>
      <c r="BR1356" s="83"/>
      <c r="BS1356" s="83"/>
      <c r="BT1356" s="83"/>
      <c r="BU1356" s="83"/>
      <c r="BV1356" s="83"/>
      <c r="BW1356" s="83"/>
      <c r="BX1356" s="83"/>
      <c r="BY1356" s="83"/>
      <c r="BZ1356" s="83"/>
      <c r="CA1356" s="83"/>
      <c r="CB1356" s="83"/>
    </row>
    <row r="1357" spans="1:80" ht="13">
      <c r="A1357" s="85"/>
      <c r="B1357" s="85"/>
      <c r="C1357" s="78"/>
      <c r="D1357" s="78"/>
      <c r="E1357" s="79"/>
      <c r="F1357" s="78"/>
      <c r="G1357" s="80"/>
      <c r="H1357" s="80"/>
      <c r="I1357" s="80"/>
      <c r="J1357" s="82"/>
      <c r="K1357" s="82"/>
      <c r="L1357" s="83"/>
      <c r="M1357" s="83"/>
      <c r="N1357" s="83"/>
      <c r="O1357" s="83"/>
      <c r="P1357" s="83"/>
      <c r="Q1357" s="83"/>
      <c r="R1357" s="83"/>
      <c r="S1357" s="83"/>
      <c r="T1357" s="83"/>
      <c r="U1357" s="83"/>
      <c r="V1357" s="83"/>
      <c r="W1357" s="83"/>
      <c r="X1357" s="83"/>
      <c r="Y1357" s="83"/>
      <c r="Z1357" s="83"/>
      <c r="AA1357" s="83"/>
      <c r="AB1357" s="83"/>
      <c r="AC1357" s="83"/>
      <c r="AD1357" s="83"/>
      <c r="AE1357" s="83"/>
      <c r="AF1357" s="83"/>
      <c r="AG1357" s="83"/>
      <c r="AH1357" s="83"/>
      <c r="AI1357" s="83"/>
      <c r="AJ1357" s="83"/>
      <c r="AK1357" s="83"/>
      <c r="AL1357" s="83"/>
      <c r="AM1357" s="83"/>
      <c r="AN1357" s="83"/>
      <c r="AO1357" s="83"/>
      <c r="AP1357" s="83"/>
      <c r="AQ1357" s="83"/>
      <c r="AR1357" s="83"/>
      <c r="AS1357" s="83"/>
      <c r="AT1357" s="83"/>
      <c r="AU1357" s="83"/>
      <c r="AV1357" s="83"/>
      <c r="AW1357" s="83"/>
      <c r="AX1357" s="83"/>
      <c r="AY1357" s="83"/>
      <c r="AZ1357" s="83"/>
      <c r="BA1357" s="83"/>
      <c r="BB1357" s="83"/>
      <c r="BC1357" s="83"/>
      <c r="BD1357" s="83"/>
      <c r="BE1357" s="83"/>
      <c r="BF1357" s="83"/>
      <c r="BG1357" s="83"/>
      <c r="BH1357" s="83"/>
      <c r="BI1357" s="83"/>
      <c r="BJ1357" s="83"/>
      <c r="BK1357" s="83"/>
      <c r="BL1357" s="83"/>
      <c r="BM1357" s="83"/>
      <c r="BN1357" s="83"/>
      <c r="BO1357" s="83"/>
      <c r="BP1357" s="83"/>
      <c r="BQ1357" s="83"/>
      <c r="BR1357" s="83"/>
      <c r="BS1357" s="83"/>
      <c r="BT1357" s="83"/>
      <c r="BU1357" s="83"/>
      <c r="BV1357" s="83"/>
      <c r="BW1357" s="83"/>
      <c r="BX1357" s="83"/>
      <c r="BY1357" s="83"/>
      <c r="BZ1357" s="83"/>
      <c r="CA1357" s="83"/>
      <c r="CB1357" s="83"/>
    </row>
    <row r="1358" spans="1:80" ht="13">
      <c r="A1358" s="85"/>
      <c r="B1358" s="85"/>
      <c r="C1358" s="78"/>
      <c r="D1358" s="78"/>
      <c r="E1358" s="79"/>
      <c r="F1358" s="78"/>
      <c r="G1358" s="80"/>
      <c r="H1358" s="80"/>
      <c r="I1358" s="80"/>
      <c r="J1358" s="82"/>
      <c r="K1358" s="82"/>
      <c r="L1358" s="83"/>
      <c r="M1358" s="83"/>
      <c r="N1358" s="83"/>
      <c r="O1358" s="83"/>
      <c r="P1358" s="83"/>
      <c r="Q1358" s="83"/>
      <c r="R1358" s="83"/>
      <c r="S1358" s="83"/>
      <c r="T1358" s="83"/>
      <c r="U1358" s="83"/>
      <c r="V1358" s="83"/>
      <c r="W1358" s="83"/>
      <c r="X1358" s="83"/>
      <c r="Y1358" s="83"/>
      <c r="Z1358" s="83"/>
      <c r="AA1358" s="83"/>
      <c r="AB1358" s="83"/>
      <c r="AC1358" s="83"/>
      <c r="AD1358" s="83"/>
      <c r="AE1358" s="83"/>
      <c r="AF1358" s="83"/>
      <c r="AG1358" s="83"/>
      <c r="AH1358" s="83"/>
      <c r="AI1358" s="83"/>
      <c r="AJ1358" s="83"/>
      <c r="AK1358" s="83"/>
      <c r="AL1358" s="83"/>
      <c r="AM1358" s="83"/>
      <c r="AN1358" s="83"/>
      <c r="AO1358" s="83"/>
      <c r="AP1358" s="83"/>
      <c r="AQ1358" s="83"/>
      <c r="AR1358" s="83"/>
      <c r="AS1358" s="83"/>
      <c r="AT1358" s="83"/>
      <c r="AU1358" s="83"/>
      <c r="AV1358" s="83"/>
      <c r="AW1358" s="83"/>
      <c r="AX1358" s="83"/>
      <c r="AY1358" s="83"/>
      <c r="AZ1358" s="83"/>
      <c r="BA1358" s="83"/>
      <c r="BB1358" s="83"/>
      <c r="BC1358" s="83"/>
      <c r="BD1358" s="83"/>
      <c r="BE1358" s="83"/>
      <c r="BF1358" s="83"/>
      <c r="BG1358" s="83"/>
      <c r="BH1358" s="83"/>
      <c r="BI1358" s="83"/>
      <c r="BJ1358" s="83"/>
      <c r="BK1358" s="83"/>
      <c r="BL1358" s="83"/>
      <c r="BM1358" s="83"/>
      <c r="BN1358" s="83"/>
      <c r="BO1358" s="83"/>
      <c r="BP1358" s="83"/>
      <c r="BQ1358" s="83"/>
      <c r="BR1358" s="83"/>
      <c r="BS1358" s="83"/>
      <c r="BT1358" s="83"/>
      <c r="BU1358" s="83"/>
      <c r="BV1358" s="83"/>
      <c r="BW1358" s="83"/>
      <c r="BX1358" s="83"/>
      <c r="BY1358" s="83"/>
      <c r="BZ1358" s="83"/>
      <c r="CA1358" s="83"/>
      <c r="CB1358" s="83"/>
    </row>
    <row r="1359" spans="1:80" ht="13">
      <c r="A1359" s="85"/>
      <c r="B1359" s="85"/>
      <c r="C1359" s="78"/>
      <c r="D1359" s="78"/>
      <c r="E1359" s="79"/>
      <c r="F1359" s="78"/>
      <c r="G1359" s="80"/>
      <c r="H1359" s="80"/>
      <c r="I1359" s="80"/>
      <c r="J1359" s="82"/>
      <c r="K1359" s="82"/>
      <c r="L1359" s="83"/>
      <c r="M1359" s="83"/>
      <c r="N1359" s="83"/>
      <c r="O1359" s="83"/>
      <c r="P1359" s="83"/>
      <c r="Q1359" s="83"/>
      <c r="R1359" s="83"/>
      <c r="S1359" s="83"/>
      <c r="T1359" s="83"/>
      <c r="U1359" s="83"/>
      <c r="V1359" s="83"/>
      <c r="W1359" s="83"/>
      <c r="X1359" s="83"/>
      <c r="Y1359" s="83"/>
      <c r="Z1359" s="83"/>
      <c r="AA1359" s="83"/>
      <c r="AB1359" s="83"/>
      <c r="AC1359" s="83"/>
      <c r="AD1359" s="83"/>
      <c r="AE1359" s="83"/>
      <c r="AF1359" s="83"/>
      <c r="AG1359" s="83"/>
      <c r="AH1359" s="83"/>
      <c r="AI1359" s="83"/>
      <c r="AJ1359" s="83"/>
      <c r="AK1359" s="83"/>
      <c r="AL1359" s="83"/>
      <c r="AM1359" s="83"/>
      <c r="AN1359" s="83"/>
      <c r="AO1359" s="83"/>
      <c r="AP1359" s="83"/>
      <c r="AQ1359" s="83"/>
      <c r="AR1359" s="83"/>
      <c r="AS1359" s="83"/>
      <c r="AT1359" s="83"/>
      <c r="AU1359" s="83"/>
      <c r="AV1359" s="83"/>
      <c r="AW1359" s="83"/>
      <c r="AX1359" s="83"/>
      <c r="AY1359" s="83"/>
      <c r="AZ1359" s="83"/>
      <c r="BA1359" s="83"/>
      <c r="BB1359" s="83"/>
      <c r="BC1359" s="83"/>
      <c r="BD1359" s="83"/>
      <c r="BE1359" s="83"/>
      <c r="BF1359" s="83"/>
      <c r="BG1359" s="83"/>
      <c r="BH1359" s="83"/>
      <c r="BI1359" s="83"/>
      <c r="BJ1359" s="83"/>
      <c r="BK1359" s="83"/>
      <c r="BL1359" s="83"/>
      <c r="BM1359" s="83"/>
      <c r="BN1359" s="83"/>
      <c r="BO1359" s="83"/>
      <c r="BP1359" s="83"/>
      <c r="BQ1359" s="83"/>
      <c r="BR1359" s="83"/>
      <c r="BS1359" s="83"/>
      <c r="BT1359" s="83"/>
      <c r="BU1359" s="83"/>
      <c r="BV1359" s="83"/>
      <c r="BW1359" s="83"/>
      <c r="BX1359" s="83"/>
      <c r="BY1359" s="83"/>
      <c r="BZ1359" s="83"/>
      <c r="CA1359" s="83"/>
      <c r="CB1359" s="83"/>
    </row>
    <row r="1360" spans="1:80" ht="13">
      <c r="A1360" s="85"/>
      <c r="B1360" s="85"/>
      <c r="C1360" s="78"/>
      <c r="D1360" s="78"/>
      <c r="E1360" s="79"/>
      <c r="F1360" s="78"/>
      <c r="G1360" s="80"/>
      <c r="H1360" s="80"/>
      <c r="I1360" s="80"/>
      <c r="J1360" s="82"/>
      <c r="K1360" s="82"/>
      <c r="L1360" s="83"/>
      <c r="M1360" s="83"/>
      <c r="N1360" s="83"/>
      <c r="O1360" s="83"/>
      <c r="P1360" s="83"/>
      <c r="Q1360" s="83"/>
      <c r="R1360" s="83"/>
      <c r="S1360" s="83"/>
      <c r="T1360" s="83"/>
      <c r="U1360" s="83"/>
      <c r="V1360" s="83"/>
      <c r="W1360" s="83"/>
      <c r="X1360" s="83"/>
      <c r="Y1360" s="83"/>
      <c r="Z1360" s="83"/>
      <c r="AA1360" s="83"/>
      <c r="AB1360" s="83"/>
      <c r="AC1360" s="83"/>
      <c r="AD1360" s="83"/>
      <c r="AE1360" s="83"/>
      <c r="AF1360" s="83"/>
      <c r="AG1360" s="83"/>
      <c r="AH1360" s="83"/>
      <c r="AI1360" s="83"/>
      <c r="AJ1360" s="83"/>
      <c r="AK1360" s="83"/>
      <c r="AL1360" s="83"/>
      <c r="AM1360" s="83"/>
      <c r="AN1360" s="83"/>
      <c r="AO1360" s="83"/>
      <c r="AP1360" s="83"/>
      <c r="AQ1360" s="83"/>
      <c r="AR1360" s="83"/>
      <c r="AS1360" s="83"/>
      <c r="AT1360" s="83"/>
      <c r="AU1360" s="83"/>
      <c r="AV1360" s="83"/>
      <c r="AW1360" s="83"/>
      <c r="AX1360" s="83"/>
      <c r="AY1360" s="83"/>
      <c r="AZ1360" s="83"/>
      <c r="BA1360" s="83"/>
      <c r="BB1360" s="83"/>
      <c r="BC1360" s="83"/>
      <c r="BD1360" s="83"/>
      <c r="BE1360" s="83"/>
      <c r="BF1360" s="83"/>
      <c r="BG1360" s="83"/>
      <c r="BH1360" s="83"/>
      <c r="BI1360" s="83"/>
      <c r="BJ1360" s="83"/>
      <c r="BK1360" s="83"/>
      <c r="BL1360" s="83"/>
      <c r="BM1360" s="83"/>
      <c r="BN1360" s="83"/>
      <c r="BO1360" s="83"/>
      <c r="BP1360" s="83"/>
      <c r="BQ1360" s="83"/>
      <c r="BR1360" s="83"/>
      <c r="BS1360" s="83"/>
      <c r="BT1360" s="83"/>
      <c r="BU1360" s="83"/>
      <c r="BV1360" s="83"/>
      <c r="BW1360" s="83"/>
      <c r="BX1360" s="83"/>
      <c r="BY1360" s="83"/>
      <c r="BZ1360" s="83"/>
      <c r="CA1360" s="83"/>
      <c r="CB1360" s="83"/>
    </row>
    <row r="1361" spans="1:80" ht="13">
      <c r="A1361" s="85"/>
      <c r="B1361" s="85"/>
      <c r="C1361" s="78"/>
      <c r="D1361" s="78"/>
      <c r="E1361" s="79"/>
      <c r="F1361" s="78"/>
      <c r="G1361" s="80"/>
      <c r="H1361" s="80"/>
      <c r="I1361" s="80"/>
      <c r="J1361" s="82"/>
      <c r="K1361" s="82"/>
      <c r="L1361" s="83"/>
      <c r="M1361" s="83"/>
      <c r="N1361" s="83"/>
      <c r="O1361" s="83"/>
      <c r="P1361" s="83"/>
      <c r="Q1361" s="83"/>
      <c r="R1361" s="83"/>
      <c r="S1361" s="83"/>
      <c r="T1361" s="83"/>
      <c r="U1361" s="83"/>
      <c r="V1361" s="83"/>
      <c r="W1361" s="83"/>
      <c r="X1361" s="83"/>
      <c r="Y1361" s="83"/>
      <c r="Z1361" s="83"/>
      <c r="AA1361" s="83"/>
      <c r="AB1361" s="83"/>
      <c r="AC1361" s="83"/>
      <c r="AD1361" s="83"/>
      <c r="AE1361" s="83"/>
      <c r="AF1361" s="83"/>
      <c r="AG1361" s="83"/>
      <c r="AH1361" s="83"/>
      <c r="AI1361" s="83"/>
      <c r="AJ1361" s="83"/>
      <c r="AK1361" s="83"/>
      <c r="AL1361" s="83"/>
      <c r="AM1361" s="83"/>
      <c r="AN1361" s="83"/>
      <c r="AO1361" s="83"/>
      <c r="AP1361" s="83"/>
      <c r="AQ1361" s="83"/>
      <c r="AR1361" s="83"/>
      <c r="AS1361" s="83"/>
      <c r="AT1361" s="83"/>
      <c r="AU1361" s="83"/>
      <c r="AV1361" s="83"/>
      <c r="AW1361" s="83"/>
      <c r="AX1361" s="83"/>
      <c r="AY1361" s="83"/>
      <c r="AZ1361" s="83"/>
      <c r="BA1361" s="83"/>
      <c r="BB1361" s="83"/>
      <c r="BC1361" s="83"/>
      <c r="BD1361" s="83"/>
      <c r="BE1361" s="83"/>
      <c r="BF1361" s="83"/>
      <c r="BG1361" s="83"/>
      <c r="BH1361" s="83"/>
      <c r="BI1361" s="83"/>
      <c r="BJ1361" s="83"/>
      <c r="BK1361" s="83"/>
      <c r="BL1361" s="83"/>
      <c r="BM1361" s="83"/>
      <c r="BN1361" s="83"/>
      <c r="BO1361" s="83"/>
      <c r="BP1361" s="83"/>
      <c r="BQ1361" s="83"/>
      <c r="BR1361" s="83"/>
      <c r="BS1361" s="83"/>
      <c r="BT1361" s="83"/>
      <c r="BU1361" s="83"/>
      <c r="BV1361" s="83"/>
      <c r="BW1361" s="83"/>
      <c r="BX1361" s="83"/>
      <c r="BY1361" s="83"/>
      <c r="BZ1361" s="83"/>
      <c r="CA1361" s="83"/>
      <c r="CB1361" s="83"/>
    </row>
    <row r="1362" spans="1:80" ht="13">
      <c r="A1362" s="85"/>
      <c r="B1362" s="85"/>
      <c r="C1362" s="78"/>
      <c r="D1362" s="78"/>
      <c r="E1362" s="79"/>
      <c r="F1362" s="78"/>
      <c r="G1362" s="80"/>
      <c r="H1362" s="80"/>
      <c r="I1362" s="80"/>
      <c r="J1362" s="82"/>
      <c r="K1362" s="82"/>
      <c r="L1362" s="83"/>
      <c r="M1362" s="83"/>
      <c r="N1362" s="83"/>
      <c r="O1362" s="83"/>
      <c r="P1362" s="83"/>
      <c r="Q1362" s="83"/>
      <c r="R1362" s="83"/>
      <c r="S1362" s="83"/>
      <c r="T1362" s="83"/>
      <c r="U1362" s="83"/>
      <c r="V1362" s="83"/>
      <c r="W1362" s="83"/>
      <c r="X1362" s="83"/>
      <c r="Y1362" s="83"/>
      <c r="Z1362" s="83"/>
      <c r="AA1362" s="83"/>
      <c r="AB1362" s="83"/>
      <c r="AC1362" s="83"/>
      <c r="AD1362" s="83"/>
      <c r="AE1362" s="83"/>
      <c r="AF1362" s="83"/>
      <c r="AG1362" s="83"/>
      <c r="AH1362" s="83"/>
      <c r="AI1362" s="83"/>
      <c r="AJ1362" s="83"/>
      <c r="AK1362" s="83"/>
      <c r="AL1362" s="83"/>
      <c r="AM1362" s="83"/>
      <c r="AN1362" s="83"/>
      <c r="AO1362" s="83"/>
      <c r="AP1362" s="83"/>
      <c r="AQ1362" s="83"/>
      <c r="AR1362" s="83"/>
      <c r="AS1362" s="83"/>
      <c r="AT1362" s="83"/>
      <c r="AU1362" s="83"/>
      <c r="AV1362" s="83"/>
      <c r="AW1362" s="83"/>
      <c r="AX1362" s="83"/>
      <c r="AY1362" s="83"/>
      <c r="AZ1362" s="83"/>
      <c r="BA1362" s="83"/>
      <c r="BB1362" s="83"/>
      <c r="BC1362" s="83"/>
      <c r="BD1362" s="83"/>
      <c r="BE1362" s="83"/>
      <c r="BF1362" s="83"/>
      <c r="BG1362" s="83"/>
      <c r="BH1362" s="83"/>
      <c r="BI1362" s="83"/>
      <c r="BJ1362" s="83"/>
      <c r="BK1362" s="83"/>
      <c r="BL1362" s="83"/>
      <c r="BM1362" s="83"/>
      <c r="BN1362" s="83"/>
      <c r="BO1362" s="83"/>
      <c r="BP1362" s="83"/>
      <c r="BQ1362" s="83"/>
      <c r="BR1362" s="83"/>
      <c r="BS1362" s="83"/>
      <c r="BT1362" s="83"/>
      <c r="BU1362" s="83"/>
      <c r="BV1362" s="83"/>
      <c r="BW1362" s="83"/>
      <c r="BX1362" s="83"/>
      <c r="BY1362" s="83"/>
      <c r="BZ1362" s="83"/>
      <c r="CA1362" s="83"/>
      <c r="CB1362" s="83"/>
    </row>
    <row r="1363" spans="1:80" ht="13">
      <c r="A1363" s="85"/>
      <c r="B1363" s="85"/>
      <c r="C1363" s="78"/>
      <c r="D1363" s="78"/>
      <c r="E1363" s="79"/>
      <c r="F1363" s="78"/>
      <c r="G1363" s="80"/>
      <c r="H1363" s="80"/>
      <c r="I1363" s="80"/>
      <c r="J1363" s="82"/>
      <c r="K1363" s="82"/>
      <c r="L1363" s="83"/>
      <c r="M1363" s="83"/>
      <c r="N1363" s="83"/>
      <c r="O1363" s="83"/>
      <c r="P1363" s="83"/>
      <c r="Q1363" s="83"/>
      <c r="R1363" s="83"/>
      <c r="S1363" s="83"/>
      <c r="T1363" s="83"/>
      <c r="U1363" s="83"/>
      <c r="V1363" s="83"/>
      <c r="W1363" s="83"/>
      <c r="X1363" s="83"/>
      <c r="Y1363" s="83"/>
      <c r="Z1363" s="83"/>
      <c r="AA1363" s="83"/>
      <c r="AB1363" s="83"/>
      <c r="AC1363" s="83"/>
      <c r="AD1363" s="83"/>
      <c r="AE1363" s="83"/>
      <c r="AF1363" s="83"/>
      <c r="AG1363" s="83"/>
      <c r="AH1363" s="83"/>
      <c r="AI1363" s="83"/>
      <c r="AJ1363" s="83"/>
      <c r="AK1363" s="83"/>
      <c r="AL1363" s="83"/>
      <c r="AM1363" s="83"/>
      <c r="AN1363" s="83"/>
      <c r="AO1363" s="83"/>
      <c r="AP1363" s="83"/>
      <c r="AQ1363" s="83"/>
      <c r="AR1363" s="83"/>
      <c r="AS1363" s="83"/>
      <c r="AT1363" s="83"/>
      <c r="AU1363" s="83"/>
      <c r="AV1363" s="83"/>
      <c r="AW1363" s="83"/>
      <c r="AX1363" s="83"/>
      <c r="AY1363" s="83"/>
      <c r="AZ1363" s="83"/>
      <c r="BA1363" s="83"/>
      <c r="BB1363" s="83"/>
      <c r="BC1363" s="83"/>
      <c r="BD1363" s="83"/>
      <c r="BE1363" s="83"/>
      <c r="BF1363" s="83"/>
      <c r="BG1363" s="83"/>
      <c r="BH1363" s="83"/>
      <c r="BI1363" s="83"/>
      <c r="BJ1363" s="83"/>
      <c r="BK1363" s="83"/>
      <c r="BL1363" s="83"/>
      <c r="BM1363" s="83"/>
      <c r="BN1363" s="83"/>
      <c r="BO1363" s="83"/>
      <c r="BP1363" s="83"/>
      <c r="BQ1363" s="83"/>
      <c r="BR1363" s="83"/>
      <c r="BS1363" s="83"/>
      <c r="BT1363" s="83"/>
      <c r="BU1363" s="83"/>
      <c r="BV1363" s="83"/>
      <c r="BW1363" s="83"/>
      <c r="BX1363" s="83"/>
      <c r="BY1363" s="83"/>
      <c r="BZ1363" s="83"/>
      <c r="CA1363" s="83"/>
      <c r="CB1363" s="83"/>
    </row>
    <row r="1364" spans="1:80" ht="13">
      <c r="A1364" s="85"/>
      <c r="B1364" s="85"/>
      <c r="C1364" s="78"/>
      <c r="D1364" s="78"/>
      <c r="E1364" s="79"/>
      <c r="F1364" s="78"/>
      <c r="G1364" s="80"/>
      <c r="H1364" s="80"/>
      <c r="I1364" s="80"/>
      <c r="J1364" s="82"/>
      <c r="K1364" s="82"/>
      <c r="L1364" s="83"/>
      <c r="M1364" s="83"/>
      <c r="N1364" s="83"/>
      <c r="O1364" s="83"/>
      <c r="P1364" s="83"/>
      <c r="Q1364" s="83"/>
      <c r="R1364" s="83"/>
      <c r="S1364" s="83"/>
      <c r="T1364" s="83"/>
      <c r="U1364" s="83"/>
      <c r="V1364" s="83"/>
      <c r="W1364" s="83"/>
      <c r="X1364" s="83"/>
      <c r="Y1364" s="83"/>
      <c r="Z1364" s="83"/>
      <c r="AA1364" s="83"/>
      <c r="AB1364" s="83"/>
      <c r="AC1364" s="83"/>
      <c r="AD1364" s="83"/>
      <c r="AE1364" s="83"/>
      <c r="AF1364" s="83"/>
      <c r="AG1364" s="83"/>
      <c r="AH1364" s="83"/>
      <c r="AI1364" s="83"/>
      <c r="AJ1364" s="83"/>
      <c r="AK1364" s="83"/>
      <c r="AL1364" s="83"/>
      <c r="AM1364" s="83"/>
      <c r="AN1364" s="83"/>
      <c r="AO1364" s="83"/>
      <c r="AP1364" s="83"/>
      <c r="AQ1364" s="83"/>
      <c r="AR1364" s="83"/>
      <c r="AS1364" s="83"/>
      <c r="AT1364" s="83"/>
      <c r="AU1364" s="83"/>
      <c r="AV1364" s="83"/>
      <c r="AW1364" s="83"/>
      <c r="AX1364" s="83"/>
      <c r="AY1364" s="83"/>
      <c r="AZ1364" s="83"/>
      <c r="BA1364" s="83"/>
      <c r="BB1364" s="83"/>
      <c r="BC1364" s="83"/>
      <c r="BD1364" s="83"/>
      <c r="BE1364" s="83"/>
      <c r="BF1364" s="83"/>
      <c r="BG1364" s="83"/>
      <c r="BH1364" s="83"/>
      <c r="BI1364" s="83"/>
      <c r="BJ1364" s="83"/>
      <c r="BK1364" s="83"/>
      <c r="BL1364" s="83"/>
      <c r="BM1364" s="83"/>
      <c r="BN1364" s="83"/>
      <c r="BO1364" s="83"/>
      <c r="BP1364" s="83"/>
      <c r="BQ1364" s="83"/>
      <c r="BR1364" s="83"/>
      <c r="BS1364" s="83"/>
      <c r="BT1364" s="83"/>
      <c r="BU1364" s="83"/>
      <c r="BV1364" s="83"/>
      <c r="BW1364" s="83"/>
      <c r="BX1364" s="83"/>
      <c r="BY1364" s="83"/>
      <c r="BZ1364" s="83"/>
      <c r="CA1364" s="83"/>
      <c r="CB1364" s="83"/>
    </row>
    <row r="1365" spans="1:80" ht="13">
      <c r="A1365" s="85"/>
      <c r="B1365" s="85"/>
      <c r="C1365" s="78"/>
      <c r="D1365" s="78"/>
      <c r="E1365" s="79"/>
      <c r="F1365" s="78"/>
      <c r="G1365" s="80"/>
      <c r="H1365" s="80"/>
      <c r="I1365" s="80"/>
      <c r="J1365" s="82"/>
      <c r="K1365" s="82"/>
      <c r="L1365" s="83"/>
      <c r="M1365" s="83"/>
      <c r="N1365" s="83"/>
      <c r="O1365" s="83"/>
      <c r="P1365" s="83"/>
      <c r="Q1365" s="83"/>
      <c r="R1365" s="83"/>
      <c r="S1365" s="83"/>
      <c r="T1365" s="83"/>
      <c r="U1365" s="83"/>
      <c r="V1365" s="83"/>
      <c r="W1365" s="83"/>
      <c r="X1365" s="83"/>
      <c r="Y1365" s="83"/>
      <c r="Z1365" s="83"/>
      <c r="AA1365" s="83"/>
      <c r="AB1365" s="83"/>
      <c r="AC1365" s="83"/>
      <c r="AD1365" s="83"/>
      <c r="AE1365" s="83"/>
      <c r="AF1365" s="83"/>
      <c r="AG1365" s="83"/>
      <c r="AH1365" s="83"/>
      <c r="AI1365" s="83"/>
      <c r="AJ1365" s="83"/>
      <c r="AK1365" s="83"/>
      <c r="AL1365" s="83"/>
      <c r="AM1365" s="83"/>
      <c r="AN1365" s="83"/>
      <c r="AO1365" s="83"/>
      <c r="AP1365" s="83"/>
      <c r="AQ1365" s="83"/>
      <c r="AR1365" s="83"/>
      <c r="AS1365" s="83"/>
      <c r="AT1365" s="83"/>
      <c r="AU1365" s="83"/>
      <c r="AV1365" s="83"/>
      <c r="AW1365" s="83"/>
      <c r="AX1365" s="83"/>
      <c r="AY1365" s="83"/>
      <c r="AZ1365" s="83"/>
      <c r="BA1365" s="83"/>
      <c r="BB1365" s="83"/>
      <c r="BC1365" s="83"/>
      <c r="BD1365" s="83"/>
      <c r="BE1365" s="83"/>
      <c r="BF1365" s="83"/>
      <c r="BG1365" s="83"/>
      <c r="BH1365" s="83"/>
      <c r="BI1365" s="83"/>
      <c r="BJ1365" s="83"/>
      <c r="BK1365" s="83"/>
      <c r="BL1365" s="83"/>
      <c r="BM1365" s="83"/>
      <c r="BN1365" s="83"/>
      <c r="BO1365" s="83"/>
      <c r="BP1365" s="83"/>
      <c r="BQ1365" s="83"/>
      <c r="BR1365" s="83"/>
      <c r="BS1365" s="83"/>
      <c r="BT1365" s="83"/>
      <c r="BU1365" s="83"/>
      <c r="BV1365" s="83"/>
      <c r="BW1365" s="83"/>
      <c r="BX1365" s="83"/>
      <c r="BY1365" s="83"/>
      <c r="BZ1365" s="83"/>
      <c r="CA1365" s="83"/>
      <c r="CB1365" s="83"/>
    </row>
    <row r="1366" spans="1:80" ht="13">
      <c r="A1366" s="85"/>
      <c r="B1366" s="85"/>
      <c r="C1366" s="78"/>
      <c r="D1366" s="78"/>
      <c r="E1366" s="79"/>
      <c r="F1366" s="78"/>
      <c r="G1366" s="80"/>
      <c r="H1366" s="80"/>
      <c r="I1366" s="80"/>
      <c r="J1366" s="82"/>
      <c r="K1366" s="82"/>
      <c r="L1366" s="83"/>
      <c r="M1366" s="83"/>
      <c r="N1366" s="83"/>
      <c r="O1366" s="83"/>
      <c r="P1366" s="83"/>
      <c r="Q1366" s="83"/>
      <c r="R1366" s="83"/>
      <c r="S1366" s="83"/>
      <c r="T1366" s="83"/>
      <c r="U1366" s="83"/>
      <c r="V1366" s="83"/>
      <c r="W1366" s="83"/>
      <c r="X1366" s="83"/>
      <c r="Y1366" s="83"/>
      <c r="Z1366" s="83"/>
      <c r="AA1366" s="83"/>
      <c r="AB1366" s="83"/>
      <c r="AC1366" s="83"/>
      <c r="AD1366" s="83"/>
      <c r="AE1366" s="83"/>
      <c r="AF1366" s="83"/>
      <c r="AG1366" s="83"/>
      <c r="AH1366" s="83"/>
      <c r="AI1366" s="83"/>
      <c r="AJ1366" s="83"/>
      <c r="AK1366" s="83"/>
      <c r="AL1366" s="83"/>
      <c r="AM1366" s="83"/>
      <c r="AN1366" s="83"/>
      <c r="AO1366" s="83"/>
      <c r="AP1366" s="83"/>
      <c r="AQ1366" s="83"/>
      <c r="AR1366" s="83"/>
      <c r="AS1366" s="83"/>
      <c r="AT1366" s="83"/>
      <c r="AU1366" s="83"/>
      <c r="AV1366" s="83"/>
      <c r="AW1366" s="83"/>
      <c r="AX1366" s="83"/>
      <c r="AY1366" s="83"/>
      <c r="AZ1366" s="83"/>
      <c r="BA1366" s="83"/>
      <c r="BB1366" s="83"/>
      <c r="BC1366" s="83"/>
      <c r="BD1366" s="83"/>
      <c r="BE1366" s="83"/>
      <c r="BF1366" s="83"/>
      <c r="BG1366" s="83"/>
      <c r="BH1366" s="83"/>
      <c r="BI1366" s="83"/>
      <c r="BJ1366" s="83"/>
      <c r="BK1366" s="83"/>
      <c r="BL1366" s="83"/>
      <c r="BM1366" s="83"/>
      <c r="BN1366" s="83"/>
      <c r="BO1366" s="83"/>
      <c r="BP1366" s="83"/>
      <c r="BQ1366" s="83"/>
      <c r="BR1366" s="83"/>
      <c r="BS1366" s="83"/>
      <c r="BT1366" s="83"/>
      <c r="BU1366" s="83"/>
      <c r="BV1366" s="83"/>
      <c r="BW1366" s="83"/>
      <c r="BX1366" s="83"/>
      <c r="BY1366" s="83"/>
      <c r="BZ1366" s="83"/>
      <c r="CA1366" s="83"/>
      <c r="CB1366" s="83"/>
    </row>
    <row r="1367" spans="1:80" ht="13">
      <c r="A1367" s="85"/>
      <c r="B1367" s="85"/>
      <c r="C1367" s="78"/>
      <c r="D1367" s="78"/>
      <c r="E1367" s="79"/>
      <c r="F1367" s="78"/>
      <c r="G1367" s="80"/>
      <c r="H1367" s="80"/>
      <c r="I1367" s="80"/>
      <c r="J1367" s="82"/>
      <c r="K1367" s="82"/>
      <c r="L1367" s="83"/>
      <c r="M1367" s="83"/>
      <c r="N1367" s="83"/>
      <c r="O1367" s="83"/>
      <c r="P1367" s="83"/>
      <c r="Q1367" s="83"/>
      <c r="R1367" s="83"/>
      <c r="S1367" s="83"/>
      <c r="T1367" s="83"/>
      <c r="U1367" s="83"/>
      <c r="V1367" s="83"/>
      <c r="W1367" s="83"/>
      <c r="X1367" s="83"/>
      <c r="Y1367" s="83"/>
      <c r="Z1367" s="83"/>
      <c r="AA1367" s="83"/>
      <c r="AB1367" s="83"/>
      <c r="AC1367" s="83"/>
      <c r="AD1367" s="83"/>
      <c r="AE1367" s="83"/>
      <c r="AF1367" s="83"/>
      <c r="AG1367" s="83"/>
      <c r="AH1367" s="83"/>
      <c r="AI1367" s="83"/>
      <c r="AJ1367" s="83"/>
      <c r="AK1367" s="83"/>
      <c r="AL1367" s="83"/>
      <c r="AM1367" s="83"/>
      <c r="AN1367" s="83"/>
      <c r="AO1367" s="83"/>
      <c r="AP1367" s="83"/>
      <c r="AQ1367" s="83"/>
      <c r="AR1367" s="83"/>
      <c r="AS1367" s="83"/>
      <c r="AT1367" s="83"/>
      <c r="AU1367" s="83"/>
      <c r="AV1367" s="83"/>
      <c r="AW1367" s="83"/>
      <c r="AX1367" s="83"/>
      <c r="AY1367" s="83"/>
      <c r="AZ1367" s="83"/>
      <c r="BA1367" s="83"/>
      <c r="BB1367" s="83"/>
      <c r="BC1367" s="83"/>
      <c r="BD1367" s="83"/>
      <c r="BE1367" s="83"/>
      <c r="BF1367" s="83"/>
      <c r="BG1367" s="83"/>
      <c r="BH1367" s="83"/>
      <c r="BI1367" s="83"/>
      <c r="BJ1367" s="83"/>
      <c r="BK1367" s="83"/>
      <c r="BL1367" s="83"/>
      <c r="BM1367" s="83"/>
      <c r="BN1367" s="83"/>
      <c r="BO1367" s="83"/>
      <c r="BP1367" s="83"/>
      <c r="BQ1367" s="83"/>
      <c r="BR1367" s="83"/>
      <c r="BS1367" s="83"/>
      <c r="BT1367" s="83"/>
      <c r="BU1367" s="83"/>
      <c r="BV1367" s="83"/>
      <c r="BW1367" s="83"/>
      <c r="BX1367" s="83"/>
      <c r="BY1367" s="83"/>
      <c r="BZ1367" s="83"/>
      <c r="CA1367" s="83"/>
      <c r="CB1367" s="83"/>
    </row>
    <row r="1368" spans="1:80" ht="13">
      <c r="A1368" s="85"/>
      <c r="B1368" s="85"/>
      <c r="C1368" s="78"/>
      <c r="D1368" s="78"/>
      <c r="E1368" s="79"/>
      <c r="F1368" s="78"/>
      <c r="G1368" s="80"/>
      <c r="H1368" s="80"/>
      <c r="I1368" s="80"/>
      <c r="J1368" s="82"/>
      <c r="K1368" s="82"/>
      <c r="L1368" s="83"/>
      <c r="M1368" s="83"/>
      <c r="N1368" s="83"/>
      <c r="O1368" s="83"/>
      <c r="P1368" s="83"/>
      <c r="Q1368" s="83"/>
      <c r="R1368" s="83"/>
      <c r="S1368" s="83"/>
      <c r="T1368" s="83"/>
      <c r="U1368" s="83"/>
      <c r="V1368" s="83"/>
      <c r="W1368" s="83"/>
      <c r="X1368" s="83"/>
      <c r="Y1368" s="83"/>
      <c r="Z1368" s="83"/>
      <c r="AA1368" s="83"/>
      <c r="AB1368" s="83"/>
      <c r="AC1368" s="83"/>
      <c r="AD1368" s="83"/>
      <c r="AE1368" s="83"/>
      <c r="AF1368" s="83"/>
      <c r="AG1368" s="83"/>
      <c r="AH1368" s="83"/>
      <c r="AI1368" s="83"/>
      <c r="AJ1368" s="83"/>
      <c r="AK1368" s="83"/>
      <c r="AL1368" s="83"/>
      <c r="AM1368" s="83"/>
      <c r="AN1368" s="83"/>
      <c r="AO1368" s="83"/>
      <c r="AP1368" s="83"/>
      <c r="AQ1368" s="83"/>
      <c r="AR1368" s="83"/>
      <c r="AS1368" s="83"/>
      <c r="AT1368" s="83"/>
      <c r="AU1368" s="83"/>
      <c r="AV1368" s="83"/>
      <c r="AW1368" s="83"/>
      <c r="AX1368" s="83"/>
      <c r="AY1368" s="83"/>
      <c r="AZ1368" s="83"/>
      <c r="BA1368" s="83"/>
      <c r="BB1368" s="83"/>
      <c r="BC1368" s="83"/>
      <c r="BD1368" s="83"/>
      <c r="BE1368" s="83"/>
      <c r="BF1368" s="83"/>
      <c r="BG1368" s="83"/>
      <c r="BH1368" s="83"/>
      <c r="BI1368" s="83"/>
      <c r="BJ1368" s="83"/>
      <c r="BK1368" s="83"/>
      <c r="BL1368" s="83"/>
      <c r="BM1368" s="83"/>
      <c r="BN1368" s="83"/>
      <c r="BO1368" s="83"/>
      <c r="BP1368" s="83"/>
      <c r="BQ1368" s="83"/>
      <c r="BR1368" s="83"/>
      <c r="BS1368" s="83"/>
      <c r="BT1368" s="83"/>
      <c r="BU1368" s="83"/>
      <c r="BV1368" s="83"/>
      <c r="BW1368" s="83"/>
      <c r="BX1368" s="83"/>
      <c r="BY1368" s="83"/>
      <c r="BZ1368" s="83"/>
      <c r="CA1368" s="83"/>
      <c r="CB1368" s="83"/>
    </row>
    <row r="1369" spans="1:80" ht="13">
      <c r="A1369" s="85"/>
      <c r="B1369" s="85"/>
      <c r="C1369" s="78"/>
      <c r="D1369" s="78"/>
      <c r="E1369" s="79"/>
      <c r="F1369" s="78"/>
      <c r="G1369" s="80"/>
      <c r="H1369" s="80"/>
      <c r="I1369" s="80"/>
      <c r="J1369" s="82"/>
      <c r="K1369" s="82"/>
      <c r="L1369" s="83"/>
      <c r="M1369" s="83"/>
      <c r="N1369" s="83"/>
      <c r="O1369" s="83"/>
      <c r="P1369" s="83"/>
      <c r="Q1369" s="83"/>
      <c r="R1369" s="83"/>
      <c r="S1369" s="83"/>
      <c r="T1369" s="83"/>
      <c r="U1369" s="83"/>
      <c r="V1369" s="83"/>
      <c r="W1369" s="83"/>
      <c r="X1369" s="83"/>
      <c r="Y1369" s="83"/>
      <c r="Z1369" s="83"/>
      <c r="AA1369" s="83"/>
      <c r="AB1369" s="83"/>
      <c r="AC1369" s="83"/>
      <c r="AD1369" s="83"/>
      <c r="AE1369" s="83"/>
      <c r="AF1369" s="83"/>
      <c r="AG1369" s="83"/>
      <c r="AH1369" s="83"/>
      <c r="AI1369" s="83"/>
      <c r="AJ1369" s="83"/>
      <c r="AK1369" s="83"/>
      <c r="AL1369" s="83"/>
      <c r="AM1369" s="83"/>
      <c r="AN1369" s="83"/>
      <c r="AO1369" s="83"/>
      <c r="AP1369" s="83"/>
      <c r="AQ1369" s="83"/>
      <c r="AR1369" s="83"/>
      <c r="AS1369" s="83"/>
      <c r="AT1369" s="83"/>
      <c r="AU1369" s="83"/>
      <c r="AV1369" s="83"/>
      <c r="AW1369" s="83"/>
      <c r="AX1369" s="83"/>
      <c r="AY1369" s="83"/>
      <c r="AZ1369" s="83"/>
      <c r="BA1369" s="83"/>
      <c r="BB1369" s="83"/>
      <c r="BC1369" s="83"/>
      <c r="BD1369" s="83"/>
      <c r="BE1369" s="83"/>
      <c r="BF1369" s="83"/>
      <c r="BG1369" s="83"/>
      <c r="BH1369" s="83"/>
      <c r="BI1369" s="83"/>
      <c r="BJ1369" s="83"/>
      <c r="BK1369" s="83"/>
      <c r="BL1369" s="83"/>
      <c r="BM1369" s="83"/>
      <c r="BN1369" s="83"/>
      <c r="BO1369" s="83"/>
      <c r="BP1369" s="83"/>
      <c r="BQ1369" s="83"/>
      <c r="BR1369" s="83"/>
      <c r="BS1369" s="83"/>
      <c r="BT1369" s="83"/>
      <c r="BU1369" s="83"/>
      <c r="BV1369" s="83"/>
      <c r="BW1369" s="83"/>
      <c r="BX1369" s="83"/>
      <c r="BY1369" s="83"/>
      <c r="BZ1369" s="83"/>
      <c r="CA1369" s="83"/>
      <c r="CB1369" s="83"/>
    </row>
    <row r="1370" spans="1:80" ht="13">
      <c r="A1370" s="85"/>
      <c r="B1370" s="85"/>
      <c r="C1370" s="78"/>
      <c r="D1370" s="78"/>
      <c r="E1370" s="79"/>
      <c r="F1370" s="78"/>
      <c r="G1370" s="80"/>
      <c r="H1370" s="80"/>
      <c r="I1370" s="80"/>
      <c r="J1370" s="82"/>
      <c r="K1370" s="82"/>
      <c r="L1370" s="83"/>
      <c r="M1370" s="83"/>
      <c r="N1370" s="83"/>
      <c r="O1370" s="83"/>
      <c r="P1370" s="83"/>
      <c r="Q1370" s="83"/>
      <c r="R1370" s="83"/>
      <c r="S1370" s="83"/>
      <c r="T1370" s="83"/>
      <c r="U1370" s="83"/>
      <c r="V1370" s="83"/>
      <c r="W1370" s="83"/>
      <c r="X1370" s="83"/>
      <c r="Y1370" s="83"/>
      <c r="Z1370" s="83"/>
      <c r="AA1370" s="83"/>
      <c r="AB1370" s="83"/>
      <c r="AC1370" s="83"/>
      <c r="AD1370" s="83"/>
      <c r="AE1370" s="83"/>
      <c r="AF1370" s="83"/>
      <c r="AG1370" s="83"/>
      <c r="AH1370" s="83"/>
      <c r="AI1370" s="83"/>
      <c r="AJ1370" s="83"/>
      <c r="AK1370" s="83"/>
      <c r="AL1370" s="83"/>
      <c r="AM1370" s="83"/>
      <c r="AN1370" s="83"/>
      <c r="AO1370" s="83"/>
      <c r="AP1370" s="83"/>
      <c r="AQ1370" s="83"/>
      <c r="AR1370" s="83"/>
      <c r="AS1370" s="83"/>
      <c r="AT1370" s="83"/>
      <c r="AU1370" s="83"/>
      <c r="AV1370" s="83"/>
      <c r="AW1370" s="83"/>
      <c r="AX1370" s="83"/>
      <c r="AY1370" s="83"/>
      <c r="AZ1370" s="83"/>
      <c r="BA1370" s="83"/>
      <c r="BB1370" s="83"/>
      <c r="BC1370" s="83"/>
      <c r="BD1370" s="83"/>
      <c r="BE1370" s="83"/>
      <c r="BF1370" s="83"/>
      <c r="BG1370" s="83"/>
      <c r="BH1370" s="83"/>
      <c r="BI1370" s="83"/>
      <c r="BJ1370" s="83"/>
      <c r="BK1370" s="83"/>
      <c r="BL1370" s="83"/>
      <c r="BM1370" s="83"/>
      <c r="BN1370" s="83"/>
      <c r="BO1370" s="83"/>
      <c r="BP1370" s="83"/>
      <c r="BQ1370" s="83"/>
      <c r="BR1370" s="83"/>
      <c r="BS1370" s="83"/>
      <c r="BT1370" s="83"/>
      <c r="BU1370" s="83"/>
      <c r="BV1370" s="83"/>
      <c r="BW1370" s="83"/>
      <c r="BX1370" s="83"/>
      <c r="BY1370" s="83"/>
      <c r="BZ1370" s="83"/>
      <c r="CA1370" s="83"/>
      <c r="CB1370" s="83"/>
    </row>
    <row r="1371" spans="1:80" ht="13">
      <c r="A1371" s="85"/>
      <c r="B1371" s="85"/>
      <c r="C1371" s="78"/>
      <c r="D1371" s="78"/>
      <c r="E1371" s="79"/>
      <c r="F1371" s="78"/>
      <c r="G1371" s="80"/>
      <c r="H1371" s="80"/>
      <c r="I1371" s="80"/>
      <c r="J1371" s="82"/>
      <c r="K1371" s="82"/>
      <c r="L1371" s="83"/>
      <c r="M1371" s="83"/>
      <c r="N1371" s="83"/>
      <c r="O1371" s="83"/>
      <c r="P1371" s="83"/>
      <c r="Q1371" s="83"/>
      <c r="R1371" s="83"/>
      <c r="S1371" s="83"/>
      <c r="T1371" s="83"/>
      <c r="U1371" s="83"/>
      <c r="V1371" s="83"/>
      <c r="W1371" s="83"/>
      <c r="X1371" s="83"/>
      <c r="Y1371" s="83"/>
      <c r="Z1371" s="83"/>
      <c r="AA1371" s="83"/>
      <c r="AB1371" s="83"/>
      <c r="AC1371" s="83"/>
      <c r="AD1371" s="83"/>
      <c r="AE1371" s="83"/>
      <c r="AF1371" s="83"/>
      <c r="AG1371" s="83"/>
      <c r="AH1371" s="83"/>
      <c r="AI1371" s="83"/>
      <c r="AJ1371" s="83"/>
      <c r="AK1371" s="83"/>
      <c r="AL1371" s="83"/>
      <c r="AM1371" s="83"/>
      <c r="AN1371" s="83"/>
      <c r="AO1371" s="83"/>
      <c r="AP1371" s="83"/>
      <c r="AQ1371" s="83"/>
      <c r="AR1371" s="83"/>
      <c r="AS1371" s="83"/>
      <c r="AT1371" s="83"/>
      <c r="AU1371" s="83"/>
      <c r="AV1371" s="83"/>
      <c r="AW1371" s="83"/>
      <c r="AX1371" s="83"/>
      <c r="AY1371" s="83"/>
      <c r="AZ1371" s="83"/>
      <c r="BA1371" s="83"/>
      <c r="BB1371" s="83"/>
      <c r="BC1371" s="83"/>
      <c r="BD1371" s="83"/>
      <c r="BE1371" s="83"/>
      <c r="BF1371" s="83"/>
      <c r="BG1371" s="83"/>
      <c r="BH1371" s="83"/>
      <c r="BI1371" s="83"/>
      <c r="BJ1371" s="83"/>
      <c r="BK1371" s="83"/>
      <c r="BL1371" s="83"/>
      <c r="BM1371" s="83"/>
      <c r="BN1371" s="83"/>
      <c r="BO1371" s="83"/>
      <c r="BP1371" s="83"/>
      <c r="BQ1371" s="83"/>
      <c r="BR1371" s="83"/>
      <c r="BS1371" s="83"/>
      <c r="BT1371" s="83"/>
      <c r="BU1371" s="83"/>
      <c r="BV1371" s="83"/>
      <c r="BW1371" s="83"/>
      <c r="BX1371" s="83"/>
      <c r="BY1371" s="83"/>
      <c r="BZ1371" s="83"/>
      <c r="CA1371" s="83"/>
      <c r="CB1371" s="83"/>
    </row>
    <row r="1372" spans="1:80" ht="13">
      <c r="A1372" s="85"/>
      <c r="B1372" s="85"/>
      <c r="C1372" s="78"/>
      <c r="D1372" s="78"/>
      <c r="E1372" s="79"/>
      <c r="F1372" s="78"/>
      <c r="G1372" s="80"/>
      <c r="H1372" s="80"/>
      <c r="I1372" s="80"/>
      <c r="J1372" s="82"/>
      <c r="K1372" s="82"/>
      <c r="L1372" s="83"/>
      <c r="M1372" s="83"/>
      <c r="N1372" s="83"/>
      <c r="O1372" s="83"/>
      <c r="P1372" s="83"/>
      <c r="Q1372" s="83"/>
      <c r="R1372" s="83"/>
      <c r="S1372" s="83"/>
      <c r="T1372" s="83"/>
      <c r="U1372" s="83"/>
      <c r="V1372" s="83"/>
      <c r="W1372" s="83"/>
      <c r="X1372" s="83"/>
      <c r="Y1372" s="83"/>
      <c r="Z1372" s="83"/>
      <c r="AA1372" s="83"/>
      <c r="AB1372" s="83"/>
      <c r="AC1372" s="83"/>
      <c r="AD1372" s="83"/>
      <c r="AE1372" s="83"/>
      <c r="AF1372" s="83"/>
      <c r="AG1372" s="83"/>
      <c r="AH1372" s="83"/>
      <c r="AI1372" s="83"/>
      <c r="AJ1372" s="83"/>
      <c r="AK1372" s="83"/>
      <c r="AL1372" s="83"/>
      <c r="AM1372" s="83"/>
      <c r="AN1372" s="83"/>
      <c r="AO1372" s="83"/>
      <c r="AP1372" s="83"/>
      <c r="AQ1372" s="83"/>
      <c r="AR1372" s="83"/>
      <c r="AS1372" s="83"/>
      <c r="AT1372" s="83"/>
      <c r="AU1372" s="83"/>
      <c r="AV1372" s="83"/>
      <c r="AW1372" s="83"/>
      <c r="AX1372" s="83"/>
      <c r="AY1372" s="83"/>
      <c r="AZ1372" s="83"/>
      <c r="BA1372" s="83"/>
      <c r="BB1372" s="83"/>
      <c r="BC1372" s="83"/>
      <c r="BD1372" s="83"/>
      <c r="BE1372" s="83"/>
      <c r="BF1372" s="83"/>
      <c r="BG1372" s="83"/>
      <c r="BH1372" s="83"/>
      <c r="BI1372" s="83"/>
      <c r="BJ1372" s="83"/>
      <c r="BK1372" s="83"/>
      <c r="BL1372" s="83"/>
      <c r="BM1372" s="83"/>
      <c r="BN1372" s="83"/>
      <c r="BO1372" s="83"/>
      <c r="BP1372" s="83"/>
      <c r="BQ1372" s="83"/>
      <c r="BR1372" s="83"/>
      <c r="BS1372" s="83"/>
      <c r="BT1372" s="83"/>
      <c r="BU1372" s="83"/>
      <c r="BV1372" s="83"/>
      <c r="BW1372" s="83"/>
      <c r="BX1372" s="83"/>
      <c r="BY1372" s="83"/>
      <c r="BZ1372" s="83"/>
      <c r="CA1372" s="83"/>
      <c r="CB1372" s="83"/>
    </row>
    <row r="1373" spans="1:80" ht="13">
      <c r="A1373" s="85"/>
      <c r="B1373" s="85"/>
      <c r="C1373" s="78"/>
      <c r="D1373" s="78"/>
      <c r="E1373" s="79"/>
      <c r="F1373" s="78"/>
      <c r="G1373" s="80"/>
      <c r="H1373" s="80"/>
      <c r="I1373" s="80"/>
      <c r="J1373" s="82"/>
      <c r="K1373" s="82"/>
      <c r="L1373" s="83"/>
      <c r="M1373" s="83"/>
      <c r="N1373" s="83"/>
      <c r="O1373" s="83"/>
      <c r="P1373" s="83"/>
      <c r="Q1373" s="83"/>
      <c r="R1373" s="83"/>
      <c r="S1373" s="83"/>
      <c r="T1373" s="83"/>
      <c r="U1373" s="83"/>
      <c r="V1373" s="83"/>
      <c r="W1373" s="83"/>
      <c r="X1373" s="83"/>
      <c r="Y1373" s="83"/>
      <c r="Z1373" s="83"/>
      <c r="AA1373" s="83"/>
      <c r="AB1373" s="83"/>
      <c r="AC1373" s="83"/>
      <c r="AD1373" s="83"/>
      <c r="AE1373" s="83"/>
      <c r="AF1373" s="83"/>
      <c r="AG1373" s="83"/>
      <c r="AH1373" s="83"/>
      <c r="AI1373" s="83"/>
      <c r="AJ1373" s="83"/>
      <c r="AK1373" s="83"/>
      <c r="AL1373" s="83"/>
      <c r="AM1373" s="83"/>
      <c r="AN1373" s="83"/>
      <c r="AO1373" s="83"/>
      <c r="AP1373" s="83"/>
      <c r="AQ1373" s="83"/>
      <c r="AR1373" s="83"/>
      <c r="AS1373" s="83"/>
      <c r="AT1373" s="83"/>
      <c r="AU1373" s="83"/>
      <c r="AV1373" s="83"/>
      <c r="AW1373" s="83"/>
      <c r="AX1373" s="83"/>
      <c r="AY1373" s="83"/>
      <c r="AZ1373" s="83"/>
      <c r="BA1373" s="83"/>
      <c r="BB1373" s="83"/>
      <c r="BC1373" s="83"/>
      <c r="BD1373" s="83"/>
      <c r="BE1373" s="83"/>
      <c r="BF1373" s="83"/>
      <c r="BG1373" s="83"/>
      <c r="BH1373" s="83"/>
      <c r="BI1373" s="83"/>
      <c r="BJ1373" s="83"/>
      <c r="BK1373" s="83"/>
      <c r="BL1373" s="83"/>
      <c r="BM1373" s="83"/>
      <c r="BN1373" s="83"/>
      <c r="BO1373" s="83"/>
      <c r="BP1373" s="83"/>
      <c r="BQ1373" s="83"/>
      <c r="BR1373" s="83"/>
      <c r="BS1373" s="83"/>
      <c r="BT1373" s="83"/>
      <c r="BU1373" s="83"/>
      <c r="BV1373" s="83"/>
      <c r="BW1373" s="83"/>
      <c r="BX1373" s="83"/>
      <c r="BY1373" s="83"/>
      <c r="BZ1373" s="83"/>
      <c r="CA1373" s="83"/>
      <c r="CB1373" s="83"/>
    </row>
    <row r="1374" spans="1:80" ht="13">
      <c r="A1374" s="85"/>
      <c r="B1374" s="85"/>
      <c r="C1374" s="78"/>
      <c r="D1374" s="78"/>
      <c r="E1374" s="79"/>
      <c r="F1374" s="78"/>
      <c r="G1374" s="80"/>
      <c r="H1374" s="80"/>
      <c r="I1374" s="80"/>
      <c r="J1374" s="82"/>
      <c r="K1374" s="82"/>
      <c r="L1374" s="83"/>
      <c r="M1374" s="83"/>
      <c r="N1374" s="83"/>
      <c r="O1374" s="83"/>
      <c r="P1374" s="83"/>
      <c r="Q1374" s="83"/>
      <c r="R1374" s="83"/>
      <c r="S1374" s="83"/>
      <c r="T1374" s="83"/>
      <c r="U1374" s="83"/>
      <c r="V1374" s="83"/>
      <c r="W1374" s="83"/>
      <c r="X1374" s="83"/>
      <c r="Y1374" s="83"/>
      <c r="Z1374" s="83"/>
      <c r="AA1374" s="83"/>
      <c r="AB1374" s="83"/>
      <c r="AC1374" s="83"/>
      <c r="AD1374" s="83"/>
      <c r="AE1374" s="83"/>
      <c r="AF1374" s="83"/>
      <c r="AG1374" s="83"/>
      <c r="AH1374" s="83"/>
      <c r="AI1374" s="83"/>
      <c r="AJ1374" s="83"/>
      <c r="AK1374" s="83"/>
      <c r="AL1374" s="83"/>
      <c r="AM1374" s="83"/>
      <c r="AN1374" s="83"/>
      <c r="AO1374" s="83"/>
      <c r="AP1374" s="83"/>
      <c r="AQ1374" s="83"/>
      <c r="AR1374" s="83"/>
      <c r="AS1374" s="83"/>
      <c r="AT1374" s="83"/>
      <c r="AU1374" s="83"/>
      <c r="AV1374" s="83"/>
      <c r="AW1374" s="83"/>
      <c r="AX1374" s="83"/>
      <c r="AY1374" s="83"/>
      <c r="AZ1374" s="83"/>
      <c r="BA1374" s="83"/>
      <c r="BB1374" s="83"/>
      <c r="BC1374" s="83"/>
      <c r="BD1374" s="83"/>
      <c r="BE1374" s="83"/>
      <c r="BF1374" s="83"/>
      <c r="BG1374" s="83"/>
      <c r="BH1374" s="83"/>
      <c r="BI1374" s="83"/>
      <c r="BJ1374" s="83"/>
      <c r="BK1374" s="83"/>
      <c r="BL1374" s="83"/>
      <c r="BM1374" s="83"/>
      <c r="BN1374" s="83"/>
      <c r="BO1374" s="83"/>
      <c r="BP1374" s="83"/>
      <c r="BQ1374" s="83"/>
      <c r="BR1374" s="83"/>
      <c r="BS1374" s="83"/>
      <c r="BT1374" s="83"/>
      <c r="BU1374" s="83"/>
      <c r="BV1374" s="83"/>
      <c r="BW1374" s="83"/>
      <c r="BX1374" s="83"/>
      <c r="BY1374" s="83"/>
      <c r="BZ1374" s="83"/>
      <c r="CA1374" s="83"/>
      <c r="CB1374" s="83"/>
    </row>
    <row r="1375" spans="1:80" ht="13">
      <c r="A1375" s="85"/>
      <c r="B1375" s="85"/>
      <c r="C1375" s="78"/>
      <c r="D1375" s="78"/>
      <c r="E1375" s="79"/>
      <c r="F1375" s="78"/>
      <c r="G1375" s="80"/>
      <c r="H1375" s="80"/>
      <c r="I1375" s="80"/>
      <c r="J1375" s="82"/>
      <c r="K1375" s="82"/>
      <c r="L1375" s="83"/>
      <c r="M1375" s="83"/>
      <c r="N1375" s="83"/>
      <c r="O1375" s="83"/>
      <c r="P1375" s="83"/>
      <c r="Q1375" s="83"/>
      <c r="R1375" s="83"/>
      <c r="S1375" s="83"/>
      <c r="T1375" s="83"/>
      <c r="U1375" s="83"/>
      <c r="V1375" s="83"/>
      <c r="W1375" s="83"/>
      <c r="X1375" s="83"/>
      <c r="Y1375" s="83"/>
      <c r="Z1375" s="83"/>
      <c r="AA1375" s="83"/>
      <c r="AB1375" s="83"/>
      <c r="AC1375" s="83"/>
      <c r="AD1375" s="83"/>
      <c r="AE1375" s="83"/>
      <c r="AF1375" s="83"/>
      <c r="AG1375" s="83"/>
      <c r="AH1375" s="83"/>
      <c r="AI1375" s="83"/>
      <c r="AJ1375" s="83"/>
      <c r="AK1375" s="83"/>
      <c r="AL1375" s="83"/>
      <c r="AM1375" s="83"/>
      <c r="AN1375" s="83"/>
      <c r="AO1375" s="83"/>
      <c r="AP1375" s="83"/>
      <c r="AQ1375" s="83"/>
      <c r="AR1375" s="83"/>
      <c r="AS1375" s="83"/>
      <c r="AT1375" s="83"/>
      <c r="AU1375" s="83"/>
      <c r="AV1375" s="83"/>
      <c r="AW1375" s="83"/>
      <c r="AX1375" s="83"/>
      <c r="AY1375" s="83"/>
      <c r="AZ1375" s="83"/>
      <c r="BA1375" s="83"/>
      <c r="BB1375" s="83"/>
      <c r="BC1375" s="83"/>
      <c r="BD1375" s="83"/>
      <c r="BE1375" s="83"/>
      <c r="BF1375" s="83"/>
      <c r="BG1375" s="83"/>
      <c r="BH1375" s="83"/>
      <c r="BI1375" s="83"/>
      <c r="BJ1375" s="83"/>
      <c r="BK1375" s="83"/>
      <c r="BL1375" s="83"/>
      <c r="BM1375" s="83"/>
      <c r="BN1375" s="83"/>
      <c r="BO1375" s="83"/>
      <c r="BP1375" s="83"/>
      <c r="BQ1375" s="83"/>
      <c r="BR1375" s="83"/>
      <c r="BS1375" s="83"/>
      <c r="BT1375" s="83"/>
      <c r="BU1375" s="83"/>
      <c r="BV1375" s="83"/>
      <c r="BW1375" s="83"/>
      <c r="BX1375" s="83"/>
      <c r="BY1375" s="83"/>
      <c r="BZ1375" s="83"/>
      <c r="CA1375" s="83"/>
      <c r="CB1375" s="83"/>
    </row>
    <row r="1376" spans="1:80" ht="13">
      <c r="A1376" s="85"/>
      <c r="B1376" s="85"/>
      <c r="C1376" s="78"/>
      <c r="D1376" s="78"/>
      <c r="E1376" s="79"/>
      <c r="F1376" s="78"/>
      <c r="G1376" s="80"/>
      <c r="H1376" s="80"/>
      <c r="I1376" s="80"/>
      <c r="J1376" s="82"/>
      <c r="K1376" s="82"/>
      <c r="L1376" s="83"/>
      <c r="M1376" s="83"/>
      <c r="N1376" s="83"/>
      <c r="O1376" s="83"/>
      <c r="P1376" s="83"/>
      <c r="Q1376" s="83"/>
      <c r="R1376" s="83"/>
      <c r="S1376" s="83"/>
      <c r="T1376" s="83"/>
      <c r="U1376" s="83"/>
      <c r="V1376" s="83"/>
      <c r="W1376" s="83"/>
      <c r="X1376" s="83"/>
      <c r="Y1376" s="83"/>
      <c r="Z1376" s="83"/>
      <c r="AA1376" s="83"/>
      <c r="AB1376" s="83"/>
      <c r="AC1376" s="83"/>
      <c r="AD1376" s="83"/>
      <c r="AE1376" s="83"/>
      <c r="AF1376" s="83"/>
      <c r="AG1376" s="83"/>
      <c r="AH1376" s="83"/>
      <c r="AI1376" s="83"/>
      <c r="AJ1376" s="83"/>
      <c r="AK1376" s="83"/>
      <c r="AL1376" s="83"/>
      <c r="AM1376" s="83"/>
      <c r="AN1376" s="83"/>
      <c r="AO1376" s="83"/>
      <c r="AP1376" s="83"/>
      <c r="AQ1376" s="83"/>
      <c r="AR1376" s="83"/>
      <c r="AS1376" s="83"/>
      <c r="AT1376" s="83"/>
      <c r="AU1376" s="83"/>
      <c r="AV1376" s="83"/>
      <c r="AW1376" s="83"/>
      <c r="AX1376" s="83"/>
      <c r="AY1376" s="83"/>
      <c r="AZ1376" s="83"/>
      <c r="BA1376" s="83"/>
      <c r="BB1376" s="83"/>
      <c r="BC1376" s="83"/>
      <c r="BD1376" s="83"/>
      <c r="BE1376" s="83"/>
      <c r="BF1376" s="83"/>
      <c r="BG1376" s="83"/>
      <c r="BH1376" s="83"/>
      <c r="BI1376" s="83"/>
      <c r="BJ1376" s="83"/>
      <c r="BK1376" s="83"/>
      <c r="BL1376" s="83"/>
      <c r="BM1376" s="83"/>
      <c r="BN1376" s="83"/>
      <c r="BO1376" s="83"/>
      <c r="BP1376" s="83"/>
      <c r="BQ1376" s="83"/>
      <c r="BR1376" s="83"/>
      <c r="BS1376" s="83"/>
      <c r="BT1376" s="83"/>
      <c r="BU1376" s="83"/>
      <c r="BV1376" s="83"/>
      <c r="BW1376" s="83"/>
      <c r="BX1376" s="83"/>
      <c r="BY1376" s="83"/>
      <c r="BZ1376" s="83"/>
      <c r="CA1376" s="83"/>
      <c r="CB1376" s="83"/>
    </row>
    <row r="1377" spans="1:80" ht="13">
      <c r="A1377" s="85"/>
      <c r="B1377" s="85"/>
      <c r="C1377" s="78"/>
      <c r="D1377" s="78"/>
      <c r="E1377" s="79"/>
      <c r="F1377" s="78"/>
      <c r="G1377" s="80"/>
      <c r="H1377" s="80"/>
      <c r="I1377" s="80"/>
      <c r="J1377" s="82"/>
      <c r="K1377" s="82"/>
      <c r="L1377" s="83"/>
      <c r="M1377" s="83"/>
      <c r="N1377" s="83"/>
      <c r="O1377" s="83"/>
      <c r="P1377" s="83"/>
      <c r="Q1377" s="83"/>
      <c r="R1377" s="83"/>
      <c r="S1377" s="83"/>
      <c r="T1377" s="83"/>
      <c r="U1377" s="83"/>
      <c r="V1377" s="83"/>
      <c r="W1377" s="83"/>
      <c r="X1377" s="83"/>
      <c r="Y1377" s="83"/>
      <c r="Z1377" s="83"/>
      <c r="AA1377" s="83"/>
      <c r="AB1377" s="83"/>
      <c r="AC1377" s="83"/>
      <c r="AD1377" s="83"/>
      <c r="AE1377" s="83"/>
      <c r="AF1377" s="83"/>
      <c r="AG1377" s="83"/>
      <c r="AH1377" s="83"/>
      <c r="AI1377" s="83"/>
      <c r="AJ1377" s="83"/>
      <c r="AK1377" s="83"/>
      <c r="AL1377" s="83"/>
      <c r="AM1377" s="83"/>
      <c r="AN1377" s="83"/>
      <c r="AO1377" s="83"/>
      <c r="AP1377" s="83"/>
      <c r="AQ1377" s="83"/>
      <c r="AR1377" s="83"/>
      <c r="AS1377" s="83"/>
      <c r="AT1377" s="83"/>
      <c r="AU1377" s="83"/>
      <c r="AV1377" s="83"/>
      <c r="AW1377" s="83"/>
      <c r="AX1377" s="83"/>
      <c r="AY1377" s="83"/>
      <c r="AZ1377" s="83"/>
      <c r="BA1377" s="83"/>
      <c r="BB1377" s="83"/>
      <c r="BC1377" s="83"/>
      <c r="BD1377" s="83"/>
      <c r="BE1377" s="83"/>
      <c r="BF1377" s="83"/>
      <c r="BG1377" s="83"/>
      <c r="BH1377" s="83"/>
      <c r="BI1377" s="83"/>
      <c r="BJ1377" s="83"/>
      <c r="BK1377" s="83"/>
      <c r="BL1377" s="83"/>
      <c r="BM1377" s="83"/>
      <c r="BN1377" s="83"/>
      <c r="BO1377" s="83"/>
      <c r="BP1377" s="83"/>
      <c r="BQ1377" s="83"/>
      <c r="BR1377" s="83"/>
      <c r="BS1377" s="83"/>
      <c r="BT1377" s="83"/>
      <c r="BU1377" s="83"/>
      <c r="BV1377" s="83"/>
      <c r="BW1377" s="83"/>
      <c r="BX1377" s="83"/>
      <c r="BY1377" s="83"/>
      <c r="BZ1377" s="83"/>
      <c r="CA1377" s="83"/>
      <c r="CB1377" s="83"/>
    </row>
    <row r="1378" spans="1:80" ht="13">
      <c r="A1378" s="85"/>
      <c r="B1378" s="85"/>
      <c r="C1378" s="78"/>
      <c r="D1378" s="78"/>
      <c r="E1378" s="79"/>
      <c r="F1378" s="78"/>
      <c r="G1378" s="80"/>
      <c r="H1378" s="80"/>
      <c r="I1378" s="80"/>
      <c r="J1378" s="82"/>
      <c r="K1378" s="82"/>
      <c r="L1378" s="83"/>
      <c r="M1378" s="83"/>
      <c r="N1378" s="83"/>
      <c r="O1378" s="83"/>
      <c r="P1378" s="83"/>
      <c r="Q1378" s="83"/>
      <c r="R1378" s="83"/>
      <c r="S1378" s="83"/>
      <c r="T1378" s="83"/>
      <c r="U1378" s="83"/>
      <c r="V1378" s="83"/>
      <c r="W1378" s="83"/>
      <c r="X1378" s="83"/>
      <c r="Y1378" s="83"/>
      <c r="Z1378" s="83"/>
      <c r="AA1378" s="83"/>
      <c r="AB1378" s="83"/>
      <c r="AC1378" s="83"/>
      <c r="AD1378" s="83"/>
      <c r="AE1378" s="83"/>
      <c r="AF1378" s="83"/>
      <c r="AG1378" s="83"/>
      <c r="AH1378" s="83"/>
      <c r="AI1378" s="83"/>
      <c r="AJ1378" s="83"/>
      <c r="AK1378" s="83"/>
      <c r="AL1378" s="83"/>
      <c r="AM1378" s="83"/>
      <c r="AN1378" s="83"/>
      <c r="AO1378" s="83"/>
      <c r="AP1378" s="83"/>
      <c r="AQ1378" s="83"/>
      <c r="AR1378" s="83"/>
      <c r="AS1378" s="83"/>
      <c r="AT1378" s="83"/>
      <c r="AU1378" s="83"/>
      <c r="AV1378" s="83"/>
      <c r="AW1378" s="83"/>
      <c r="AX1378" s="83"/>
      <c r="AY1378" s="83"/>
      <c r="AZ1378" s="83"/>
      <c r="BA1378" s="83"/>
      <c r="BB1378" s="83"/>
      <c r="BC1378" s="83"/>
      <c r="BD1378" s="83"/>
      <c r="BE1378" s="83"/>
      <c r="BF1378" s="83"/>
      <c r="BG1378" s="83"/>
      <c r="BH1378" s="83"/>
      <c r="BI1378" s="83"/>
      <c r="BJ1378" s="83"/>
      <c r="BK1378" s="83"/>
      <c r="BL1378" s="83"/>
      <c r="BM1378" s="83"/>
      <c r="BN1378" s="83"/>
      <c r="BO1378" s="83"/>
      <c r="BP1378" s="83"/>
      <c r="BQ1378" s="83"/>
      <c r="BR1378" s="83"/>
      <c r="BS1378" s="83"/>
      <c r="BT1378" s="83"/>
      <c r="BU1378" s="83"/>
      <c r="BV1378" s="83"/>
      <c r="BW1378" s="83"/>
      <c r="BX1378" s="83"/>
      <c r="BY1378" s="83"/>
      <c r="BZ1378" s="83"/>
      <c r="CA1378" s="83"/>
      <c r="CB1378" s="83"/>
    </row>
    <row r="1379" spans="1:80" ht="13">
      <c r="A1379" s="85"/>
      <c r="B1379" s="85"/>
      <c r="C1379" s="78"/>
      <c r="D1379" s="78"/>
      <c r="E1379" s="79"/>
      <c r="F1379" s="78"/>
      <c r="G1379" s="80"/>
      <c r="H1379" s="80"/>
      <c r="I1379" s="80"/>
      <c r="J1379" s="82"/>
      <c r="K1379" s="82"/>
      <c r="L1379" s="83"/>
      <c r="M1379" s="83"/>
      <c r="N1379" s="83"/>
      <c r="O1379" s="83"/>
      <c r="P1379" s="83"/>
      <c r="Q1379" s="83"/>
      <c r="R1379" s="83"/>
      <c r="S1379" s="83"/>
      <c r="T1379" s="83"/>
      <c r="U1379" s="83"/>
      <c r="V1379" s="83"/>
      <c r="W1379" s="83"/>
      <c r="X1379" s="83"/>
      <c r="Y1379" s="83"/>
      <c r="Z1379" s="83"/>
      <c r="AA1379" s="83"/>
      <c r="AB1379" s="83"/>
      <c r="AC1379" s="83"/>
      <c r="AD1379" s="83"/>
      <c r="AE1379" s="83"/>
      <c r="AF1379" s="83"/>
      <c r="AG1379" s="83"/>
      <c r="AH1379" s="83"/>
      <c r="AI1379" s="83"/>
      <c r="AJ1379" s="83"/>
      <c r="AK1379" s="83"/>
      <c r="AL1379" s="83"/>
      <c r="AM1379" s="83"/>
      <c r="AN1379" s="83"/>
      <c r="AO1379" s="83"/>
      <c r="AP1379" s="83"/>
      <c r="AQ1379" s="83"/>
      <c r="AR1379" s="83"/>
      <c r="AS1379" s="83"/>
      <c r="AT1379" s="83"/>
      <c r="AU1379" s="83"/>
      <c r="AV1379" s="83"/>
      <c r="AW1379" s="83"/>
      <c r="AX1379" s="83"/>
      <c r="AY1379" s="83"/>
      <c r="AZ1379" s="83"/>
      <c r="BA1379" s="83"/>
      <c r="BB1379" s="83"/>
      <c r="BC1379" s="83"/>
      <c r="BD1379" s="83"/>
      <c r="BE1379" s="83"/>
      <c r="BF1379" s="83"/>
      <c r="BG1379" s="83"/>
      <c r="BH1379" s="83"/>
      <c r="BI1379" s="83"/>
      <c r="BJ1379" s="83"/>
      <c r="BK1379" s="83"/>
      <c r="BL1379" s="83"/>
      <c r="BM1379" s="83"/>
      <c r="BN1379" s="83"/>
      <c r="BO1379" s="83"/>
      <c r="BP1379" s="83"/>
      <c r="BQ1379" s="83"/>
      <c r="BR1379" s="83"/>
      <c r="BS1379" s="83"/>
      <c r="BT1379" s="83"/>
      <c r="BU1379" s="83"/>
      <c r="BV1379" s="83"/>
      <c r="BW1379" s="83"/>
      <c r="BX1379" s="83"/>
      <c r="BY1379" s="83"/>
      <c r="BZ1379" s="83"/>
      <c r="CA1379" s="83"/>
      <c r="CB1379" s="83"/>
    </row>
    <row r="1380" spans="1:80" ht="13">
      <c r="A1380" s="85"/>
      <c r="B1380" s="85"/>
      <c r="C1380" s="78"/>
      <c r="D1380" s="78"/>
      <c r="E1380" s="79"/>
      <c r="F1380" s="78"/>
      <c r="G1380" s="80"/>
      <c r="H1380" s="80"/>
      <c r="I1380" s="80"/>
      <c r="J1380" s="82"/>
      <c r="K1380" s="82"/>
      <c r="L1380" s="83"/>
      <c r="M1380" s="83"/>
      <c r="N1380" s="83"/>
      <c r="O1380" s="83"/>
      <c r="P1380" s="83"/>
      <c r="Q1380" s="83"/>
      <c r="R1380" s="83"/>
      <c r="S1380" s="83"/>
      <c r="T1380" s="83"/>
      <c r="U1380" s="83"/>
      <c r="V1380" s="83"/>
      <c r="W1380" s="83"/>
      <c r="X1380" s="83"/>
      <c r="Y1380" s="83"/>
      <c r="Z1380" s="83"/>
      <c r="AA1380" s="83"/>
      <c r="AB1380" s="83"/>
      <c r="AC1380" s="83"/>
      <c r="AD1380" s="83"/>
      <c r="AE1380" s="83"/>
      <c r="AF1380" s="83"/>
      <c r="AG1380" s="83"/>
      <c r="AH1380" s="83"/>
      <c r="AI1380" s="83"/>
      <c r="AJ1380" s="83"/>
      <c r="AK1380" s="83"/>
      <c r="AL1380" s="83"/>
      <c r="AM1380" s="83"/>
      <c r="AN1380" s="83"/>
      <c r="AO1380" s="83"/>
      <c r="AP1380" s="83"/>
      <c r="AQ1380" s="83"/>
      <c r="AR1380" s="83"/>
      <c r="AS1380" s="83"/>
      <c r="AT1380" s="83"/>
      <c r="AU1380" s="83"/>
      <c r="AV1380" s="83"/>
      <c r="AW1380" s="83"/>
      <c r="AX1380" s="83"/>
      <c r="AY1380" s="83"/>
      <c r="AZ1380" s="83"/>
      <c r="BA1380" s="83"/>
      <c r="BB1380" s="83"/>
      <c r="BC1380" s="83"/>
      <c r="BD1380" s="83"/>
      <c r="BE1380" s="83"/>
      <c r="BF1380" s="83"/>
      <c r="BG1380" s="83"/>
      <c r="BH1380" s="83"/>
      <c r="BI1380" s="83"/>
      <c r="BJ1380" s="83"/>
      <c r="BK1380" s="83"/>
      <c r="BL1380" s="83"/>
      <c r="BM1380" s="83"/>
      <c r="BN1380" s="83"/>
      <c r="BO1380" s="83"/>
      <c r="BP1380" s="83"/>
      <c r="BQ1380" s="83"/>
      <c r="BR1380" s="83"/>
      <c r="BS1380" s="83"/>
      <c r="BT1380" s="83"/>
      <c r="BU1380" s="83"/>
      <c r="BV1380" s="83"/>
      <c r="BW1380" s="83"/>
      <c r="BX1380" s="83"/>
      <c r="BY1380" s="83"/>
      <c r="BZ1380" s="83"/>
      <c r="CA1380" s="83"/>
      <c r="CB1380" s="83"/>
    </row>
    <row r="1381" spans="1:80" ht="13">
      <c r="A1381" s="85"/>
      <c r="B1381" s="85"/>
      <c r="C1381" s="78"/>
      <c r="D1381" s="78"/>
      <c r="E1381" s="79"/>
      <c r="F1381" s="78"/>
      <c r="G1381" s="80"/>
      <c r="H1381" s="80"/>
      <c r="I1381" s="80"/>
      <c r="J1381" s="82"/>
      <c r="K1381" s="82"/>
      <c r="L1381" s="83"/>
      <c r="M1381" s="83"/>
      <c r="N1381" s="83"/>
      <c r="O1381" s="83"/>
      <c r="P1381" s="83"/>
      <c r="Q1381" s="83"/>
      <c r="R1381" s="83"/>
      <c r="S1381" s="83"/>
      <c r="T1381" s="83"/>
      <c r="U1381" s="83"/>
      <c r="V1381" s="83"/>
      <c r="W1381" s="83"/>
      <c r="X1381" s="83"/>
      <c r="Y1381" s="83"/>
      <c r="Z1381" s="83"/>
      <c r="AA1381" s="83"/>
      <c r="AB1381" s="83"/>
      <c r="AC1381" s="83"/>
      <c r="AD1381" s="83"/>
      <c r="AE1381" s="83"/>
      <c r="AF1381" s="83"/>
      <c r="AG1381" s="83"/>
      <c r="AH1381" s="83"/>
      <c r="AI1381" s="83"/>
      <c r="AJ1381" s="83"/>
      <c r="AK1381" s="83"/>
      <c r="AL1381" s="83"/>
      <c r="AM1381" s="83"/>
      <c r="AN1381" s="83"/>
      <c r="AO1381" s="83"/>
      <c r="AP1381" s="83"/>
      <c r="AQ1381" s="83"/>
      <c r="AR1381" s="83"/>
      <c r="AS1381" s="83"/>
      <c r="AT1381" s="83"/>
      <c r="AU1381" s="83"/>
      <c r="AV1381" s="83"/>
      <c r="AW1381" s="83"/>
      <c r="AX1381" s="83"/>
      <c r="AY1381" s="83"/>
      <c r="AZ1381" s="83"/>
      <c r="BA1381" s="83"/>
      <c r="BB1381" s="83"/>
      <c r="BC1381" s="83"/>
      <c r="BD1381" s="83"/>
      <c r="BE1381" s="83"/>
      <c r="BF1381" s="83"/>
      <c r="BG1381" s="83"/>
      <c r="BH1381" s="83"/>
      <c r="BI1381" s="83"/>
      <c r="BJ1381" s="83"/>
      <c r="BK1381" s="83"/>
      <c r="BL1381" s="83"/>
      <c r="BM1381" s="83"/>
      <c r="BN1381" s="83"/>
      <c r="BO1381" s="83"/>
      <c r="BP1381" s="83"/>
      <c r="BQ1381" s="83"/>
      <c r="BR1381" s="83"/>
      <c r="BS1381" s="83"/>
      <c r="BT1381" s="83"/>
      <c r="BU1381" s="83"/>
      <c r="BV1381" s="83"/>
      <c r="BW1381" s="83"/>
      <c r="BX1381" s="83"/>
      <c r="BY1381" s="83"/>
      <c r="BZ1381" s="83"/>
      <c r="CA1381" s="83"/>
      <c r="CB1381" s="83"/>
    </row>
    <row r="1382" spans="1:80" ht="13">
      <c r="A1382" s="85"/>
      <c r="B1382" s="85"/>
      <c r="C1382" s="78"/>
      <c r="D1382" s="78"/>
      <c r="E1382" s="79"/>
      <c r="F1382" s="78"/>
      <c r="G1382" s="80"/>
      <c r="H1382" s="80"/>
      <c r="I1382" s="80"/>
      <c r="J1382" s="82"/>
      <c r="K1382" s="82"/>
      <c r="L1382" s="83"/>
      <c r="M1382" s="83"/>
      <c r="N1382" s="83"/>
      <c r="O1382" s="83"/>
      <c r="P1382" s="83"/>
      <c r="Q1382" s="83"/>
      <c r="R1382" s="83"/>
      <c r="S1382" s="83"/>
      <c r="T1382" s="83"/>
      <c r="U1382" s="83"/>
      <c r="V1382" s="83"/>
      <c r="W1382" s="83"/>
      <c r="X1382" s="83"/>
      <c r="Y1382" s="83"/>
      <c r="Z1382" s="83"/>
      <c r="AA1382" s="83"/>
      <c r="AB1382" s="83"/>
      <c r="AC1382" s="83"/>
      <c r="AD1382" s="83"/>
      <c r="AE1382" s="83"/>
      <c r="AF1382" s="83"/>
      <c r="AG1382" s="83"/>
      <c r="AH1382" s="83"/>
      <c r="AI1382" s="83"/>
      <c r="AJ1382" s="83"/>
      <c r="AK1382" s="83"/>
      <c r="AL1382" s="83"/>
      <c r="AM1382" s="83"/>
      <c r="AN1382" s="83"/>
      <c r="AO1382" s="83"/>
      <c r="AP1382" s="83"/>
      <c r="AQ1382" s="83"/>
      <c r="AR1382" s="83"/>
      <c r="AS1382" s="83"/>
      <c r="AT1382" s="83"/>
      <c r="AU1382" s="83"/>
      <c r="AV1382" s="83"/>
      <c r="AW1382" s="83"/>
      <c r="AX1382" s="83"/>
      <c r="AY1382" s="83"/>
      <c r="AZ1382" s="83"/>
      <c r="BA1382" s="83"/>
      <c r="BB1382" s="83"/>
      <c r="BC1382" s="83"/>
      <c r="BD1382" s="83"/>
      <c r="BE1382" s="83"/>
      <c r="BF1382" s="83"/>
      <c r="BG1382" s="83"/>
      <c r="BH1382" s="83"/>
      <c r="BI1382" s="83"/>
      <c r="BJ1382" s="83"/>
      <c r="BK1382" s="83"/>
      <c r="BL1382" s="83"/>
      <c r="BM1382" s="83"/>
      <c r="BN1382" s="83"/>
      <c r="BO1382" s="83"/>
      <c r="BP1382" s="83"/>
      <c r="BQ1382" s="83"/>
      <c r="BR1382" s="83"/>
      <c r="BS1382" s="83"/>
      <c r="BT1382" s="83"/>
      <c r="BU1382" s="83"/>
      <c r="BV1382" s="83"/>
      <c r="BW1382" s="83"/>
      <c r="BX1382" s="83"/>
      <c r="BY1382" s="83"/>
      <c r="BZ1382" s="83"/>
      <c r="CA1382" s="83"/>
      <c r="CB1382" s="83"/>
    </row>
    <row r="1383" spans="1:80" ht="13">
      <c r="A1383" s="85"/>
      <c r="B1383" s="85"/>
      <c r="C1383" s="78"/>
      <c r="D1383" s="78"/>
      <c r="E1383" s="79"/>
      <c r="F1383" s="78"/>
      <c r="G1383" s="80"/>
      <c r="H1383" s="80"/>
      <c r="I1383" s="80"/>
      <c r="J1383" s="82"/>
      <c r="K1383" s="82"/>
      <c r="L1383" s="83"/>
      <c r="M1383" s="83"/>
      <c r="N1383" s="83"/>
      <c r="O1383" s="83"/>
      <c r="P1383" s="83"/>
      <c r="Q1383" s="83"/>
      <c r="R1383" s="83"/>
      <c r="S1383" s="83"/>
      <c r="T1383" s="83"/>
      <c r="U1383" s="83"/>
      <c r="V1383" s="83"/>
      <c r="W1383" s="83"/>
      <c r="X1383" s="83"/>
      <c r="Y1383" s="83"/>
      <c r="Z1383" s="83"/>
      <c r="AA1383" s="83"/>
      <c r="AB1383" s="83"/>
      <c r="AC1383" s="83"/>
      <c r="AD1383" s="83"/>
      <c r="AE1383" s="83"/>
      <c r="AF1383" s="83"/>
      <c r="AG1383" s="83"/>
      <c r="AH1383" s="83"/>
      <c r="AI1383" s="83"/>
      <c r="AJ1383" s="83"/>
      <c r="AK1383" s="83"/>
      <c r="AL1383" s="83"/>
      <c r="AM1383" s="83"/>
      <c r="AN1383" s="83"/>
      <c r="AO1383" s="83"/>
      <c r="AP1383" s="83"/>
      <c r="AQ1383" s="83"/>
      <c r="AR1383" s="83"/>
      <c r="AS1383" s="83"/>
      <c r="AT1383" s="83"/>
      <c r="AU1383" s="83"/>
      <c r="AV1383" s="83"/>
      <c r="AW1383" s="83"/>
      <c r="AX1383" s="83"/>
      <c r="AY1383" s="83"/>
      <c r="AZ1383" s="83"/>
      <c r="BA1383" s="83"/>
      <c r="BB1383" s="83"/>
      <c r="BC1383" s="83"/>
      <c r="BD1383" s="83"/>
      <c r="BE1383" s="83"/>
      <c r="BF1383" s="83"/>
      <c r="BG1383" s="83"/>
      <c r="BH1383" s="83"/>
      <c r="BI1383" s="83"/>
      <c r="BJ1383" s="83"/>
      <c r="BK1383" s="83"/>
      <c r="BL1383" s="83"/>
      <c r="BM1383" s="83"/>
      <c r="BN1383" s="83"/>
      <c r="BO1383" s="83"/>
      <c r="BP1383" s="83"/>
      <c r="BQ1383" s="83"/>
      <c r="BR1383" s="83"/>
      <c r="BS1383" s="83"/>
      <c r="BT1383" s="83"/>
      <c r="BU1383" s="83"/>
      <c r="BV1383" s="83"/>
      <c r="BW1383" s="83"/>
      <c r="BX1383" s="83"/>
      <c r="BY1383" s="83"/>
      <c r="BZ1383" s="83"/>
      <c r="CA1383" s="83"/>
      <c r="CB1383" s="83"/>
    </row>
    <row r="1384" spans="1:80" ht="13">
      <c r="A1384" s="85"/>
      <c r="B1384" s="85"/>
      <c r="C1384" s="78"/>
      <c r="D1384" s="78"/>
      <c r="E1384" s="79"/>
      <c r="F1384" s="78"/>
      <c r="G1384" s="80"/>
      <c r="H1384" s="80"/>
      <c r="I1384" s="80"/>
      <c r="J1384" s="82"/>
      <c r="K1384" s="82"/>
      <c r="L1384" s="83"/>
      <c r="M1384" s="83"/>
      <c r="N1384" s="83"/>
      <c r="O1384" s="83"/>
      <c r="P1384" s="83"/>
      <c r="Q1384" s="83"/>
      <c r="R1384" s="83"/>
      <c r="S1384" s="83"/>
      <c r="T1384" s="83"/>
      <c r="U1384" s="83"/>
      <c r="V1384" s="83"/>
      <c r="W1384" s="83"/>
      <c r="X1384" s="83"/>
      <c r="Y1384" s="83"/>
      <c r="Z1384" s="83"/>
      <c r="AA1384" s="83"/>
      <c r="AB1384" s="83"/>
      <c r="AC1384" s="83"/>
      <c r="AD1384" s="83"/>
      <c r="AE1384" s="83"/>
      <c r="AF1384" s="83"/>
      <c r="AG1384" s="83"/>
      <c r="AH1384" s="83"/>
      <c r="AI1384" s="83"/>
      <c r="AJ1384" s="83"/>
      <c r="AK1384" s="83"/>
      <c r="AL1384" s="83"/>
      <c r="AM1384" s="83"/>
      <c r="AN1384" s="83"/>
      <c r="AO1384" s="83"/>
      <c r="AP1384" s="83"/>
      <c r="AQ1384" s="83"/>
      <c r="AR1384" s="83"/>
      <c r="AS1384" s="83"/>
      <c r="AT1384" s="83"/>
      <c r="AU1384" s="83"/>
      <c r="AV1384" s="83"/>
      <c r="AW1384" s="83"/>
      <c r="AX1384" s="83"/>
      <c r="AY1384" s="83"/>
      <c r="AZ1384" s="83"/>
      <c r="BA1384" s="83"/>
      <c r="BB1384" s="83"/>
      <c r="BC1384" s="83"/>
      <c r="BD1384" s="83"/>
      <c r="BE1384" s="83"/>
      <c r="BF1384" s="83"/>
      <c r="BG1384" s="83"/>
      <c r="BH1384" s="83"/>
      <c r="BI1384" s="83"/>
      <c r="BJ1384" s="83"/>
      <c r="BK1384" s="83"/>
      <c r="BL1384" s="83"/>
      <c r="BM1384" s="83"/>
      <c r="BN1384" s="83"/>
      <c r="BO1384" s="83"/>
      <c r="BP1384" s="83"/>
      <c r="BQ1384" s="83"/>
      <c r="BR1384" s="83"/>
      <c r="BS1384" s="83"/>
      <c r="BT1384" s="83"/>
      <c r="BU1384" s="83"/>
      <c r="BV1384" s="83"/>
      <c r="BW1384" s="83"/>
      <c r="BX1384" s="83"/>
      <c r="BY1384" s="83"/>
      <c r="BZ1384" s="83"/>
      <c r="CA1384" s="83"/>
      <c r="CB1384" s="83"/>
    </row>
    <row r="1385" spans="1:80" ht="13">
      <c r="A1385" s="85"/>
      <c r="B1385" s="85"/>
      <c r="C1385" s="78"/>
      <c r="D1385" s="78"/>
      <c r="E1385" s="79"/>
      <c r="F1385" s="78"/>
      <c r="G1385" s="80"/>
      <c r="H1385" s="80"/>
      <c r="I1385" s="80"/>
      <c r="J1385" s="82"/>
      <c r="K1385" s="82"/>
      <c r="L1385" s="83"/>
      <c r="M1385" s="83"/>
      <c r="N1385" s="83"/>
      <c r="O1385" s="83"/>
      <c r="P1385" s="83"/>
      <c r="Q1385" s="83"/>
      <c r="R1385" s="83"/>
      <c r="S1385" s="83"/>
      <c r="T1385" s="83"/>
      <c r="U1385" s="83"/>
      <c r="V1385" s="83"/>
      <c r="W1385" s="83"/>
      <c r="X1385" s="83"/>
      <c r="Y1385" s="83"/>
      <c r="Z1385" s="83"/>
      <c r="AA1385" s="83"/>
      <c r="AB1385" s="83"/>
      <c r="AC1385" s="83"/>
      <c r="AD1385" s="83"/>
      <c r="AE1385" s="83"/>
      <c r="AF1385" s="83"/>
      <c r="AG1385" s="83"/>
      <c r="AH1385" s="83"/>
      <c r="AI1385" s="83"/>
      <c r="AJ1385" s="83"/>
      <c r="AK1385" s="83"/>
      <c r="AL1385" s="83"/>
      <c r="AM1385" s="83"/>
      <c r="AN1385" s="83"/>
      <c r="AO1385" s="83"/>
      <c r="AP1385" s="83"/>
      <c r="AQ1385" s="83"/>
      <c r="AR1385" s="83"/>
      <c r="AS1385" s="83"/>
      <c r="AT1385" s="83"/>
      <c r="AU1385" s="83"/>
      <c r="AV1385" s="83"/>
      <c r="AW1385" s="83"/>
      <c r="AX1385" s="83"/>
      <c r="AY1385" s="83"/>
      <c r="AZ1385" s="83"/>
      <c r="BA1385" s="83"/>
      <c r="BB1385" s="83"/>
      <c r="BC1385" s="83"/>
      <c r="BD1385" s="83"/>
      <c r="BE1385" s="83"/>
      <c r="BF1385" s="83"/>
      <c r="BG1385" s="83"/>
      <c r="BH1385" s="83"/>
      <c r="BI1385" s="83"/>
      <c r="BJ1385" s="83"/>
      <c r="BK1385" s="83"/>
      <c r="BL1385" s="83"/>
      <c r="BM1385" s="83"/>
      <c r="BN1385" s="83"/>
      <c r="BO1385" s="83"/>
      <c r="BP1385" s="83"/>
      <c r="BQ1385" s="83"/>
      <c r="BR1385" s="83"/>
      <c r="BS1385" s="83"/>
      <c r="BT1385" s="83"/>
      <c r="BU1385" s="83"/>
      <c r="BV1385" s="83"/>
      <c r="BW1385" s="83"/>
      <c r="BX1385" s="83"/>
      <c r="BY1385" s="83"/>
      <c r="BZ1385" s="83"/>
      <c r="CA1385" s="83"/>
      <c r="CB1385" s="83"/>
    </row>
    <row r="1386" spans="1:80" ht="13">
      <c r="A1386" s="85"/>
      <c r="B1386" s="85"/>
      <c r="C1386" s="78"/>
      <c r="D1386" s="78"/>
      <c r="E1386" s="79"/>
      <c r="F1386" s="78"/>
      <c r="G1386" s="80"/>
      <c r="H1386" s="80"/>
      <c r="I1386" s="80"/>
      <c r="J1386" s="82"/>
      <c r="K1386" s="82"/>
      <c r="L1386" s="83"/>
      <c r="M1386" s="83"/>
      <c r="N1386" s="83"/>
      <c r="O1386" s="83"/>
      <c r="P1386" s="83"/>
      <c r="Q1386" s="83"/>
      <c r="R1386" s="83"/>
      <c r="S1386" s="83"/>
      <c r="T1386" s="83"/>
      <c r="U1386" s="83"/>
      <c r="V1386" s="83"/>
      <c r="W1386" s="83"/>
      <c r="X1386" s="83"/>
      <c r="Y1386" s="83"/>
      <c r="Z1386" s="83"/>
      <c r="AA1386" s="83"/>
      <c r="AB1386" s="83"/>
      <c r="AC1386" s="83"/>
      <c r="AD1386" s="83"/>
      <c r="AE1386" s="83"/>
      <c r="AF1386" s="83"/>
      <c r="AG1386" s="83"/>
      <c r="AH1386" s="83"/>
      <c r="AI1386" s="83"/>
      <c r="AJ1386" s="83"/>
      <c r="AK1386" s="83"/>
      <c r="AL1386" s="83"/>
      <c r="AM1386" s="83"/>
      <c r="AN1386" s="83"/>
      <c r="AO1386" s="83"/>
      <c r="AP1386" s="83"/>
      <c r="AQ1386" s="83"/>
      <c r="AR1386" s="83"/>
      <c r="AS1386" s="83"/>
      <c r="AT1386" s="83"/>
      <c r="AU1386" s="83"/>
      <c r="AV1386" s="83"/>
      <c r="AW1386" s="83"/>
      <c r="AX1386" s="83"/>
      <c r="AY1386" s="83"/>
      <c r="AZ1386" s="83"/>
      <c r="BA1386" s="83"/>
      <c r="BB1386" s="83"/>
      <c r="BC1386" s="83"/>
      <c r="BD1386" s="83"/>
      <c r="BE1386" s="83"/>
      <c r="BF1386" s="83"/>
      <c r="BG1386" s="83"/>
      <c r="BH1386" s="83"/>
      <c r="BI1386" s="83"/>
      <c r="BJ1386" s="83"/>
      <c r="BK1386" s="83"/>
      <c r="BL1386" s="83"/>
      <c r="BM1386" s="83"/>
      <c r="BN1386" s="83"/>
      <c r="BO1386" s="83"/>
      <c r="BP1386" s="83"/>
      <c r="BQ1386" s="83"/>
      <c r="BR1386" s="83"/>
      <c r="BS1386" s="83"/>
      <c r="BT1386" s="83"/>
      <c r="BU1386" s="83"/>
      <c r="BV1386" s="83"/>
      <c r="BW1386" s="83"/>
      <c r="BX1386" s="83"/>
      <c r="BY1386" s="83"/>
      <c r="BZ1386" s="83"/>
      <c r="CA1386" s="83"/>
      <c r="CB1386" s="83"/>
    </row>
    <row r="1387" spans="1:80" ht="13">
      <c r="A1387" s="85"/>
      <c r="B1387" s="85"/>
      <c r="C1387" s="78"/>
      <c r="D1387" s="78"/>
      <c r="E1387" s="79"/>
      <c r="F1387" s="78"/>
      <c r="G1387" s="80"/>
      <c r="H1387" s="80"/>
      <c r="I1387" s="80"/>
      <c r="J1387" s="82"/>
      <c r="K1387" s="82"/>
      <c r="L1387" s="83"/>
      <c r="M1387" s="83"/>
      <c r="N1387" s="83"/>
      <c r="O1387" s="83"/>
      <c r="P1387" s="83"/>
      <c r="Q1387" s="83"/>
      <c r="R1387" s="83"/>
      <c r="S1387" s="83"/>
      <c r="T1387" s="83"/>
      <c r="U1387" s="83"/>
      <c r="V1387" s="83"/>
      <c r="W1387" s="83"/>
      <c r="X1387" s="83"/>
      <c r="Y1387" s="83"/>
      <c r="Z1387" s="83"/>
      <c r="AA1387" s="83"/>
      <c r="AB1387" s="83"/>
      <c r="AC1387" s="83"/>
      <c r="AD1387" s="83"/>
      <c r="AE1387" s="83"/>
      <c r="AF1387" s="83"/>
      <c r="AG1387" s="83"/>
      <c r="AH1387" s="83"/>
      <c r="AI1387" s="83"/>
      <c r="AJ1387" s="83"/>
      <c r="AK1387" s="83"/>
      <c r="AL1387" s="83"/>
      <c r="AM1387" s="83"/>
      <c r="AN1387" s="83"/>
      <c r="AO1387" s="83"/>
      <c r="AP1387" s="83"/>
      <c r="AQ1387" s="83"/>
      <c r="AR1387" s="83"/>
      <c r="AS1387" s="83"/>
      <c r="AT1387" s="83"/>
      <c r="AU1387" s="83"/>
      <c r="AV1387" s="83"/>
      <c r="AW1387" s="83"/>
      <c r="AX1387" s="83"/>
      <c r="AY1387" s="83"/>
      <c r="AZ1387" s="83"/>
      <c r="BA1387" s="83"/>
      <c r="BB1387" s="83"/>
      <c r="BC1387" s="83"/>
      <c r="BD1387" s="83"/>
      <c r="BE1387" s="83"/>
      <c r="BF1387" s="83"/>
      <c r="BG1387" s="83"/>
      <c r="BH1387" s="83"/>
      <c r="BI1387" s="83"/>
      <c r="BJ1387" s="83"/>
      <c r="BK1387" s="83"/>
      <c r="BL1387" s="83"/>
      <c r="BM1387" s="83"/>
      <c r="BN1387" s="83"/>
      <c r="BO1387" s="83"/>
      <c r="BP1387" s="83"/>
      <c r="BQ1387" s="83"/>
      <c r="BR1387" s="83"/>
      <c r="BS1387" s="83"/>
      <c r="BT1387" s="83"/>
      <c r="BU1387" s="83"/>
      <c r="BV1387" s="83"/>
      <c r="BW1387" s="83"/>
      <c r="BX1387" s="83"/>
      <c r="BY1387" s="83"/>
      <c r="BZ1387" s="83"/>
      <c r="CA1387" s="83"/>
      <c r="CB1387" s="83"/>
    </row>
    <row r="1388" spans="1:80" ht="13">
      <c r="A1388" s="85"/>
      <c r="B1388" s="85"/>
      <c r="C1388" s="78"/>
      <c r="D1388" s="78"/>
      <c r="E1388" s="79"/>
      <c r="F1388" s="78"/>
      <c r="G1388" s="80"/>
      <c r="H1388" s="80"/>
      <c r="I1388" s="80"/>
      <c r="J1388" s="82"/>
      <c r="K1388" s="82"/>
      <c r="L1388" s="83"/>
      <c r="M1388" s="83"/>
      <c r="N1388" s="83"/>
      <c r="O1388" s="83"/>
      <c r="P1388" s="83"/>
      <c r="Q1388" s="83"/>
      <c r="R1388" s="83"/>
      <c r="S1388" s="83"/>
      <c r="T1388" s="83"/>
      <c r="U1388" s="83"/>
      <c r="V1388" s="83"/>
      <c r="W1388" s="83"/>
      <c r="X1388" s="83"/>
      <c r="Y1388" s="83"/>
      <c r="Z1388" s="83"/>
      <c r="AA1388" s="83"/>
      <c r="AB1388" s="83"/>
      <c r="AC1388" s="83"/>
      <c r="AD1388" s="83"/>
      <c r="AE1388" s="83"/>
      <c r="AF1388" s="83"/>
      <c r="AG1388" s="83"/>
      <c r="AH1388" s="83"/>
      <c r="AI1388" s="83"/>
      <c r="AJ1388" s="83"/>
      <c r="AK1388" s="83"/>
      <c r="AL1388" s="83"/>
      <c r="AM1388" s="83"/>
      <c r="AN1388" s="83"/>
      <c r="AO1388" s="83"/>
      <c r="AP1388" s="83"/>
      <c r="AQ1388" s="83"/>
      <c r="AR1388" s="83"/>
      <c r="AS1388" s="83"/>
      <c r="AT1388" s="83"/>
      <c r="AU1388" s="83"/>
      <c r="AV1388" s="83"/>
      <c r="AW1388" s="83"/>
      <c r="AX1388" s="83"/>
      <c r="AY1388" s="83"/>
      <c r="AZ1388" s="83"/>
      <c r="BA1388" s="83"/>
      <c r="BB1388" s="83"/>
      <c r="BC1388" s="83"/>
      <c r="BD1388" s="83"/>
      <c r="BE1388" s="83"/>
      <c r="BF1388" s="83"/>
      <c r="BG1388" s="83"/>
      <c r="BH1388" s="83"/>
      <c r="BI1388" s="83"/>
      <c r="BJ1388" s="83"/>
      <c r="BK1388" s="83"/>
      <c r="BL1388" s="83"/>
      <c r="BM1388" s="83"/>
      <c r="BN1388" s="83"/>
      <c r="BO1388" s="83"/>
      <c r="BP1388" s="83"/>
      <c r="BQ1388" s="83"/>
      <c r="BR1388" s="83"/>
      <c r="BS1388" s="83"/>
      <c r="BT1388" s="83"/>
      <c r="BU1388" s="83"/>
      <c r="BV1388" s="83"/>
      <c r="BW1388" s="83"/>
      <c r="BX1388" s="83"/>
      <c r="BY1388" s="83"/>
      <c r="BZ1388" s="83"/>
      <c r="CA1388" s="83"/>
      <c r="CB1388" s="83"/>
    </row>
    <row r="1389" spans="1:80" ht="13">
      <c r="A1389" s="85"/>
      <c r="B1389" s="85"/>
      <c r="C1389" s="78"/>
      <c r="D1389" s="78"/>
      <c r="E1389" s="79"/>
      <c r="F1389" s="78"/>
      <c r="G1389" s="80"/>
      <c r="H1389" s="80"/>
      <c r="I1389" s="80"/>
      <c r="J1389" s="82"/>
      <c r="K1389" s="82"/>
      <c r="L1389" s="83"/>
      <c r="M1389" s="83"/>
      <c r="N1389" s="83"/>
      <c r="O1389" s="83"/>
      <c r="P1389" s="83"/>
      <c r="Q1389" s="83"/>
      <c r="R1389" s="83"/>
      <c r="S1389" s="83"/>
      <c r="T1389" s="83"/>
      <c r="U1389" s="83"/>
      <c r="V1389" s="83"/>
      <c r="W1389" s="83"/>
      <c r="X1389" s="83"/>
      <c r="Y1389" s="83"/>
      <c r="Z1389" s="83"/>
      <c r="AA1389" s="83"/>
      <c r="AB1389" s="83"/>
      <c r="AC1389" s="83"/>
      <c r="AD1389" s="83"/>
      <c r="AE1389" s="83"/>
      <c r="AF1389" s="83"/>
      <c r="AG1389" s="83"/>
      <c r="AH1389" s="83"/>
      <c r="AI1389" s="83"/>
      <c r="AJ1389" s="83"/>
      <c r="AK1389" s="83"/>
      <c r="AL1389" s="83"/>
      <c r="AM1389" s="83"/>
      <c r="AN1389" s="83"/>
      <c r="AO1389" s="83"/>
      <c r="AP1389" s="83"/>
      <c r="AQ1389" s="83"/>
      <c r="AR1389" s="83"/>
      <c r="AS1389" s="83"/>
      <c r="AT1389" s="83"/>
      <c r="AU1389" s="83"/>
      <c r="AV1389" s="83"/>
      <c r="AW1389" s="83"/>
      <c r="AX1389" s="83"/>
      <c r="AY1389" s="83"/>
      <c r="AZ1389" s="83"/>
      <c r="BA1389" s="83"/>
      <c r="BB1389" s="83"/>
      <c r="BC1389" s="83"/>
      <c r="BD1389" s="83"/>
      <c r="BE1389" s="83"/>
      <c r="BF1389" s="83"/>
      <c r="BG1389" s="83"/>
      <c r="BH1389" s="83"/>
      <c r="BI1389" s="83"/>
      <c r="BJ1389" s="83"/>
      <c r="BK1389" s="83"/>
      <c r="BL1389" s="83"/>
      <c r="BM1389" s="83"/>
      <c r="BN1389" s="83"/>
      <c r="BO1389" s="83"/>
      <c r="BP1389" s="83"/>
      <c r="BQ1389" s="83"/>
      <c r="BR1389" s="83"/>
      <c r="BS1389" s="83"/>
      <c r="BT1389" s="83"/>
      <c r="BU1389" s="83"/>
      <c r="BV1389" s="83"/>
      <c r="BW1389" s="83"/>
      <c r="BX1389" s="83"/>
      <c r="BY1389" s="83"/>
      <c r="BZ1389" s="83"/>
      <c r="CA1389" s="83"/>
      <c r="CB1389" s="83"/>
    </row>
    <row r="1390" spans="1:80" ht="13">
      <c r="A1390" s="85"/>
      <c r="B1390" s="85"/>
      <c r="C1390" s="78"/>
      <c r="D1390" s="78"/>
      <c r="E1390" s="79"/>
      <c r="F1390" s="78"/>
      <c r="G1390" s="80"/>
      <c r="H1390" s="80"/>
      <c r="I1390" s="80"/>
      <c r="J1390" s="82"/>
      <c r="K1390" s="82"/>
      <c r="L1390" s="83"/>
      <c r="M1390" s="83"/>
      <c r="N1390" s="83"/>
      <c r="O1390" s="83"/>
      <c r="P1390" s="83"/>
      <c r="Q1390" s="83"/>
      <c r="R1390" s="83"/>
      <c r="S1390" s="83"/>
      <c r="T1390" s="83"/>
      <c r="U1390" s="83"/>
      <c r="V1390" s="83"/>
      <c r="W1390" s="83"/>
      <c r="X1390" s="83"/>
      <c r="Y1390" s="83"/>
      <c r="Z1390" s="83"/>
      <c r="AA1390" s="83"/>
      <c r="AB1390" s="83"/>
      <c r="AC1390" s="83"/>
      <c r="AD1390" s="83"/>
      <c r="AE1390" s="83"/>
      <c r="AF1390" s="83"/>
      <c r="AG1390" s="83"/>
      <c r="AH1390" s="83"/>
      <c r="AI1390" s="83"/>
      <c r="AJ1390" s="83"/>
      <c r="AK1390" s="83"/>
      <c r="AL1390" s="83"/>
      <c r="AM1390" s="83"/>
      <c r="AN1390" s="83"/>
      <c r="AO1390" s="83"/>
      <c r="AP1390" s="83"/>
      <c r="AQ1390" s="83"/>
      <c r="AR1390" s="83"/>
      <c r="AS1390" s="83"/>
      <c r="AT1390" s="83"/>
      <c r="AU1390" s="83"/>
      <c r="AV1390" s="83"/>
      <c r="AW1390" s="83"/>
      <c r="AX1390" s="83"/>
      <c r="AY1390" s="83"/>
      <c r="AZ1390" s="83"/>
      <c r="BA1390" s="83"/>
      <c r="BB1390" s="83"/>
      <c r="BC1390" s="83"/>
      <c r="BD1390" s="83"/>
      <c r="BE1390" s="83"/>
      <c r="BF1390" s="83"/>
      <c r="BG1390" s="83"/>
      <c r="BH1390" s="83"/>
      <c r="BI1390" s="83"/>
      <c r="BJ1390" s="83"/>
      <c r="BK1390" s="83"/>
      <c r="BL1390" s="83"/>
      <c r="BM1390" s="83"/>
      <c r="BN1390" s="83"/>
      <c r="BO1390" s="83"/>
      <c r="BP1390" s="83"/>
      <c r="BQ1390" s="83"/>
      <c r="BR1390" s="83"/>
      <c r="BS1390" s="83"/>
      <c r="BT1390" s="83"/>
      <c r="BU1390" s="83"/>
      <c r="BV1390" s="83"/>
      <c r="BW1390" s="83"/>
      <c r="BX1390" s="83"/>
      <c r="BY1390" s="83"/>
      <c r="BZ1390" s="83"/>
      <c r="CA1390" s="83"/>
      <c r="CB1390" s="83"/>
    </row>
    <row r="1391" spans="1:80" ht="13">
      <c r="A1391" s="85"/>
      <c r="B1391" s="85"/>
      <c r="C1391" s="78"/>
      <c r="D1391" s="78"/>
      <c r="E1391" s="79"/>
      <c r="F1391" s="78"/>
      <c r="G1391" s="80"/>
      <c r="H1391" s="80"/>
      <c r="I1391" s="80"/>
      <c r="J1391" s="82"/>
      <c r="K1391" s="82"/>
      <c r="L1391" s="83"/>
      <c r="M1391" s="83"/>
      <c r="N1391" s="83"/>
      <c r="O1391" s="83"/>
      <c r="P1391" s="83"/>
      <c r="Q1391" s="83"/>
      <c r="R1391" s="83"/>
      <c r="S1391" s="83"/>
      <c r="T1391" s="83"/>
      <c r="U1391" s="83"/>
      <c r="V1391" s="83"/>
      <c r="W1391" s="83"/>
      <c r="X1391" s="83"/>
      <c r="Y1391" s="83"/>
      <c r="Z1391" s="83"/>
      <c r="AA1391" s="83"/>
      <c r="AB1391" s="83"/>
      <c r="AC1391" s="83"/>
      <c r="AD1391" s="83"/>
      <c r="AE1391" s="83"/>
      <c r="AF1391" s="83"/>
      <c r="AG1391" s="83"/>
      <c r="AH1391" s="83"/>
      <c r="AI1391" s="83"/>
      <c r="AJ1391" s="83"/>
      <c r="AK1391" s="83"/>
      <c r="AL1391" s="83"/>
      <c r="AM1391" s="83"/>
      <c r="AN1391" s="83"/>
      <c r="AO1391" s="83"/>
      <c r="AP1391" s="83"/>
      <c r="AQ1391" s="83"/>
      <c r="AR1391" s="83"/>
      <c r="AS1391" s="83"/>
      <c r="AT1391" s="83"/>
      <c r="AU1391" s="83"/>
      <c r="AV1391" s="83"/>
      <c r="AW1391" s="83"/>
      <c r="AX1391" s="83"/>
      <c r="AY1391" s="83"/>
      <c r="AZ1391" s="83"/>
      <c r="BA1391" s="83"/>
      <c r="BB1391" s="83"/>
      <c r="BC1391" s="83"/>
      <c r="BD1391" s="83"/>
      <c r="BE1391" s="83"/>
      <c r="BF1391" s="83"/>
      <c r="BG1391" s="83"/>
      <c r="BH1391" s="83"/>
      <c r="BI1391" s="83"/>
      <c r="BJ1391" s="83"/>
      <c r="BK1391" s="83"/>
      <c r="BL1391" s="83"/>
      <c r="BM1391" s="83"/>
      <c r="BN1391" s="83"/>
      <c r="BO1391" s="83"/>
      <c r="BP1391" s="83"/>
      <c r="BQ1391" s="83"/>
      <c r="BR1391" s="83"/>
      <c r="BS1391" s="83"/>
      <c r="BT1391" s="83"/>
      <c r="BU1391" s="83"/>
      <c r="BV1391" s="83"/>
      <c r="BW1391" s="83"/>
      <c r="BX1391" s="83"/>
      <c r="BY1391" s="83"/>
      <c r="BZ1391" s="83"/>
      <c r="CA1391" s="83"/>
      <c r="CB1391" s="83"/>
    </row>
    <row r="1392" spans="1:80" ht="13">
      <c r="A1392" s="85"/>
      <c r="B1392" s="85"/>
      <c r="C1392" s="78"/>
      <c r="D1392" s="78"/>
      <c r="E1392" s="79"/>
      <c r="F1392" s="78"/>
      <c r="G1392" s="80"/>
      <c r="H1392" s="80"/>
      <c r="I1392" s="80"/>
      <c r="J1392" s="82"/>
      <c r="K1392" s="82"/>
      <c r="L1392" s="83"/>
      <c r="M1392" s="83"/>
      <c r="N1392" s="83"/>
      <c r="O1392" s="83"/>
      <c r="P1392" s="83"/>
      <c r="Q1392" s="83"/>
      <c r="R1392" s="83"/>
      <c r="S1392" s="83"/>
      <c r="T1392" s="83"/>
      <c r="U1392" s="83"/>
      <c r="V1392" s="83"/>
      <c r="W1392" s="83"/>
      <c r="X1392" s="83"/>
      <c r="Y1392" s="83"/>
      <c r="Z1392" s="83"/>
      <c r="AA1392" s="83"/>
      <c r="AB1392" s="83"/>
      <c r="AC1392" s="83"/>
      <c r="AD1392" s="83"/>
      <c r="AE1392" s="83"/>
      <c r="AF1392" s="83"/>
      <c r="AG1392" s="83"/>
      <c r="AH1392" s="83"/>
      <c r="AI1392" s="83"/>
      <c r="AJ1392" s="83"/>
      <c r="AK1392" s="83"/>
      <c r="AL1392" s="83"/>
      <c r="AM1392" s="83"/>
      <c r="AN1392" s="83"/>
      <c r="AO1392" s="83"/>
      <c r="AP1392" s="83"/>
      <c r="AQ1392" s="83"/>
      <c r="AR1392" s="83"/>
      <c r="AS1392" s="83"/>
      <c r="AT1392" s="83"/>
      <c r="AU1392" s="83"/>
      <c r="AV1392" s="83"/>
      <c r="AW1392" s="83"/>
      <c r="AX1392" s="83"/>
      <c r="AY1392" s="83"/>
      <c r="AZ1392" s="83"/>
      <c r="BA1392" s="83"/>
      <c r="BB1392" s="83"/>
      <c r="BC1392" s="83"/>
      <c r="BD1392" s="83"/>
      <c r="BE1392" s="83"/>
      <c r="BF1392" s="83"/>
      <c r="BG1392" s="83"/>
      <c r="BH1392" s="83"/>
      <c r="BI1392" s="83"/>
      <c r="BJ1392" s="83"/>
      <c r="BK1392" s="83"/>
      <c r="BL1392" s="83"/>
      <c r="BM1392" s="83"/>
      <c r="BN1392" s="83"/>
      <c r="BO1392" s="83"/>
      <c r="BP1392" s="83"/>
      <c r="BQ1392" s="83"/>
      <c r="BR1392" s="83"/>
      <c r="BS1392" s="83"/>
      <c r="BT1392" s="83"/>
      <c r="BU1392" s="83"/>
      <c r="BV1392" s="83"/>
      <c r="BW1392" s="83"/>
      <c r="BX1392" s="83"/>
      <c r="BY1392" s="83"/>
      <c r="BZ1392" s="83"/>
      <c r="CA1392" s="83"/>
      <c r="CB1392" s="83"/>
    </row>
    <row r="1393" spans="1:80" ht="13">
      <c r="A1393" s="85"/>
      <c r="B1393" s="85"/>
      <c r="C1393" s="78"/>
      <c r="D1393" s="78"/>
      <c r="E1393" s="79"/>
      <c r="F1393" s="78"/>
      <c r="G1393" s="80"/>
      <c r="H1393" s="80"/>
      <c r="I1393" s="80"/>
      <c r="J1393" s="82"/>
      <c r="K1393" s="82"/>
      <c r="L1393" s="83"/>
      <c r="M1393" s="83"/>
      <c r="N1393" s="83"/>
      <c r="O1393" s="83"/>
      <c r="P1393" s="83"/>
      <c r="Q1393" s="83"/>
      <c r="R1393" s="83"/>
      <c r="S1393" s="83"/>
      <c r="T1393" s="83"/>
      <c r="U1393" s="83"/>
      <c r="V1393" s="83"/>
      <c r="W1393" s="83"/>
      <c r="X1393" s="83"/>
      <c r="Y1393" s="83"/>
      <c r="Z1393" s="83"/>
      <c r="AA1393" s="83"/>
      <c r="AB1393" s="83"/>
      <c r="AC1393" s="83"/>
      <c r="AD1393" s="83"/>
      <c r="AE1393" s="83"/>
      <c r="AF1393" s="83"/>
      <c r="AG1393" s="83"/>
      <c r="AH1393" s="83"/>
      <c r="AI1393" s="83"/>
      <c r="AJ1393" s="83"/>
      <c r="AK1393" s="83"/>
      <c r="AL1393" s="83"/>
      <c r="AM1393" s="83"/>
      <c r="AN1393" s="83"/>
      <c r="AO1393" s="83"/>
      <c r="AP1393" s="83"/>
      <c r="AQ1393" s="83"/>
      <c r="AR1393" s="83"/>
      <c r="AS1393" s="83"/>
      <c r="AT1393" s="83"/>
      <c r="AU1393" s="83"/>
      <c r="AV1393" s="83"/>
      <c r="AW1393" s="83"/>
      <c r="AX1393" s="83"/>
      <c r="AY1393" s="83"/>
      <c r="AZ1393" s="83"/>
      <c r="BA1393" s="83"/>
      <c r="BB1393" s="83"/>
      <c r="BC1393" s="83"/>
      <c r="BD1393" s="83"/>
      <c r="BE1393" s="83"/>
      <c r="BF1393" s="83"/>
      <c r="BG1393" s="83"/>
      <c r="BH1393" s="83"/>
      <c r="BI1393" s="83"/>
      <c r="BJ1393" s="83"/>
      <c r="BK1393" s="83"/>
      <c r="BL1393" s="83"/>
      <c r="BM1393" s="83"/>
      <c r="BN1393" s="83"/>
      <c r="BO1393" s="83"/>
      <c r="BP1393" s="83"/>
      <c r="BQ1393" s="83"/>
      <c r="BR1393" s="83"/>
      <c r="BS1393" s="83"/>
      <c r="BT1393" s="83"/>
      <c r="BU1393" s="83"/>
      <c r="BV1393" s="83"/>
      <c r="BW1393" s="83"/>
      <c r="BX1393" s="83"/>
      <c r="BY1393" s="83"/>
      <c r="BZ1393" s="83"/>
      <c r="CA1393" s="83"/>
      <c r="CB1393" s="83"/>
    </row>
    <row r="1394" spans="1:80" ht="13">
      <c r="A1394" s="85"/>
      <c r="B1394" s="85"/>
      <c r="C1394" s="78"/>
      <c r="D1394" s="78"/>
      <c r="E1394" s="79"/>
      <c r="F1394" s="78"/>
      <c r="G1394" s="80"/>
      <c r="H1394" s="80"/>
      <c r="I1394" s="80"/>
      <c r="J1394" s="82"/>
      <c r="K1394" s="82"/>
      <c r="L1394" s="83"/>
      <c r="M1394" s="83"/>
      <c r="N1394" s="83"/>
      <c r="O1394" s="83"/>
      <c r="P1394" s="83"/>
      <c r="Q1394" s="83"/>
      <c r="R1394" s="83"/>
      <c r="S1394" s="83"/>
      <c r="T1394" s="83"/>
      <c r="U1394" s="83"/>
      <c r="V1394" s="83"/>
      <c r="W1394" s="83"/>
      <c r="X1394" s="83"/>
      <c r="Y1394" s="83"/>
      <c r="Z1394" s="83"/>
      <c r="AA1394" s="83"/>
      <c r="AB1394" s="83"/>
      <c r="AC1394" s="83"/>
      <c r="AD1394" s="83"/>
      <c r="AE1394" s="83"/>
      <c r="AF1394" s="83"/>
      <c r="AG1394" s="83"/>
      <c r="AH1394" s="83"/>
      <c r="AI1394" s="83"/>
      <c r="AJ1394" s="83"/>
      <c r="AK1394" s="83"/>
      <c r="AL1394" s="83"/>
      <c r="AM1394" s="83"/>
      <c r="AN1394" s="83"/>
      <c r="AO1394" s="83"/>
      <c r="AP1394" s="83"/>
      <c r="AQ1394" s="83"/>
      <c r="AR1394" s="83"/>
      <c r="AS1394" s="83"/>
      <c r="AT1394" s="83"/>
      <c r="AU1394" s="83"/>
      <c r="AV1394" s="83"/>
      <c r="AW1394" s="83"/>
      <c r="AX1394" s="83"/>
      <c r="AY1394" s="83"/>
      <c r="AZ1394" s="83"/>
      <c r="BA1394" s="83"/>
      <c r="BB1394" s="83"/>
      <c r="BC1394" s="83"/>
      <c r="BD1394" s="83"/>
      <c r="BE1394" s="83"/>
      <c r="BF1394" s="83"/>
      <c r="BG1394" s="83"/>
      <c r="BH1394" s="83"/>
      <c r="BI1394" s="83"/>
      <c r="BJ1394" s="83"/>
      <c r="BK1394" s="83"/>
      <c r="BL1394" s="83"/>
      <c r="BM1394" s="83"/>
      <c r="BN1394" s="83"/>
      <c r="BO1394" s="83"/>
      <c r="BP1394" s="83"/>
      <c r="BQ1394" s="83"/>
      <c r="BR1394" s="83"/>
      <c r="BS1394" s="83"/>
      <c r="BT1394" s="83"/>
      <c r="BU1394" s="83"/>
      <c r="BV1394" s="83"/>
      <c r="BW1394" s="83"/>
      <c r="BX1394" s="83"/>
      <c r="BY1394" s="83"/>
      <c r="BZ1394" s="83"/>
      <c r="CA1394" s="83"/>
      <c r="CB1394" s="83"/>
    </row>
    <row r="1395" spans="1:80" ht="13">
      <c r="A1395" s="85"/>
      <c r="B1395" s="85"/>
      <c r="C1395" s="78"/>
      <c r="D1395" s="78"/>
      <c r="E1395" s="79"/>
      <c r="F1395" s="78"/>
      <c r="G1395" s="80"/>
      <c r="H1395" s="80"/>
      <c r="I1395" s="80"/>
      <c r="J1395" s="82"/>
      <c r="K1395" s="82"/>
      <c r="L1395" s="83"/>
      <c r="M1395" s="83"/>
      <c r="N1395" s="83"/>
      <c r="O1395" s="83"/>
      <c r="P1395" s="83"/>
      <c r="Q1395" s="83"/>
      <c r="R1395" s="83"/>
      <c r="S1395" s="83"/>
      <c r="T1395" s="83"/>
      <c r="U1395" s="83"/>
      <c r="V1395" s="83"/>
      <c r="W1395" s="83"/>
      <c r="X1395" s="83"/>
      <c r="Y1395" s="83"/>
      <c r="Z1395" s="83"/>
      <c r="AA1395" s="83"/>
      <c r="AB1395" s="83"/>
      <c r="AC1395" s="83"/>
      <c r="AD1395" s="83"/>
      <c r="AE1395" s="83"/>
      <c r="AF1395" s="83"/>
      <c r="AG1395" s="83"/>
      <c r="AH1395" s="83"/>
      <c r="AI1395" s="83"/>
      <c r="AJ1395" s="83"/>
      <c r="AK1395" s="83"/>
      <c r="AL1395" s="83"/>
      <c r="AM1395" s="83"/>
      <c r="AN1395" s="83"/>
      <c r="AO1395" s="83"/>
      <c r="AP1395" s="83"/>
      <c r="AQ1395" s="83"/>
      <c r="AR1395" s="83"/>
      <c r="AS1395" s="83"/>
      <c r="AT1395" s="83"/>
      <c r="AU1395" s="83"/>
      <c r="AV1395" s="83"/>
      <c r="AW1395" s="83"/>
      <c r="AX1395" s="83"/>
      <c r="AY1395" s="83"/>
      <c r="AZ1395" s="83"/>
      <c r="BA1395" s="83"/>
      <c r="BB1395" s="83"/>
      <c r="BC1395" s="83"/>
      <c r="BD1395" s="83"/>
      <c r="BE1395" s="83"/>
      <c r="BF1395" s="83"/>
      <c r="BG1395" s="83"/>
      <c r="BH1395" s="83"/>
      <c r="BI1395" s="83"/>
      <c r="BJ1395" s="83"/>
      <c r="BK1395" s="83"/>
      <c r="BL1395" s="83"/>
      <c r="BM1395" s="83"/>
      <c r="BN1395" s="83"/>
      <c r="BO1395" s="83"/>
      <c r="BP1395" s="83"/>
      <c r="BQ1395" s="83"/>
      <c r="BR1395" s="83"/>
      <c r="BS1395" s="83"/>
      <c r="BT1395" s="83"/>
      <c r="BU1395" s="83"/>
      <c r="BV1395" s="83"/>
      <c r="BW1395" s="83"/>
      <c r="BX1395" s="83"/>
      <c r="BY1395" s="83"/>
      <c r="BZ1395" s="83"/>
      <c r="CA1395" s="83"/>
      <c r="CB1395" s="83"/>
    </row>
    <row r="1396" spans="1:80" ht="13">
      <c r="A1396" s="85"/>
      <c r="B1396" s="85"/>
      <c r="C1396" s="78"/>
      <c r="D1396" s="78"/>
      <c r="E1396" s="79"/>
      <c r="F1396" s="78"/>
      <c r="G1396" s="80"/>
      <c r="H1396" s="80"/>
      <c r="I1396" s="80"/>
      <c r="J1396" s="82"/>
      <c r="K1396" s="82"/>
      <c r="L1396" s="83"/>
      <c r="M1396" s="83"/>
      <c r="N1396" s="83"/>
      <c r="O1396" s="83"/>
      <c r="P1396" s="83"/>
      <c r="Q1396" s="83"/>
      <c r="R1396" s="83"/>
      <c r="S1396" s="83"/>
      <c r="T1396" s="83"/>
      <c r="U1396" s="83"/>
      <c r="V1396" s="83"/>
      <c r="W1396" s="83"/>
      <c r="X1396" s="83"/>
      <c r="Y1396" s="83"/>
      <c r="Z1396" s="83"/>
      <c r="AA1396" s="83"/>
      <c r="AB1396" s="83"/>
      <c r="AC1396" s="83"/>
      <c r="AD1396" s="83"/>
      <c r="AE1396" s="83"/>
      <c r="AF1396" s="83"/>
      <c r="AG1396" s="83"/>
      <c r="AH1396" s="83"/>
      <c r="AI1396" s="83"/>
      <c r="AJ1396" s="83"/>
      <c r="AK1396" s="83"/>
      <c r="AL1396" s="83"/>
      <c r="AM1396" s="83"/>
      <c r="AN1396" s="83"/>
      <c r="AO1396" s="83"/>
      <c r="AP1396" s="83"/>
      <c r="AQ1396" s="83"/>
      <c r="AR1396" s="83"/>
      <c r="AS1396" s="83"/>
      <c r="AT1396" s="83"/>
      <c r="AU1396" s="83"/>
      <c r="AV1396" s="83"/>
      <c r="AW1396" s="83"/>
      <c r="AX1396" s="83"/>
      <c r="AY1396" s="83"/>
      <c r="AZ1396" s="83"/>
      <c r="BA1396" s="83"/>
      <c r="BB1396" s="83"/>
      <c r="BC1396" s="83"/>
      <c r="BD1396" s="83"/>
      <c r="BE1396" s="83"/>
      <c r="BF1396" s="83"/>
      <c r="BG1396" s="83"/>
      <c r="BH1396" s="83"/>
      <c r="BI1396" s="83"/>
      <c r="BJ1396" s="83"/>
      <c r="BK1396" s="83"/>
      <c r="BL1396" s="83"/>
      <c r="BM1396" s="83"/>
      <c r="BN1396" s="83"/>
      <c r="BO1396" s="83"/>
      <c r="BP1396" s="83"/>
      <c r="BQ1396" s="83"/>
      <c r="BR1396" s="83"/>
      <c r="BS1396" s="83"/>
      <c r="BT1396" s="83"/>
      <c r="BU1396" s="83"/>
      <c r="BV1396" s="83"/>
      <c r="BW1396" s="83"/>
      <c r="BX1396" s="83"/>
      <c r="BY1396" s="83"/>
      <c r="BZ1396" s="83"/>
      <c r="CA1396" s="83"/>
      <c r="CB1396" s="83"/>
    </row>
    <row r="1397" spans="1:80" ht="13">
      <c r="A1397" s="85"/>
      <c r="B1397" s="85"/>
      <c r="C1397" s="78"/>
      <c r="D1397" s="78"/>
      <c r="E1397" s="79"/>
      <c r="F1397" s="78"/>
      <c r="G1397" s="80"/>
      <c r="H1397" s="80"/>
      <c r="I1397" s="80"/>
      <c r="J1397" s="82"/>
      <c r="K1397" s="82"/>
      <c r="L1397" s="83"/>
      <c r="M1397" s="83"/>
      <c r="N1397" s="83"/>
      <c r="O1397" s="83"/>
      <c r="P1397" s="83"/>
      <c r="Q1397" s="83"/>
      <c r="R1397" s="83"/>
      <c r="S1397" s="83"/>
      <c r="T1397" s="83"/>
      <c r="U1397" s="83"/>
      <c r="V1397" s="83"/>
      <c r="W1397" s="83"/>
      <c r="X1397" s="83"/>
      <c r="Y1397" s="83"/>
      <c r="Z1397" s="83"/>
      <c r="AA1397" s="83"/>
      <c r="AB1397" s="83"/>
      <c r="AC1397" s="83"/>
      <c r="AD1397" s="83"/>
      <c r="AE1397" s="83"/>
      <c r="AF1397" s="83"/>
      <c r="AG1397" s="83"/>
      <c r="AH1397" s="83"/>
      <c r="AI1397" s="83"/>
      <c r="AJ1397" s="83"/>
      <c r="AK1397" s="83"/>
      <c r="AL1397" s="83"/>
      <c r="AM1397" s="83"/>
      <c r="AN1397" s="83"/>
      <c r="AO1397" s="83"/>
      <c r="AP1397" s="83"/>
      <c r="AQ1397" s="83"/>
      <c r="AR1397" s="83"/>
      <c r="AS1397" s="83"/>
      <c r="AT1397" s="83"/>
      <c r="AU1397" s="83"/>
      <c r="AV1397" s="83"/>
      <c r="AW1397" s="83"/>
      <c r="AX1397" s="83"/>
      <c r="AY1397" s="83"/>
      <c r="AZ1397" s="83"/>
      <c r="BA1397" s="83"/>
      <c r="BB1397" s="83"/>
      <c r="BC1397" s="83"/>
      <c r="BD1397" s="83"/>
      <c r="BE1397" s="83"/>
      <c r="BF1397" s="83"/>
      <c r="BG1397" s="83"/>
      <c r="BH1397" s="83"/>
      <c r="BI1397" s="83"/>
      <c r="BJ1397" s="83"/>
      <c r="BK1397" s="83"/>
      <c r="BL1397" s="83"/>
      <c r="BM1397" s="83"/>
      <c r="BN1397" s="83"/>
      <c r="BO1397" s="83"/>
      <c r="BP1397" s="83"/>
      <c r="BQ1397" s="83"/>
      <c r="BR1397" s="83"/>
      <c r="BS1397" s="83"/>
      <c r="BT1397" s="83"/>
      <c r="BU1397" s="83"/>
      <c r="BV1397" s="83"/>
      <c r="BW1397" s="83"/>
      <c r="BX1397" s="83"/>
      <c r="BY1397" s="83"/>
      <c r="BZ1397" s="83"/>
      <c r="CA1397" s="83"/>
      <c r="CB1397" s="83"/>
    </row>
    <row r="1398" spans="1:80" ht="13">
      <c r="A1398" s="85"/>
      <c r="B1398" s="85"/>
      <c r="C1398" s="78"/>
      <c r="D1398" s="78"/>
      <c r="E1398" s="79"/>
      <c r="F1398" s="78"/>
      <c r="G1398" s="80"/>
      <c r="H1398" s="80"/>
      <c r="I1398" s="80"/>
      <c r="J1398" s="82"/>
      <c r="K1398" s="82"/>
      <c r="L1398" s="83"/>
      <c r="M1398" s="83"/>
      <c r="N1398" s="83"/>
      <c r="O1398" s="83"/>
      <c r="P1398" s="83"/>
      <c r="Q1398" s="83"/>
      <c r="R1398" s="83"/>
      <c r="S1398" s="83"/>
      <c r="T1398" s="83"/>
      <c r="U1398" s="83"/>
      <c r="V1398" s="83"/>
      <c r="W1398" s="83"/>
      <c r="X1398" s="83"/>
      <c r="Y1398" s="83"/>
      <c r="Z1398" s="83"/>
      <c r="AA1398" s="83"/>
      <c r="AB1398" s="83"/>
      <c r="AC1398" s="83"/>
      <c r="AD1398" s="83"/>
      <c r="AE1398" s="83"/>
      <c r="AF1398" s="83"/>
      <c r="AG1398" s="83"/>
      <c r="AH1398" s="83"/>
      <c r="AI1398" s="83"/>
      <c r="AJ1398" s="83"/>
      <c r="AK1398" s="83"/>
      <c r="AL1398" s="83"/>
      <c r="AM1398" s="83"/>
      <c r="AN1398" s="83"/>
      <c r="AO1398" s="83"/>
      <c r="AP1398" s="83"/>
      <c r="AQ1398" s="83"/>
      <c r="AR1398" s="83"/>
      <c r="AS1398" s="83"/>
      <c r="AT1398" s="83"/>
      <c r="AU1398" s="83"/>
      <c r="AV1398" s="83"/>
      <c r="AW1398" s="83"/>
      <c r="AX1398" s="83"/>
      <c r="AY1398" s="83"/>
      <c r="AZ1398" s="83"/>
      <c r="BA1398" s="83"/>
      <c r="BB1398" s="83"/>
      <c r="BC1398" s="83"/>
      <c r="BD1398" s="83"/>
      <c r="BE1398" s="83"/>
      <c r="BF1398" s="83"/>
      <c r="BG1398" s="83"/>
      <c r="BH1398" s="83"/>
      <c r="BI1398" s="83"/>
      <c r="BJ1398" s="83"/>
      <c r="BK1398" s="83"/>
      <c r="BL1398" s="83"/>
      <c r="BM1398" s="83"/>
      <c r="BN1398" s="83"/>
      <c r="BO1398" s="83"/>
      <c r="BP1398" s="83"/>
      <c r="BQ1398" s="83"/>
      <c r="BR1398" s="83"/>
      <c r="BS1398" s="83"/>
      <c r="BT1398" s="83"/>
      <c r="BU1398" s="83"/>
      <c r="BV1398" s="83"/>
      <c r="BW1398" s="83"/>
      <c r="BX1398" s="83"/>
      <c r="BY1398" s="83"/>
      <c r="BZ1398" s="83"/>
      <c r="CA1398" s="83"/>
      <c r="CB1398" s="83"/>
    </row>
    <row r="1399" spans="1:80" ht="13">
      <c r="A1399" s="85"/>
      <c r="B1399" s="85"/>
      <c r="C1399" s="78"/>
      <c r="D1399" s="78"/>
      <c r="E1399" s="79"/>
      <c r="F1399" s="78"/>
      <c r="G1399" s="80"/>
      <c r="H1399" s="80"/>
      <c r="I1399" s="80"/>
      <c r="J1399" s="82"/>
      <c r="K1399" s="82"/>
      <c r="L1399" s="83"/>
      <c r="M1399" s="83"/>
      <c r="N1399" s="83"/>
      <c r="O1399" s="83"/>
      <c r="P1399" s="83"/>
      <c r="Q1399" s="83"/>
      <c r="R1399" s="83"/>
      <c r="S1399" s="83"/>
      <c r="T1399" s="83"/>
      <c r="U1399" s="83"/>
      <c r="V1399" s="83"/>
      <c r="W1399" s="83"/>
      <c r="X1399" s="83"/>
      <c r="Y1399" s="83"/>
      <c r="Z1399" s="83"/>
      <c r="AA1399" s="83"/>
      <c r="AB1399" s="83"/>
      <c r="AC1399" s="83"/>
      <c r="AD1399" s="83"/>
      <c r="AE1399" s="83"/>
      <c r="AF1399" s="83"/>
      <c r="AG1399" s="83"/>
      <c r="AH1399" s="83"/>
      <c r="AI1399" s="83"/>
      <c r="AJ1399" s="83"/>
      <c r="AK1399" s="83"/>
      <c r="AL1399" s="83"/>
      <c r="AM1399" s="83"/>
      <c r="AN1399" s="83"/>
      <c r="AO1399" s="83"/>
      <c r="AP1399" s="83"/>
      <c r="AQ1399" s="83"/>
      <c r="AR1399" s="83"/>
      <c r="AS1399" s="83"/>
      <c r="AT1399" s="83"/>
      <c r="AU1399" s="83"/>
      <c r="AV1399" s="83"/>
      <c r="AW1399" s="83"/>
      <c r="AX1399" s="83"/>
      <c r="AY1399" s="83"/>
      <c r="AZ1399" s="83"/>
      <c r="BA1399" s="83"/>
      <c r="BB1399" s="83"/>
      <c r="BC1399" s="83"/>
      <c r="BD1399" s="83"/>
      <c r="BE1399" s="83"/>
      <c r="BF1399" s="83"/>
      <c r="BG1399" s="83"/>
      <c r="BH1399" s="83"/>
      <c r="BI1399" s="83"/>
      <c r="BJ1399" s="83"/>
      <c r="BK1399" s="83"/>
      <c r="BL1399" s="83"/>
      <c r="BM1399" s="83"/>
      <c r="BN1399" s="83"/>
      <c r="BO1399" s="83"/>
      <c r="BP1399" s="83"/>
      <c r="BQ1399" s="83"/>
      <c r="BR1399" s="83"/>
      <c r="BS1399" s="83"/>
      <c r="BT1399" s="83"/>
      <c r="BU1399" s="83"/>
      <c r="BV1399" s="83"/>
      <c r="BW1399" s="83"/>
      <c r="BX1399" s="83"/>
      <c r="BY1399" s="83"/>
      <c r="BZ1399" s="83"/>
      <c r="CA1399" s="83"/>
      <c r="CB1399" s="83"/>
    </row>
    <row r="1400" spans="1:80" ht="13">
      <c r="A1400" s="85"/>
      <c r="B1400" s="85"/>
      <c r="C1400" s="78"/>
      <c r="D1400" s="78"/>
      <c r="E1400" s="79"/>
      <c r="F1400" s="78"/>
      <c r="G1400" s="80"/>
      <c r="H1400" s="80"/>
      <c r="I1400" s="80"/>
      <c r="J1400" s="82"/>
      <c r="K1400" s="82"/>
      <c r="L1400" s="83"/>
      <c r="M1400" s="83"/>
      <c r="N1400" s="83"/>
      <c r="O1400" s="83"/>
      <c r="P1400" s="83"/>
      <c r="Q1400" s="83"/>
      <c r="R1400" s="83"/>
      <c r="S1400" s="83"/>
      <c r="T1400" s="83"/>
      <c r="U1400" s="83"/>
      <c r="V1400" s="83"/>
      <c r="W1400" s="83"/>
      <c r="X1400" s="83"/>
      <c r="Y1400" s="83"/>
      <c r="Z1400" s="83"/>
      <c r="AA1400" s="83"/>
      <c r="AB1400" s="83"/>
      <c r="AC1400" s="83"/>
      <c r="AD1400" s="83"/>
      <c r="AE1400" s="83"/>
      <c r="AF1400" s="83"/>
      <c r="AG1400" s="83"/>
      <c r="AH1400" s="83"/>
      <c r="AI1400" s="83"/>
      <c r="AJ1400" s="83"/>
      <c r="AK1400" s="83"/>
      <c r="AL1400" s="83"/>
      <c r="AM1400" s="83"/>
      <c r="AN1400" s="83"/>
      <c r="AO1400" s="83"/>
      <c r="AP1400" s="83"/>
      <c r="AQ1400" s="83"/>
      <c r="AR1400" s="83"/>
      <c r="AS1400" s="83"/>
      <c r="AT1400" s="83"/>
      <c r="AU1400" s="83"/>
      <c r="AV1400" s="83"/>
      <c r="AW1400" s="83"/>
      <c r="AX1400" s="83"/>
      <c r="AY1400" s="83"/>
      <c r="AZ1400" s="83"/>
      <c r="BA1400" s="83"/>
      <c r="BB1400" s="83"/>
      <c r="BC1400" s="83"/>
      <c r="BD1400" s="83"/>
      <c r="BE1400" s="83"/>
      <c r="BF1400" s="83"/>
      <c r="BG1400" s="83"/>
      <c r="BH1400" s="83"/>
      <c r="BI1400" s="83"/>
      <c r="BJ1400" s="83"/>
      <c r="BK1400" s="83"/>
      <c r="BL1400" s="83"/>
      <c r="BM1400" s="83"/>
      <c r="BN1400" s="83"/>
      <c r="BO1400" s="83"/>
      <c r="BP1400" s="83"/>
      <c r="BQ1400" s="83"/>
      <c r="BR1400" s="83"/>
      <c r="BS1400" s="83"/>
      <c r="BT1400" s="83"/>
      <c r="BU1400" s="83"/>
      <c r="BV1400" s="83"/>
      <c r="BW1400" s="83"/>
      <c r="BX1400" s="83"/>
      <c r="BY1400" s="83"/>
      <c r="BZ1400" s="83"/>
      <c r="CA1400" s="83"/>
      <c r="CB1400" s="83"/>
    </row>
    <row r="1401" spans="1:80" ht="13">
      <c r="A1401" s="85"/>
      <c r="B1401" s="85"/>
      <c r="C1401" s="78"/>
      <c r="D1401" s="78"/>
      <c r="E1401" s="79"/>
      <c r="F1401" s="78"/>
      <c r="G1401" s="80"/>
      <c r="H1401" s="80"/>
      <c r="I1401" s="80"/>
      <c r="J1401" s="82"/>
      <c r="K1401" s="82"/>
      <c r="L1401" s="83"/>
      <c r="M1401" s="83"/>
      <c r="N1401" s="83"/>
      <c r="O1401" s="83"/>
      <c r="P1401" s="83"/>
      <c r="Q1401" s="83"/>
      <c r="R1401" s="83"/>
      <c r="S1401" s="83"/>
      <c r="T1401" s="83"/>
      <c r="U1401" s="83"/>
      <c r="V1401" s="83"/>
      <c r="W1401" s="83"/>
      <c r="X1401" s="83"/>
      <c r="Y1401" s="83"/>
      <c r="Z1401" s="83"/>
      <c r="AA1401" s="83"/>
      <c r="AB1401" s="83"/>
      <c r="AC1401" s="83"/>
      <c r="AD1401" s="83"/>
      <c r="AE1401" s="83"/>
      <c r="AF1401" s="83"/>
      <c r="AG1401" s="83"/>
      <c r="AH1401" s="83"/>
      <c r="AI1401" s="83"/>
      <c r="AJ1401" s="83"/>
      <c r="AK1401" s="83"/>
      <c r="AL1401" s="83"/>
      <c r="AM1401" s="83"/>
      <c r="AN1401" s="83"/>
      <c r="AO1401" s="83"/>
      <c r="AP1401" s="83"/>
      <c r="AQ1401" s="83"/>
      <c r="AR1401" s="83"/>
      <c r="AS1401" s="83"/>
      <c r="AT1401" s="83"/>
      <c r="AU1401" s="83"/>
      <c r="AV1401" s="83"/>
      <c r="AW1401" s="83"/>
      <c r="AX1401" s="83"/>
      <c r="AY1401" s="83"/>
      <c r="AZ1401" s="83"/>
      <c r="BA1401" s="83"/>
      <c r="BB1401" s="83"/>
      <c r="BC1401" s="83"/>
      <c r="BD1401" s="83"/>
      <c r="BE1401" s="83"/>
      <c r="BF1401" s="83"/>
      <c r="BG1401" s="83"/>
      <c r="BH1401" s="83"/>
      <c r="BI1401" s="83"/>
      <c r="BJ1401" s="83"/>
      <c r="BK1401" s="83"/>
      <c r="BL1401" s="83"/>
      <c r="BM1401" s="83"/>
      <c r="BN1401" s="83"/>
      <c r="BO1401" s="83"/>
      <c r="BP1401" s="83"/>
      <c r="BQ1401" s="83"/>
      <c r="BR1401" s="83"/>
      <c r="BS1401" s="83"/>
      <c r="BT1401" s="83"/>
      <c r="BU1401" s="83"/>
      <c r="BV1401" s="83"/>
      <c r="BW1401" s="83"/>
      <c r="BX1401" s="83"/>
      <c r="BY1401" s="83"/>
      <c r="BZ1401" s="83"/>
      <c r="CA1401" s="83"/>
      <c r="CB1401" s="83"/>
    </row>
    <row r="1402" spans="1:80" ht="13">
      <c r="A1402" s="85"/>
      <c r="B1402" s="85"/>
      <c r="C1402" s="78"/>
      <c r="D1402" s="78"/>
      <c r="E1402" s="79"/>
      <c r="F1402" s="78"/>
      <c r="G1402" s="80"/>
      <c r="H1402" s="80"/>
      <c r="I1402" s="80"/>
      <c r="J1402" s="82"/>
      <c r="K1402" s="82"/>
      <c r="L1402" s="83"/>
      <c r="M1402" s="83"/>
      <c r="N1402" s="83"/>
      <c r="O1402" s="83"/>
      <c r="P1402" s="83"/>
      <c r="Q1402" s="83"/>
      <c r="R1402" s="83"/>
      <c r="S1402" s="83"/>
      <c r="T1402" s="83"/>
      <c r="U1402" s="83"/>
      <c r="V1402" s="83"/>
      <c r="W1402" s="83"/>
      <c r="X1402" s="83"/>
      <c r="Y1402" s="83"/>
      <c r="Z1402" s="83"/>
      <c r="AA1402" s="83"/>
      <c r="AB1402" s="83"/>
      <c r="AC1402" s="83"/>
      <c r="AD1402" s="83"/>
      <c r="AE1402" s="83"/>
      <c r="AF1402" s="83"/>
      <c r="AG1402" s="83"/>
      <c r="AH1402" s="83"/>
      <c r="AI1402" s="83"/>
      <c r="AJ1402" s="83"/>
      <c r="AK1402" s="83"/>
      <c r="AL1402" s="83"/>
      <c r="AM1402" s="83"/>
      <c r="AN1402" s="83"/>
      <c r="AO1402" s="83"/>
      <c r="AP1402" s="83"/>
      <c r="AQ1402" s="83"/>
      <c r="AR1402" s="83"/>
      <c r="AS1402" s="83"/>
      <c r="AT1402" s="83"/>
      <c r="AU1402" s="83"/>
      <c r="AV1402" s="83"/>
      <c r="AW1402" s="83"/>
      <c r="AX1402" s="83"/>
      <c r="AY1402" s="83"/>
      <c r="AZ1402" s="83"/>
      <c r="BA1402" s="83"/>
      <c r="BB1402" s="83"/>
      <c r="BC1402" s="83"/>
      <c r="BD1402" s="83"/>
      <c r="BE1402" s="83"/>
      <c r="BF1402" s="83"/>
      <c r="BG1402" s="83"/>
      <c r="BH1402" s="83"/>
      <c r="BI1402" s="83"/>
      <c r="BJ1402" s="83"/>
      <c r="BK1402" s="83"/>
      <c r="BL1402" s="83"/>
      <c r="BM1402" s="83"/>
      <c r="BN1402" s="83"/>
      <c r="BO1402" s="83"/>
      <c r="BP1402" s="83"/>
      <c r="BQ1402" s="83"/>
      <c r="BR1402" s="83"/>
      <c r="BS1402" s="83"/>
      <c r="BT1402" s="83"/>
      <c r="BU1402" s="83"/>
      <c r="BV1402" s="83"/>
      <c r="BW1402" s="83"/>
      <c r="BX1402" s="83"/>
      <c r="BY1402" s="83"/>
      <c r="BZ1402" s="83"/>
      <c r="CA1402" s="83"/>
      <c r="CB1402" s="83"/>
    </row>
    <row r="1403" spans="1:80" ht="13">
      <c r="A1403" s="85"/>
      <c r="B1403" s="85"/>
      <c r="C1403" s="78"/>
      <c r="D1403" s="78"/>
      <c r="E1403" s="79"/>
      <c r="F1403" s="78"/>
      <c r="G1403" s="80"/>
      <c r="H1403" s="80"/>
      <c r="I1403" s="80"/>
      <c r="J1403" s="82"/>
      <c r="K1403" s="82"/>
      <c r="L1403" s="83"/>
      <c r="M1403" s="83"/>
      <c r="N1403" s="83"/>
      <c r="O1403" s="83"/>
      <c r="P1403" s="83"/>
      <c r="Q1403" s="83"/>
      <c r="R1403" s="83"/>
      <c r="S1403" s="83"/>
      <c r="T1403" s="83"/>
      <c r="U1403" s="83"/>
      <c r="V1403" s="83"/>
      <c r="W1403" s="83"/>
      <c r="X1403" s="83"/>
      <c r="Y1403" s="83"/>
      <c r="Z1403" s="83"/>
      <c r="AA1403" s="83"/>
      <c r="AB1403" s="83"/>
      <c r="AC1403" s="83"/>
      <c r="AD1403" s="83"/>
      <c r="AE1403" s="83"/>
      <c r="AF1403" s="83"/>
      <c r="AG1403" s="83"/>
      <c r="AH1403" s="83"/>
      <c r="AI1403" s="83"/>
      <c r="AJ1403" s="83"/>
      <c r="AK1403" s="83"/>
      <c r="AL1403" s="83"/>
      <c r="AM1403" s="83"/>
      <c r="AN1403" s="83"/>
      <c r="AO1403" s="83"/>
      <c r="AP1403" s="83"/>
      <c r="AQ1403" s="83"/>
      <c r="AR1403" s="83"/>
      <c r="AS1403" s="83"/>
      <c r="AT1403" s="83"/>
      <c r="AU1403" s="83"/>
      <c r="AV1403" s="83"/>
      <c r="AW1403" s="83"/>
      <c r="AX1403" s="83"/>
      <c r="AY1403" s="83"/>
      <c r="AZ1403" s="83"/>
      <c r="BA1403" s="83"/>
      <c r="BB1403" s="83"/>
      <c r="BC1403" s="83"/>
      <c r="BD1403" s="83"/>
      <c r="BE1403" s="83"/>
      <c r="BF1403" s="83"/>
      <c r="BG1403" s="83"/>
      <c r="BH1403" s="83"/>
      <c r="BI1403" s="83"/>
      <c r="BJ1403" s="83"/>
      <c r="BK1403" s="83"/>
      <c r="BL1403" s="83"/>
      <c r="BM1403" s="83"/>
      <c r="BN1403" s="83"/>
      <c r="BO1403" s="83"/>
      <c r="BP1403" s="83"/>
      <c r="BQ1403" s="83"/>
      <c r="BR1403" s="83"/>
      <c r="BS1403" s="83"/>
      <c r="BT1403" s="83"/>
      <c r="BU1403" s="83"/>
      <c r="BV1403" s="83"/>
      <c r="BW1403" s="83"/>
      <c r="BX1403" s="83"/>
      <c r="BY1403" s="83"/>
      <c r="BZ1403" s="83"/>
      <c r="CA1403" s="83"/>
      <c r="CB1403" s="83"/>
    </row>
    <row r="1404" spans="1:80" ht="13">
      <c r="A1404" s="85"/>
      <c r="B1404" s="85"/>
      <c r="C1404" s="78"/>
      <c r="D1404" s="78"/>
      <c r="E1404" s="79"/>
      <c r="F1404" s="78"/>
      <c r="G1404" s="80"/>
      <c r="H1404" s="80"/>
      <c r="I1404" s="80"/>
      <c r="J1404" s="82"/>
      <c r="K1404" s="82"/>
      <c r="L1404" s="83"/>
      <c r="M1404" s="83"/>
      <c r="N1404" s="83"/>
      <c r="O1404" s="83"/>
      <c r="P1404" s="83"/>
      <c r="Q1404" s="83"/>
      <c r="R1404" s="83"/>
      <c r="S1404" s="83"/>
      <c r="T1404" s="83"/>
      <c r="U1404" s="83"/>
      <c r="V1404" s="83"/>
      <c r="W1404" s="83"/>
      <c r="X1404" s="83"/>
      <c r="Y1404" s="83"/>
      <c r="Z1404" s="83"/>
      <c r="AA1404" s="83"/>
      <c r="AB1404" s="83"/>
      <c r="AC1404" s="83"/>
      <c r="AD1404" s="83"/>
      <c r="AE1404" s="83"/>
      <c r="AF1404" s="83"/>
      <c r="AG1404" s="83"/>
      <c r="AH1404" s="83"/>
      <c r="AI1404" s="83"/>
      <c r="AJ1404" s="83"/>
      <c r="AK1404" s="83"/>
      <c r="AL1404" s="83"/>
      <c r="AM1404" s="83"/>
      <c r="AN1404" s="83"/>
      <c r="AO1404" s="83"/>
      <c r="AP1404" s="83"/>
      <c r="AQ1404" s="83"/>
      <c r="AR1404" s="83"/>
      <c r="AS1404" s="83"/>
      <c r="AT1404" s="83"/>
      <c r="AU1404" s="83"/>
      <c r="AV1404" s="83"/>
      <c r="AW1404" s="83"/>
      <c r="AX1404" s="83"/>
      <c r="AY1404" s="83"/>
      <c r="AZ1404" s="83"/>
      <c r="BA1404" s="83"/>
      <c r="BB1404" s="83"/>
      <c r="BC1404" s="83"/>
      <c r="BD1404" s="83"/>
      <c r="BE1404" s="83"/>
      <c r="BF1404" s="83"/>
      <c r="BG1404" s="83"/>
      <c r="BH1404" s="83"/>
      <c r="BI1404" s="83"/>
      <c r="BJ1404" s="83"/>
      <c r="BK1404" s="83"/>
      <c r="BL1404" s="83"/>
      <c r="BM1404" s="83"/>
      <c r="BN1404" s="83"/>
      <c r="BO1404" s="83"/>
      <c r="BP1404" s="83"/>
      <c r="BQ1404" s="83"/>
      <c r="BR1404" s="83"/>
      <c r="BS1404" s="83"/>
      <c r="BT1404" s="83"/>
      <c r="BU1404" s="83"/>
      <c r="BV1404" s="83"/>
      <c r="BW1404" s="83"/>
      <c r="BX1404" s="83"/>
      <c r="BY1404" s="83"/>
      <c r="BZ1404" s="83"/>
      <c r="CA1404" s="83"/>
      <c r="CB1404" s="83"/>
    </row>
    <row r="1405" spans="1:80" ht="13">
      <c r="A1405" s="85"/>
      <c r="B1405" s="85"/>
      <c r="C1405" s="78"/>
      <c r="D1405" s="78"/>
      <c r="E1405" s="79"/>
      <c r="F1405" s="78"/>
      <c r="G1405" s="80"/>
      <c r="H1405" s="80"/>
      <c r="I1405" s="80"/>
      <c r="J1405" s="82"/>
      <c r="K1405" s="82"/>
      <c r="L1405" s="83"/>
      <c r="M1405" s="83"/>
      <c r="N1405" s="83"/>
      <c r="O1405" s="83"/>
      <c r="P1405" s="83"/>
      <c r="Q1405" s="83"/>
      <c r="R1405" s="83"/>
      <c r="S1405" s="83"/>
      <c r="T1405" s="83"/>
      <c r="U1405" s="83"/>
      <c r="V1405" s="83"/>
      <c r="W1405" s="83"/>
      <c r="X1405" s="83"/>
      <c r="Y1405" s="83"/>
      <c r="Z1405" s="83"/>
      <c r="AA1405" s="83"/>
      <c r="AB1405" s="83"/>
      <c r="AC1405" s="83"/>
      <c r="AD1405" s="83"/>
      <c r="AE1405" s="83"/>
      <c r="AF1405" s="83"/>
      <c r="AG1405" s="83"/>
      <c r="AH1405" s="83"/>
      <c r="AI1405" s="83"/>
      <c r="AJ1405" s="83"/>
      <c r="AK1405" s="83"/>
      <c r="AL1405" s="83"/>
      <c r="AM1405" s="83"/>
      <c r="AN1405" s="83"/>
      <c r="AO1405" s="83"/>
      <c r="AP1405" s="83"/>
      <c r="AQ1405" s="83"/>
      <c r="AR1405" s="83"/>
      <c r="AS1405" s="83"/>
      <c r="AT1405" s="83"/>
      <c r="AU1405" s="83"/>
      <c r="AV1405" s="83"/>
      <c r="AW1405" s="83"/>
      <c r="AX1405" s="83"/>
      <c r="AY1405" s="83"/>
      <c r="AZ1405" s="83"/>
      <c r="BA1405" s="83"/>
      <c r="BB1405" s="83"/>
      <c r="BC1405" s="83"/>
      <c r="BD1405" s="83"/>
      <c r="BE1405" s="83"/>
      <c r="BF1405" s="83"/>
      <c r="BG1405" s="83"/>
      <c r="BH1405" s="83"/>
      <c r="BI1405" s="83"/>
      <c r="BJ1405" s="83"/>
      <c r="BK1405" s="83"/>
      <c r="BL1405" s="83"/>
      <c r="BM1405" s="83"/>
      <c r="BN1405" s="83"/>
      <c r="BO1405" s="83"/>
      <c r="BP1405" s="83"/>
      <c r="BQ1405" s="83"/>
      <c r="BR1405" s="83"/>
      <c r="BS1405" s="83"/>
      <c r="BT1405" s="83"/>
      <c r="BU1405" s="83"/>
      <c r="BV1405" s="83"/>
      <c r="BW1405" s="83"/>
      <c r="BX1405" s="83"/>
      <c r="BY1405" s="83"/>
      <c r="BZ1405" s="83"/>
      <c r="CA1405" s="83"/>
      <c r="CB1405" s="83"/>
    </row>
    <row r="1406" spans="1:80" ht="13">
      <c r="A1406" s="85"/>
      <c r="B1406" s="85"/>
      <c r="C1406" s="78"/>
      <c r="D1406" s="78"/>
      <c r="E1406" s="79"/>
      <c r="F1406" s="78"/>
      <c r="G1406" s="80"/>
      <c r="H1406" s="80"/>
      <c r="I1406" s="80"/>
      <c r="J1406" s="82"/>
      <c r="K1406" s="82"/>
      <c r="L1406" s="83"/>
      <c r="M1406" s="83"/>
      <c r="N1406" s="83"/>
      <c r="O1406" s="83"/>
      <c r="P1406" s="83"/>
      <c r="Q1406" s="83"/>
      <c r="R1406" s="83"/>
      <c r="S1406" s="83"/>
      <c r="T1406" s="83"/>
      <c r="U1406" s="83"/>
      <c r="V1406" s="83"/>
      <c r="W1406" s="83"/>
      <c r="X1406" s="83"/>
      <c r="Y1406" s="83"/>
      <c r="Z1406" s="83"/>
      <c r="AA1406" s="83"/>
      <c r="AB1406" s="83"/>
      <c r="AC1406" s="83"/>
      <c r="AD1406" s="83"/>
      <c r="AE1406" s="83"/>
      <c r="AF1406" s="83"/>
      <c r="AG1406" s="83"/>
      <c r="AH1406" s="83"/>
      <c r="AI1406" s="83"/>
      <c r="AJ1406" s="83"/>
      <c r="AK1406" s="83"/>
      <c r="AL1406" s="83"/>
      <c r="AM1406" s="83"/>
      <c r="AN1406" s="83"/>
      <c r="AO1406" s="83"/>
      <c r="AP1406" s="83"/>
      <c r="AQ1406" s="83"/>
      <c r="AR1406" s="83"/>
      <c r="AS1406" s="83"/>
      <c r="AT1406" s="83"/>
      <c r="AU1406" s="83"/>
      <c r="AV1406" s="83"/>
      <c r="AW1406" s="83"/>
      <c r="AX1406" s="83"/>
      <c r="AY1406" s="83"/>
      <c r="AZ1406" s="83"/>
      <c r="BA1406" s="83"/>
      <c r="BB1406" s="83"/>
      <c r="BC1406" s="83"/>
      <c r="BD1406" s="83"/>
      <c r="BE1406" s="83"/>
      <c r="BF1406" s="83"/>
      <c r="BG1406" s="83"/>
      <c r="BH1406" s="83"/>
      <c r="BI1406" s="83"/>
      <c r="BJ1406" s="83"/>
      <c r="BK1406" s="83"/>
      <c r="BL1406" s="83"/>
      <c r="BM1406" s="83"/>
      <c r="BN1406" s="83"/>
      <c r="BO1406" s="83"/>
      <c r="BP1406" s="83"/>
      <c r="BQ1406" s="83"/>
      <c r="BR1406" s="83"/>
      <c r="BS1406" s="83"/>
      <c r="BT1406" s="83"/>
      <c r="BU1406" s="83"/>
      <c r="BV1406" s="83"/>
      <c r="BW1406" s="83"/>
      <c r="BX1406" s="83"/>
      <c r="BY1406" s="83"/>
      <c r="BZ1406" s="83"/>
      <c r="CA1406" s="83"/>
      <c r="CB1406" s="83"/>
    </row>
    <row r="1407" spans="1:80" ht="13">
      <c r="A1407" s="85"/>
      <c r="B1407" s="85"/>
      <c r="C1407" s="78"/>
      <c r="D1407" s="78"/>
      <c r="E1407" s="79"/>
      <c r="F1407" s="78"/>
      <c r="G1407" s="80"/>
      <c r="H1407" s="80"/>
      <c r="I1407" s="80"/>
      <c r="J1407" s="82"/>
      <c r="K1407" s="82"/>
      <c r="L1407" s="83"/>
      <c r="M1407" s="83"/>
      <c r="N1407" s="83"/>
      <c r="O1407" s="83"/>
      <c r="P1407" s="83"/>
      <c r="Q1407" s="83"/>
      <c r="R1407" s="83"/>
      <c r="S1407" s="83"/>
      <c r="T1407" s="83"/>
      <c r="U1407" s="83"/>
      <c r="V1407" s="83"/>
      <c r="W1407" s="83"/>
      <c r="X1407" s="83"/>
      <c r="Y1407" s="83"/>
      <c r="Z1407" s="83"/>
      <c r="AA1407" s="83"/>
      <c r="AB1407" s="83"/>
      <c r="AC1407" s="83"/>
      <c r="AD1407" s="83"/>
      <c r="AE1407" s="83"/>
      <c r="AF1407" s="83"/>
      <c r="AG1407" s="83"/>
      <c r="AH1407" s="83"/>
      <c r="AI1407" s="83"/>
      <c r="AJ1407" s="83"/>
      <c r="AK1407" s="83"/>
      <c r="AL1407" s="83"/>
      <c r="AM1407" s="83"/>
      <c r="AN1407" s="83"/>
      <c r="AO1407" s="83"/>
      <c r="AP1407" s="83"/>
      <c r="AQ1407" s="83"/>
      <c r="AR1407" s="83"/>
      <c r="AS1407" s="83"/>
      <c r="AT1407" s="83"/>
      <c r="AU1407" s="83"/>
      <c r="AV1407" s="83"/>
      <c r="AW1407" s="83"/>
      <c r="AX1407" s="83"/>
      <c r="AY1407" s="83"/>
      <c r="AZ1407" s="83"/>
      <c r="BA1407" s="83"/>
      <c r="BB1407" s="83"/>
      <c r="BC1407" s="83"/>
      <c r="BD1407" s="83"/>
      <c r="BE1407" s="83"/>
      <c r="BF1407" s="83"/>
      <c r="BG1407" s="83"/>
      <c r="BH1407" s="83"/>
      <c r="BI1407" s="83"/>
      <c r="BJ1407" s="83"/>
      <c r="BK1407" s="83"/>
      <c r="BL1407" s="83"/>
      <c r="BM1407" s="83"/>
      <c r="BN1407" s="83"/>
      <c r="BO1407" s="83"/>
      <c r="BP1407" s="83"/>
      <c r="BQ1407" s="83"/>
      <c r="BR1407" s="83"/>
      <c r="BS1407" s="83"/>
      <c r="BT1407" s="83"/>
      <c r="BU1407" s="83"/>
      <c r="BV1407" s="83"/>
      <c r="BW1407" s="83"/>
      <c r="BX1407" s="83"/>
      <c r="BY1407" s="83"/>
      <c r="BZ1407" s="83"/>
      <c r="CA1407" s="83"/>
      <c r="CB1407" s="83"/>
    </row>
    <row r="1408" spans="1:80" ht="13">
      <c r="A1408" s="85"/>
      <c r="B1408" s="85"/>
      <c r="C1408" s="78"/>
      <c r="D1408" s="78"/>
      <c r="E1408" s="79"/>
      <c r="F1408" s="78"/>
      <c r="G1408" s="80"/>
      <c r="H1408" s="80"/>
      <c r="I1408" s="80"/>
      <c r="J1408" s="82"/>
      <c r="K1408" s="82"/>
      <c r="L1408" s="83"/>
      <c r="M1408" s="83"/>
      <c r="N1408" s="83"/>
      <c r="O1408" s="83"/>
      <c r="P1408" s="83"/>
      <c r="Q1408" s="83"/>
      <c r="R1408" s="83"/>
      <c r="S1408" s="83"/>
      <c r="T1408" s="83"/>
      <c r="U1408" s="83"/>
      <c r="V1408" s="83"/>
      <c r="W1408" s="83"/>
      <c r="X1408" s="83"/>
      <c r="Y1408" s="83"/>
      <c r="Z1408" s="83"/>
      <c r="AA1408" s="83"/>
      <c r="AB1408" s="83"/>
      <c r="AC1408" s="83"/>
      <c r="AD1408" s="83"/>
      <c r="AE1408" s="83"/>
      <c r="AF1408" s="83"/>
      <c r="AG1408" s="83"/>
      <c r="AH1408" s="83"/>
      <c r="AI1408" s="83"/>
      <c r="AJ1408" s="83"/>
      <c r="AK1408" s="83"/>
      <c r="AL1408" s="83"/>
      <c r="AM1408" s="83"/>
      <c r="AN1408" s="83"/>
      <c r="AO1408" s="83"/>
      <c r="AP1408" s="83"/>
      <c r="AQ1408" s="83"/>
      <c r="AR1408" s="83"/>
      <c r="AS1408" s="83"/>
      <c r="AT1408" s="83"/>
      <c r="AU1408" s="83"/>
      <c r="AV1408" s="83"/>
      <c r="AW1408" s="83"/>
      <c r="AX1408" s="83"/>
      <c r="AY1408" s="83"/>
      <c r="AZ1408" s="83"/>
      <c r="BA1408" s="83"/>
      <c r="BB1408" s="83"/>
      <c r="BC1408" s="83"/>
      <c r="BD1408" s="83"/>
      <c r="BE1408" s="83"/>
      <c r="BF1408" s="83"/>
      <c r="BG1408" s="83"/>
      <c r="BH1408" s="83"/>
      <c r="BI1408" s="83"/>
      <c r="BJ1408" s="83"/>
      <c r="BK1408" s="83"/>
      <c r="BL1408" s="83"/>
      <c r="BM1408" s="83"/>
      <c r="BN1408" s="83"/>
      <c r="BO1408" s="83"/>
      <c r="BP1408" s="83"/>
      <c r="BQ1408" s="83"/>
      <c r="BR1408" s="83"/>
      <c r="BS1408" s="83"/>
      <c r="BT1408" s="83"/>
      <c r="BU1408" s="83"/>
      <c r="BV1408" s="83"/>
      <c r="BW1408" s="83"/>
      <c r="BX1408" s="83"/>
      <c r="BY1408" s="83"/>
      <c r="BZ1408" s="83"/>
      <c r="CA1408" s="83"/>
      <c r="CB1408" s="83"/>
    </row>
    <row r="1409" spans="1:80" ht="13">
      <c r="A1409" s="85"/>
      <c r="B1409" s="85"/>
      <c r="C1409" s="78"/>
      <c r="D1409" s="78"/>
      <c r="E1409" s="79"/>
      <c r="F1409" s="78"/>
      <c r="G1409" s="80"/>
      <c r="H1409" s="80"/>
      <c r="I1409" s="80"/>
      <c r="J1409" s="82"/>
      <c r="K1409" s="82"/>
      <c r="L1409" s="83"/>
      <c r="M1409" s="83"/>
      <c r="N1409" s="83"/>
      <c r="O1409" s="83"/>
      <c r="P1409" s="83"/>
      <c r="Q1409" s="83"/>
      <c r="R1409" s="83"/>
      <c r="S1409" s="83"/>
      <c r="T1409" s="83"/>
      <c r="U1409" s="83"/>
      <c r="V1409" s="83"/>
      <c r="W1409" s="83"/>
      <c r="X1409" s="83"/>
      <c r="Y1409" s="83"/>
      <c r="Z1409" s="83"/>
      <c r="AA1409" s="83"/>
      <c r="AB1409" s="83"/>
      <c r="AC1409" s="83"/>
      <c r="AD1409" s="83"/>
      <c r="AE1409" s="83"/>
      <c r="AF1409" s="83"/>
      <c r="AG1409" s="83"/>
      <c r="AH1409" s="83"/>
      <c r="AI1409" s="83"/>
      <c r="AJ1409" s="83"/>
      <c r="AK1409" s="83"/>
      <c r="AL1409" s="83"/>
      <c r="AM1409" s="83"/>
      <c r="AN1409" s="83"/>
      <c r="AO1409" s="83"/>
      <c r="AP1409" s="83"/>
      <c r="AQ1409" s="83"/>
      <c r="AR1409" s="83"/>
      <c r="AS1409" s="83"/>
      <c r="AT1409" s="83"/>
      <c r="AU1409" s="83"/>
      <c r="AV1409" s="83"/>
      <c r="AW1409" s="83"/>
      <c r="AX1409" s="83"/>
      <c r="AY1409" s="83"/>
      <c r="AZ1409" s="83"/>
      <c r="BA1409" s="83"/>
      <c r="BB1409" s="83"/>
      <c r="BC1409" s="83"/>
      <c r="BD1409" s="83"/>
      <c r="BE1409" s="83"/>
      <c r="BF1409" s="83"/>
      <c r="BG1409" s="83"/>
      <c r="BH1409" s="83"/>
      <c r="BI1409" s="83"/>
      <c r="BJ1409" s="83"/>
      <c r="BK1409" s="83"/>
      <c r="BL1409" s="83"/>
      <c r="BM1409" s="83"/>
      <c r="BN1409" s="83"/>
      <c r="BO1409" s="83"/>
      <c r="BP1409" s="83"/>
      <c r="BQ1409" s="83"/>
      <c r="BR1409" s="83"/>
      <c r="BS1409" s="83"/>
      <c r="BT1409" s="83"/>
      <c r="BU1409" s="83"/>
      <c r="BV1409" s="83"/>
      <c r="BW1409" s="83"/>
      <c r="BX1409" s="83"/>
      <c r="BY1409" s="83"/>
      <c r="BZ1409" s="83"/>
      <c r="CA1409" s="83"/>
      <c r="CB1409" s="83"/>
    </row>
    <row r="1410" spans="1:80" ht="13">
      <c r="A1410" s="85"/>
      <c r="B1410" s="85"/>
      <c r="C1410" s="78"/>
      <c r="D1410" s="78"/>
      <c r="E1410" s="79"/>
      <c r="F1410" s="78"/>
      <c r="G1410" s="80"/>
      <c r="H1410" s="80"/>
      <c r="I1410" s="80"/>
      <c r="J1410" s="82"/>
      <c r="K1410" s="82"/>
      <c r="L1410" s="83"/>
      <c r="M1410" s="83"/>
      <c r="N1410" s="83"/>
      <c r="O1410" s="83"/>
      <c r="P1410" s="83"/>
      <c r="Q1410" s="83"/>
      <c r="R1410" s="83"/>
      <c r="S1410" s="83"/>
      <c r="T1410" s="83"/>
      <c r="U1410" s="83"/>
      <c r="V1410" s="83"/>
      <c r="W1410" s="83"/>
      <c r="X1410" s="83"/>
      <c r="Y1410" s="83"/>
      <c r="Z1410" s="83"/>
      <c r="AA1410" s="83"/>
      <c r="AB1410" s="83"/>
      <c r="AC1410" s="83"/>
      <c r="AD1410" s="83"/>
      <c r="AE1410" s="83"/>
      <c r="AF1410" s="83"/>
      <c r="AG1410" s="83"/>
      <c r="AH1410" s="83"/>
      <c r="AI1410" s="83"/>
      <c r="AJ1410" s="83"/>
      <c r="AK1410" s="83"/>
      <c r="AL1410" s="83"/>
      <c r="AM1410" s="83"/>
      <c r="AN1410" s="83"/>
      <c r="AO1410" s="83"/>
      <c r="AP1410" s="83"/>
      <c r="AQ1410" s="83"/>
      <c r="AR1410" s="83"/>
      <c r="AS1410" s="83"/>
      <c r="AT1410" s="83"/>
      <c r="AU1410" s="83"/>
      <c r="AV1410" s="83"/>
      <c r="AW1410" s="83"/>
      <c r="AX1410" s="83"/>
      <c r="AY1410" s="83"/>
      <c r="AZ1410" s="83"/>
      <c r="BA1410" s="83"/>
      <c r="BB1410" s="83"/>
      <c r="BC1410" s="83"/>
      <c r="BD1410" s="83"/>
      <c r="BE1410" s="83"/>
      <c r="BF1410" s="83"/>
      <c r="BG1410" s="83"/>
      <c r="BH1410" s="83"/>
      <c r="BI1410" s="83"/>
      <c r="BJ1410" s="83"/>
      <c r="BK1410" s="83"/>
      <c r="BL1410" s="83"/>
      <c r="BM1410" s="83"/>
      <c r="BN1410" s="83"/>
      <c r="BO1410" s="83"/>
      <c r="BP1410" s="83"/>
      <c r="BQ1410" s="83"/>
      <c r="BR1410" s="83"/>
      <c r="BS1410" s="83"/>
      <c r="BT1410" s="83"/>
      <c r="BU1410" s="83"/>
      <c r="BV1410" s="83"/>
      <c r="BW1410" s="83"/>
      <c r="BX1410" s="83"/>
      <c r="BY1410" s="83"/>
      <c r="BZ1410" s="83"/>
      <c r="CA1410" s="83"/>
      <c r="CB1410" s="83"/>
    </row>
    <row r="1411" spans="1:80" ht="13">
      <c r="A1411" s="85"/>
      <c r="B1411" s="85"/>
      <c r="C1411" s="78"/>
      <c r="D1411" s="78"/>
      <c r="E1411" s="79"/>
      <c r="F1411" s="78"/>
      <c r="G1411" s="80"/>
      <c r="H1411" s="80"/>
      <c r="I1411" s="80"/>
      <c r="J1411" s="82"/>
      <c r="K1411" s="82"/>
      <c r="L1411" s="83"/>
      <c r="M1411" s="83"/>
      <c r="N1411" s="83"/>
      <c r="O1411" s="83"/>
      <c r="P1411" s="83"/>
      <c r="Q1411" s="83"/>
      <c r="R1411" s="83"/>
      <c r="S1411" s="83"/>
      <c r="T1411" s="83"/>
      <c r="U1411" s="83"/>
      <c r="V1411" s="83"/>
      <c r="W1411" s="83"/>
      <c r="X1411" s="83"/>
      <c r="Y1411" s="83"/>
      <c r="Z1411" s="83"/>
      <c r="AA1411" s="83"/>
      <c r="AB1411" s="83"/>
      <c r="AC1411" s="83"/>
      <c r="AD1411" s="83"/>
      <c r="AE1411" s="83"/>
      <c r="AF1411" s="83"/>
      <c r="AG1411" s="83"/>
      <c r="AH1411" s="83"/>
      <c r="AI1411" s="83"/>
      <c r="AJ1411" s="83"/>
      <c r="AK1411" s="83"/>
      <c r="AL1411" s="83"/>
      <c r="AM1411" s="83"/>
      <c r="AN1411" s="83"/>
      <c r="AO1411" s="83"/>
      <c r="AP1411" s="83"/>
      <c r="AQ1411" s="83"/>
      <c r="AR1411" s="83"/>
      <c r="AS1411" s="83"/>
      <c r="AT1411" s="83"/>
      <c r="AU1411" s="83"/>
      <c r="AV1411" s="83"/>
      <c r="AW1411" s="83"/>
      <c r="AX1411" s="83"/>
      <c r="AY1411" s="83"/>
      <c r="AZ1411" s="83"/>
      <c r="BA1411" s="83"/>
      <c r="BB1411" s="83"/>
      <c r="BC1411" s="83"/>
      <c r="BD1411" s="83"/>
      <c r="BE1411" s="83"/>
      <c r="BF1411" s="83"/>
      <c r="BG1411" s="83"/>
      <c r="BH1411" s="83"/>
      <c r="BI1411" s="83"/>
      <c r="BJ1411" s="83"/>
      <c r="BK1411" s="83"/>
      <c r="BL1411" s="83"/>
      <c r="BM1411" s="83"/>
      <c r="BN1411" s="83"/>
      <c r="BO1411" s="83"/>
      <c r="BP1411" s="83"/>
      <c r="BQ1411" s="83"/>
      <c r="BR1411" s="83"/>
      <c r="BS1411" s="83"/>
      <c r="BT1411" s="83"/>
      <c r="BU1411" s="83"/>
      <c r="BV1411" s="83"/>
      <c r="BW1411" s="83"/>
      <c r="BX1411" s="83"/>
      <c r="BY1411" s="83"/>
      <c r="BZ1411" s="83"/>
      <c r="CA1411" s="83"/>
      <c r="CB1411" s="83"/>
    </row>
    <row r="1412" spans="1:80" ht="13">
      <c r="A1412" s="85"/>
      <c r="B1412" s="85"/>
      <c r="C1412" s="78"/>
      <c r="D1412" s="78"/>
      <c r="E1412" s="79"/>
      <c r="F1412" s="78"/>
      <c r="G1412" s="80"/>
      <c r="H1412" s="80"/>
      <c r="I1412" s="80"/>
      <c r="J1412" s="82"/>
      <c r="K1412" s="82"/>
      <c r="L1412" s="83"/>
      <c r="M1412" s="83"/>
      <c r="N1412" s="83"/>
      <c r="O1412" s="83"/>
      <c r="P1412" s="83"/>
      <c r="Q1412" s="83"/>
      <c r="R1412" s="83"/>
      <c r="S1412" s="83"/>
      <c r="T1412" s="83"/>
      <c r="U1412" s="83"/>
      <c r="V1412" s="83"/>
      <c r="W1412" s="83"/>
      <c r="X1412" s="83"/>
      <c r="Y1412" s="83"/>
      <c r="Z1412" s="83"/>
      <c r="AA1412" s="83"/>
      <c r="AB1412" s="83"/>
      <c r="AC1412" s="83"/>
      <c r="AD1412" s="83"/>
      <c r="AE1412" s="83"/>
      <c r="AF1412" s="83"/>
      <c r="AG1412" s="83"/>
      <c r="AH1412" s="83"/>
      <c r="AI1412" s="83"/>
      <c r="AJ1412" s="83"/>
      <c r="AK1412" s="83"/>
      <c r="AL1412" s="83"/>
      <c r="AM1412" s="83"/>
      <c r="AN1412" s="83"/>
      <c r="AO1412" s="83"/>
      <c r="AP1412" s="83"/>
      <c r="AQ1412" s="83"/>
      <c r="AR1412" s="83"/>
      <c r="AS1412" s="83"/>
      <c r="AT1412" s="83"/>
      <c r="AU1412" s="83"/>
      <c r="AV1412" s="83"/>
      <c r="AW1412" s="83"/>
      <c r="AX1412" s="83"/>
      <c r="AY1412" s="83"/>
      <c r="AZ1412" s="83"/>
      <c r="BA1412" s="83"/>
      <c r="BB1412" s="83"/>
      <c r="BC1412" s="83"/>
      <c r="BD1412" s="83"/>
      <c r="BE1412" s="83"/>
      <c r="BF1412" s="83"/>
      <c r="BG1412" s="83"/>
      <c r="BH1412" s="83"/>
      <c r="BI1412" s="83"/>
      <c r="BJ1412" s="83"/>
      <c r="BK1412" s="83"/>
      <c r="BL1412" s="83"/>
      <c r="BM1412" s="83"/>
      <c r="BN1412" s="83"/>
      <c r="BO1412" s="83"/>
      <c r="BP1412" s="83"/>
      <c r="BQ1412" s="83"/>
      <c r="BR1412" s="83"/>
      <c r="BS1412" s="83"/>
      <c r="BT1412" s="83"/>
      <c r="BU1412" s="83"/>
      <c r="BV1412" s="83"/>
      <c r="BW1412" s="83"/>
      <c r="BX1412" s="83"/>
      <c r="BY1412" s="83"/>
      <c r="BZ1412" s="83"/>
      <c r="CA1412" s="83"/>
      <c r="CB1412" s="83"/>
    </row>
    <row r="1413" spans="1:80" ht="13">
      <c r="A1413" s="85"/>
      <c r="B1413" s="85"/>
      <c r="C1413" s="78"/>
      <c r="D1413" s="78"/>
      <c r="E1413" s="79"/>
      <c r="F1413" s="78"/>
      <c r="G1413" s="80"/>
      <c r="H1413" s="80"/>
      <c r="I1413" s="80"/>
      <c r="J1413" s="82"/>
      <c r="K1413" s="82"/>
      <c r="L1413" s="83"/>
      <c r="M1413" s="83"/>
      <c r="N1413" s="83"/>
      <c r="O1413" s="83"/>
      <c r="P1413" s="83"/>
      <c r="Q1413" s="83"/>
      <c r="R1413" s="83"/>
      <c r="S1413" s="83"/>
      <c r="T1413" s="83"/>
      <c r="U1413" s="83"/>
      <c r="V1413" s="83"/>
      <c r="W1413" s="83"/>
      <c r="X1413" s="83"/>
      <c r="Y1413" s="83"/>
      <c r="Z1413" s="83"/>
      <c r="AA1413" s="83"/>
      <c r="AB1413" s="83"/>
      <c r="AC1413" s="83"/>
      <c r="AD1413" s="83"/>
      <c r="AE1413" s="83"/>
      <c r="AF1413" s="83"/>
      <c r="AG1413" s="83"/>
      <c r="AH1413" s="83"/>
      <c r="AI1413" s="83"/>
      <c r="AJ1413" s="83"/>
      <c r="AK1413" s="83"/>
      <c r="AL1413" s="83"/>
      <c r="AM1413" s="83"/>
      <c r="AN1413" s="83"/>
      <c r="AO1413" s="83"/>
      <c r="AP1413" s="83"/>
      <c r="AQ1413" s="83"/>
      <c r="AR1413" s="83"/>
      <c r="AS1413" s="83"/>
      <c r="AT1413" s="83"/>
      <c r="AU1413" s="83"/>
      <c r="AV1413" s="83"/>
      <c r="AW1413" s="83"/>
      <c r="AX1413" s="83"/>
      <c r="AY1413" s="83"/>
      <c r="AZ1413" s="83"/>
      <c r="BA1413" s="83"/>
      <c r="BB1413" s="83"/>
      <c r="BC1413" s="83"/>
      <c r="BD1413" s="83"/>
      <c r="BE1413" s="83"/>
      <c r="BF1413" s="83"/>
      <c r="BG1413" s="83"/>
      <c r="BH1413" s="83"/>
      <c r="BI1413" s="83"/>
      <c r="BJ1413" s="83"/>
      <c r="BK1413" s="83"/>
      <c r="BL1413" s="83"/>
      <c r="BM1413" s="83"/>
      <c r="BN1413" s="83"/>
      <c r="BO1413" s="83"/>
      <c r="BP1413" s="83"/>
      <c r="BQ1413" s="83"/>
      <c r="BR1413" s="83"/>
      <c r="BS1413" s="83"/>
      <c r="BT1413" s="83"/>
      <c r="BU1413" s="83"/>
      <c r="BV1413" s="83"/>
      <c r="BW1413" s="83"/>
      <c r="BX1413" s="83"/>
      <c r="BY1413" s="83"/>
      <c r="BZ1413" s="83"/>
      <c r="CA1413" s="83"/>
      <c r="CB1413" s="83"/>
    </row>
    <row r="1414" spans="1:80" ht="13">
      <c r="A1414" s="85"/>
      <c r="B1414" s="85"/>
      <c r="C1414" s="78"/>
      <c r="D1414" s="78"/>
      <c r="E1414" s="79"/>
      <c r="F1414" s="78"/>
      <c r="G1414" s="80"/>
      <c r="H1414" s="80"/>
      <c r="I1414" s="80"/>
      <c r="J1414" s="82"/>
      <c r="K1414" s="82"/>
      <c r="L1414" s="83"/>
      <c r="M1414" s="83"/>
      <c r="N1414" s="83"/>
      <c r="O1414" s="83"/>
      <c r="P1414" s="83"/>
      <c r="Q1414" s="83"/>
      <c r="R1414" s="83"/>
      <c r="S1414" s="83"/>
      <c r="T1414" s="83"/>
      <c r="U1414" s="83"/>
      <c r="V1414" s="83"/>
      <c r="W1414" s="83"/>
      <c r="X1414" s="83"/>
      <c r="Y1414" s="83"/>
      <c r="Z1414" s="83"/>
      <c r="AA1414" s="83"/>
      <c r="AB1414" s="83"/>
      <c r="AC1414" s="83"/>
      <c r="AD1414" s="83"/>
      <c r="AE1414" s="83"/>
      <c r="AF1414" s="83"/>
      <c r="AG1414" s="83"/>
      <c r="AH1414" s="83"/>
      <c r="AI1414" s="83"/>
      <c r="AJ1414" s="83"/>
      <c r="AK1414" s="83"/>
      <c r="AL1414" s="83"/>
      <c r="AM1414" s="83"/>
      <c r="AN1414" s="83"/>
      <c r="AO1414" s="83"/>
      <c r="AP1414" s="83"/>
      <c r="AQ1414" s="83"/>
      <c r="AR1414" s="83"/>
      <c r="AS1414" s="83"/>
      <c r="AT1414" s="83"/>
      <c r="AU1414" s="83"/>
      <c r="AV1414" s="83"/>
      <c r="AW1414" s="83"/>
      <c r="AX1414" s="83"/>
      <c r="AY1414" s="83"/>
      <c r="AZ1414" s="83"/>
      <c r="BA1414" s="83"/>
      <c r="BB1414" s="83"/>
      <c r="BC1414" s="83"/>
      <c r="BD1414" s="83"/>
      <c r="BE1414" s="83"/>
      <c r="BF1414" s="83"/>
      <c r="BG1414" s="83"/>
      <c r="BH1414" s="83"/>
      <c r="BI1414" s="83"/>
      <c r="BJ1414" s="83"/>
      <c r="BK1414" s="83"/>
      <c r="BL1414" s="83"/>
      <c r="BM1414" s="83"/>
      <c r="BN1414" s="83"/>
      <c r="BO1414" s="83"/>
      <c r="BP1414" s="83"/>
      <c r="BQ1414" s="83"/>
      <c r="BR1414" s="83"/>
      <c r="BS1414" s="83"/>
      <c r="BT1414" s="83"/>
      <c r="BU1414" s="83"/>
      <c r="BV1414" s="83"/>
      <c r="BW1414" s="83"/>
      <c r="BX1414" s="83"/>
      <c r="BY1414" s="83"/>
      <c r="BZ1414" s="83"/>
      <c r="CA1414" s="83"/>
      <c r="CB1414" s="83"/>
    </row>
    <row r="1415" spans="1:80" ht="13">
      <c r="A1415" s="85"/>
      <c r="B1415" s="85"/>
      <c r="C1415" s="78"/>
      <c r="D1415" s="78"/>
      <c r="E1415" s="79"/>
      <c r="F1415" s="78"/>
      <c r="G1415" s="80"/>
      <c r="H1415" s="80"/>
      <c r="I1415" s="80"/>
      <c r="J1415" s="82"/>
      <c r="K1415" s="82"/>
      <c r="L1415" s="83"/>
      <c r="M1415" s="83"/>
      <c r="N1415" s="83"/>
      <c r="O1415" s="83"/>
      <c r="P1415" s="83"/>
      <c r="Q1415" s="83"/>
      <c r="R1415" s="83"/>
      <c r="S1415" s="83"/>
      <c r="T1415" s="83"/>
      <c r="U1415" s="83"/>
      <c r="V1415" s="83"/>
      <c r="W1415" s="83"/>
      <c r="X1415" s="83"/>
      <c r="Y1415" s="83"/>
      <c r="Z1415" s="83"/>
      <c r="AA1415" s="83"/>
      <c r="AB1415" s="83"/>
      <c r="AC1415" s="83"/>
      <c r="AD1415" s="83"/>
      <c r="AE1415" s="83"/>
      <c r="AF1415" s="83"/>
      <c r="AG1415" s="83"/>
      <c r="AH1415" s="83"/>
      <c r="AI1415" s="83"/>
      <c r="AJ1415" s="83"/>
      <c r="AK1415" s="83"/>
      <c r="AL1415" s="83"/>
      <c r="AM1415" s="83"/>
      <c r="AN1415" s="83"/>
      <c r="AO1415" s="83"/>
      <c r="AP1415" s="83"/>
      <c r="AQ1415" s="83"/>
      <c r="AR1415" s="83"/>
      <c r="AS1415" s="83"/>
      <c r="AT1415" s="83"/>
      <c r="AU1415" s="83"/>
      <c r="AV1415" s="83"/>
      <c r="AW1415" s="83"/>
      <c r="AX1415" s="83"/>
      <c r="AY1415" s="83"/>
      <c r="AZ1415" s="83"/>
      <c r="BA1415" s="83"/>
      <c r="BB1415" s="83"/>
      <c r="BC1415" s="83"/>
      <c r="BD1415" s="83"/>
      <c r="BE1415" s="83"/>
      <c r="BF1415" s="83"/>
      <c r="BG1415" s="83"/>
      <c r="BH1415" s="83"/>
      <c r="BI1415" s="83"/>
      <c r="BJ1415" s="83"/>
      <c r="BK1415" s="83"/>
      <c r="BL1415" s="83"/>
      <c r="BM1415" s="83"/>
      <c r="BN1415" s="83"/>
      <c r="BO1415" s="83"/>
      <c r="BP1415" s="83"/>
      <c r="BQ1415" s="83"/>
      <c r="BR1415" s="83"/>
      <c r="BS1415" s="83"/>
      <c r="BT1415" s="83"/>
      <c r="BU1415" s="83"/>
      <c r="BV1415" s="83"/>
      <c r="BW1415" s="83"/>
      <c r="BX1415" s="83"/>
      <c r="BY1415" s="83"/>
      <c r="BZ1415" s="83"/>
      <c r="CA1415" s="83"/>
      <c r="CB1415" s="83"/>
    </row>
    <row r="1416" spans="1:80" ht="13">
      <c r="A1416" s="85"/>
      <c r="B1416" s="85"/>
      <c r="C1416" s="78"/>
      <c r="D1416" s="78"/>
      <c r="E1416" s="79"/>
      <c r="F1416" s="78"/>
      <c r="G1416" s="80"/>
      <c r="H1416" s="80"/>
      <c r="I1416" s="80"/>
      <c r="J1416" s="82"/>
      <c r="K1416" s="82"/>
      <c r="L1416" s="83"/>
      <c r="M1416" s="83"/>
      <c r="N1416" s="83"/>
      <c r="O1416" s="83"/>
      <c r="P1416" s="83"/>
      <c r="Q1416" s="83"/>
      <c r="R1416" s="83"/>
      <c r="S1416" s="83"/>
      <c r="T1416" s="83"/>
      <c r="U1416" s="83"/>
      <c r="V1416" s="83"/>
      <c r="W1416" s="83"/>
      <c r="X1416" s="83"/>
      <c r="Y1416" s="83"/>
      <c r="Z1416" s="83"/>
      <c r="AA1416" s="83"/>
      <c r="AB1416" s="83"/>
      <c r="AC1416" s="83"/>
      <c r="AD1416" s="83"/>
      <c r="AE1416" s="83"/>
      <c r="AF1416" s="83"/>
      <c r="AG1416" s="83"/>
      <c r="AH1416" s="83"/>
      <c r="AI1416" s="83"/>
      <c r="AJ1416" s="83"/>
      <c r="AK1416" s="83"/>
      <c r="AL1416" s="83"/>
      <c r="AM1416" s="83"/>
      <c r="AN1416" s="83"/>
      <c r="AO1416" s="83"/>
      <c r="AP1416" s="83"/>
      <c r="AQ1416" s="83"/>
      <c r="AR1416" s="83"/>
      <c r="AS1416" s="83"/>
      <c r="AT1416" s="83"/>
      <c r="AU1416" s="83"/>
      <c r="AV1416" s="83"/>
      <c r="AW1416" s="83"/>
      <c r="AX1416" s="83"/>
      <c r="AY1416" s="83"/>
      <c r="AZ1416" s="83"/>
      <c r="BA1416" s="83"/>
      <c r="BB1416" s="83"/>
      <c r="BC1416" s="83"/>
      <c r="BD1416" s="83"/>
      <c r="BE1416" s="83"/>
      <c r="BF1416" s="83"/>
      <c r="BG1416" s="83"/>
      <c r="BH1416" s="83"/>
      <c r="BI1416" s="83"/>
      <c r="BJ1416" s="83"/>
      <c r="BK1416" s="83"/>
      <c r="BL1416" s="83"/>
      <c r="BM1416" s="83"/>
      <c r="BN1416" s="83"/>
      <c r="BO1416" s="83"/>
      <c r="BP1416" s="83"/>
      <c r="BQ1416" s="83"/>
      <c r="BR1416" s="83"/>
      <c r="BS1416" s="83"/>
      <c r="BT1416" s="83"/>
      <c r="BU1416" s="83"/>
      <c r="BV1416" s="83"/>
      <c r="BW1416" s="83"/>
      <c r="BX1416" s="83"/>
      <c r="BY1416" s="83"/>
      <c r="BZ1416" s="83"/>
      <c r="CA1416" s="83"/>
      <c r="CB1416" s="83"/>
    </row>
    <row r="1417" spans="1:80" ht="13">
      <c r="A1417" s="85"/>
      <c r="B1417" s="85"/>
      <c r="C1417" s="78"/>
      <c r="D1417" s="78"/>
      <c r="E1417" s="79"/>
      <c r="F1417" s="78"/>
      <c r="G1417" s="80"/>
      <c r="H1417" s="80"/>
      <c r="I1417" s="80"/>
      <c r="J1417" s="82"/>
      <c r="K1417" s="82"/>
      <c r="L1417" s="83"/>
      <c r="M1417" s="83"/>
      <c r="N1417" s="83"/>
      <c r="O1417" s="83"/>
      <c r="P1417" s="83"/>
      <c r="Q1417" s="83"/>
      <c r="R1417" s="83"/>
      <c r="S1417" s="83"/>
      <c r="T1417" s="83"/>
      <c r="U1417" s="83"/>
      <c r="V1417" s="83"/>
      <c r="W1417" s="83"/>
      <c r="X1417" s="83"/>
      <c r="Y1417" s="83"/>
      <c r="Z1417" s="83"/>
      <c r="AA1417" s="83"/>
      <c r="AB1417" s="83"/>
      <c r="AC1417" s="83"/>
      <c r="AD1417" s="83"/>
      <c r="AE1417" s="83"/>
      <c r="AF1417" s="83"/>
      <c r="AG1417" s="83"/>
      <c r="AH1417" s="83"/>
      <c r="AI1417" s="83"/>
      <c r="AJ1417" s="83"/>
      <c r="AK1417" s="83"/>
      <c r="AL1417" s="83"/>
      <c r="AM1417" s="83"/>
      <c r="AN1417" s="83"/>
      <c r="AO1417" s="83"/>
      <c r="AP1417" s="83"/>
      <c r="AQ1417" s="83"/>
      <c r="AR1417" s="83"/>
      <c r="AS1417" s="83"/>
      <c r="AT1417" s="83"/>
      <c r="AU1417" s="83"/>
      <c r="AV1417" s="83"/>
      <c r="AW1417" s="83"/>
      <c r="AX1417" s="83"/>
      <c r="AY1417" s="83"/>
      <c r="AZ1417" s="83"/>
      <c r="BA1417" s="83"/>
      <c r="BB1417" s="83"/>
      <c r="BC1417" s="83"/>
      <c r="BD1417" s="83"/>
      <c r="BE1417" s="83"/>
      <c r="BF1417" s="83"/>
      <c r="BG1417" s="83"/>
      <c r="BH1417" s="83"/>
      <c r="BI1417" s="83"/>
      <c r="BJ1417" s="83"/>
      <c r="BK1417" s="83"/>
      <c r="BL1417" s="83"/>
      <c r="BM1417" s="83"/>
      <c r="BN1417" s="83"/>
      <c r="BO1417" s="83"/>
      <c r="BP1417" s="83"/>
      <c r="BQ1417" s="83"/>
      <c r="BR1417" s="83"/>
      <c r="BS1417" s="83"/>
      <c r="BT1417" s="83"/>
      <c r="BU1417" s="83"/>
      <c r="BV1417" s="83"/>
      <c r="BW1417" s="83"/>
      <c r="BX1417" s="83"/>
      <c r="BY1417" s="83"/>
      <c r="BZ1417" s="83"/>
      <c r="CA1417" s="83"/>
      <c r="CB1417" s="83"/>
    </row>
    <row r="1418" spans="1:80" ht="13">
      <c r="A1418" s="85"/>
      <c r="B1418" s="85"/>
      <c r="C1418" s="78"/>
      <c r="D1418" s="78"/>
      <c r="E1418" s="79"/>
      <c r="F1418" s="78"/>
      <c r="G1418" s="80"/>
      <c r="H1418" s="80"/>
      <c r="I1418" s="80"/>
      <c r="J1418" s="82"/>
      <c r="K1418" s="82"/>
      <c r="L1418" s="83"/>
      <c r="M1418" s="83"/>
      <c r="N1418" s="83"/>
      <c r="O1418" s="83"/>
      <c r="P1418" s="83"/>
      <c r="Q1418" s="83"/>
      <c r="R1418" s="83"/>
      <c r="S1418" s="83"/>
      <c r="T1418" s="83"/>
      <c r="U1418" s="83"/>
      <c r="V1418" s="83"/>
      <c r="W1418" s="83"/>
      <c r="X1418" s="83"/>
      <c r="Y1418" s="83"/>
      <c r="Z1418" s="83"/>
      <c r="AA1418" s="83"/>
      <c r="AB1418" s="83"/>
      <c r="AC1418" s="83"/>
      <c r="AD1418" s="83"/>
      <c r="AE1418" s="83"/>
      <c r="AF1418" s="83"/>
      <c r="AG1418" s="83"/>
      <c r="AH1418" s="83"/>
      <c r="AI1418" s="83"/>
      <c r="AJ1418" s="83"/>
      <c r="AK1418" s="83"/>
      <c r="AL1418" s="83"/>
      <c r="AM1418" s="83"/>
      <c r="AN1418" s="83"/>
      <c r="AO1418" s="83"/>
      <c r="AP1418" s="83"/>
      <c r="AQ1418" s="83"/>
      <c r="AR1418" s="83"/>
      <c r="AS1418" s="83"/>
      <c r="AT1418" s="83"/>
      <c r="AU1418" s="83"/>
      <c r="AV1418" s="83"/>
      <c r="AW1418" s="83"/>
      <c r="AX1418" s="83"/>
      <c r="AY1418" s="83"/>
      <c r="AZ1418" s="83"/>
      <c r="BA1418" s="83"/>
      <c r="BB1418" s="83"/>
      <c r="BC1418" s="83"/>
      <c r="BD1418" s="83"/>
      <c r="BE1418" s="83"/>
      <c r="BF1418" s="83"/>
      <c r="BG1418" s="83"/>
      <c r="BH1418" s="83"/>
      <c r="BI1418" s="83"/>
      <c r="BJ1418" s="83"/>
      <c r="BK1418" s="83"/>
      <c r="BL1418" s="83"/>
      <c r="BM1418" s="83"/>
      <c r="BN1418" s="83"/>
      <c r="BO1418" s="83"/>
      <c r="BP1418" s="83"/>
      <c r="BQ1418" s="83"/>
      <c r="BR1418" s="83"/>
      <c r="BS1418" s="83"/>
      <c r="BT1418" s="83"/>
      <c r="BU1418" s="83"/>
      <c r="BV1418" s="83"/>
      <c r="BW1418" s="83"/>
      <c r="BX1418" s="83"/>
      <c r="BY1418" s="83"/>
      <c r="BZ1418" s="83"/>
      <c r="CA1418" s="83"/>
      <c r="CB1418" s="83"/>
    </row>
    <row r="1419" spans="1:80" ht="13">
      <c r="A1419" s="85"/>
      <c r="B1419" s="85"/>
      <c r="C1419" s="78"/>
      <c r="D1419" s="78"/>
      <c r="E1419" s="79"/>
      <c r="F1419" s="78"/>
      <c r="G1419" s="80"/>
      <c r="H1419" s="80"/>
      <c r="I1419" s="80"/>
      <c r="J1419" s="82"/>
      <c r="K1419" s="82"/>
      <c r="L1419" s="83"/>
      <c r="M1419" s="83"/>
      <c r="N1419" s="83"/>
      <c r="O1419" s="83"/>
      <c r="P1419" s="83"/>
      <c r="Q1419" s="83"/>
      <c r="R1419" s="83"/>
      <c r="S1419" s="83"/>
      <c r="T1419" s="83"/>
      <c r="U1419" s="83"/>
      <c r="V1419" s="83"/>
      <c r="W1419" s="83"/>
      <c r="X1419" s="83"/>
      <c r="Y1419" s="83"/>
      <c r="Z1419" s="83"/>
      <c r="AA1419" s="83"/>
      <c r="AB1419" s="83"/>
      <c r="AC1419" s="83"/>
      <c r="AD1419" s="83"/>
      <c r="AE1419" s="83"/>
      <c r="AF1419" s="83"/>
      <c r="AG1419" s="83"/>
      <c r="AH1419" s="83"/>
      <c r="AI1419" s="83"/>
      <c r="AJ1419" s="83"/>
      <c r="AK1419" s="83"/>
      <c r="AL1419" s="83"/>
      <c r="AM1419" s="83"/>
      <c r="AN1419" s="83"/>
      <c r="AO1419" s="83"/>
      <c r="AP1419" s="83"/>
      <c r="AQ1419" s="83"/>
      <c r="AR1419" s="83"/>
      <c r="AS1419" s="83"/>
      <c r="AT1419" s="83"/>
      <c r="AU1419" s="83"/>
      <c r="AV1419" s="83"/>
      <c r="AW1419" s="83"/>
      <c r="AX1419" s="83"/>
      <c r="AY1419" s="83"/>
      <c r="AZ1419" s="83"/>
      <c r="BA1419" s="83"/>
      <c r="BB1419" s="83"/>
      <c r="BC1419" s="83"/>
      <c r="BD1419" s="83"/>
      <c r="BE1419" s="83"/>
      <c r="BF1419" s="83"/>
      <c r="BG1419" s="83"/>
      <c r="BH1419" s="83"/>
      <c r="BI1419" s="83"/>
      <c r="BJ1419" s="83"/>
      <c r="BK1419" s="83"/>
      <c r="BL1419" s="83"/>
      <c r="BM1419" s="83"/>
      <c r="BN1419" s="83"/>
      <c r="BO1419" s="83"/>
      <c r="BP1419" s="83"/>
      <c r="BQ1419" s="83"/>
      <c r="BR1419" s="83"/>
      <c r="BS1419" s="83"/>
      <c r="BT1419" s="83"/>
      <c r="BU1419" s="83"/>
      <c r="BV1419" s="83"/>
      <c r="BW1419" s="83"/>
      <c r="BX1419" s="83"/>
      <c r="BY1419" s="83"/>
      <c r="BZ1419" s="83"/>
      <c r="CA1419" s="83"/>
      <c r="CB1419" s="83"/>
    </row>
    <row r="1420" spans="1:80" ht="13">
      <c r="A1420" s="85"/>
      <c r="B1420" s="85"/>
      <c r="C1420" s="78"/>
      <c r="D1420" s="78"/>
      <c r="E1420" s="79"/>
      <c r="F1420" s="78"/>
      <c r="G1420" s="80"/>
      <c r="H1420" s="80"/>
      <c r="I1420" s="80"/>
      <c r="J1420" s="82"/>
      <c r="K1420" s="82"/>
      <c r="L1420" s="83"/>
      <c r="M1420" s="83"/>
      <c r="N1420" s="83"/>
      <c r="O1420" s="83"/>
      <c r="P1420" s="83"/>
      <c r="Q1420" s="83"/>
      <c r="R1420" s="83"/>
      <c r="S1420" s="83"/>
      <c r="T1420" s="83"/>
      <c r="U1420" s="83"/>
      <c r="V1420" s="83"/>
      <c r="W1420" s="83"/>
      <c r="X1420" s="83"/>
      <c r="Y1420" s="83"/>
      <c r="Z1420" s="83"/>
      <c r="AA1420" s="83"/>
      <c r="AB1420" s="83"/>
      <c r="AC1420" s="83"/>
      <c r="AD1420" s="83"/>
      <c r="AE1420" s="83"/>
      <c r="AF1420" s="83"/>
      <c r="AG1420" s="83"/>
      <c r="AH1420" s="83"/>
      <c r="AI1420" s="83"/>
      <c r="AJ1420" s="83"/>
      <c r="AK1420" s="83"/>
      <c r="AL1420" s="83"/>
      <c r="AM1420" s="83"/>
      <c r="AN1420" s="83"/>
      <c r="AO1420" s="83"/>
      <c r="AP1420" s="83"/>
      <c r="AQ1420" s="83"/>
      <c r="AR1420" s="83"/>
      <c r="AS1420" s="83"/>
      <c r="AT1420" s="83"/>
      <c r="AU1420" s="83"/>
      <c r="AV1420" s="83"/>
      <c r="AW1420" s="83"/>
      <c r="AX1420" s="83"/>
      <c r="AY1420" s="83"/>
      <c r="AZ1420" s="83"/>
      <c r="BA1420" s="83"/>
      <c r="BB1420" s="83"/>
      <c r="BC1420" s="83"/>
      <c r="BD1420" s="83"/>
      <c r="BE1420" s="83"/>
      <c r="BF1420" s="83"/>
      <c r="BG1420" s="83"/>
      <c r="BH1420" s="83"/>
      <c r="BI1420" s="83"/>
      <c r="BJ1420" s="83"/>
      <c r="BK1420" s="83"/>
      <c r="BL1420" s="83"/>
      <c r="BM1420" s="83"/>
      <c r="BN1420" s="83"/>
      <c r="BO1420" s="83"/>
      <c r="BP1420" s="83"/>
      <c r="BQ1420" s="83"/>
      <c r="BR1420" s="83"/>
      <c r="BS1420" s="83"/>
      <c r="BT1420" s="83"/>
      <c r="BU1420" s="83"/>
      <c r="BV1420" s="83"/>
      <c r="BW1420" s="83"/>
      <c r="BX1420" s="83"/>
      <c r="BY1420" s="83"/>
      <c r="BZ1420" s="83"/>
      <c r="CA1420" s="83"/>
      <c r="CB1420" s="83"/>
    </row>
    <row r="1421" spans="1:80" ht="13">
      <c r="A1421" s="85"/>
      <c r="B1421" s="85"/>
      <c r="C1421" s="78"/>
      <c r="D1421" s="78"/>
      <c r="E1421" s="79"/>
      <c r="F1421" s="78"/>
      <c r="G1421" s="80"/>
      <c r="H1421" s="80"/>
      <c r="I1421" s="80"/>
      <c r="J1421" s="82"/>
      <c r="K1421" s="82"/>
      <c r="L1421" s="83"/>
      <c r="M1421" s="83"/>
      <c r="N1421" s="83"/>
      <c r="O1421" s="83"/>
      <c r="P1421" s="83"/>
      <c r="Q1421" s="83"/>
      <c r="R1421" s="83"/>
      <c r="S1421" s="83"/>
      <c r="T1421" s="83"/>
      <c r="U1421" s="83"/>
      <c r="V1421" s="83"/>
      <c r="W1421" s="83"/>
      <c r="X1421" s="83"/>
      <c r="Y1421" s="83"/>
      <c r="Z1421" s="83"/>
      <c r="AA1421" s="83"/>
      <c r="AB1421" s="83"/>
      <c r="AC1421" s="83"/>
      <c r="AD1421" s="83"/>
      <c r="AE1421" s="83"/>
      <c r="AF1421" s="83"/>
      <c r="AG1421" s="83"/>
      <c r="AH1421" s="83"/>
      <c r="AI1421" s="83"/>
      <c r="AJ1421" s="83"/>
      <c r="AK1421" s="83"/>
      <c r="AL1421" s="83"/>
      <c r="AM1421" s="83"/>
      <c r="AN1421" s="83"/>
      <c r="AO1421" s="83"/>
      <c r="AP1421" s="83"/>
      <c r="AQ1421" s="83"/>
      <c r="AR1421" s="83"/>
      <c r="AS1421" s="83"/>
      <c r="AT1421" s="83"/>
      <c r="AU1421" s="83"/>
      <c r="AV1421" s="83"/>
      <c r="AW1421" s="83"/>
      <c r="AX1421" s="83"/>
      <c r="AY1421" s="83"/>
      <c r="AZ1421" s="83"/>
      <c r="BA1421" s="83"/>
      <c r="BB1421" s="83"/>
      <c r="BC1421" s="83"/>
      <c r="BD1421" s="83"/>
      <c r="BE1421" s="83"/>
      <c r="BF1421" s="83"/>
      <c r="BG1421" s="83"/>
      <c r="BH1421" s="83"/>
      <c r="BI1421" s="83"/>
      <c r="BJ1421" s="83"/>
      <c r="BK1421" s="83"/>
      <c r="BL1421" s="83"/>
      <c r="BM1421" s="83"/>
      <c r="BN1421" s="83"/>
      <c r="BO1421" s="83"/>
      <c r="BP1421" s="83"/>
      <c r="BQ1421" s="83"/>
      <c r="BR1421" s="83"/>
      <c r="BS1421" s="83"/>
      <c r="BT1421" s="83"/>
      <c r="BU1421" s="83"/>
      <c r="BV1421" s="83"/>
      <c r="BW1421" s="83"/>
      <c r="BX1421" s="83"/>
      <c r="BY1421" s="83"/>
      <c r="BZ1421" s="83"/>
      <c r="CA1421" s="83"/>
      <c r="CB1421" s="83"/>
    </row>
    <row r="1422" spans="1:80" ht="13">
      <c r="A1422" s="85"/>
      <c r="B1422" s="85"/>
      <c r="C1422" s="78"/>
      <c r="D1422" s="78"/>
      <c r="E1422" s="79"/>
      <c r="F1422" s="78"/>
      <c r="G1422" s="80"/>
      <c r="H1422" s="80"/>
      <c r="I1422" s="80"/>
      <c r="J1422" s="82"/>
      <c r="K1422" s="82"/>
      <c r="L1422" s="83"/>
      <c r="M1422" s="83"/>
      <c r="N1422" s="83"/>
      <c r="O1422" s="83"/>
      <c r="P1422" s="83"/>
      <c r="Q1422" s="83"/>
      <c r="R1422" s="83"/>
      <c r="S1422" s="83"/>
      <c r="T1422" s="83"/>
      <c r="U1422" s="83"/>
      <c r="V1422" s="83"/>
      <c r="W1422" s="83"/>
      <c r="X1422" s="83"/>
      <c r="Y1422" s="83"/>
      <c r="Z1422" s="83"/>
      <c r="AA1422" s="83"/>
      <c r="AB1422" s="83"/>
      <c r="AC1422" s="83"/>
      <c r="AD1422" s="83"/>
      <c r="AE1422" s="83"/>
      <c r="AF1422" s="83"/>
      <c r="AG1422" s="83"/>
      <c r="AH1422" s="83"/>
      <c r="AI1422" s="83"/>
      <c r="AJ1422" s="83"/>
      <c r="AK1422" s="83"/>
      <c r="AL1422" s="83"/>
      <c r="AM1422" s="83"/>
      <c r="AN1422" s="83"/>
      <c r="AO1422" s="83"/>
      <c r="AP1422" s="83"/>
      <c r="AQ1422" s="83"/>
      <c r="AR1422" s="83"/>
      <c r="AS1422" s="83"/>
      <c r="AT1422" s="83"/>
      <c r="AU1422" s="83"/>
      <c r="AV1422" s="83"/>
      <c r="AW1422" s="83"/>
      <c r="AX1422" s="83"/>
      <c r="AY1422" s="83"/>
      <c r="AZ1422" s="83"/>
      <c r="BA1422" s="83"/>
      <c r="BB1422" s="83"/>
      <c r="BC1422" s="83"/>
      <c r="BD1422" s="83"/>
      <c r="BE1422" s="83"/>
      <c r="BF1422" s="83"/>
      <c r="BG1422" s="83"/>
      <c r="BH1422" s="83"/>
      <c r="BI1422" s="83"/>
      <c r="BJ1422" s="83"/>
      <c r="BK1422" s="83"/>
      <c r="BL1422" s="83"/>
      <c r="BM1422" s="83"/>
      <c r="BN1422" s="83"/>
      <c r="BO1422" s="83"/>
      <c r="BP1422" s="83"/>
      <c r="BQ1422" s="83"/>
      <c r="BR1422" s="83"/>
      <c r="BS1422" s="83"/>
      <c r="BT1422" s="83"/>
      <c r="BU1422" s="83"/>
      <c r="BV1422" s="83"/>
      <c r="BW1422" s="83"/>
      <c r="BX1422" s="83"/>
      <c r="BY1422" s="83"/>
      <c r="BZ1422" s="83"/>
      <c r="CA1422" s="83"/>
      <c r="CB1422" s="83"/>
    </row>
    <row r="1423" spans="1:80" ht="13">
      <c r="A1423" s="85"/>
      <c r="B1423" s="85"/>
      <c r="C1423" s="78"/>
      <c r="D1423" s="78"/>
      <c r="E1423" s="79"/>
      <c r="F1423" s="78"/>
      <c r="G1423" s="80"/>
      <c r="H1423" s="80"/>
      <c r="I1423" s="80"/>
      <c r="J1423" s="82"/>
      <c r="K1423" s="82"/>
      <c r="L1423" s="83"/>
      <c r="M1423" s="83"/>
      <c r="N1423" s="83"/>
      <c r="O1423" s="83"/>
      <c r="P1423" s="83"/>
      <c r="Q1423" s="83"/>
      <c r="R1423" s="83"/>
      <c r="S1423" s="83"/>
      <c r="T1423" s="83"/>
      <c r="U1423" s="83"/>
      <c r="V1423" s="83"/>
      <c r="W1423" s="83"/>
      <c r="X1423" s="83"/>
      <c r="Y1423" s="83"/>
      <c r="Z1423" s="83"/>
      <c r="AA1423" s="83"/>
      <c r="AB1423" s="83"/>
      <c r="AC1423" s="83"/>
      <c r="AD1423" s="83"/>
      <c r="AE1423" s="83"/>
      <c r="AF1423" s="83"/>
      <c r="AG1423" s="83"/>
      <c r="AH1423" s="83"/>
      <c r="AI1423" s="83"/>
      <c r="AJ1423" s="83"/>
      <c r="AK1423" s="83"/>
      <c r="AL1423" s="83"/>
      <c r="AM1423" s="83"/>
      <c r="AN1423" s="83"/>
      <c r="AO1423" s="83"/>
      <c r="AP1423" s="83"/>
      <c r="AQ1423" s="83"/>
      <c r="AR1423" s="83"/>
      <c r="AS1423" s="83"/>
      <c r="AT1423" s="83"/>
      <c r="AU1423" s="83"/>
      <c r="AV1423" s="83"/>
      <c r="AW1423" s="83"/>
      <c r="AX1423" s="83"/>
      <c r="AY1423" s="83"/>
      <c r="AZ1423" s="83"/>
      <c r="BA1423" s="83"/>
      <c r="BB1423" s="83"/>
      <c r="BC1423" s="83"/>
      <c r="BD1423" s="83"/>
      <c r="BE1423" s="83"/>
      <c r="BF1423" s="83"/>
      <c r="BG1423" s="83"/>
      <c r="BH1423" s="83"/>
      <c r="BI1423" s="83"/>
      <c r="BJ1423" s="83"/>
      <c r="BK1423" s="83"/>
      <c r="BL1423" s="83"/>
      <c r="BM1423" s="83"/>
      <c r="BN1423" s="83"/>
      <c r="BO1423" s="83"/>
      <c r="BP1423" s="83"/>
      <c r="BQ1423" s="83"/>
      <c r="BR1423" s="83"/>
      <c r="BS1423" s="83"/>
      <c r="BT1423" s="83"/>
      <c r="BU1423" s="83"/>
      <c r="BV1423" s="83"/>
      <c r="BW1423" s="83"/>
      <c r="BX1423" s="83"/>
      <c r="BY1423" s="83"/>
      <c r="BZ1423" s="83"/>
      <c r="CA1423" s="83"/>
      <c r="CB1423" s="83"/>
    </row>
    <row r="1424" spans="1:80" ht="13">
      <c r="A1424" s="85"/>
      <c r="B1424" s="85"/>
      <c r="C1424" s="78"/>
      <c r="D1424" s="78"/>
      <c r="E1424" s="79"/>
      <c r="F1424" s="78"/>
      <c r="G1424" s="80"/>
      <c r="H1424" s="80"/>
      <c r="I1424" s="80"/>
      <c r="J1424" s="82"/>
      <c r="K1424" s="82"/>
      <c r="L1424" s="83"/>
      <c r="M1424" s="83"/>
      <c r="N1424" s="83"/>
      <c r="O1424" s="83"/>
      <c r="P1424" s="83"/>
      <c r="Q1424" s="83"/>
      <c r="R1424" s="83"/>
      <c r="S1424" s="83"/>
      <c r="T1424" s="83"/>
      <c r="U1424" s="83"/>
      <c r="V1424" s="83"/>
      <c r="W1424" s="83"/>
      <c r="X1424" s="83"/>
      <c r="Y1424" s="83"/>
      <c r="Z1424" s="83"/>
      <c r="AA1424" s="83"/>
      <c r="AB1424" s="83"/>
      <c r="AC1424" s="83"/>
      <c r="AD1424" s="83"/>
      <c r="AE1424" s="83"/>
      <c r="AF1424" s="83"/>
      <c r="AG1424" s="83"/>
      <c r="AH1424" s="83"/>
      <c r="AI1424" s="83"/>
      <c r="AJ1424" s="83"/>
      <c r="AK1424" s="83"/>
      <c r="AL1424" s="83"/>
      <c r="AM1424" s="83"/>
      <c r="AN1424" s="83"/>
      <c r="AO1424" s="83"/>
      <c r="AP1424" s="83"/>
      <c r="AQ1424" s="83"/>
      <c r="AR1424" s="83"/>
      <c r="AS1424" s="83"/>
      <c r="AT1424" s="83"/>
      <c r="AU1424" s="83"/>
      <c r="AV1424" s="83"/>
      <c r="AW1424" s="83"/>
      <c r="AX1424" s="83"/>
      <c r="AY1424" s="83"/>
      <c r="AZ1424" s="83"/>
      <c r="BA1424" s="83"/>
      <c r="BB1424" s="83"/>
      <c r="BC1424" s="83"/>
      <c r="BD1424" s="83"/>
      <c r="BE1424" s="83"/>
      <c r="BF1424" s="83"/>
      <c r="BG1424" s="83"/>
      <c r="BH1424" s="83"/>
      <c r="BI1424" s="83"/>
      <c r="BJ1424" s="83"/>
      <c r="BK1424" s="83"/>
      <c r="BL1424" s="83"/>
      <c r="BM1424" s="83"/>
      <c r="BN1424" s="83"/>
      <c r="BO1424" s="83"/>
      <c r="BP1424" s="83"/>
      <c r="BQ1424" s="83"/>
      <c r="BR1424" s="83"/>
      <c r="BS1424" s="83"/>
      <c r="BT1424" s="83"/>
      <c r="BU1424" s="83"/>
      <c r="BV1424" s="83"/>
      <c r="BW1424" s="83"/>
      <c r="BX1424" s="83"/>
      <c r="BY1424" s="83"/>
      <c r="BZ1424" s="83"/>
      <c r="CA1424" s="83"/>
      <c r="CB1424" s="83"/>
    </row>
    <row r="1425" spans="1:80" ht="13">
      <c r="A1425" s="85"/>
      <c r="B1425" s="85"/>
      <c r="C1425" s="78"/>
      <c r="D1425" s="78"/>
      <c r="E1425" s="79"/>
      <c r="F1425" s="78"/>
      <c r="G1425" s="80"/>
      <c r="H1425" s="80"/>
      <c r="I1425" s="80"/>
      <c r="J1425" s="82"/>
      <c r="K1425" s="82"/>
      <c r="L1425" s="83"/>
      <c r="M1425" s="83"/>
      <c r="N1425" s="83"/>
      <c r="O1425" s="83"/>
      <c r="P1425" s="83"/>
      <c r="Q1425" s="83"/>
      <c r="R1425" s="83"/>
      <c r="S1425" s="83"/>
      <c r="T1425" s="83"/>
      <c r="U1425" s="83"/>
      <c r="V1425" s="83"/>
      <c r="W1425" s="83"/>
      <c r="X1425" s="83"/>
      <c r="Y1425" s="83"/>
      <c r="Z1425" s="83"/>
      <c r="AA1425" s="83"/>
      <c r="AB1425" s="83"/>
      <c r="AC1425" s="83"/>
      <c r="AD1425" s="83"/>
      <c r="AE1425" s="83"/>
      <c r="AF1425" s="83"/>
      <c r="AG1425" s="83"/>
      <c r="AH1425" s="83"/>
      <c r="AI1425" s="83"/>
      <c r="AJ1425" s="83"/>
      <c r="AK1425" s="83"/>
      <c r="AL1425" s="83"/>
      <c r="AM1425" s="83"/>
      <c r="AN1425" s="83"/>
      <c r="AO1425" s="83"/>
      <c r="AP1425" s="83"/>
      <c r="AQ1425" s="83"/>
      <c r="AR1425" s="83"/>
      <c r="AS1425" s="83"/>
      <c r="AT1425" s="83"/>
      <c r="AU1425" s="83"/>
      <c r="AV1425" s="83"/>
      <c r="AW1425" s="83"/>
      <c r="AX1425" s="83"/>
      <c r="AY1425" s="83"/>
      <c r="AZ1425" s="83"/>
      <c r="BA1425" s="83"/>
      <c r="BB1425" s="83"/>
      <c r="BC1425" s="83"/>
      <c r="BD1425" s="83"/>
      <c r="BE1425" s="83"/>
      <c r="BF1425" s="83"/>
      <c r="BG1425" s="83"/>
      <c r="BH1425" s="83"/>
      <c r="BI1425" s="83"/>
      <c r="BJ1425" s="83"/>
      <c r="BK1425" s="83"/>
      <c r="BL1425" s="83"/>
      <c r="BM1425" s="83"/>
      <c r="BN1425" s="83"/>
      <c r="BO1425" s="83"/>
      <c r="BP1425" s="83"/>
      <c r="BQ1425" s="83"/>
      <c r="BR1425" s="83"/>
      <c r="BS1425" s="83"/>
      <c r="BT1425" s="83"/>
      <c r="BU1425" s="83"/>
      <c r="BV1425" s="83"/>
      <c r="BW1425" s="83"/>
      <c r="BX1425" s="83"/>
      <c r="BY1425" s="83"/>
      <c r="BZ1425" s="83"/>
      <c r="CA1425" s="83"/>
      <c r="CB1425" s="83"/>
    </row>
    <row r="1426" spans="1:80" ht="13">
      <c r="A1426" s="85"/>
      <c r="B1426" s="85"/>
      <c r="C1426" s="78"/>
      <c r="D1426" s="78"/>
      <c r="E1426" s="79"/>
      <c r="F1426" s="78"/>
      <c r="G1426" s="80"/>
      <c r="H1426" s="80"/>
      <c r="I1426" s="80"/>
      <c r="J1426" s="82"/>
      <c r="K1426" s="82"/>
      <c r="L1426" s="83"/>
      <c r="M1426" s="83"/>
      <c r="N1426" s="83"/>
      <c r="O1426" s="83"/>
      <c r="P1426" s="83"/>
      <c r="Q1426" s="83"/>
      <c r="R1426" s="83"/>
      <c r="S1426" s="83"/>
      <c r="T1426" s="83"/>
      <c r="U1426" s="83"/>
      <c r="V1426" s="83"/>
      <c r="W1426" s="83"/>
      <c r="X1426" s="83"/>
      <c r="Y1426" s="83"/>
      <c r="Z1426" s="83"/>
      <c r="AA1426" s="83"/>
      <c r="AB1426" s="83"/>
      <c r="AC1426" s="83"/>
      <c r="AD1426" s="83"/>
      <c r="AE1426" s="83"/>
      <c r="AF1426" s="83"/>
      <c r="AG1426" s="83"/>
      <c r="AH1426" s="83"/>
      <c r="AI1426" s="83"/>
      <c r="AJ1426" s="83"/>
      <c r="AK1426" s="83"/>
      <c r="AL1426" s="83"/>
      <c r="AM1426" s="83"/>
      <c r="AN1426" s="83"/>
      <c r="AO1426" s="83"/>
      <c r="AP1426" s="83"/>
      <c r="AQ1426" s="83"/>
      <c r="AR1426" s="83"/>
      <c r="AS1426" s="83"/>
      <c r="AT1426" s="83"/>
      <c r="AU1426" s="83"/>
      <c r="AV1426" s="83"/>
      <c r="AW1426" s="83"/>
      <c r="AX1426" s="83"/>
      <c r="AY1426" s="83"/>
      <c r="AZ1426" s="83"/>
      <c r="BA1426" s="83"/>
      <c r="BB1426" s="83"/>
      <c r="BC1426" s="83"/>
      <c r="BD1426" s="83"/>
      <c r="BE1426" s="83"/>
      <c r="BF1426" s="83"/>
      <c r="BG1426" s="83"/>
      <c r="BH1426" s="83"/>
      <c r="BI1426" s="83"/>
      <c r="BJ1426" s="83"/>
      <c r="BK1426" s="83"/>
      <c r="BL1426" s="83"/>
      <c r="BM1426" s="83"/>
      <c r="BN1426" s="83"/>
      <c r="BO1426" s="83"/>
      <c r="BP1426" s="83"/>
      <c r="BQ1426" s="83"/>
      <c r="BR1426" s="83"/>
      <c r="BS1426" s="83"/>
      <c r="BT1426" s="83"/>
      <c r="BU1426" s="83"/>
      <c r="BV1426" s="83"/>
      <c r="BW1426" s="83"/>
      <c r="BX1426" s="83"/>
      <c r="BY1426" s="83"/>
      <c r="BZ1426" s="83"/>
      <c r="CA1426" s="83"/>
      <c r="CB1426" s="83"/>
    </row>
    <row r="1427" spans="1:80" ht="13">
      <c r="A1427" s="85"/>
      <c r="B1427" s="85"/>
      <c r="C1427" s="78"/>
      <c r="D1427" s="78"/>
      <c r="E1427" s="79"/>
      <c r="F1427" s="78"/>
      <c r="G1427" s="80"/>
      <c r="H1427" s="80"/>
      <c r="I1427" s="80"/>
      <c r="J1427" s="82"/>
      <c r="K1427" s="82"/>
      <c r="L1427" s="83"/>
      <c r="M1427" s="83"/>
      <c r="N1427" s="83"/>
      <c r="O1427" s="83"/>
      <c r="P1427" s="83"/>
      <c r="Q1427" s="83"/>
      <c r="R1427" s="83"/>
      <c r="S1427" s="83"/>
      <c r="T1427" s="83"/>
      <c r="U1427" s="83"/>
      <c r="V1427" s="83"/>
      <c r="W1427" s="83"/>
      <c r="X1427" s="83"/>
      <c r="Y1427" s="83"/>
      <c r="Z1427" s="83"/>
      <c r="AA1427" s="83"/>
      <c r="AB1427" s="83"/>
      <c r="AC1427" s="83"/>
      <c r="AD1427" s="83"/>
      <c r="AE1427" s="83"/>
      <c r="AF1427" s="83"/>
      <c r="AG1427" s="83"/>
      <c r="AH1427" s="83"/>
      <c r="AI1427" s="83"/>
      <c r="AJ1427" s="83"/>
      <c r="AK1427" s="83"/>
      <c r="AL1427" s="83"/>
      <c r="AM1427" s="83"/>
      <c r="AN1427" s="83"/>
      <c r="AO1427" s="83"/>
      <c r="AP1427" s="83"/>
      <c r="AQ1427" s="83"/>
      <c r="AR1427" s="83"/>
      <c r="AS1427" s="83"/>
      <c r="AT1427" s="83"/>
      <c r="AU1427" s="83"/>
      <c r="AV1427" s="83"/>
      <c r="AW1427" s="83"/>
      <c r="AX1427" s="83"/>
      <c r="AY1427" s="83"/>
      <c r="AZ1427" s="83"/>
      <c r="BA1427" s="83"/>
      <c r="BB1427" s="83"/>
      <c r="BC1427" s="83"/>
      <c r="BD1427" s="83"/>
      <c r="BE1427" s="83"/>
      <c r="BF1427" s="83"/>
      <c r="BG1427" s="83"/>
      <c r="BH1427" s="83"/>
      <c r="BI1427" s="83"/>
      <c r="BJ1427" s="83"/>
      <c r="BK1427" s="83"/>
      <c r="BL1427" s="83"/>
      <c r="BM1427" s="83"/>
      <c r="BN1427" s="83"/>
      <c r="BO1427" s="83"/>
      <c r="BP1427" s="83"/>
      <c r="BQ1427" s="83"/>
      <c r="BR1427" s="83"/>
      <c r="BS1427" s="83"/>
      <c r="BT1427" s="83"/>
      <c r="BU1427" s="83"/>
      <c r="BV1427" s="83"/>
      <c r="BW1427" s="83"/>
      <c r="BX1427" s="83"/>
      <c r="BY1427" s="83"/>
      <c r="BZ1427" s="83"/>
      <c r="CA1427" s="83"/>
      <c r="CB1427" s="83"/>
    </row>
    <row r="1428" spans="1:80" ht="13">
      <c r="A1428" s="85"/>
      <c r="B1428" s="85"/>
      <c r="C1428" s="78"/>
      <c r="D1428" s="78"/>
      <c r="E1428" s="79"/>
      <c r="F1428" s="78"/>
      <c r="G1428" s="80"/>
      <c r="H1428" s="80"/>
      <c r="I1428" s="80"/>
      <c r="J1428" s="82"/>
      <c r="K1428" s="82"/>
      <c r="L1428" s="83"/>
      <c r="M1428" s="83"/>
      <c r="N1428" s="83"/>
      <c r="O1428" s="83"/>
      <c r="P1428" s="83"/>
      <c r="Q1428" s="83"/>
      <c r="R1428" s="83"/>
      <c r="S1428" s="83"/>
      <c r="T1428" s="83"/>
      <c r="U1428" s="83"/>
      <c r="V1428" s="83"/>
      <c r="W1428" s="83"/>
      <c r="X1428" s="83"/>
      <c r="Y1428" s="83"/>
      <c r="Z1428" s="83"/>
      <c r="AA1428" s="83"/>
      <c r="AB1428" s="83"/>
      <c r="AC1428" s="83"/>
      <c r="AD1428" s="83"/>
      <c r="AE1428" s="83"/>
      <c r="AF1428" s="83"/>
      <c r="AG1428" s="83"/>
      <c r="AH1428" s="83"/>
      <c r="AI1428" s="83"/>
      <c r="AJ1428" s="83"/>
      <c r="AK1428" s="83"/>
      <c r="AL1428" s="83"/>
      <c r="AM1428" s="83"/>
      <c r="AN1428" s="83"/>
      <c r="AO1428" s="83"/>
      <c r="AP1428" s="83"/>
      <c r="AQ1428" s="83"/>
      <c r="AR1428" s="83"/>
      <c r="AS1428" s="83"/>
      <c r="AT1428" s="83"/>
      <c r="AU1428" s="83"/>
      <c r="AV1428" s="83"/>
      <c r="AW1428" s="83"/>
      <c r="AX1428" s="83"/>
      <c r="AY1428" s="83"/>
      <c r="AZ1428" s="83"/>
      <c r="BA1428" s="83"/>
      <c r="BB1428" s="83"/>
      <c r="BC1428" s="83"/>
      <c r="BD1428" s="83"/>
      <c r="BE1428" s="83"/>
      <c r="BF1428" s="83"/>
      <c r="BG1428" s="83"/>
      <c r="BH1428" s="83"/>
      <c r="BI1428" s="83"/>
      <c r="BJ1428" s="83"/>
      <c r="BK1428" s="83"/>
      <c r="BL1428" s="83"/>
      <c r="BM1428" s="83"/>
      <c r="BN1428" s="83"/>
      <c r="BO1428" s="83"/>
      <c r="BP1428" s="83"/>
      <c r="BQ1428" s="83"/>
      <c r="BR1428" s="83"/>
      <c r="BS1428" s="83"/>
      <c r="BT1428" s="83"/>
      <c r="BU1428" s="83"/>
      <c r="BV1428" s="83"/>
      <c r="BW1428" s="83"/>
      <c r="BX1428" s="83"/>
      <c r="BY1428" s="83"/>
      <c r="BZ1428" s="83"/>
      <c r="CA1428" s="83"/>
      <c r="CB1428" s="83"/>
    </row>
    <row r="1429" spans="1:80" ht="13">
      <c r="A1429" s="85"/>
      <c r="B1429" s="85"/>
      <c r="C1429" s="78"/>
      <c r="D1429" s="78"/>
      <c r="E1429" s="79"/>
      <c r="F1429" s="78"/>
      <c r="G1429" s="80"/>
      <c r="H1429" s="80"/>
      <c r="I1429" s="80"/>
      <c r="J1429" s="82"/>
      <c r="K1429" s="82"/>
      <c r="L1429" s="83"/>
      <c r="M1429" s="83"/>
      <c r="N1429" s="83"/>
      <c r="O1429" s="83"/>
      <c r="P1429" s="83"/>
      <c r="Q1429" s="83"/>
      <c r="R1429" s="83"/>
      <c r="S1429" s="83"/>
      <c r="T1429" s="83"/>
      <c r="U1429" s="83"/>
      <c r="V1429" s="83"/>
      <c r="W1429" s="83"/>
      <c r="X1429" s="83"/>
      <c r="Y1429" s="83"/>
      <c r="Z1429" s="83"/>
      <c r="AA1429" s="83"/>
      <c r="AB1429" s="83"/>
      <c r="AC1429" s="83"/>
      <c r="AD1429" s="83"/>
      <c r="AE1429" s="83"/>
      <c r="AF1429" s="83"/>
      <c r="AG1429" s="83"/>
      <c r="AH1429" s="83"/>
      <c r="AI1429" s="83"/>
      <c r="AJ1429" s="83"/>
      <c r="AK1429" s="83"/>
      <c r="AL1429" s="83"/>
      <c r="AM1429" s="83"/>
      <c r="AN1429" s="83"/>
      <c r="AO1429" s="83"/>
      <c r="AP1429" s="83"/>
      <c r="AQ1429" s="83"/>
      <c r="AR1429" s="83"/>
      <c r="AS1429" s="83"/>
      <c r="AT1429" s="83"/>
      <c r="AU1429" s="83"/>
      <c r="AV1429" s="83"/>
      <c r="AW1429" s="83"/>
      <c r="AX1429" s="83"/>
      <c r="AY1429" s="83"/>
      <c r="AZ1429" s="83"/>
      <c r="BA1429" s="83"/>
      <c r="BB1429" s="83"/>
      <c r="BC1429" s="83"/>
      <c r="BD1429" s="83"/>
      <c r="BE1429" s="83"/>
      <c r="BF1429" s="83"/>
      <c r="BG1429" s="83"/>
      <c r="BH1429" s="83"/>
      <c r="BI1429" s="83"/>
      <c r="BJ1429" s="83"/>
      <c r="BK1429" s="83"/>
      <c r="BL1429" s="83"/>
      <c r="BM1429" s="83"/>
      <c r="BN1429" s="83"/>
      <c r="BO1429" s="83"/>
      <c r="BP1429" s="83"/>
      <c r="BQ1429" s="83"/>
      <c r="BR1429" s="83"/>
      <c r="BS1429" s="83"/>
      <c r="BT1429" s="83"/>
      <c r="BU1429" s="83"/>
      <c r="BV1429" s="83"/>
      <c r="BW1429" s="83"/>
      <c r="BX1429" s="83"/>
      <c r="BY1429" s="83"/>
      <c r="BZ1429" s="83"/>
      <c r="CA1429" s="83"/>
      <c r="CB1429" s="83"/>
    </row>
    <row r="1430" spans="1:80" ht="13">
      <c r="A1430" s="85"/>
      <c r="B1430" s="85"/>
      <c r="C1430" s="78"/>
      <c r="D1430" s="78"/>
      <c r="E1430" s="79"/>
      <c r="F1430" s="78"/>
      <c r="G1430" s="80"/>
      <c r="H1430" s="80"/>
      <c r="I1430" s="80"/>
      <c r="J1430" s="82"/>
      <c r="K1430" s="82"/>
      <c r="L1430" s="83"/>
      <c r="M1430" s="83"/>
      <c r="N1430" s="83"/>
      <c r="O1430" s="83"/>
      <c r="P1430" s="83"/>
      <c r="Q1430" s="83"/>
      <c r="R1430" s="83"/>
      <c r="S1430" s="83"/>
      <c r="T1430" s="83"/>
      <c r="U1430" s="83"/>
      <c r="V1430" s="83"/>
      <c r="W1430" s="83"/>
      <c r="X1430" s="83"/>
      <c r="Y1430" s="83"/>
      <c r="Z1430" s="83"/>
      <c r="AA1430" s="83"/>
      <c r="AB1430" s="83"/>
      <c r="AC1430" s="83"/>
      <c r="AD1430" s="83"/>
      <c r="AE1430" s="83"/>
      <c r="AF1430" s="83"/>
      <c r="AG1430" s="83"/>
      <c r="AH1430" s="83"/>
      <c r="AI1430" s="83"/>
      <c r="AJ1430" s="83"/>
      <c r="AK1430" s="83"/>
      <c r="AL1430" s="83"/>
      <c r="AM1430" s="83"/>
      <c r="AN1430" s="83"/>
      <c r="AO1430" s="83"/>
      <c r="AP1430" s="83"/>
      <c r="AQ1430" s="83"/>
      <c r="AR1430" s="83"/>
      <c r="AS1430" s="83"/>
      <c r="AT1430" s="83"/>
      <c r="AU1430" s="83"/>
      <c r="AV1430" s="83"/>
      <c r="AW1430" s="83"/>
      <c r="AX1430" s="83"/>
      <c r="AY1430" s="83"/>
      <c r="AZ1430" s="83"/>
      <c r="BA1430" s="83"/>
      <c r="BB1430" s="83"/>
      <c r="BC1430" s="83"/>
      <c r="BD1430" s="83"/>
      <c r="BE1430" s="83"/>
      <c r="BF1430" s="83"/>
      <c r="BG1430" s="83"/>
      <c r="BH1430" s="83"/>
      <c r="BI1430" s="83"/>
      <c r="BJ1430" s="83"/>
      <c r="BK1430" s="83"/>
      <c r="BL1430" s="83"/>
      <c r="BM1430" s="83"/>
      <c r="BN1430" s="83"/>
      <c r="BO1430" s="83"/>
      <c r="BP1430" s="83"/>
      <c r="BQ1430" s="83"/>
      <c r="BR1430" s="83"/>
      <c r="BS1430" s="83"/>
      <c r="BT1430" s="83"/>
      <c r="BU1430" s="83"/>
      <c r="BV1430" s="83"/>
      <c r="BW1430" s="83"/>
      <c r="BX1430" s="83"/>
      <c r="BY1430" s="83"/>
      <c r="BZ1430" s="83"/>
      <c r="CA1430" s="83"/>
      <c r="CB1430" s="83"/>
    </row>
    <row r="1431" spans="1:80" ht="13">
      <c r="A1431" s="85"/>
      <c r="B1431" s="85"/>
      <c r="C1431" s="78"/>
      <c r="D1431" s="78"/>
      <c r="E1431" s="79"/>
      <c r="F1431" s="78"/>
      <c r="G1431" s="80"/>
      <c r="H1431" s="80"/>
      <c r="I1431" s="80"/>
      <c r="J1431" s="82"/>
      <c r="K1431" s="82"/>
      <c r="L1431" s="83"/>
      <c r="M1431" s="83"/>
      <c r="N1431" s="83"/>
      <c r="O1431" s="83"/>
      <c r="P1431" s="83"/>
      <c r="Q1431" s="83"/>
      <c r="R1431" s="83"/>
      <c r="S1431" s="83"/>
      <c r="T1431" s="83"/>
      <c r="U1431" s="83"/>
      <c r="V1431" s="83"/>
      <c r="W1431" s="83"/>
      <c r="X1431" s="83"/>
      <c r="Y1431" s="83"/>
      <c r="Z1431" s="83"/>
      <c r="AA1431" s="83"/>
      <c r="AB1431" s="83"/>
      <c r="AC1431" s="83"/>
      <c r="AD1431" s="83"/>
      <c r="AE1431" s="83"/>
      <c r="AF1431" s="83"/>
      <c r="AG1431" s="83"/>
      <c r="AH1431" s="83"/>
      <c r="AI1431" s="83"/>
      <c r="AJ1431" s="83"/>
      <c r="AK1431" s="83"/>
      <c r="AL1431" s="83"/>
      <c r="AM1431" s="83"/>
      <c r="AN1431" s="83"/>
      <c r="AO1431" s="83"/>
      <c r="AP1431" s="83"/>
      <c r="AQ1431" s="83"/>
      <c r="AR1431" s="83"/>
      <c r="AS1431" s="83"/>
      <c r="AT1431" s="83"/>
      <c r="AU1431" s="83"/>
      <c r="AV1431" s="83"/>
      <c r="AW1431" s="83"/>
      <c r="AX1431" s="83"/>
      <c r="AY1431" s="83"/>
      <c r="AZ1431" s="83"/>
      <c r="BA1431" s="83"/>
      <c r="BB1431" s="83"/>
      <c r="BC1431" s="83"/>
      <c r="BD1431" s="83"/>
      <c r="BE1431" s="83"/>
      <c r="BF1431" s="83"/>
      <c r="BG1431" s="83"/>
      <c r="BH1431" s="83"/>
      <c r="BI1431" s="83"/>
      <c r="BJ1431" s="83"/>
      <c r="BK1431" s="83"/>
      <c r="BL1431" s="83"/>
      <c r="BM1431" s="83"/>
      <c r="BN1431" s="83"/>
      <c r="BO1431" s="83"/>
      <c r="BP1431" s="83"/>
      <c r="BQ1431" s="83"/>
      <c r="BR1431" s="83"/>
      <c r="BS1431" s="83"/>
      <c r="BT1431" s="83"/>
      <c r="BU1431" s="83"/>
      <c r="BV1431" s="83"/>
      <c r="BW1431" s="83"/>
      <c r="BX1431" s="83"/>
      <c r="BY1431" s="83"/>
      <c r="BZ1431" s="83"/>
      <c r="CA1431" s="83"/>
      <c r="CB1431" s="83"/>
    </row>
    <row r="1432" spans="1:80" ht="13">
      <c r="A1432" s="85"/>
      <c r="B1432" s="85"/>
      <c r="C1432" s="78"/>
      <c r="D1432" s="78"/>
      <c r="E1432" s="79"/>
      <c r="F1432" s="78"/>
      <c r="G1432" s="80"/>
      <c r="H1432" s="80"/>
      <c r="I1432" s="80"/>
      <c r="J1432" s="82"/>
      <c r="K1432" s="82"/>
      <c r="L1432" s="83"/>
      <c r="M1432" s="83"/>
      <c r="N1432" s="83"/>
      <c r="O1432" s="83"/>
      <c r="P1432" s="83"/>
      <c r="Q1432" s="83"/>
      <c r="R1432" s="83"/>
      <c r="S1432" s="83"/>
      <c r="T1432" s="83"/>
      <c r="U1432" s="83"/>
      <c r="V1432" s="83"/>
      <c r="W1432" s="83"/>
      <c r="X1432" s="83"/>
      <c r="Y1432" s="83"/>
      <c r="Z1432" s="83"/>
      <c r="AA1432" s="83"/>
      <c r="AB1432" s="83"/>
      <c r="AC1432" s="83"/>
      <c r="AD1432" s="83"/>
      <c r="AE1432" s="83"/>
      <c r="AF1432" s="83"/>
      <c r="AG1432" s="83"/>
      <c r="AH1432" s="83"/>
      <c r="AI1432" s="83"/>
      <c r="AJ1432" s="83"/>
      <c r="AK1432" s="83"/>
      <c r="AL1432" s="83"/>
      <c r="AM1432" s="83"/>
      <c r="AN1432" s="83"/>
      <c r="AO1432" s="83"/>
      <c r="AP1432" s="83"/>
      <c r="AQ1432" s="83"/>
      <c r="AR1432" s="83"/>
      <c r="AS1432" s="83"/>
      <c r="AT1432" s="83"/>
      <c r="AU1432" s="83"/>
      <c r="AV1432" s="83"/>
      <c r="AW1432" s="83"/>
      <c r="AX1432" s="83"/>
      <c r="AY1432" s="83"/>
      <c r="AZ1432" s="83"/>
      <c r="BA1432" s="83"/>
      <c r="BB1432" s="83"/>
      <c r="BC1432" s="83"/>
      <c r="BD1432" s="83"/>
      <c r="BE1432" s="83"/>
      <c r="BF1432" s="83"/>
      <c r="BG1432" s="83"/>
      <c r="BH1432" s="83"/>
      <c r="BI1432" s="83"/>
      <c r="BJ1432" s="83"/>
      <c r="BK1432" s="83"/>
      <c r="BL1432" s="83"/>
      <c r="BM1432" s="83"/>
      <c r="BN1432" s="83"/>
      <c r="BO1432" s="83"/>
      <c r="BP1432" s="83"/>
      <c r="BQ1432" s="83"/>
      <c r="BR1432" s="83"/>
      <c r="BS1432" s="83"/>
      <c r="BT1432" s="83"/>
      <c r="BU1432" s="83"/>
      <c r="BV1432" s="83"/>
      <c r="BW1432" s="83"/>
      <c r="BX1432" s="83"/>
      <c r="BY1432" s="83"/>
      <c r="BZ1432" s="83"/>
      <c r="CA1432" s="83"/>
      <c r="CB1432" s="83"/>
    </row>
    <row r="1433" spans="1:80" ht="13">
      <c r="A1433" s="85"/>
      <c r="B1433" s="85"/>
      <c r="C1433" s="78"/>
      <c r="D1433" s="78"/>
      <c r="E1433" s="79"/>
      <c r="F1433" s="78"/>
      <c r="G1433" s="80"/>
      <c r="H1433" s="80"/>
      <c r="I1433" s="80"/>
      <c r="J1433" s="82"/>
      <c r="K1433" s="82"/>
      <c r="L1433" s="83"/>
      <c r="M1433" s="83"/>
      <c r="N1433" s="83"/>
      <c r="O1433" s="83"/>
      <c r="P1433" s="83"/>
      <c r="Q1433" s="83"/>
      <c r="R1433" s="83"/>
      <c r="S1433" s="83"/>
      <c r="T1433" s="83"/>
      <c r="U1433" s="83"/>
      <c r="V1433" s="83"/>
      <c r="W1433" s="83"/>
      <c r="X1433" s="83"/>
      <c r="Y1433" s="83"/>
      <c r="Z1433" s="83"/>
      <c r="AA1433" s="83"/>
      <c r="AB1433" s="83"/>
      <c r="AC1433" s="83"/>
      <c r="AD1433" s="83"/>
      <c r="AE1433" s="83"/>
      <c r="AF1433" s="83"/>
      <c r="AG1433" s="83"/>
      <c r="AH1433" s="83"/>
      <c r="AI1433" s="83"/>
      <c r="AJ1433" s="83"/>
      <c r="AK1433" s="83"/>
      <c r="AL1433" s="83"/>
      <c r="AM1433" s="83"/>
      <c r="AN1433" s="83"/>
      <c r="AO1433" s="83"/>
      <c r="AP1433" s="83"/>
      <c r="AQ1433" s="83"/>
      <c r="AR1433" s="83"/>
      <c r="AS1433" s="83"/>
      <c r="AT1433" s="83"/>
      <c r="AU1433" s="83"/>
      <c r="AV1433" s="83"/>
      <c r="AW1433" s="83"/>
      <c r="AX1433" s="83"/>
      <c r="AY1433" s="83"/>
      <c r="AZ1433" s="83"/>
      <c r="BA1433" s="83"/>
      <c r="BB1433" s="83"/>
      <c r="BC1433" s="83"/>
      <c r="BD1433" s="83"/>
      <c r="BE1433" s="83"/>
      <c r="BF1433" s="83"/>
      <c r="BG1433" s="83"/>
      <c r="BH1433" s="83"/>
      <c r="BI1433" s="83"/>
      <c r="BJ1433" s="83"/>
      <c r="BK1433" s="83"/>
      <c r="BL1433" s="83"/>
      <c r="BM1433" s="83"/>
      <c r="BN1433" s="83"/>
      <c r="BO1433" s="83"/>
      <c r="BP1433" s="83"/>
      <c r="BQ1433" s="83"/>
      <c r="BR1433" s="83"/>
      <c r="BS1433" s="83"/>
      <c r="BT1433" s="83"/>
      <c r="BU1433" s="83"/>
      <c r="BV1433" s="83"/>
      <c r="BW1433" s="83"/>
      <c r="BX1433" s="83"/>
      <c r="BY1433" s="83"/>
      <c r="BZ1433" s="83"/>
      <c r="CA1433" s="83"/>
      <c r="CB1433" s="83"/>
    </row>
    <row r="1434" spans="1:80" ht="13">
      <c r="A1434" s="85"/>
      <c r="B1434" s="85"/>
      <c r="C1434" s="78"/>
      <c r="D1434" s="78"/>
      <c r="E1434" s="79"/>
      <c r="F1434" s="78"/>
      <c r="G1434" s="80"/>
      <c r="H1434" s="80"/>
      <c r="I1434" s="80"/>
      <c r="J1434" s="82"/>
      <c r="K1434" s="82"/>
      <c r="L1434" s="83"/>
      <c r="M1434" s="83"/>
      <c r="N1434" s="83"/>
      <c r="O1434" s="83"/>
      <c r="P1434" s="83"/>
      <c r="Q1434" s="83"/>
      <c r="R1434" s="83"/>
      <c r="S1434" s="83"/>
      <c r="T1434" s="83"/>
      <c r="U1434" s="83"/>
      <c r="V1434" s="83"/>
      <c r="W1434" s="83"/>
      <c r="X1434" s="83"/>
      <c r="Y1434" s="83"/>
      <c r="Z1434" s="83"/>
      <c r="AA1434" s="83"/>
      <c r="AB1434" s="83"/>
      <c r="AC1434" s="83"/>
      <c r="AD1434" s="83"/>
      <c r="AE1434" s="83"/>
      <c r="AF1434" s="83"/>
      <c r="AG1434" s="83"/>
      <c r="AH1434" s="83"/>
      <c r="AI1434" s="83"/>
      <c r="AJ1434" s="83"/>
      <c r="AK1434" s="83"/>
      <c r="AL1434" s="83"/>
      <c r="AM1434" s="83"/>
      <c r="AN1434" s="83"/>
      <c r="AO1434" s="83"/>
      <c r="AP1434" s="83"/>
      <c r="AQ1434" s="83"/>
      <c r="AR1434" s="83"/>
      <c r="AS1434" s="83"/>
      <c r="AT1434" s="83"/>
      <c r="AU1434" s="83"/>
      <c r="AV1434" s="83"/>
      <c r="AW1434" s="83"/>
      <c r="AX1434" s="83"/>
      <c r="AY1434" s="83"/>
      <c r="AZ1434" s="83"/>
      <c r="BA1434" s="83"/>
      <c r="BB1434" s="83"/>
      <c r="BC1434" s="83"/>
      <c r="BD1434" s="83"/>
      <c r="BE1434" s="83"/>
      <c r="BF1434" s="83"/>
      <c r="BG1434" s="83"/>
      <c r="BH1434" s="83"/>
      <c r="BI1434" s="83"/>
      <c r="BJ1434" s="83"/>
      <c r="BK1434" s="83"/>
      <c r="BL1434" s="83"/>
      <c r="BM1434" s="83"/>
      <c r="BN1434" s="83"/>
      <c r="BO1434" s="83"/>
      <c r="BP1434" s="83"/>
      <c r="BQ1434" s="83"/>
      <c r="BR1434" s="83"/>
      <c r="BS1434" s="83"/>
      <c r="BT1434" s="83"/>
      <c r="BU1434" s="83"/>
      <c r="BV1434" s="83"/>
      <c r="BW1434" s="83"/>
      <c r="BX1434" s="83"/>
      <c r="BY1434" s="83"/>
      <c r="BZ1434" s="83"/>
      <c r="CA1434" s="83"/>
      <c r="CB1434" s="83"/>
    </row>
    <row r="1435" spans="1:80" ht="13">
      <c r="A1435" s="85"/>
      <c r="B1435" s="85"/>
      <c r="C1435" s="78"/>
      <c r="D1435" s="78"/>
      <c r="E1435" s="79"/>
      <c r="F1435" s="78"/>
      <c r="G1435" s="80"/>
      <c r="H1435" s="80"/>
      <c r="I1435" s="80"/>
      <c r="J1435" s="82"/>
      <c r="K1435" s="82"/>
      <c r="L1435" s="83"/>
      <c r="M1435" s="83"/>
      <c r="N1435" s="83"/>
      <c r="O1435" s="83"/>
      <c r="P1435" s="83"/>
      <c r="Q1435" s="83"/>
      <c r="R1435" s="83"/>
      <c r="S1435" s="83"/>
      <c r="T1435" s="83"/>
      <c r="U1435" s="83"/>
      <c r="V1435" s="83"/>
      <c r="W1435" s="83"/>
      <c r="X1435" s="83"/>
      <c r="Y1435" s="83"/>
      <c r="Z1435" s="83"/>
      <c r="AA1435" s="83"/>
      <c r="AB1435" s="83"/>
      <c r="AC1435" s="83"/>
      <c r="AD1435" s="83"/>
      <c r="AE1435" s="83"/>
      <c r="AF1435" s="83"/>
      <c r="AG1435" s="83"/>
      <c r="AH1435" s="83"/>
      <c r="AI1435" s="83"/>
      <c r="AJ1435" s="83"/>
      <c r="AK1435" s="83"/>
      <c r="AL1435" s="83"/>
      <c r="AM1435" s="83"/>
      <c r="AN1435" s="83"/>
      <c r="AO1435" s="83"/>
      <c r="AP1435" s="83"/>
      <c r="AQ1435" s="83"/>
      <c r="AR1435" s="83"/>
      <c r="AS1435" s="83"/>
      <c r="AT1435" s="83"/>
      <c r="AU1435" s="83"/>
      <c r="AV1435" s="83"/>
      <c r="AW1435" s="83"/>
      <c r="AX1435" s="83"/>
      <c r="AY1435" s="83"/>
      <c r="AZ1435" s="83"/>
      <c r="BA1435" s="83"/>
      <c r="BB1435" s="83"/>
      <c r="BC1435" s="83"/>
      <c r="BD1435" s="83"/>
      <c r="BE1435" s="83"/>
      <c r="BF1435" s="83"/>
      <c r="BG1435" s="83"/>
      <c r="BH1435" s="83"/>
      <c r="BI1435" s="83"/>
      <c r="BJ1435" s="83"/>
      <c r="BK1435" s="83"/>
      <c r="BL1435" s="83"/>
      <c r="BM1435" s="83"/>
      <c r="BN1435" s="83"/>
      <c r="BO1435" s="83"/>
      <c r="BP1435" s="83"/>
      <c r="BQ1435" s="83"/>
      <c r="BR1435" s="83"/>
      <c r="BS1435" s="83"/>
      <c r="BT1435" s="83"/>
      <c r="BU1435" s="83"/>
      <c r="BV1435" s="83"/>
      <c r="BW1435" s="83"/>
      <c r="BX1435" s="83"/>
      <c r="BY1435" s="83"/>
      <c r="BZ1435" s="83"/>
      <c r="CA1435" s="83"/>
      <c r="CB1435" s="83"/>
    </row>
    <row r="1436" spans="1:80" ht="13">
      <c r="A1436" s="85"/>
      <c r="B1436" s="85"/>
      <c r="C1436" s="78"/>
      <c r="D1436" s="78"/>
      <c r="E1436" s="79"/>
      <c r="F1436" s="78"/>
      <c r="G1436" s="80"/>
      <c r="H1436" s="80"/>
      <c r="I1436" s="80"/>
      <c r="J1436" s="82"/>
      <c r="K1436" s="82"/>
      <c r="L1436" s="83"/>
      <c r="M1436" s="83"/>
      <c r="N1436" s="83"/>
      <c r="O1436" s="83"/>
      <c r="P1436" s="83"/>
      <c r="Q1436" s="83"/>
      <c r="R1436" s="83"/>
      <c r="S1436" s="83"/>
      <c r="T1436" s="83"/>
      <c r="U1436" s="83"/>
      <c r="V1436" s="83"/>
      <c r="W1436" s="83"/>
      <c r="X1436" s="83"/>
      <c r="Y1436" s="83"/>
      <c r="Z1436" s="83"/>
      <c r="AA1436" s="83"/>
      <c r="AB1436" s="83"/>
      <c r="AC1436" s="83"/>
      <c r="AD1436" s="83"/>
      <c r="AE1436" s="83"/>
      <c r="AF1436" s="83"/>
      <c r="AG1436" s="83"/>
      <c r="AH1436" s="83"/>
      <c r="AI1436" s="83"/>
      <c r="AJ1436" s="83"/>
      <c r="AK1436" s="83"/>
      <c r="AL1436" s="83"/>
      <c r="AM1436" s="83"/>
      <c r="AN1436" s="83"/>
      <c r="AO1436" s="83"/>
      <c r="AP1436" s="83"/>
      <c r="AQ1436" s="83"/>
      <c r="AR1436" s="83"/>
      <c r="AS1436" s="83"/>
      <c r="AT1436" s="83"/>
      <c r="AU1436" s="83"/>
      <c r="AV1436" s="83"/>
      <c r="AW1436" s="83"/>
      <c r="AX1436" s="83"/>
      <c r="AY1436" s="83"/>
      <c r="AZ1436" s="83"/>
      <c r="BA1436" s="83"/>
      <c r="BB1436" s="83"/>
      <c r="BC1436" s="83"/>
      <c r="BD1436" s="83"/>
      <c r="BE1436" s="83"/>
      <c r="BF1436" s="83"/>
      <c r="BG1436" s="83"/>
      <c r="BH1436" s="83"/>
      <c r="BI1436" s="83"/>
      <c r="BJ1436" s="83"/>
      <c r="BK1436" s="83"/>
      <c r="BL1436" s="83"/>
      <c r="BM1436" s="83"/>
      <c r="BN1436" s="83"/>
      <c r="BO1436" s="83"/>
      <c r="BP1436" s="83"/>
      <c r="BQ1436" s="83"/>
      <c r="BR1436" s="83"/>
      <c r="BS1436" s="83"/>
      <c r="BT1436" s="83"/>
      <c r="BU1436" s="83"/>
      <c r="BV1436" s="83"/>
      <c r="BW1436" s="83"/>
      <c r="BX1436" s="83"/>
      <c r="BY1436" s="83"/>
      <c r="BZ1436" s="83"/>
      <c r="CA1436" s="83"/>
      <c r="CB1436" s="83"/>
    </row>
    <row r="1437" spans="1:80" ht="13">
      <c r="A1437" s="85"/>
      <c r="B1437" s="85"/>
      <c r="C1437" s="78"/>
      <c r="D1437" s="78"/>
      <c r="E1437" s="79"/>
      <c r="F1437" s="78"/>
      <c r="G1437" s="80"/>
      <c r="H1437" s="80"/>
      <c r="I1437" s="80"/>
      <c r="J1437" s="82"/>
      <c r="K1437" s="82"/>
      <c r="L1437" s="83"/>
      <c r="M1437" s="83"/>
      <c r="N1437" s="83"/>
      <c r="O1437" s="83"/>
      <c r="P1437" s="83"/>
      <c r="Q1437" s="83"/>
      <c r="R1437" s="83"/>
      <c r="S1437" s="83"/>
      <c r="T1437" s="83"/>
      <c r="U1437" s="83"/>
      <c r="V1437" s="83"/>
      <c r="W1437" s="83"/>
      <c r="X1437" s="83"/>
      <c r="Y1437" s="83"/>
      <c r="Z1437" s="83"/>
      <c r="AA1437" s="83"/>
      <c r="AB1437" s="83"/>
      <c r="AC1437" s="83"/>
      <c r="AD1437" s="83"/>
      <c r="AE1437" s="83"/>
      <c r="AF1437" s="83"/>
      <c r="AG1437" s="83"/>
      <c r="AH1437" s="83"/>
      <c r="AI1437" s="83"/>
      <c r="AJ1437" s="83"/>
      <c r="AK1437" s="83"/>
      <c r="AL1437" s="83"/>
      <c r="AM1437" s="83"/>
      <c r="AN1437" s="83"/>
      <c r="AO1437" s="83"/>
      <c r="AP1437" s="83"/>
      <c r="AQ1437" s="83"/>
      <c r="AR1437" s="83"/>
      <c r="AS1437" s="83"/>
      <c r="AT1437" s="83"/>
      <c r="AU1437" s="83"/>
      <c r="AV1437" s="83"/>
      <c r="AW1437" s="83"/>
      <c r="AX1437" s="83"/>
      <c r="AY1437" s="83"/>
      <c r="AZ1437" s="83"/>
      <c r="BA1437" s="83"/>
      <c r="BB1437" s="83"/>
      <c r="BC1437" s="83"/>
      <c r="BD1437" s="83"/>
      <c r="BE1437" s="83"/>
      <c r="BF1437" s="83"/>
      <c r="BG1437" s="83"/>
      <c r="BH1437" s="83"/>
      <c r="BI1437" s="83"/>
      <c r="BJ1437" s="83"/>
      <c r="BK1437" s="83"/>
      <c r="BL1437" s="83"/>
      <c r="BM1437" s="83"/>
      <c r="BN1437" s="83"/>
      <c r="BO1437" s="83"/>
      <c r="BP1437" s="83"/>
      <c r="BQ1437" s="83"/>
      <c r="BR1437" s="83"/>
      <c r="BS1437" s="83"/>
      <c r="BT1437" s="83"/>
      <c r="BU1437" s="83"/>
      <c r="BV1437" s="83"/>
      <c r="BW1437" s="83"/>
      <c r="BX1437" s="83"/>
      <c r="BY1437" s="83"/>
      <c r="BZ1437" s="83"/>
      <c r="CA1437" s="83"/>
      <c r="CB1437" s="83"/>
    </row>
    <row r="1438" spans="1:80" ht="13">
      <c r="A1438" s="85"/>
      <c r="B1438" s="85"/>
      <c r="C1438" s="78"/>
      <c r="D1438" s="78"/>
      <c r="E1438" s="79"/>
      <c r="F1438" s="78"/>
      <c r="G1438" s="80"/>
      <c r="H1438" s="80"/>
      <c r="I1438" s="80"/>
      <c r="J1438" s="82"/>
      <c r="K1438" s="82"/>
      <c r="L1438" s="83"/>
      <c r="M1438" s="83"/>
      <c r="N1438" s="83"/>
      <c r="O1438" s="83"/>
      <c r="P1438" s="83"/>
      <c r="Q1438" s="83"/>
      <c r="R1438" s="83"/>
      <c r="S1438" s="83"/>
      <c r="T1438" s="83"/>
      <c r="U1438" s="83"/>
      <c r="V1438" s="83"/>
      <c r="W1438" s="83"/>
      <c r="X1438" s="83"/>
      <c r="Y1438" s="83"/>
      <c r="Z1438" s="83"/>
      <c r="AA1438" s="83"/>
      <c r="AB1438" s="83"/>
      <c r="AC1438" s="83"/>
      <c r="AD1438" s="83"/>
      <c r="AE1438" s="83"/>
      <c r="AF1438" s="83"/>
      <c r="AG1438" s="83"/>
      <c r="AH1438" s="83"/>
      <c r="AI1438" s="83"/>
      <c r="AJ1438" s="83"/>
      <c r="AK1438" s="83"/>
      <c r="AL1438" s="83"/>
      <c r="AM1438" s="83"/>
      <c r="AN1438" s="83"/>
      <c r="AO1438" s="83"/>
      <c r="AP1438" s="83"/>
      <c r="AQ1438" s="83"/>
      <c r="AR1438" s="83"/>
      <c r="AS1438" s="83"/>
      <c r="AT1438" s="83"/>
      <c r="AU1438" s="83"/>
      <c r="AV1438" s="83"/>
      <c r="AW1438" s="83"/>
      <c r="AX1438" s="83"/>
      <c r="AY1438" s="83"/>
      <c r="AZ1438" s="83"/>
      <c r="BA1438" s="83"/>
      <c r="BB1438" s="83"/>
      <c r="BC1438" s="83"/>
      <c r="BD1438" s="83"/>
      <c r="BE1438" s="83"/>
      <c r="BF1438" s="83"/>
      <c r="BG1438" s="83"/>
      <c r="BH1438" s="83"/>
      <c r="BI1438" s="83"/>
      <c r="BJ1438" s="83"/>
      <c r="BK1438" s="83"/>
      <c r="BL1438" s="83"/>
      <c r="BM1438" s="83"/>
      <c r="BN1438" s="83"/>
      <c r="BO1438" s="83"/>
      <c r="BP1438" s="83"/>
      <c r="BQ1438" s="83"/>
      <c r="BR1438" s="83"/>
      <c r="BS1438" s="83"/>
      <c r="BT1438" s="83"/>
      <c r="BU1438" s="83"/>
      <c r="BV1438" s="83"/>
      <c r="BW1438" s="83"/>
      <c r="BX1438" s="83"/>
      <c r="BY1438" s="83"/>
      <c r="BZ1438" s="83"/>
      <c r="CA1438" s="83"/>
      <c r="CB1438" s="83"/>
    </row>
    <row r="1439" spans="1:80" ht="13">
      <c r="A1439" s="85"/>
      <c r="B1439" s="85"/>
      <c r="C1439" s="78"/>
      <c r="D1439" s="78"/>
      <c r="E1439" s="79"/>
      <c r="F1439" s="78"/>
      <c r="G1439" s="80"/>
      <c r="H1439" s="80"/>
      <c r="I1439" s="80"/>
      <c r="J1439" s="82"/>
      <c r="K1439" s="82"/>
      <c r="L1439" s="83"/>
      <c r="M1439" s="83"/>
      <c r="N1439" s="83"/>
      <c r="O1439" s="83"/>
      <c r="P1439" s="83"/>
      <c r="Q1439" s="83"/>
      <c r="R1439" s="83"/>
      <c r="S1439" s="83"/>
      <c r="T1439" s="83"/>
      <c r="U1439" s="83"/>
      <c r="V1439" s="83"/>
      <c r="W1439" s="83"/>
      <c r="X1439" s="83"/>
      <c r="Y1439" s="83"/>
      <c r="Z1439" s="83"/>
      <c r="AA1439" s="83"/>
      <c r="AB1439" s="83"/>
      <c r="AC1439" s="83"/>
      <c r="AD1439" s="83"/>
      <c r="AE1439" s="83"/>
      <c r="AF1439" s="83"/>
      <c r="AG1439" s="83"/>
      <c r="AH1439" s="83"/>
      <c r="AI1439" s="83"/>
      <c r="AJ1439" s="83"/>
      <c r="AK1439" s="83"/>
      <c r="AL1439" s="83"/>
      <c r="AM1439" s="83"/>
      <c r="AN1439" s="83"/>
      <c r="AO1439" s="83"/>
      <c r="AP1439" s="83"/>
      <c r="AQ1439" s="83"/>
      <c r="AR1439" s="83"/>
      <c r="AS1439" s="83"/>
      <c r="AT1439" s="83"/>
      <c r="AU1439" s="83"/>
      <c r="AV1439" s="83"/>
      <c r="AW1439" s="83"/>
      <c r="AX1439" s="83"/>
      <c r="AY1439" s="83"/>
      <c r="AZ1439" s="83"/>
      <c r="BA1439" s="83"/>
      <c r="BB1439" s="83"/>
      <c r="BC1439" s="83"/>
      <c r="BD1439" s="83"/>
      <c r="BE1439" s="83"/>
      <c r="BF1439" s="83"/>
      <c r="BG1439" s="83"/>
      <c r="BH1439" s="83"/>
      <c r="BI1439" s="83"/>
      <c r="BJ1439" s="83"/>
      <c r="BK1439" s="83"/>
      <c r="BL1439" s="83"/>
      <c r="BM1439" s="83"/>
      <c r="BN1439" s="83"/>
      <c r="BO1439" s="83"/>
      <c r="BP1439" s="83"/>
      <c r="BQ1439" s="83"/>
      <c r="BR1439" s="83"/>
      <c r="BS1439" s="83"/>
      <c r="BT1439" s="83"/>
      <c r="BU1439" s="83"/>
      <c r="BV1439" s="83"/>
      <c r="BW1439" s="83"/>
      <c r="BX1439" s="83"/>
      <c r="BY1439" s="83"/>
      <c r="BZ1439" s="83"/>
      <c r="CA1439" s="83"/>
      <c r="CB1439" s="83"/>
    </row>
    <row r="1440" spans="1:80" ht="13">
      <c r="A1440" s="85"/>
      <c r="B1440" s="85"/>
      <c r="C1440" s="78"/>
      <c r="D1440" s="78"/>
      <c r="E1440" s="79"/>
      <c r="F1440" s="78"/>
      <c r="G1440" s="80"/>
      <c r="H1440" s="80"/>
      <c r="I1440" s="80"/>
      <c r="J1440" s="82"/>
      <c r="K1440" s="82"/>
      <c r="L1440" s="83"/>
      <c r="M1440" s="83"/>
      <c r="N1440" s="83"/>
      <c r="O1440" s="83"/>
      <c r="P1440" s="83"/>
      <c r="Q1440" s="83"/>
      <c r="R1440" s="83"/>
      <c r="S1440" s="83"/>
      <c r="T1440" s="83"/>
      <c r="U1440" s="83"/>
      <c r="V1440" s="83"/>
      <c r="W1440" s="83"/>
      <c r="X1440" s="83"/>
      <c r="Y1440" s="83"/>
      <c r="Z1440" s="83"/>
      <c r="AA1440" s="83"/>
      <c r="AB1440" s="83"/>
      <c r="AC1440" s="83"/>
      <c r="AD1440" s="83"/>
      <c r="AE1440" s="83"/>
      <c r="AF1440" s="83"/>
      <c r="AG1440" s="83"/>
      <c r="AH1440" s="83"/>
      <c r="AI1440" s="83"/>
      <c r="AJ1440" s="83"/>
      <c r="AK1440" s="83"/>
      <c r="AL1440" s="83"/>
      <c r="AM1440" s="83"/>
      <c r="AN1440" s="83"/>
      <c r="AO1440" s="83"/>
      <c r="AP1440" s="83"/>
      <c r="AQ1440" s="83"/>
      <c r="AR1440" s="83"/>
      <c r="AS1440" s="83"/>
      <c r="AT1440" s="83"/>
      <c r="AU1440" s="83"/>
      <c r="AV1440" s="83"/>
      <c r="AW1440" s="83"/>
      <c r="AX1440" s="83"/>
      <c r="AY1440" s="83"/>
      <c r="AZ1440" s="83"/>
      <c r="BA1440" s="83"/>
      <c r="BB1440" s="83"/>
      <c r="BC1440" s="83"/>
      <c r="BD1440" s="83"/>
      <c r="BE1440" s="83"/>
      <c r="BF1440" s="83"/>
      <c r="BG1440" s="83"/>
      <c r="BH1440" s="83"/>
      <c r="BI1440" s="83"/>
      <c r="BJ1440" s="83"/>
      <c r="BK1440" s="83"/>
      <c r="BL1440" s="83"/>
      <c r="BM1440" s="83"/>
      <c r="BN1440" s="83"/>
      <c r="BO1440" s="83"/>
      <c r="BP1440" s="83"/>
      <c r="BQ1440" s="83"/>
      <c r="BR1440" s="83"/>
      <c r="BS1440" s="83"/>
      <c r="BT1440" s="83"/>
      <c r="BU1440" s="83"/>
      <c r="BV1440" s="83"/>
      <c r="BW1440" s="83"/>
      <c r="BX1440" s="83"/>
      <c r="BY1440" s="83"/>
      <c r="BZ1440" s="83"/>
      <c r="CA1440" s="83"/>
      <c r="CB1440" s="83"/>
    </row>
    <row r="1441" spans="1:80" ht="13">
      <c r="A1441" s="85"/>
      <c r="B1441" s="85"/>
      <c r="C1441" s="78"/>
      <c r="D1441" s="78"/>
      <c r="E1441" s="79"/>
      <c r="F1441" s="78"/>
      <c r="G1441" s="80"/>
      <c r="H1441" s="80"/>
      <c r="I1441" s="80"/>
      <c r="J1441" s="82"/>
      <c r="K1441" s="82"/>
      <c r="L1441" s="83"/>
      <c r="M1441" s="83"/>
      <c r="N1441" s="83"/>
      <c r="O1441" s="83"/>
      <c r="P1441" s="83"/>
      <c r="Q1441" s="83"/>
      <c r="R1441" s="83"/>
      <c r="S1441" s="83"/>
      <c r="T1441" s="83"/>
      <c r="U1441" s="83"/>
      <c r="V1441" s="83"/>
      <c r="W1441" s="83"/>
      <c r="X1441" s="83"/>
      <c r="Y1441" s="83"/>
      <c r="Z1441" s="83"/>
      <c r="AA1441" s="83"/>
      <c r="AB1441" s="83"/>
      <c r="AC1441" s="83"/>
      <c r="AD1441" s="83"/>
      <c r="AE1441" s="83"/>
      <c r="AF1441" s="83"/>
      <c r="AG1441" s="83"/>
      <c r="AH1441" s="83"/>
      <c r="AI1441" s="83"/>
      <c r="AJ1441" s="83"/>
      <c r="AK1441" s="83"/>
      <c r="AL1441" s="83"/>
      <c r="AM1441" s="83"/>
      <c r="AN1441" s="83"/>
      <c r="AO1441" s="83"/>
      <c r="AP1441" s="83"/>
      <c r="AQ1441" s="83"/>
      <c r="AR1441" s="83"/>
      <c r="AS1441" s="83"/>
      <c r="AT1441" s="83"/>
      <c r="AU1441" s="83"/>
      <c r="AV1441" s="83"/>
      <c r="AW1441" s="83"/>
      <c r="AX1441" s="83"/>
      <c r="AY1441" s="83"/>
      <c r="AZ1441" s="83"/>
      <c r="BA1441" s="83"/>
      <c r="BB1441" s="83"/>
      <c r="BC1441" s="83"/>
      <c r="BD1441" s="83"/>
      <c r="BE1441" s="83"/>
      <c r="BF1441" s="83"/>
      <c r="BG1441" s="83"/>
      <c r="BH1441" s="83"/>
      <c r="BI1441" s="83"/>
      <c r="BJ1441" s="83"/>
      <c r="BK1441" s="83"/>
      <c r="BL1441" s="83"/>
      <c r="BM1441" s="83"/>
      <c r="BN1441" s="83"/>
      <c r="BO1441" s="83"/>
      <c r="BP1441" s="83"/>
      <c r="BQ1441" s="83"/>
      <c r="BR1441" s="83"/>
      <c r="BS1441" s="83"/>
      <c r="BT1441" s="83"/>
      <c r="BU1441" s="83"/>
      <c r="BV1441" s="83"/>
      <c r="BW1441" s="83"/>
      <c r="BX1441" s="83"/>
      <c r="BY1441" s="83"/>
      <c r="BZ1441" s="83"/>
      <c r="CA1441" s="83"/>
      <c r="CB1441" s="83"/>
    </row>
    <row r="1442" spans="1:80" ht="13">
      <c r="A1442" s="85"/>
      <c r="B1442" s="85"/>
      <c r="C1442" s="78"/>
      <c r="D1442" s="78"/>
      <c r="E1442" s="79"/>
      <c r="F1442" s="78"/>
      <c r="G1442" s="80"/>
      <c r="H1442" s="80"/>
      <c r="I1442" s="80"/>
      <c r="J1442" s="82"/>
      <c r="K1442" s="82"/>
      <c r="L1442" s="83"/>
      <c r="M1442" s="83"/>
      <c r="N1442" s="83"/>
      <c r="O1442" s="83"/>
      <c r="P1442" s="83"/>
      <c r="Q1442" s="83"/>
      <c r="R1442" s="83"/>
      <c r="S1442" s="83"/>
      <c r="T1442" s="83"/>
      <c r="U1442" s="83"/>
      <c r="V1442" s="83"/>
      <c r="W1442" s="83"/>
      <c r="X1442" s="83"/>
      <c r="Y1442" s="83"/>
      <c r="Z1442" s="83"/>
      <c r="AA1442" s="83"/>
      <c r="AB1442" s="83"/>
      <c r="AC1442" s="83"/>
      <c r="AD1442" s="83"/>
      <c r="AE1442" s="83"/>
      <c r="AF1442" s="83"/>
      <c r="AG1442" s="83"/>
      <c r="AH1442" s="83"/>
      <c r="AI1442" s="83"/>
      <c r="AJ1442" s="83"/>
      <c r="AK1442" s="83"/>
      <c r="AL1442" s="83"/>
      <c r="AM1442" s="83"/>
      <c r="AN1442" s="83"/>
      <c r="AO1442" s="83"/>
      <c r="AP1442" s="83"/>
      <c r="AQ1442" s="83"/>
      <c r="AR1442" s="83"/>
      <c r="AS1442" s="83"/>
      <c r="AT1442" s="83"/>
      <c r="AU1442" s="83"/>
      <c r="AV1442" s="83"/>
      <c r="AW1442" s="83"/>
      <c r="AX1442" s="83"/>
      <c r="AY1442" s="83"/>
      <c r="AZ1442" s="83"/>
      <c r="BA1442" s="83"/>
      <c r="BB1442" s="83"/>
      <c r="BC1442" s="83"/>
      <c r="BD1442" s="83"/>
      <c r="BE1442" s="83"/>
      <c r="BF1442" s="83"/>
      <c r="BG1442" s="83"/>
      <c r="BH1442" s="83"/>
      <c r="BI1442" s="83"/>
      <c r="BJ1442" s="83"/>
      <c r="BK1442" s="83"/>
      <c r="BL1442" s="83"/>
      <c r="BM1442" s="83"/>
      <c r="BN1442" s="83"/>
      <c r="BO1442" s="83"/>
      <c r="BP1442" s="83"/>
      <c r="BQ1442" s="83"/>
      <c r="BR1442" s="83"/>
      <c r="BS1442" s="83"/>
      <c r="BT1442" s="83"/>
      <c r="BU1442" s="83"/>
      <c r="BV1442" s="83"/>
      <c r="BW1442" s="83"/>
      <c r="BX1442" s="83"/>
      <c r="BY1442" s="83"/>
      <c r="BZ1442" s="83"/>
      <c r="CA1442" s="83"/>
      <c r="CB1442" s="83"/>
    </row>
    <row r="1443" spans="1:80" ht="13">
      <c r="A1443" s="85"/>
      <c r="B1443" s="85"/>
      <c r="C1443" s="78"/>
      <c r="D1443" s="78"/>
      <c r="E1443" s="79"/>
      <c r="F1443" s="78"/>
      <c r="G1443" s="80"/>
      <c r="H1443" s="80"/>
      <c r="I1443" s="80"/>
      <c r="J1443" s="82"/>
      <c r="K1443" s="82"/>
      <c r="L1443" s="83"/>
      <c r="M1443" s="83"/>
      <c r="N1443" s="83"/>
      <c r="O1443" s="83"/>
      <c r="P1443" s="83"/>
      <c r="Q1443" s="83"/>
      <c r="R1443" s="83"/>
      <c r="S1443" s="83"/>
      <c r="T1443" s="83"/>
      <c r="U1443" s="83"/>
      <c r="V1443" s="83"/>
      <c r="W1443" s="83"/>
      <c r="X1443" s="83"/>
      <c r="Y1443" s="83"/>
      <c r="Z1443" s="83"/>
      <c r="AA1443" s="83"/>
      <c r="AB1443" s="83"/>
      <c r="AC1443" s="83"/>
      <c r="AD1443" s="83"/>
      <c r="AE1443" s="83"/>
      <c r="AF1443" s="83"/>
      <c r="AG1443" s="83"/>
      <c r="AH1443" s="83"/>
      <c r="AI1443" s="83"/>
      <c r="AJ1443" s="83"/>
      <c r="AK1443" s="83"/>
      <c r="AL1443" s="83"/>
      <c r="AM1443" s="83"/>
      <c r="AN1443" s="83"/>
      <c r="AO1443" s="83"/>
      <c r="AP1443" s="83"/>
      <c r="AQ1443" s="83"/>
      <c r="AR1443" s="83"/>
      <c r="AS1443" s="83"/>
      <c r="AT1443" s="83"/>
      <c r="AU1443" s="83"/>
      <c r="AV1443" s="83"/>
      <c r="AW1443" s="83"/>
      <c r="AX1443" s="83"/>
      <c r="AY1443" s="83"/>
      <c r="AZ1443" s="83"/>
      <c r="BA1443" s="83"/>
      <c r="BB1443" s="83"/>
      <c r="BC1443" s="83"/>
      <c r="BD1443" s="83"/>
      <c r="BE1443" s="83"/>
      <c r="BF1443" s="83"/>
      <c r="BG1443" s="83"/>
      <c r="BH1443" s="83"/>
      <c r="BI1443" s="83"/>
      <c r="BJ1443" s="83"/>
      <c r="BK1443" s="83"/>
      <c r="BL1443" s="83"/>
      <c r="BM1443" s="83"/>
      <c r="BN1443" s="83"/>
      <c r="BO1443" s="83"/>
      <c r="BP1443" s="83"/>
      <c r="BQ1443" s="83"/>
      <c r="BR1443" s="83"/>
      <c r="BS1443" s="83"/>
      <c r="BT1443" s="83"/>
      <c r="BU1443" s="83"/>
      <c r="BV1443" s="83"/>
      <c r="BW1443" s="83"/>
      <c r="BX1443" s="83"/>
      <c r="BY1443" s="83"/>
      <c r="BZ1443" s="83"/>
      <c r="CA1443" s="83"/>
      <c r="CB1443" s="83"/>
    </row>
    <row r="1444" spans="1:80" ht="13">
      <c r="A1444" s="85"/>
      <c r="B1444" s="85"/>
      <c r="C1444" s="78"/>
      <c r="D1444" s="78"/>
      <c r="E1444" s="79"/>
      <c r="F1444" s="78"/>
      <c r="G1444" s="80"/>
      <c r="H1444" s="80"/>
      <c r="I1444" s="80"/>
      <c r="J1444" s="82"/>
      <c r="K1444" s="82"/>
      <c r="L1444" s="83"/>
      <c r="M1444" s="83"/>
      <c r="N1444" s="83"/>
      <c r="O1444" s="83"/>
      <c r="P1444" s="83"/>
      <c r="Q1444" s="83"/>
      <c r="R1444" s="83"/>
      <c r="S1444" s="83"/>
      <c r="T1444" s="83"/>
      <c r="U1444" s="83"/>
      <c r="V1444" s="83"/>
      <c r="W1444" s="83"/>
      <c r="X1444" s="83"/>
      <c r="Y1444" s="83"/>
      <c r="Z1444" s="83"/>
      <c r="AA1444" s="83"/>
      <c r="AB1444" s="83"/>
      <c r="AC1444" s="83"/>
      <c r="AD1444" s="83"/>
      <c r="AE1444" s="83"/>
      <c r="AF1444" s="83"/>
      <c r="AG1444" s="83"/>
      <c r="AH1444" s="83"/>
      <c r="AI1444" s="83"/>
      <c r="AJ1444" s="83"/>
      <c r="AK1444" s="83"/>
      <c r="AL1444" s="83"/>
      <c r="AM1444" s="83"/>
      <c r="AN1444" s="83"/>
      <c r="AO1444" s="83"/>
      <c r="AP1444" s="83"/>
      <c r="AQ1444" s="83"/>
      <c r="AR1444" s="83"/>
      <c r="AS1444" s="83"/>
      <c r="AT1444" s="83"/>
      <c r="AU1444" s="83"/>
      <c r="AV1444" s="83"/>
      <c r="AW1444" s="83"/>
      <c r="AX1444" s="83"/>
      <c r="AY1444" s="83"/>
      <c r="AZ1444" s="83"/>
      <c r="BA1444" s="83"/>
      <c r="BB1444" s="83"/>
      <c r="BC1444" s="83"/>
      <c r="BD1444" s="83"/>
      <c r="BE1444" s="83"/>
      <c r="BF1444" s="83"/>
      <c r="BG1444" s="83"/>
      <c r="BH1444" s="83"/>
      <c r="BI1444" s="83"/>
      <c r="BJ1444" s="83"/>
      <c r="BK1444" s="83"/>
      <c r="BL1444" s="83"/>
      <c r="BM1444" s="83"/>
      <c r="BN1444" s="83"/>
      <c r="BO1444" s="83"/>
      <c r="BP1444" s="83"/>
      <c r="BQ1444" s="83"/>
      <c r="BR1444" s="83"/>
      <c r="BS1444" s="83"/>
      <c r="BT1444" s="83"/>
      <c r="BU1444" s="83"/>
      <c r="BV1444" s="83"/>
      <c r="BW1444" s="83"/>
      <c r="BX1444" s="83"/>
      <c r="BY1444" s="83"/>
      <c r="BZ1444" s="83"/>
      <c r="CA1444" s="83"/>
      <c r="CB1444" s="83"/>
    </row>
    <row r="1445" spans="1:80" ht="13">
      <c r="A1445" s="85"/>
      <c r="B1445" s="85"/>
      <c r="C1445" s="78"/>
      <c r="D1445" s="78"/>
      <c r="E1445" s="79"/>
      <c r="F1445" s="78"/>
      <c r="G1445" s="80"/>
      <c r="H1445" s="80"/>
      <c r="I1445" s="80"/>
      <c r="J1445" s="82"/>
      <c r="K1445" s="82"/>
      <c r="L1445" s="83"/>
      <c r="M1445" s="83"/>
      <c r="N1445" s="83"/>
      <c r="O1445" s="83"/>
      <c r="P1445" s="83"/>
      <c r="Q1445" s="83"/>
      <c r="R1445" s="83"/>
      <c r="S1445" s="83"/>
      <c r="T1445" s="83"/>
      <c r="U1445" s="83"/>
      <c r="V1445" s="83"/>
      <c r="W1445" s="83"/>
      <c r="X1445" s="83"/>
      <c r="Y1445" s="83"/>
      <c r="Z1445" s="83"/>
      <c r="AA1445" s="83"/>
      <c r="AB1445" s="83"/>
      <c r="AC1445" s="83"/>
      <c r="AD1445" s="83"/>
      <c r="AE1445" s="83"/>
      <c r="AF1445" s="83"/>
      <c r="AG1445" s="83"/>
      <c r="AH1445" s="83"/>
      <c r="AI1445" s="83"/>
      <c r="AJ1445" s="83"/>
      <c r="AK1445" s="83"/>
      <c r="AL1445" s="83"/>
      <c r="AM1445" s="83"/>
      <c r="AN1445" s="83"/>
      <c r="AO1445" s="83"/>
      <c r="AP1445" s="83"/>
      <c r="AQ1445" s="83"/>
      <c r="AR1445" s="83"/>
      <c r="AS1445" s="83"/>
      <c r="AT1445" s="83"/>
      <c r="AU1445" s="83"/>
      <c r="AV1445" s="83"/>
      <c r="AW1445" s="83"/>
      <c r="AX1445" s="83"/>
      <c r="AY1445" s="83"/>
      <c r="AZ1445" s="83"/>
      <c r="BA1445" s="83"/>
      <c r="BB1445" s="83"/>
      <c r="BC1445" s="83"/>
      <c r="BD1445" s="83"/>
      <c r="BE1445" s="83"/>
      <c r="BF1445" s="83"/>
      <c r="BG1445" s="83"/>
      <c r="BH1445" s="83"/>
      <c r="BI1445" s="83"/>
      <c r="BJ1445" s="83"/>
      <c r="BK1445" s="83"/>
      <c r="BL1445" s="83"/>
      <c r="BM1445" s="83"/>
      <c r="BN1445" s="83"/>
      <c r="BO1445" s="83"/>
      <c r="BP1445" s="83"/>
      <c r="BQ1445" s="83"/>
      <c r="BR1445" s="83"/>
      <c r="BS1445" s="83"/>
      <c r="BT1445" s="83"/>
      <c r="BU1445" s="83"/>
      <c r="BV1445" s="83"/>
      <c r="BW1445" s="83"/>
      <c r="BX1445" s="83"/>
      <c r="BY1445" s="83"/>
      <c r="BZ1445" s="83"/>
      <c r="CA1445" s="83"/>
      <c r="CB1445" s="83"/>
    </row>
    <row r="1446" spans="1:80" ht="13">
      <c r="A1446" s="85"/>
      <c r="B1446" s="85"/>
      <c r="C1446" s="78"/>
      <c r="D1446" s="78"/>
      <c r="E1446" s="79"/>
      <c r="F1446" s="78"/>
      <c r="G1446" s="80"/>
      <c r="H1446" s="80"/>
      <c r="I1446" s="80"/>
      <c r="J1446" s="82"/>
      <c r="K1446" s="82"/>
      <c r="L1446" s="83"/>
      <c r="M1446" s="83"/>
      <c r="N1446" s="83"/>
      <c r="O1446" s="83"/>
      <c r="P1446" s="83"/>
      <c r="Q1446" s="83"/>
      <c r="R1446" s="83"/>
      <c r="S1446" s="83"/>
      <c r="T1446" s="83"/>
      <c r="U1446" s="83"/>
      <c r="V1446" s="83"/>
      <c r="W1446" s="83"/>
      <c r="X1446" s="83"/>
      <c r="Y1446" s="83"/>
      <c r="Z1446" s="83"/>
      <c r="AA1446" s="83"/>
      <c r="AB1446" s="83"/>
      <c r="AC1446" s="83"/>
      <c r="AD1446" s="83"/>
      <c r="AE1446" s="83"/>
      <c r="AF1446" s="83"/>
      <c r="AG1446" s="83"/>
      <c r="AH1446" s="83"/>
      <c r="AI1446" s="83"/>
      <c r="AJ1446" s="83"/>
      <c r="AK1446" s="83"/>
      <c r="AL1446" s="83"/>
      <c r="AM1446" s="83"/>
      <c r="AN1446" s="83"/>
      <c r="AO1446" s="83"/>
      <c r="AP1446" s="83"/>
      <c r="AQ1446" s="83"/>
      <c r="AR1446" s="83"/>
      <c r="AS1446" s="83"/>
      <c r="AT1446" s="83"/>
      <c r="AU1446" s="83"/>
      <c r="AV1446" s="83"/>
      <c r="AW1446" s="83"/>
      <c r="AX1446" s="83"/>
      <c r="AY1446" s="83"/>
      <c r="AZ1446" s="83"/>
      <c r="BA1446" s="83"/>
      <c r="BB1446" s="83"/>
      <c r="BC1446" s="83"/>
      <c r="BD1446" s="83"/>
      <c r="BE1446" s="83"/>
      <c r="BF1446" s="83"/>
      <c r="BG1446" s="83"/>
      <c r="BH1446" s="83"/>
      <c r="BI1446" s="83"/>
      <c r="BJ1446" s="83"/>
      <c r="BK1446" s="83"/>
      <c r="BL1446" s="83"/>
      <c r="BM1446" s="83"/>
      <c r="BN1446" s="83"/>
      <c r="BO1446" s="83"/>
      <c r="BP1446" s="83"/>
      <c r="BQ1446" s="83"/>
      <c r="BR1446" s="83"/>
      <c r="BS1446" s="83"/>
      <c r="BT1446" s="83"/>
      <c r="BU1446" s="83"/>
      <c r="BV1446" s="83"/>
      <c r="BW1446" s="83"/>
      <c r="BX1446" s="83"/>
      <c r="BY1446" s="83"/>
      <c r="BZ1446" s="83"/>
      <c r="CA1446" s="83"/>
      <c r="CB1446" s="83"/>
    </row>
    <row r="1447" spans="1:80" ht="13">
      <c r="A1447" s="85"/>
      <c r="B1447" s="85"/>
      <c r="C1447" s="78"/>
      <c r="D1447" s="78"/>
      <c r="E1447" s="79"/>
      <c r="F1447" s="78"/>
      <c r="G1447" s="80"/>
      <c r="H1447" s="80"/>
      <c r="I1447" s="80"/>
      <c r="J1447" s="82"/>
      <c r="K1447" s="82"/>
      <c r="L1447" s="83"/>
      <c r="M1447" s="83"/>
      <c r="N1447" s="83"/>
      <c r="O1447" s="83"/>
      <c r="P1447" s="83"/>
      <c r="Q1447" s="83"/>
      <c r="R1447" s="83"/>
      <c r="S1447" s="83"/>
      <c r="T1447" s="83"/>
      <c r="U1447" s="83"/>
      <c r="V1447" s="83"/>
      <c r="W1447" s="83"/>
      <c r="X1447" s="83"/>
      <c r="Y1447" s="83"/>
      <c r="Z1447" s="83"/>
      <c r="AA1447" s="83"/>
      <c r="AB1447" s="83"/>
      <c r="AC1447" s="83"/>
      <c r="AD1447" s="83"/>
      <c r="AE1447" s="83"/>
      <c r="AF1447" s="83"/>
      <c r="AG1447" s="83"/>
      <c r="AH1447" s="83"/>
      <c r="AI1447" s="83"/>
      <c r="AJ1447" s="83"/>
      <c r="AK1447" s="83"/>
      <c r="AL1447" s="83"/>
      <c r="AM1447" s="83"/>
      <c r="AN1447" s="83"/>
      <c r="AO1447" s="83"/>
      <c r="AP1447" s="83"/>
      <c r="AQ1447" s="83"/>
      <c r="AR1447" s="83"/>
      <c r="AS1447" s="83"/>
      <c r="AT1447" s="83"/>
      <c r="AU1447" s="83"/>
      <c r="AV1447" s="83"/>
      <c r="AW1447" s="83"/>
      <c r="AX1447" s="83"/>
      <c r="AY1447" s="83"/>
      <c r="AZ1447" s="83"/>
      <c r="BA1447" s="83"/>
      <c r="BB1447" s="83"/>
      <c r="BC1447" s="83"/>
      <c r="BD1447" s="83"/>
      <c r="BE1447" s="83"/>
      <c r="BF1447" s="83"/>
      <c r="BG1447" s="83"/>
      <c r="BH1447" s="83"/>
      <c r="BI1447" s="83"/>
      <c r="BJ1447" s="83"/>
      <c r="BK1447" s="83"/>
      <c r="BL1447" s="83"/>
      <c r="BM1447" s="83"/>
      <c r="BN1447" s="83"/>
      <c r="BO1447" s="83"/>
      <c r="BP1447" s="83"/>
      <c r="BQ1447" s="83"/>
      <c r="BR1447" s="83"/>
      <c r="BS1447" s="83"/>
      <c r="BT1447" s="83"/>
      <c r="BU1447" s="83"/>
      <c r="BV1447" s="83"/>
      <c r="BW1447" s="83"/>
      <c r="BX1447" s="83"/>
      <c r="BY1447" s="83"/>
      <c r="BZ1447" s="83"/>
      <c r="CA1447" s="83"/>
      <c r="CB1447" s="83"/>
    </row>
    <row r="1448" spans="1:80" ht="13">
      <c r="A1448" s="85"/>
      <c r="B1448" s="85"/>
      <c r="C1448" s="78"/>
      <c r="D1448" s="78"/>
      <c r="E1448" s="79"/>
      <c r="F1448" s="78"/>
      <c r="G1448" s="80"/>
      <c r="H1448" s="80"/>
      <c r="I1448" s="80"/>
      <c r="J1448" s="82"/>
      <c r="K1448" s="82"/>
      <c r="L1448" s="83"/>
      <c r="M1448" s="83"/>
      <c r="N1448" s="83"/>
      <c r="O1448" s="83"/>
      <c r="P1448" s="83"/>
      <c r="Q1448" s="83"/>
      <c r="R1448" s="83"/>
      <c r="S1448" s="83"/>
      <c r="T1448" s="83"/>
      <c r="U1448" s="83"/>
      <c r="V1448" s="83"/>
      <c r="W1448" s="83"/>
      <c r="X1448" s="83"/>
      <c r="Y1448" s="83"/>
      <c r="Z1448" s="83"/>
      <c r="AA1448" s="83"/>
      <c r="AB1448" s="83"/>
      <c r="AC1448" s="83"/>
      <c r="AD1448" s="83"/>
      <c r="AE1448" s="83"/>
      <c r="AF1448" s="83"/>
      <c r="AG1448" s="83"/>
      <c r="AH1448" s="83"/>
      <c r="AI1448" s="83"/>
      <c r="AJ1448" s="83"/>
      <c r="AK1448" s="83"/>
      <c r="AL1448" s="83"/>
      <c r="AM1448" s="83"/>
      <c r="AN1448" s="83"/>
      <c r="AO1448" s="83"/>
      <c r="AP1448" s="83"/>
      <c r="AQ1448" s="83"/>
      <c r="AR1448" s="83"/>
      <c r="AS1448" s="83"/>
      <c r="AT1448" s="83"/>
      <c r="AU1448" s="83"/>
      <c r="AV1448" s="83"/>
      <c r="AW1448" s="83"/>
      <c r="AX1448" s="83"/>
      <c r="AY1448" s="83"/>
      <c r="AZ1448" s="83"/>
      <c r="BA1448" s="83"/>
      <c r="BB1448" s="83"/>
      <c r="BC1448" s="83"/>
      <c r="BD1448" s="83"/>
      <c r="BE1448" s="83"/>
      <c r="BF1448" s="83"/>
      <c r="BG1448" s="83"/>
      <c r="BH1448" s="83"/>
      <c r="BI1448" s="83"/>
      <c r="BJ1448" s="83"/>
      <c r="BK1448" s="83"/>
      <c r="BL1448" s="83"/>
      <c r="BM1448" s="83"/>
      <c r="BN1448" s="83"/>
      <c r="BO1448" s="83"/>
      <c r="BP1448" s="83"/>
      <c r="BQ1448" s="83"/>
      <c r="BR1448" s="83"/>
      <c r="BS1448" s="83"/>
      <c r="BT1448" s="83"/>
      <c r="BU1448" s="83"/>
      <c r="BV1448" s="83"/>
      <c r="BW1448" s="83"/>
      <c r="BX1448" s="83"/>
      <c r="BY1448" s="83"/>
      <c r="BZ1448" s="83"/>
      <c r="CA1448" s="83"/>
      <c r="CB1448" s="83"/>
    </row>
    <row r="1449" spans="1:80" ht="13">
      <c r="A1449" s="85"/>
      <c r="B1449" s="85"/>
      <c r="C1449" s="78"/>
      <c r="D1449" s="78"/>
      <c r="E1449" s="79"/>
      <c r="F1449" s="78"/>
      <c r="G1449" s="80"/>
      <c r="H1449" s="80"/>
      <c r="I1449" s="80"/>
      <c r="J1449" s="82"/>
      <c r="K1449" s="82"/>
      <c r="L1449" s="83"/>
      <c r="M1449" s="83"/>
      <c r="N1449" s="83"/>
      <c r="O1449" s="83"/>
      <c r="P1449" s="83"/>
      <c r="Q1449" s="83"/>
      <c r="R1449" s="83"/>
      <c r="S1449" s="83"/>
      <c r="T1449" s="83"/>
      <c r="U1449" s="83"/>
      <c r="V1449" s="83"/>
      <c r="W1449" s="83"/>
      <c r="X1449" s="83"/>
      <c r="Y1449" s="83"/>
      <c r="Z1449" s="83"/>
      <c r="AA1449" s="83"/>
      <c r="AB1449" s="83"/>
      <c r="AC1449" s="83"/>
      <c r="AD1449" s="83"/>
      <c r="AE1449" s="83"/>
      <c r="AF1449" s="83"/>
      <c r="AG1449" s="83"/>
      <c r="AH1449" s="83"/>
      <c r="AI1449" s="83"/>
      <c r="AJ1449" s="83"/>
      <c r="AK1449" s="83"/>
      <c r="AL1449" s="83"/>
      <c r="AM1449" s="83"/>
      <c r="AN1449" s="83"/>
      <c r="AO1449" s="83"/>
      <c r="AP1449" s="83"/>
      <c r="AQ1449" s="83"/>
      <c r="AR1449" s="83"/>
      <c r="AS1449" s="83"/>
      <c r="AT1449" s="83"/>
      <c r="AU1449" s="83"/>
      <c r="AV1449" s="83"/>
      <c r="AW1449" s="83"/>
      <c r="AX1449" s="83"/>
      <c r="AY1449" s="83"/>
      <c r="AZ1449" s="83"/>
      <c r="BA1449" s="83"/>
      <c r="BB1449" s="83"/>
      <c r="BC1449" s="83"/>
      <c r="BD1449" s="83"/>
      <c r="BE1449" s="83"/>
      <c r="BF1449" s="83"/>
      <c r="BG1449" s="83"/>
      <c r="BH1449" s="83"/>
      <c r="BI1449" s="83"/>
      <c r="BJ1449" s="83"/>
      <c r="BK1449" s="83"/>
      <c r="BL1449" s="83"/>
      <c r="BM1449" s="83"/>
      <c r="BN1449" s="83"/>
      <c r="BO1449" s="83"/>
      <c r="BP1449" s="83"/>
      <c r="BQ1449" s="83"/>
      <c r="BR1449" s="83"/>
      <c r="BS1449" s="83"/>
      <c r="BT1449" s="83"/>
      <c r="BU1449" s="83"/>
      <c r="BV1449" s="83"/>
      <c r="BW1449" s="83"/>
      <c r="BX1449" s="83"/>
      <c r="BY1449" s="83"/>
      <c r="BZ1449" s="83"/>
      <c r="CA1449" s="83"/>
      <c r="CB1449" s="83"/>
    </row>
    <row r="1450" spans="1:80" ht="13">
      <c r="A1450" s="85"/>
      <c r="B1450" s="85"/>
      <c r="C1450" s="78"/>
      <c r="D1450" s="78"/>
      <c r="E1450" s="79"/>
      <c r="F1450" s="78"/>
      <c r="G1450" s="80"/>
      <c r="H1450" s="80"/>
      <c r="I1450" s="80"/>
      <c r="J1450" s="82"/>
      <c r="K1450" s="82"/>
      <c r="L1450" s="83"/>
      <c r="M1450" s="83"/>
      <c r="N1450" s="83"/>
      <c r="O1450" s="83"/>
      <c r="P1450" s="83"/>
      <c r="Q1450" s="83"/>
      <c r="R1450" s="83"/>
      <c r="S1450" s="83"/>
      <c r="T1450" s="83"/>
      <c r="U1450" s="83"/>
      <c r="V1450" s="83"/>
      <c r="W1450" s="83"/>
      <c r="X1450" s="83"/>
      <c r="Y1450" s="83"/>
      <c r="Z1450" s="83"/>
      <c r="AA1450" s="83"/>
      <c r="AB1450" s="83"/>
      <c r="AC1450" s="83"/>
      <c r="AD1450" s="83"/>
      <c r="AE1450" s="83"/>
      <c r="AF1450" s="83"/>
      <c r="AG1450" s="83"/>
      <c r="AH1450" s="83"/>
      <c r="AI1450" s="83"/>
      <c r="AJ1450" s="83"/>
      <c r="AK1450" s="83"/>
      <c r="AL1450" s="83"/>
      <c r="AM1450" s="83"/>
      <c r="AN1450" s="83"/>
      <c r="AO1450" s="83"/>
      <c r="AP1450" s="83"/>
      <c r="AQ1450" s="83"/>
      <c r="AR1450" s="83"/>
      <c r="AS1450" s="83"/>
      <c r="AT1450" s="83"/>
      <c r="AU1450" s="83"/>
      <c r="AV1450" s="83"/>
      <c r="AW1450" s="83"/>
      <c r="AX1450" s="83"/>
      <c r="AY1450" s="83"/>
      <c r="AZ1450" s="83"/>
      <c r="BA1450" s="83"/>
      <c r="BB1450" s="83"/>
      <c r="BC1450" s="83"/>
      <c r="BD1450" s="83"/>
      <c r="BE1450" s="83"/>
      <c r="BF1450" s="83"/>
      <c r="BG1450" s="83"/>
      <c r="BH1450" s="83"/>
      <c r="BI1450" s="83"/>
      <c r="BJ1450" s="83"/>
      <c r="BK1450" s="83"/>
      <c r="BL1450" s="83"/>
      <c r="BM1450" s="83"/>
      <c r="BN1450" s="83"/>
      <c r="BO1450" s="83"/>
      <c r="BP1450" s="83"/>
      <c r="BQ1450" s="83"/>
      <c r="BR1450" s="83"/>
      <c r="BS1450" s="83"/>
      <c r="BT1450" s="83"/>
      <c r="BU1450" s="83"/>
      <c r="BV1450" s="83"/>
      <c r="BW1450" s="83"/>
      <c r="BX1450" s="83"/>
      <c r="BY1450" s="83"/>
      <c r="BZ1450" s="83"/>
      <c r="CA1450" s="83"/>
      <c r="CB1450" s="83"/>
    </row>
    <row r="1451" spans="1:80" ht="13">
      <c r="A1451" s="85"/>
      <c r="B1451" s="85"/>
      <c r="C1451" s="78"/>
      <c r="D1451" s="78"/>
      <c r="E1451" s="79"/>
      <c r="F1451" s="78"/>
      <c r="G1451" s="80"/>
      <c r="H1451" s="80"/>
      <c r="I1451" s="80"/>
      <c r="J1451" s="82"/>
      <c r="K1451" s="82"/>
      <c r="L1451" s="83"/>
      <c r="M1451" s="83"/>
      <c r="N1451" s="83"/>
      <c r="O1451" s="83"/>
      <c r="P1451" s="83"/>
      <c r="Q1451" s="83"/>
      <c r="R1451" s="83"/>
      <c r="S1451" s="83"/>
      <c r="T1451" s="83"/>
      <c r="U1451" s="83"/>
      <c r="V1451" s="83"/>
      <c r="W1451" s="83"/>
      <c r="X1451" s="83"/>
      <c r="Y1451" s="83"/>
      <c r="Z1451" s="83"/>
      <c r="AA1451" s="83"/>
      <c r="AB1451" s="83"/>
      <c r="AC1451" s="83"/>
      <c r="AD1451" s="83"/>
      <c r="AE1451" s="83"/>
      <c r="AF1451" s="83"/>
      <c r="AG1451" s="83"/>
      <c r="AH1451" s="83"/>
      <c r="AI1451" s="83"/>
      <c r="AJ1451" s="83"/>
      <c r="AK1451" s="83"/>
      <c r="AL1451" s="83"/>
      <c r="AM1451" s="83"/>
      <c r="AN1451" s="83"/>
      <c r="AO1451" s="83"/>
      <c r="AP1451" s="83"/>
      <c r="AQ1451" s="83"/>
      <c r="AR1451" s="83"/>
      <c r="AS1451" s="83"/>
      <c r="AT1451" s="83"/>
      <c r="AU1451" s="83"/>
      <c r="AV1451" s="83"/>
      <c r="AW1451" s="83"/>
      <c r="AX1451" s="83"/>
      <c r="AY1451" s="83"/>
      <c r="AZ1451" s="83"/>
      <c r="BA1451" s="83"/>
      <c r="BB1451" s="83"/>
      <c r="BC1451" s="83"/>
      <c r="BD1451" s="83"/>
      <c r="BE1451" s="83"/>
      <c r="BF1451" s="83"/>
      <c r="BG1451" s="83"/>
      <c r="BH1451" s="83"/>
      <c r="BI1451" s="83"/>
      <c r="BJ1451" s="83"/>
      <c r="BK1451" s="83"/>
      <c r="BL1451" s="83"/>
      <c r="BM1451" s="83"/>
      <c r="BN1451" s="83"/>
      <c r="BO1451" s="83"/>
      <c r="BP1451" s="83"/>
      <c r="BQ1451" s="83"/>
      <c r="BR1451" s="83"/>
      <c r="BS1451" s="83"/>
      <c r="BT1451" s="83"/>
      <c r="BU1451" s="83"/>
      <c r="BV1451" s="83"/>
      <c r="BW1451" s="83"/>
      <c r="BX1451" s="83"/>
      <c r="BY1451" s="83"/>
      <c r="BZ1451" s="83"/>
      <c r="CA1451" s="83"/>
      <c r="CB1451" s="83"/>
    </row>
    <row r="1452" spans="1:80" ht="13">
      <c r="A1452" s="85"/>
      <c r="B1452" s="85"/>
      <c r="C1452" s="78"/>
      <c r="D1452" s="78"/>
      <c r="E1452" s="79"/>
      <c r="F1452" s="78"/>
      <c r="G1452" s="80"/>
      <c r="H1452" s="80"/>
      <c r="I1452" s="80"/>
      <c r="J1452" s="82"/>
      <c r="K1452" s="82"/>
      <c r="L1452" s="83"/>
      <c r="M1452" s="83"/>
      <c r="N1452" s="83"/>
      <c r="O1452" s="83"/>
      <c r="P1452" s="83"/>
      <c r="Q1452" s="83"/>
      <c r="R1452" s="83"/>
      <c r="S1452" s="83"/>
      <c r="T1452" s="83"/>
      <c r="U1452" s="83"/>
      <c r="V1452" s="83"/>
      <c r="W1452" s="83"/>
      <c r="X1452" s="83"/>
      <c r="Y1452" s="83"/>
      <c r="Z1452" s="83"/>
      <c r="AA1452" s="83"/>
      <c r="AB1452" s="83"/>
      <c r="AC1452" s="83"/>
      <c r="AD1452" s="83"/>
      <c r="AE1452" s="83"/>
      <c r="AF1452" s="83"/>
      <c r="AG1452" s="83"/>
      <c r="AH1452" s="83"/>
      <c r="AI1452" s="83"/>
      <c r="AJ1452" s="83"/>
      <c r="AK1452" s="83"/>
      <c r="AL1452" s="83"/>
      <c r="AM1452" s="83"/>
      <c r="AN1452" s="83"/>
      <c r="AO1452" s="83"/>
      <c r="AP1452" s="83"/>
      <c r="AQ1452" s="83"/>
      <c r="AR1452" s="83"/>
      <c r="AS1452" s="83"/>
      <c r="AT1452" s="83"/>
      <c r="AU1452" s="83"/>
      <c r="AV1452" s="83"/>
      <c r="AW1452" s="83"/>
      <c r="AX1452" s="83"/>
      <c r="AY1452" s="83"/>
      <c r="AZ1452" s="83"/>
      <c r="BA1452" s="83"/>
      <c r="BB1452" s="83"/>
      <c r="BC1452" s="83"/>
      <c r="BD1452" s="83"/>
      <c r="BE1452" s="83"/>
      <c r="BF1452" s="83"/>
      <c r="BG1452" s="83"/>
      <c r="BH1452" s="83"/>
      <c r="BI1452" s="83"/>
      <c r="BJ1452" s="83"/>
      <c r="BK1452" s="83"/>
      <c r="BL1452" s="83"/>
      <c r="BM1452" s="83"/>
      <c r="BN1452" s="83"/>
      <c r="BO1452" s="83"/>
      <c r="BP1452" s="83"/>
      <c r="BQ1452" s="83"/>
      <c r="BR1452" s="83"/>
      <c r="BS1452" s="83"/>
      <c r="BT1452" s="83"/>
      <c r="BU1452" s="83"/>
      <c r="BV1452" s="83"/>
      <c r="BW1452" s="83"/>
      <c r="BX1452" s="83"/>
      <c r="BY1452" s="83"/>
      <c r="BZ1452" s="83"/>
      <c r="CA1452" s="83"/>
      <c r="CB1452" s="83"/>
    </row>
    <row r="1453" spans="1:80" ht="13">
      <c r="A1453" s="85"/>
      <c r="B1453" s="85"/>
      <c r="C1453" s="78"/>
      <c r="D1453" s="78"/>
      <c r="E1453" s="79"/>
      <c r="F1453" s="78"/>
      <c r="G1453" s="80"/>
      <c r="H1453" s="80"/>
      <c r="I1453" s="80"/>
      <c r="J1453" s="82"/>
      <c r="K1453" s="82"/>
      <c r="L1453" s="83"/>
      <c r="M1453" s="83"/>
      <c r="N1453" s="83"/>
      <c r="O1453" s="83"/>
      <c r="P1453" s="83"/>
      <c r="Q1453" s="83"/>
      <c r="R1453" s="83"/>
      <c r="S1453" s="83"/>
      <c r="T1453" s="83"/>
      <c r="U1453" s="83"/>
      <c r="V1453" s="83"/>
      <c r="W1453" s="83"/>
      <c r="X1453" s="83"/>
      <c r="Y1453" s="83"/>
      <c r="Z1453" s="83"/>
      <c r="AA1453" s="83"/>
      <c r="AB1453" s="83"/>
      <c r="AC1453" s="83"/>
      <c r="AD1453" s="83"/>
      <c r="AE1453" s="83"/>
      <c r="AF1453" s="83"/>
      <c r="AG1453" s="83"/>
      <c r="AH1453" s="83"/>
      <c r="AI1453" s="83"/>
      <c r="AJ1453" s="83"/>
      <c r="AK1453" s="83"/>
      <c r="AL1453" s="83"/>
      <c r="AM1453" s="83"/>
      <c r="AN1453" s="83"/>
      <c r="AO1453" s="83"/>
      <c r="AP1453" s="83"/>
      <c r="AQ1453" s="83"/>
      <c r="AR1453" s="83"/>
      <c r="AS1453" s="83"/>
      <c r="AT1453" s="83"/>
      <c r="AU1453" s="83"/>
      <c r="AV1453" s="83"/>
      <c r="AW1453" s="83"/>
      <c r="AX1453" s="83"/>
      <c r="AY1453" s="83"/>
      <c r="AZ1453" s="83"/>
      <c r="BA1453" s="83"/>
      <c r="BB1453" s="83"/>
      <c r="BC1453" s="83"/>
      <c r="BD1453" s="83"/>
      <c r="BE1453" s="83"/>
      <c r="BF1453" s="83"/>
      <c r="BG1453" s="83"/>
      <c r="BH1453" s="83"/>
      <c r="BI1453" s="83"/>
      <c r="BJ1453" s="83"/>
      <c r="BK1453" s="83"/>
      <c r="BL1453" s="83"/>
      <c r="BM1453" s="83"/>
      <c r="BN1453" s="83"/>
      <c r="BO1453" s="83"/>
      <c r="BP1453" s="83"/>
      <c r="BQ1453" s="83"/>
      <c r="BR1453" s="83"/>
      <c r="BS1453" s="83"/>
      <c r="BT1453" s="83"/>
      <c r="BU1453" s="83"/>
      <c r="BV1453" s="83"/>
      <c r="BW1453" s="83"/>
      <c r="BX1453" s="83"/>
      <c r="BY1453" s="83"/>
      <c r="BZ1453" s="83"/>
      <c r="CA1453" s="83"/>
      <c r="CB1453" s="83"/>
    </row>
    <row r="1454" spans="1:80" ht="13">
      <c r="A1454" s="85"/>
      <c r="B1454" s="85"/>
      <c r="C1454" s="78"/>
      <c r="D1454" s="78"/>
      <c r="E1454" s="79"/>
      <c r="F1454" s="78"/>
      <c r="G1454" s="80"/>
      <c r="H1454" s="80"/>
      <c r="I1454" s="80"/>
      <c r="J1454" s="82"/>
      <c r="K1454" s="82"/>
      <c r="L1454" s="83"/>
      <c r="M1454" s="83"/>
      <c r="N1454" s="83"/>
      <c r="O1454" s="83"/>
      <c r="P1454" s="83"/>
      <c r="Q1454" s="83"/>
      <c r="R1454" s="83"/>
      <c r="S1454" s="83"/>
      <c r="T1454" s="83"/>
      <c r="U1454" s="83"/>
      <c r="V1454" s="83"/>
      <c r="W1454" s="83"/>
      <c r="X1454" s="83"/>
      <c r="Y1454" s="83"/>
      <c r="Z1454" s="83"/>
      <c r="AA1454" s="83"/>
      <c r="AB1454" s="83"/>
      <c r="AC1454" s="83"/>
      <c r="AD1454" s="83"/>
      <c r="AE1454" s="83"/>
      <c r="AF1454" s="83"/>
      <c r="AG1454" s="83"/>
      <c r="AH1454" s="83"/>
      <c r="AI1454" s="83"/>
      <c r="AJ1454" s="83"/>
      <c r="AK1454" s="83"/>
      <c r="AL1454" s="83"/>
      <c r="AM1454" s="83"/>
      <c r="AN1454" s="83"/>
      <c r="AO1454" s="83"/>
      <c r="AP1454" s="83"/>
      <c r="AQ1454" s="83"/>
      <c r="AR1454" s="83"/>
      <c r="AS1454" s="83"/>
      <c r="AT1454" s="83"/>
      <c r="AU1454" s="83"/>
      <c r="AV1454" s="83"/>
      <c r="AW1454" s="83"/>
      <c r="AX1454" s="83"/>
      <c r="AY1454" s="83"/>
      <c r="AZ1454" s="83"/>
      <c r="BA1454" s="83"/>
      <c r="BB1454" s="83"/>
      <c r="BC1454" s="83"/>
      <c r="BD1454" s="83"/>
      <c r="BE1454" s="83"/>
      <c r="BF1454" s="83"/>
      <c r="BG1454" s="83"/>
      <c r="BH1454" s="83"/>
      <c r="BI1454" s="83"/>
      <c r="BJ1454" s="83"/>
      <c r="BK1454" s="83"/>
      <c r="BL1454" s="83"/>
      <c r="BM1454" s="83"/>
      <c r="BN1454" s="83"/>
      <c r="BO1454" s="83"/>
      <c r="BP1454" s="83"/>
      <c r="BQ1454" s="83"/>
      <c r="BR1454" s="83"/>
      <c r="BS1454" s="83"/>
      <c r="BT1454" s="83"/>
      <c r="BU1454" s="83"/>
      <c r="BV1454" s="83"/>
      <c r="BW1454" s="83"/>
      <c r="BX1454" s="83"/>
      <c r="BY1454" s="83"/>
      <c r="BZ1454" s="83"/>
      <c r="CA1454" s="83"/>
      <c r="CB1454" s="83"/>
    </row>
    <row r="1455" spans="1:80" ht="13">
      <c r="A1455" s="85"/>
      <c r="B1455" s="85"/>
      <c r="C1455" s="78"/>
      <c r="D1455" s="78"/>
      <c r="E1455" s="79"/>
      <c r="F1455" s="78"/>
      <c r="G1455" s="80"/>
      <c r="H1455" s="80"/>
      <c r="I1455" s="80"/>
      <c r="J1455" s="82"/>
      <c r="K1455" s="82"/>
      <c r="L1455" s="83"/>
      <c r="M1455" s="83"/>
      <c r="N1455" s="83"/>
      <c r="O1455" s="83"/>
      <c r="P1455" s="83"/>
      <c r="Q1455" s="83"/>
      <c r="R1455" s="83"/>
      <c r="S1455" s="83"/>
      <c r="T1455" s="83"/>
      <c r="U1455" s="83"/>
      <c r="V1455" s="83"/>
      <c r="W1455" s="83"/>
      <c r="X1455" s="83"/>
      <c r="Y1455" s="83"/>
      <c r="Z1455" s="83"/>
      <c r="AA1455" s="83"/>
      <c r="AB1455" s="83"/>
      <c r="AC1455" s="83"/>
      <c r="AD1455" s="83"/>
      <c r="AE1455" s="83"/>
      <c r="AF1455" s="83"/>
      <c r="AG1455" s="83"/>
      <c r="AH1455" s="83"/>
      <c r="AI1455" s="83"/>
      <c r="AJ1455" s="83"/>
      <c r="AK1455" s="83"/>
      <c r="AL1455" s="83"/>
      <c r="AM1455" s="83"/>
      <c r="AN1455" s="83"/>
      <c r="AO1455" s="83"/>
      <c r="AP1455" s="83"/>
      <c r="AQ1455" s="83"/>
      <c r="AR1455" s="83"/>
      <c r="AS1455" s="83"/>
      <c r="AT1455" s="83"/>
      <c r="AU1455" s="83"/>
      <c r="AV1455" s="83"/>
      <c r="AW1455" s="83"/>
      <c r="AX1455" s="83"/>
      <c r="AY1455" s="83"/>
      <c r="AZ1455" s="83"/>
      <c r="BA1455" s="83"/>
      <c r="BB1455" s="83"/>
      <c r="BC1455" s="83"/>
      <c r="BD1455" s="83"/>
      <c r="BE1455" s="83"/>
      <c r="BF1455" s="83"/>
      <c r="BG1455" s="83"/>
      <c r="BH1455" s="83"/>
      <c r="BI1455" s="83"/>
      <c r="BJ1455" s="83"/>
      <c r="BK1455" s="83"/>
      <c r="BL1455" s="83"/>
      <c r="BM1455" s="83"/>
      <c r="BN1455" s="83"/>
      <c r="BO1455" s="83"/>
      <c r="BP1455" s="83"/>
      <c r="BQ1455" s="83"/>
      <c r="BR1455" s="83"/>
      <c r="BS1455" s="83"/>
      <c r="BT1455" s="83"/>
      <c r="BU1455" s="83"/>
      <c r="BV1455" s="83"/>
      <c r="BW1455" s="83"/>
      <c r="BX1455" s="83"/>
      <c r="BY1455" s="83"/>
      <c r="BZ1455" s="83"/>
      <c r="CA1455" s="83"/>
      <c r="CB1455" s="83"/>
    </row>
    <row r="1456" spans="1:80" ht="13">
      <c r="A1456" s="85"/>
      <c r="B1456" s="85"/>
      <c r="C1456" s="78"/>
      <c r="D1456" s="78"/>
      <c r="E1456" s="79"/>
      <c r="F1456" s="78"/>
      <c r="G1456" s="80"/>
      <c r="H1456" s="80"/>
      <c r="I1456" s="80"/>
      <c r="J1456" s="82"/>
      <c r="K1456" s="82"/>
      <c r="L1456" s="83"/>
      <c r="M1456" s="83"/>
      <c r="N1456" s="83"/>
      <c r="O1456" s="83"/>
      <c r="P1456" s="83"/>
      <c r="Q1456" s="83"/>
      <c r="R1456" s="83"/>
      <c r="S1456" s="83"/>
      <c r="T1456" s="83"/>
      <c r="U1456" s="83"/>
      <c r="V1456" s="83"/>
      <c r="W1456" s="83"/>
      <c r="X1456" s="83"/>
      <c r="Y1456" s="83"/>
      <c r="Z1456" s="83"/>
      <c r="AA1456" s="83"/>
      <c r="AB1456" s="83"/>
      <c r="AC1456" s="83"/>
      <c r="AD1456" s="83"/>
      <c r="AE1456" s="83"/>
      <c r="AF1456" s="83"/>
      <c r="AG1456" s="83"/>
      <c r="AH1456" s="83"/>
      <c r="AI1456" s="83"/>
      <c r="AJ1456" s="83"/>
      <c r="AK1456" s="83"/>
      <c r="AL1456" s="83"/>
      <c r="AM1456" s="83"/>
      <c r="AN1456" s="83"/>
      <c r="AO1456" s="83"/>
      <c r="AP1456" s="83"/>
      <c r="AQ1456" s="83"/>
      <c r="AR1456" s="83"/>
      <c r="AS1456" s="83"/>
      <c r="AT1456" s="83"/>
      <c r="AU1456" s="83"/>
      <c r="AV1456" s="83"/>
      <c r="AW1456" s="83"/>
      <c r="AX1456" s="83"/>
      <c r="AY1456" s="83"/>
      <c r="AZ1456" s="83"/>
      <c r="BA1456" s="83"/>
      <c r="BB1456" s="83"/>
      <c r="BC1456" s="83"/>
      <c r="BD1456" s="83"/>
      <c r="BE1456" s="83"/>
      <c r="BF1456" s="83"/>
      <c r="BG1456" s="83"/>
      <c r="BH1456" s="83"/>
      <c r="BI1456" s="83"/>
      <c r="BJ1456" s="83"/>
      <c r="BK1456" s="83"/>
      <c r="BL1456" s="83"/>
      <c r="BM1456" s="83"/>
      <c r="BN1456" s="83"/>
      <c r="BO1456" s="83"/>
      <c r="BP1456" s="83"/>
      <c r="BQ1456" s="83"/>
      <c r="BR1456" s="83"/>
      <c r="BS1456" s="83"/>
      <c r="BT1456" s="83"/>
      <c r="BU1456" s="83"/>
      <c r="BV1456" s="83"/>
      <c r="BW1456" s="83"/>
      <c r="BX1456" s="83"/>
      <c r="BY1456" s="83"/>
      <c r="BZ1456" s="83"/>
      <c r="CA1456" s="83"/>
      <c r="CB1456" s="83"/>
    </row>
    <row r="1457" spans="1:80" ht="13">
      <c r="A1457" s="85"/>
      <c r="B1457" s="85"/>
      <c r="C1457" s="78"/>
      <c r="D1457" s="78"/>
      <c r="E1457" s="79"/>
      <c r="F1457" s="78"/>
      <c r="G1457" s="80"/>
      <c r="H1457" s="80"/>
      <c r="I1457" s="80"/>
      <c r="J1457" s="82"/>
      <c r="K1457" s="82"/>
      <c r="L1457" s="83"/>
      <c r="M1457" s="83"/>
      <c r="N1457" s="83"/>
      <c r="O1457" s="83"/>
      <c r="P1457" s="83"/>
      <c r="Q1457" s="83"/>
      <c r="R1457" s="83"/>
      <c r="S1457" s="83"/>
      <c r="T1457" s="83"/>
      <c r="U1457" s="83"/>
      <c r="V1457" s="83"/>
      <c r="W1457" s="83"/>
      <c r="X1457" s="83"/>
      <c r="Y1457" s="83"/>
      <c r="Z1457" s="83"/>
      <c r="AA1457" s="83"/>
      <c r="AB1457" s="83"/>
      <c r="AC1457" s="83"/>
      <c r="AD1457" s="83"/>
      <c r="AE1457" s="83"/>
      <c r="AF1457" s="83"/>
      <c r="AG1457" s="83"/>
      <c r="AH1457" s="83"/>
      <c r="AI1457" s="83"/>
      <c r="AJ1457" s="83"/>
      <c r="AK1457" s="83"/>
      <c r="AL1457" s="83"/>
      <c r="AM1457" s="83"/>
      <c r="AN1457" s="83"/>
      <c r="AO1457" s="83"/>
      <c r="AP1457" s="83"/>
      <c r="AQ1457" s="83"/>
      <c r="AR1457" s="83"/>
      <c r="AS1457" s="83"/>
      <c r="AT1457" s="83"/>
      <c r="AU1457" s="83"/>
      <c r="AV1457" s="83"/>
      <c r="AW1457" s="83"/>
      <c r="AX1457" s="83"/>
      <c r="AY1457" s="83"/>
      <c r="AZ1457" s="83"/>
      <c r="BA1457" s="83"/>
      <c r="BB1457" s="83"/>
      <c r="BC1457" s="83"/>
      <c r="BD1457" s="83"/>
      <c r="BE1457" s="83"/>
      <c r="BF1457" s="83"/>
      <c r="BG1457" s="83"/>
      <c r="BH1457" s="83"/>
      <c r="BI1457" s="83"/>
      <c r="BJ1457" s="83"/>
      <c r="BK1457" s="83"/>
      <c r="BL1457" s="83"/>
      <c r="BM1457" s="83"/>
      <c r="BN1457" s="83"/>
      <c r="BO1457" s="83"/>
      <c r="BP1457" s="83"/>
      <c r="BQ1457" s="83"/>
      <c r="BR1457" s="83"/>
      <c r="BS1457" s="83"/>
      <c r="BT1457" s="83"/>
      <c r="BU1457" s="83"/>
      <c r="BV1457" s="83"/>
      <c r="BW1457" s="83"/>
      <c r="BX1457" s="83"/>
      <c r="BY1457" s="83"/>
      <c r="BZ1457" s="83"/>
      <c r="CA1457" s="83"/>
      <c r="CB1457" s="83"/>
    </row>
    <row r="1458" spans="1:80" ht="13">
      <c r="A1458" s="85"/>
      <c r="B1458" s="85"/>
      <c r="C1458" s="78"/>
      <c r="D1458" s="78"/>
      <c r="E1458" s="79"/>
      <c r="F1458" s="78"/>
      <c r="G1458" s="80"/>
      <c r="H1458" s="80"/>
      <c r="I1458" s="80"/>
      <c r="J1458" s="82"/>
      <c r="K1458" s="82"/>
      <c r="L1458" s="83"/>
      <c r="M1458" s="83"/>
      <c r="N1458" s="83"/>
      <c r="O1458" s="83"/>
      <c r="P1458" s="83"/>
      <c r="Q1458" s="83"/>
      <c r="R1458" s="83"/>
      <c r="S1458" s="83"/>
      <c r="T1458" s="83"/>
      <c r="U1458" s="83"/>
      <c r="V1458" s="83"/>
      <c r="W1458" s="83"/>
      <c r="X1458" s="83"/>
      <c r="Y1458" s="83"/>
      <c r="Z1458" s="83"/>
      <c r="AA1458" s="83"/>
      <c r="AB1458" s="83"/>
      <c r="AC1458" s="83"/>
      <c r="AD1458" s="83"/>
      <c r="AE1458" s="83"/>
      <c r="AF1458" s="83"/>
      <c r="AG1458" s="83"/>
      <c r="AH1458" s="83"/>
      <c r="AI1458" s="83"/>
      <c r="AJ1458" s="83"/>
      <c r="AK1458" s="83"/>
      <c r="AL1458" s="83"/>
      <c r="AM1458" s="83"/>
      <c r="AN1458" s="83"/>
      <c r="AO1458" s="83"/>
      <c r="AP1458" s="83"/>
      <c r="AQ1458" s="83"/>
      <c r="AR1458" s="83"/>
      <c r="AS1458" s="83"/>
      <c r="AT1458" s="83"/>
      <c r="AU1458" s="83"/>
      <c r="AV1458" s="83"/>
      <c r="AW1458" s="83"/>
      <c r="AX1458" s="83"/>
      <c r="AY1458" s="83"/>
      <c r="AZ1458" s="83"/>
      <c r="BA1458" s="83"/>
      <c r="BB1458" s="83"/>
      <c r="BC1458" s="83"/>
      <c r="BD1458" s="83"/>
      <c r="BE1458" s="83"/>
      <c r="BF1458" s="83"/>
      <c r="BG1458" s="83"/>
      <c r="BH1458" s="83"/>
      <c r="BI1458" s="83"/>
      <c r="BJ1458" s="83"/>
      <c r="BK1458" s="83"/>
      <c r="BL1458" s="83"/>
      <c r="BM1458" s="83"/>
      <c r="BN1458" s="83"/>
      <c r="BO1458" s="83"/>
      <c r="BP1458" s="83"/>
      <c r="BQ1458" s="83"/>
      <c r="BR1458" s="83"/>
      <c r="BS1458" s="83"/>
      <c r="BT1458" s="83"/>
      <c r="BU1458" s="83"/>
      <c r="BV1458" s="83"/>
      <c r="BW1458" s="83"/>
      <c r="BX1458" s="83"/>
      <c r="BY1458" s="83"/>
      <c r="BZ1458" s="83"/>
      <c r="CA1458" s="83"/>
      <c r="CB1458" s="83"/>
    </row>
    <row r="1459" spans="1:80" ht="13">
      <c r="A1459" s="85"/>
      <c r="B1459" s="85"/>
      <c r="C1459" s="78"/>
      <c r="D1459" s="78"/>
      <c r="E1459" s="79"/>
      <c r="F1459" s="78"/>
      <c r="G1459" s="80"/>
      <c r="H1459" s="80"/>
      <c r="I1459" s="80"/>
      <c r="J1459" s="82"/>
      <c r="K1459" s="82"/>
      <c r="L1459" s="83"/>
      <c r="M1459" s="83"/>
      <c r="N1459" s="83"/>
      <c r="O1459" s="83"/>
      <c r="P1459" s="83"/>
      <c r="Q1459" s="83"/>
      <c r="R1459" s="83"/>
      <c r="S1459" s="83"/>
      <c r="T1459" s="83"/>
      <c r="U1459" s="83"/>
      <c r="V1459" s="83"/>
      <c r="W1459" s="83"/>
      <c r="X1459" s="83"/>
      <c r="Y1459" s="83"/>
      <c r="Z1459" s="83"/>
      <c r="AA1459" s="83"/>
      <c r="AB1459" s="83"/>
      <c r="AC1459" s="83"/>
      <c r="AD1459" s="83"/>
      <c r="AE1459" s="83"/>
      <c r="AF1459" s="83"/>
      <c r="AG1459" s="83"/>
      <c r="AH1459" s="83"/>
      <c r="AI1459" s="83"/>
      <c r="AJ1459" s="83"/>
      <c r="AK1459" s="83"/>
      <c r="AL1459" s="83"/>
      <c r="AM1459" s="83"/>
      <c r="AN1459" s="83"/>
      <c r="AO1459" s="83"/>
      <c r="AP1459" s="83"/>
      <c r="AQ1459" s="83"/>
      <c r="AR1459" s="83"/>
      <c r="AS1459" s="83"/>
      <c r="AT1459" s="83"/>
      <c r="AU1459" s="83"/>
      <c r="AV1459" s="83"/>
      <c r="AW1459" s="83"/>
      <c r="AX1459" s="83"/>
      <c r="AY1459" s="83"/>
      <c r="AZ1459" s="83"/>
      <c r="BA1459" s="83"/>
      <c r="BB1459" s="83"/>
      <c r="BC1459" s="83"/>
      <c r="BD1459" s="83"/>
      <c r="BE1459" s="83"/>
      <c r="BF1459" s="83"/>
      <c r="BG1459" s="83"/>
      <c r="BH1459" s="83"/>
      <c r="BI1459" s="83"/>
      <c r="BJ1459" s="83"/>
      <c r="BK1459" s="83"/>
      <c r="BL1459" s="83"/>
      <c r="BM1459" s="83"/>
      <c r="BN1459" s="83"/>
      <c r="BO1459" s="83"/>
      <c r="BP1459" s="83"/>
      <c r="BQ1459" s="83"/>
      <c r="BR1459" s="83"/>
      <c r="BS1459" s="83"/>
      <c r="BT1459" s="83"/>
      <c r="BU1459" s="83"/>
      <c r="BV1459" s="83"/>
      <c r="BW1459" s="83"/>
      <c r="BX1459" s="83"/>
      <c r="BY1459" s="83"/>
      <c r="BZ1459" s="83"/>
      <c r="CA1459" s="83"/>
      <c r="CB1459" s="83"/>
    </row>
    <row r="1460" spans="1:80" ht="13">
      <c r="A1460" s="85"/>
      <c r="B1460" s="85"/>
      <c r="C1460" s="78"/>
      <c r="D1460" s="78"/>
      <c r="E1460" s="79"/>
      <c r="F1460" s="78"/>
      <c r="G1460" s="80"/>
      <c r="H1460" s="80"/>
      <c r="I1460" s="80"/>
      <c r="J1460" s="82"/>
      <c r="K1460" s="82"/>
      <c r="L1460" s="83"/>
      <c r="M1460" s="83"/>
      <c r="N1460" s="83"/>
      <c r="O1460" s="83"/>
      <c r="P1460" s="83"/>
      <c r="Q1460" s="83"/>
      <c r="R1460" s="83"/>
      <c r="S1460" s="83"/>
      <c r="T1460" s="83"/>
      <c r="U1460" s="83"/>
      <c r="V1460" s="83"/>
      <c r="W1460" s="83"/>
      <c r="X1460" s="83"/>
      <c r="Y1460" s="83"/>
      <c r="Z1460" s="83"/>
      <c r="AA1460" s="83"/>
      <c r="AB1460" s="83"/>
      <c r="AC1460" s="83"/>
      <c r="AD1460" s="83"/>
      <c r="AE1460" s="83"/>
      <c r="AF1460" s="83"/>
      <c r="AG1460" s="83"/>
      <c r="AH1460" s="83"/>
      <c r="AI1460" s="83"/>
      <c r="AJ1460" s="83"/>
      <c r="AK1460" s="83"/>
      <c r="AL1460" s="83"/>
      <c r="AM1460" s="83"/>
      <c r="AN1460" s="83"/>
      <c r="AO1460" s="83"/>
      <c r="AP1460" s="83"/>
      <c r="AQ1460" s="83"/>
      <c r="AR1460" s="83"/>
      <c r="AS1460" s="83"/>
      <c r="AT1460" s="83"/>
      <c r="AU1460" s="83"/>
      <c r="AV1460" s="83"/>
      <c r="AW1460" s="83"/>
      <c r="AX1460" s="83"/>
      <c r="AY1460" s="83"/>
      <c r="AZ1460" s="83"/>
      <c r="BA1460" s="83"/>
      <c r="BB1460" s="83"/>
      <c r="BC1460" s="83"/>
      <c r="BD1460" s="83"/>
      <c r="BE1460" s="83"/>
      <c r="BF1460" s="83"/>
      <c r="BG1460" s="83"/>
      <c r="BH1460" s="83"/>
      <c r="BI1460" s="83"/>
      <c r="BJ1460" s="83"/>
      <c r="BK1460" s="83"/>
      <c r="BL1460" s="83"/>
      <c r="BM1460" s="83"/>
      <c r="BN1460" s="83"/>
      <c r="BO1460" s="83"/>
      <c r="BP1460" s="83"/>
      <c r="BQ1460" s="83"/>
      <c r="BR1460" s="83"/>
      <c r="BS1460" s="83"/>
      <c r="BT1460" s="83"/>
      <c r="BU1460" s="83"/>
      <c r="BV1460" s="83"/>
      <c r="BW1460" s="83"/>
      <c r="BX1460" s="83"/>
      <c r="BY1460" s="83"/>
      <c r="BZ1460" s="83"/>
      <c r="CA1460" s="83"/>
      <c r="CB1460" s="83"/>
    </row>
    <row r="1461" spans="1:80" ht="13">
      <c r="A1461" s="85"/>
      <c r="B1461" s="85"/>
      <c r="C1461" s="78"/>
      <c r="D1461" s="78"/>
      <c r="E1461" s="79"/>
      <c r="F1461" s="78"/>
      <c r="G1461" s="80"/>
      <c r="H1461" s="80"/>
      <c r="I1461" s="80"/>
      <c r="J1461" s="82"/>
      <c r="K1461" s="82"/>
      <c r="L1461" s="83"/>
      <c r="M1461" s="83"/>
      <c r="N1461" s="83"/>
      <c r="O1461" s="83"/>
      <c r="P1461" s="83"/>
      <c r="Q1461" s="83"/>
      <c r="R1461" s="83"/>
      <c r="S1461" s="83"/>
      <c r="T1461" s="83"/>
      <c r="U1461" s="83"/>
      <c r="V1461" s="83"/>
      <c r="W1461" s="83"/>
      <c r="X1461" s="83"/>
      <c r="Y1461" s="83"/>
      <c r="Z1461" s="83"/>
      <c r="AA1461" s="83"/>
      <c r="AB1461" s="83"/>
      <c r="AC1461" s="83"/>
      <c r="AD1461" s="83"/>
      <c r="AE1461" s="83"/>
      <c r="AF1461" s="83"/>
      <c r="AG1461" s="83"/>
      <c r="AH1461" s="83"/>
      <c r="AI1461" s="83"/>
      <c r="AJ1461" s="83"/>
      <c r="AK1461" s="83"/>
      <c r="AL1461" s="83"/>
      <c r="AM1461" s="83"/>
      <c r="AN1461" s="83"/>
      <c r="AO1461" s="83"/>
      <c r="AP1461" s="83"/>
      <c r="AQ1461" s="83"/>
      <c r="AR1461" s="83"/>
      <c r="AS1461" s="83"/>
      <c r="AT1461" s="83"/>
      <c r="AU1461" s="83"/>
      <c r="AV1461" s="83"/>
      <c r="AW1461" s="83"/>
      <c r="AX1461" s="83"/>
      <c r="AY1461" s="83"/>
      <c r="AZ1461" s="83"/>
      <c r="BA1461" s="83"/>
      <c r="BB1461" s="83"/>
      <c r="BC1461" s="83"/>
      <c r="BD1461" s="83"/>
      <c r="BE1461" s="83"/>
      <c r="BF1461" s="83"/>
      <c r="BG1461" s="83"/>
      <c r="BH1461" s="83"/>
      <c r="BI1461" s="83"/>
      <c r="BJ1461" s="83"/>
      <c r="BK1461" s="83"/>
      <c r="BL1461" s="83"/>
      <c r="BM1461" s="83"/>
      <c r="BN1461" s="83"/>
      <c r="BO1461" s="83"/>
      <c r="BP1461" s="83"/>
      <c r="BQ1461" s="83"/>
      <c r="BR1461" s="83"/>
      <c r="BS1461" s="83"/>
      <c r="BT1461" s="83"/>
      <c r="BU1461" s="83"/>
      <c r="BV1461" s="83"/>
      <c r="BW1461" s="83"/>
      <c r="BX1461" s="83"/>
      <c r="BY1461" s="83"/>
      <c r="BZ1461" s="83"/>
      <c r="CA1461" s="83"/>
      <c r="CB1461" s="83"/>
    </row>
    <row r="1462" spans="1:80" ht="13">
      <c r="A1462" s="85"/>
      <c r="B1462" s="85"/>
      <c r="C1462" s="78"/>
      <c r="D1462" s="78"/>
      <c r="E1462" s="79"/>
      <c r="F1462" s="78"/>
      <c r="G1462" s="80"/>
      <c r="H1462" s="80"/>
      <c r="I1462" s="80"/>
      <c r="J1462" s="82"/>
      <c r="K1462" s="82"/>
      <c r="L1462" s="83"/>
      <c r="M1462" s="83"/>
      <c r="N1462" s="83"/>
      <c r="O1462" s="83"/>
      <c r="P1462" s="83"/>
      <c r="Q1462" s="83"/>
      <c r="R1462" s="83"/>
      <c r="S1462" s="83"/>
      <c r="T1462" s="83"/>
      <c r="U1462" s="83"/>
      <c r="V1462" s="83"/>
      <c r="W1462" s="83"/>
      <c r="X1462" s="83"/>
      <c r="Y1462" s="83"/>
      <c r="Z1462" s="83"/>
      <c r="AA1462" s="83"/>
      <c r="AB1462" s="83"/>
      <c r="AC1462" s="83"/>
      <c r="AD1462" s="83"/>
      <c r="AE1462" s="83"/>
      <c r="AF1462" s="83"/>
      <c r="AG1462" s="83"/>
      <c r="AH1462" s="83"/>
      <c r="AI1462" s="83"/>
      <c r="AJ1462" s="83"/>
      <c r="AK1462" s="83"/>
      <c r="AL1462" s="83"/>
      <c r="AM1462" s="83"/>
      <c r="AN1462" s="83"/>
      <c r="AO1462" s="83"/>
      <c r="AP1462" s="83"/>
      <c r="AQ1462" s="83"/>
      <c r="AR1462" s="83"/>
      <c r="AS1462" s="83"/>
      <c r="AT1462" s="83"/>
      <c r="AU1462" s="83"/>
      <c r="AV1462" s="83"/>
      <c r="AW1462" s="83"/>
      <c r="AX1462" s="83"/>
      <c r="AY1462" s="83"/>
      <c r="AZ1462" s="83"/>
      <c r="BA1462" s="83"/>
      <c r="BB1462" s="83"/>
      <c r="BC1462" s="83"/>
      <c r="BD1462" s="83"/>
      <c r="BE1462" s="83"/>
      <c r="BF1462" s="83"/>
      <c r="BG1462" s="83"/>
      <c r="BH1462" s="83"/>
      <c r="BI1462" s="83"/>
      <c r="BJ1462" s="83"/>
      <c r="BK1462" s="83"/>
      <c r="BL1462" s="83"/>
      <c r="BM1462" s="83"/>
      <c r="BN1462" s="83"/>
      <c r="BO1462" s="83"/>
      <c r="BP1462" s="83"/>
      <c r="BQ1462" s="83"/>
      <c r="BR1462" s="83"/>
      <c r="BS1462" s="83"/>
      <c r="BT1462" s="83"/>
      <c r="BU1462" s="83"/>
      <c r="BV1462" s="83"/>
      <c r="BW1462" s="83"/>
      <c r="BX1462" s="83"/>
      <c r="BY1462" s="83"/>
      <c r="BZ1462" s="83"/>
      <c r="CA1462" s="83"/>
      <c r="CB1462" s="83"/>
    </row>
    <row r="1463" spans="1:80" ht="13">
      <c r="A1463" s="85"/>
      <c r="B1463" s="85"/>
      <c r="C1463" s="78"/>
      <c r="D1463" s="78"/>
      <c r="E1463" s="79"/>
      <c r="F1463" s="78"/>
      <c r="G1463" s="80"/>
      <c r="H1463" s="80"/>
      <c r="I1463" s="80"/>
      <c r="J1463" s="82"/>
      <c r="K1463" s="82"/>
      <c r="L1463" s="83"/>
      <c r="M1463" s="83"/>
      <c r="N1463" s="83"/>
      <c r="O1463" s="83"/>
      <c r="P1463" s="83"/>
      <c r="Q1463" s="83"/>
      <c r="R1463" s="83"/>
      <c r="S1463" s="83"/>
      <c r="T1463" s="83"/>
      <c r="U1463" s="83"/>
      <c r="V1463" s="83"/>
      <c r="W1463" s="83"/>
      <c r="X1463" s="83"/>
      <c r="Y1463" s="83"/>
      <c r="Z1463" s="83"/>
      <c r="AA1463" s="83"/>
      <c r="AB1463" s="83"/>
      <c r="AC1463" s="83"/>
      <c r="AD1463" s="83"/>
      <c r="AE1463" s="83"/>
      <c r="AF1463" s="83"/>
      <c r="AG1463" s="83"/>
      <c r="AH1463" s="83"/>
      <c r="AI1463" s="83"/>
      <c r="AJ1463" s="83"/>
      <c r="AK1463" s="83"/>
      <c r="AL1463" s="83"/>
      <c r="AM1463" s="83"/>
      <c r="AN1463" s="83"/>
      <c r="AO1463" s="83"/>
      <c r="AP1463" s="83"/>
      <c r="AQ1463" s="83"/>
      <c r="AR1463" s="83"/>
      <c r="AS1463" s="83"/>
      <c r="AT1463" s="83"/>
      <c r="AU1463" s="83"/>
      <c r="AV1463" s="83"/>
      <c r="AW1463" s="83"/>
      <c r="AX1463" s="83"/>
      <c r="AY1463" s="83"/>
      <c r="AZ1463" s="83"/>
      <c r="BA1463" s="83"/>
      <c r="BB1463" s="83"/>
      <c r="BC1463" s="83"/>
      <c r="BD1463" s="83"/>
      <c r="BE1463" s="83"/>
      <c r="BF1463" s="83"/>
      <c r="BG1463" s="83"/>
      <c r="BH1463" s="83"/>
      <c r="BI1463" s="83"/>
      <c r="BJ1463" s="83"/>
      <c r="BK1463" s="83"/>
      <c r="BL1463" s="83"/>
      <c r="BM1463" s="83"/>
      <c r="BN1463" s="83"/>
      <c r="BO1463" s="83"/>
      <c r="BP1463" s="83"/>
      <c r="BQ1463" s="83"/>
      <c r="BR1463" s="83"/>
      <c r="BS1463" s="83"/>
      <c r="BT1463" s="83"/>
      <c r="BU1463" s="83"/>
      <c r="BV1463" s="83"/>
      <c r="BW1463" s="83"/>
      <c r="BX1463" s="83"/>
      <c r="BY1463" s="83"/>
      <c r="BZ1463" s="83"/>
      <c r="CA1463" s="83"/>
      <c r="CB1463" s="83"/>
    </row>
    <row r="1464" spans="1:80" ht="13">
      <c r="A1464" s="85"/>
      <c r="B1464" s="85"/>
      <c r="C1464" s="78"/>
      <c r="D1464" s="78"/>
      <c r="E1464" s="79"/>
      <c r="F1464" s="78"/>
      <c r="G1464" s="80"/>
      <c r="H1464" s="80"/>
      <c r="I1464" s="80"/>
      <c r="J1464" s="82"/>
      <c r="K1464" s="82"/>
      <c r="L1464" s="83"/>
      <c r="M1464" s="83"/>
      <c r="N1464" s="83"/>
      <c r="O1464" s="83"/>
      <c r="P1464" s="83"/>
      <c r="Q1464" s="83"/>
      <c r="R1464" s="83"/>
      <c r="S1464" s="83"/>
      <c r="T1464" s="83"/>
      <c r="U1464" s="83"/>
      <c r="V1464" s="83"/>
      <c r="W1464" s="83"/>
      <c r="X1464" s="83"/>
      <c r="Y1464" s="83"/>
      <c r="Z1464" s="83"/>
      <c r="AA1464" s="83"/>
      <c r="AB1464" s="83"/>
      <c r="AC1464" s="83"/>
      <c r="AD1464" s="83"/>
      <c r="AE1464" s="83"/>
      <c r="AF1464" s="83"/>
      <c r="AG1464" s="83"/>
      <c r="AH1464" s="83"/>
      <c r="AI1464" s="83"/>
      <c r="AJ1464" s="83"/>
      <c r="AK1464" s="83"/>
      <c r="AL1464" s="83"/>
      <c r="AM1464" s="83"/>
      <c r="AN1464" s="83"/>
      <c r="AO1464" s="83"/>
      <c r="AP1464" s="83"/>
      <c r="AQ1464" s="83"/>
      <c r="AR1464" s="83"/>
      <c r="AS1464" s="83"/>
      <c r="AT1464" s="83"/>
      <c r="AU1464" s="83"/>
      <c r="AV1464" s="83"/>
      <c r="AW1464" s="83"/>
      <c r="AX1464" s="83"/>
      <c r="AY1464" s="83"/>
      <c r="AZ1464" s="83"/>
      <c r="BA1464" s="83"/>
      <c r="BB1464" s="83"/>
      <c r="BC1464" s="83"/>
      <c r="BD1464" s="83"/>
      <c r="BE1464" s="83"/>
      <c r="BF1464" s="83"/>
      <c r="BG1464" s="83"/>
      <c r="BH1464" s="83"/>
      <c r="BI1464" s="83"/>
      <c r="BJ1464" s="83"/>
      <c r="BK1464" s="83"/>
      <c r="BL1464" s="83"/>
      <c r="BM1464" s="83"/>
      <c r="BN1464" s="83"/>
      <c r="BO1464" s="83"/>
      <c r="BP1464" s="83"/>
      <c r="BQ1464" s="83"/>
      <c r="BR1464" s="83"/>
      <c r="BS1464" s="83"/>
      <c r="BT1464" s="83"/>
      <c r="BU1464" s="83"/>
      <c r="BV1464" s="83"/>
      <c r="BW1464" s="83"/>
      <c r="BX1464" s="83"/>
      <c r="BY1464" s="83"/>
      <c r="BZ1464" s="83"/>
      <c r="CA1464" s="83"/>
      <c r="CB1464" s="83"/>
    </row>
    <row r="1465" spans="1:80" ht="13">
      <c r="A1465" s="85"/>
      <c r="B1465" s="85"/>
      <c r="C1465" s="78"/>
      <c r="D1465" s="78"/>
      <c r="E1465" s="79"/>
      <c r="F1465" s="78"/>
      <c r="G1465" s="80"/>
      <c r="H1465" s="80"/>
      <c r="I1465" s="80"/>
      <c r="J1465" s="82"/>
      <c r="K1465" s="82"/>
      <c r="L1465" s="83"/>
      <c r="M1465" s="83"/>
      <c r="N1465" s="83"/>
      <c r="O1465" s="83"/>
      <c r="P1465" s="83"/>
      <c r="Q1465" s="83"/>
      <c r="R1465" s="83"/>
      <c r="S1465" s="83"/>
      <c r="T1465" s="83"/>
      <c r="U1465" s="83"/>
      <c r="V1465" s="83"/>
      <c r="W1465" s="83"/>
      <c r="X1465" s="83"/>
      <c r="Y1465" s="83"/>
      <c r="Z1465" s="83"/>
      <c r="AA1465" s="83"/>
      <c r="AB1465" s="83"/>
      <c r="AC1465" s="83"/>
      <c r="AD1465" s="83"/>
      <c r="AE1465" s="83"/>
      <c r="AF1465" s="83"/>
      <c r="AG1465" s="83"/>
      <c r="AH1465" s="83"/>
      <c r="AI1465" s="83"/>
      <c r="AJ1465" s="83"/>
      <c r="AK1465" s="83"/>
      <c r="AL1465" s="83"/>
      <c r="AM1465" s="83"/>
      <c r="AN1465" s="83"/>
      <c r="AO1465" s="83"/>
      <c r="AP1465" s="83"/>
      <c r="AQ1465" s="83"/>
      <c r="AR1465" s="83"/>
      <c r="AS1465" s="83"/>
      <c r="AT1465" s="83"/>
      <c r="AU1465" s="83"/>
      <c r="AV1465" s="83"/>
      <c r="AW1465" s="83"/>
      <c r="AX1465" s="83"/>
      <c r="AY1465" s="83"/>
      <c r="AZ1465" s="83"/>
      <c r="BA1465" s="83"/>
      <c r="BB1465" s="83"/>
      <c r="BC1465" s="83"/>
      <c r="BD1465" s="83"/>
      <c r="BE1465" s="83"/>
      <c r="BF1465" s="83"/>
      <c r="BG1465" s="83"/>
      <c r="BH1465" s="83"/>
      <c r="BI1465" s="83"/>
      <c r="BJ1465" s="83"/>
      <c r="BK1465" s="83"/>
      <c r="BL1465" s="83"/>
      <c r="BM1465" s="83"/>
      <c r="BN1465" s="83"/>
      <c r="BO1465" s="83"/>
      <c r="BP1465" s="83"/>
      <c r="BQ1465" s="83"/>
      <c r="BR1465" s="83"/>
      <c r="BS1465" s="83"/>
      <c r="BT1465" s="83"/>
      <c r="BU1465" s="83"/>
      <c r="BV1465" s="83"/>
      <c r="BW1465" s="83"/>
      <c r="BX1465" s="83"/>
      <c r="BY1465" s="83"/>
      <c r="BZ1465" s="83"/>
      <c r="CA1465" s="83"/>
      <c r="CB1465" s="83"/>
    </row>
    <row r="1466" spans="1:80" ht="13">
      <c r="A1466" s="85"/>
      <c r="B1466" s="85"/>
      <c r="C1466" s="78"/>
      <c r="D1466" s="78"/>
      <c r="E1466" s="79"/>
      <c r="F1466" s="78"/>
      <c r="G1466" s="80"/>
      <c r="H1466" s="80"/>
      <c r="I1466" s="80"/>
      <c r="J1466" s="82"/>
      <c r="K1466" s="82"/>
      <c r="L1466" s="83"/>
      <c r="M1466" s="83"/>
      <c r="N1466" s="83"/>
      <c r="O1466" s="83"/>
      <c r="P1466" s="83"/>
      <c r="Q1466" s="83"/>
      <c r="R1466" s="83"/>
      <c r="S1466" s="83"/>
      <c r="T1466" s="83"/>
      <c r="U1466" s="83"/>
      <c r="V1466" s="83"/>
      <c r="W1466" s="83"/>
      <c r="X1466" s="83"/>
      <c r="Y1466" s="83"/>
      <c r="Z1466" s="83"/>
      <c r="AA1466" s="83"/>
      <c r="AB1466" s="83"/>
      <c r="AC1466" s="83"/>
      <c r="AD1466" s="83"/>
      <c r="AE1466" s="83"/>
      <c r="AF1466" s="83"/>
      <c r="AG1466" s="83"/>
      <c r="AH1466" s="83"/>
      <c r="AI1466" s="83"/>
      <c r="AJ1466" s="83"/>
      <c r="AK1466" s="83"/>
      <c r="AL1466" s="83"/>
      <c r="AM1466" s="83"/>
      <c r="AN1466" s="83"/>
      <c r="AO1466" s="83"/>
      <c r="AP1466" s="83"/>
      <c r="AQ1466" s="83"/>
      <c r="AR1466" s="83"/>
      <c r="AS1466" s="83"/>
      <c r="AT1466" s="83"/>
      <c r="AU1466" s="83"/>
      <c r="AV1466" s="83"/>
      <c r="AW1466" s="83"/>
      <c r="AX1466" s="83"/>
      <c r="AY1466" s="83"/>
      <c r="AZ1466" s="83"/>
      <c r="BA1466" s="83"/>
      <c r="BB1466" s="83"/>
      <c r="BC1466" s="83"/>
      <c r="BD1466" s="83"/>
      <c r="BE1466" s="83"/>
      <c r="BF1466" s="83"/>
      <c r="BG1466" s="83"/>
      <c r="BH1466" s="83"/>
      <c r="BI1466" s="83"/>
      <c r="BJ1466" s="83"/>
      <c r="BK1466" s="83"/>
      <c r="BL1466" s="83"/>
      <c r="BM1466" s="83"/>
      <c r="BN1466" s="83"/>
      <c r="BO1466" s="83"/>
      <c r="BP1466" s="83"/>
      <c r="BQ1466" s="83"/>
      <c r="BR1466" s="83"/>
      <c r="BS1466" s="83"/>
      <c r="BT1466" s="83"/>
      <c r="BU1466" s="83"/>
      <c r="BV1466" s="83"/>
      <c r="BW1466" s="83"/>
      <c r="BX1466" s="83"/>
      <c r="BY1466" s="83"/>
      <c r="BZ1466" s="83"/>
      <c r="CA1466" s="83"/>
      <c r="CB1466" s="83"/>
    </row>
    <row r="1467" spans="1:80" ht="13">
      <c r="A1467" s="85"/>
      <c r="B1467" s="85"/>
      <c r="C1467" s="78"/>
      <c r="D1467" s="78"/>
      <c r="E1467" s="79"/>
      <c r="F1467" s="78"/>
      <c r="G1467" s="80"/>
      <c r="H1467" s="80"/>
      <c r="I1467" s="80"/>
      <c r="J1467" s="82"/>
      <c r="K1467" s="82"/>
      <c r="L1467" s="83"/>
      <c r="M1467" s="83"/>
      <c r="N1467" s="83"/>
      <c r="O1467" s="83"/>
      <c r="P1467" s="83"/>
      <c r="Q1467" s="83"/>
      <c r="R1467" s="83"/>
      <c r="S1467" s="83"/>
      <c r="T1467" s="83"/>
      <c r="U1467" s="83"/>
      <c r="V1467" s="83"/>
      <c r="W1467" s="83"/>
      <c r="X1467" s="83"/>
      <c r="Y1467" s="83"/>
      <c r="Z1467" s="83"/>
      <c r="AA1467" s="83"/>
      <c r="AB1467" s="83"/>
      <c r="AC1467" s="83"/>
      <c r="AD1467" s="83"/>
      <c r="AE1467" s="83"/>
      <c r="AF1467" s="83"/>
      <c r="AG1467" s="83"/>
      <c r="AH1467" s="83"/>
      <c r="AI1467" s="83"/>
      <c r="AJ1467" s="83"/>
      <c r="AK1467" s="83"/>
      <c r="AL1467" s="83"/>
      <c r="AM1467" s="83"/>
      <c r="AN1467" s="83"/>
      <c r="AO1467" s="83"/>
      <c r="AP1467" s="83"/>
      <c r="AQ1467" s="83"/>
      <c r="AR1467" s="83"/>
      <c r="AS1467" s="83"/>
      <c r="AT1467" s="83"/>
      <c r="AU1467" s="83"/>
      <c r="AV1467" s="83"/>
      <c r="AW1467" s="83"/>
      <c r="AX1467" s="83"/>
      <c r="AY1467" s="83"/>
      <c r="AZ1467" s="83"/>
      <c r="BA1467" s="83"/>
      <c r="BB1467" s="83"/>
      <c r="BC1467" s="83"/>
      <c r="BD1467" s="83"/>
      <c r="BE1467" s="83"/>
      <c r="BF1467" s="83"/>
      <c r="BG1467" s="83"/>
      <c r="BH1467" s="83"/>
      <c r="BI1467" s="83"/>
      <c r="BJ1467" s="83"/>
      <c r="BK1467" s="83"/>
      <c r="BL1467" s="83"/>
      <c r="BM1467" s="83"/>
      <c r="BN1467" s="83"/>
      <c r="BO1467" s="83"/>
      <c r="BP1467" s="83"/>
      <c r="BQ1467" s="83"/>
      <c r="BR1467" s="83"/>
      <c r="BS1467" s="83"/>
      <c r="BT1467" s="83"/>
      <c r="BU1467" s="83"/>
      <c r="BV1467" s="83"/>
      <c r="BW1467" s="83"/>
      <c r="BX1467" s="83"/>
      <c r="BY1467" s="83"/>
      <c r="BZ1467" s="83"/>
      <c r="CA1467" s="83"/>
      <c r="CB1467" s="83"/>
    </row>
    <row r="1468" spans="1:80" ht="13">
      <c r="A1468" s="85"/>
      <c r="B1468" s="85"/>
      <c r="C1468" s="78"/>
      <c r="D1468" s="78"/>
      <c r="E1468" s="79"/>
      <c r="F1468" s="78"/>
      <c r="G1468" s="80"/>
      <c r="H1468" s="80"/>
      <c r="I1468" s="80"/>
      <c r="J1468" s="82"/>
      <c r="K1468" s="82"/>
      <c r="L1468" s="83"/>
      <c r="M1468" s="83"/>
      <c r="N1468" s="83"/>
      <c r="O1468" s="83"/>
      <c r="P1468" s="83"/>
      <c r="Q1468" s="83"/>
      <c r="R1468" s="83"/>
      <c r="S1468" s="83"/>
      <c r="T1468" s="83"/>
      <c r="U1468" s="83"/>
      <c r="V1468" s="83"/>
      <c r="W1468" s="83"/>
      <c r="X1468" s="83"/>
      <c r="Y1468" s="83"/>
      <c r="Z1468" s="83"/>
      <c r="AA1468" s="83"/>
      <c r="AB1468" s="83"/>
      <c r="AC1468" s="83"/>
      <c r="AD1468" s="83"/>
      <c r="AE1468" s="83"/>
      <c r="AF1468" s="83"/>
      <c r="AG1468" s="83"/>
      <c r="AH1468" s="83"/>
      <c r="AI1468" s="83"/>
      <c r="AJ1468" s="83"/>
      <c r="AK1468" s="83"/>
      <c r="AL1468" s="83"/>
      <c r="AM1468" s="83"/>
      <c r="AN1468" s="83"/>
      <c r="AO1468" s="83"/>
      <c r="AP1468" s="83"/>
      <c r="AQ1468" s="83"/>
      <c r="AR1468" s="83"/>
      <c r="AS1468" s="83"/>
      <c r="AT1468" s="83"/>
      <c r="AU1468" s="83"/>
      <c r="AV1468" s="83"/>
      <c r="AW1468" s="83"/>
      <c r="AX1468" s="83"/>
      <c r="AY1468" s="83"/>
      <c r="AZ1468" s="83"/>
      <c r="BA1468" s="83"/>
      <c r="BB1468" s="83"/>
      <c r="BC1468" s="83"/>
      <c r="BD1468" s="83"/>
      <c r="BE1468" s="83"/>
      <c r="BF1468" s="83"/>
      <c r="BG1468" s="83"/>
      <c r="BH1468" s="83"/>
      <c r="BI1468" s="83"/>
      <c r="BJ1468" s="83"/>
      <c r="BK1468" s="83"/>
      <c r="BL1468" s="83"/>
      <c r="BM1468" s="83"/>
      <c r="BN1468" s="83"/>
      <c r="BO1468" s="83"/>
      <c r="BP1468" s="83"/>
      <c r="BQ1468" s="83"/>
      <c r="BR1468" s="83"/>
      <c r="BS1468" s="83"/>
      <c r="BT1468" s="83"/>
      <c r="BU1468" s="83"/>
      <c r="BV1468" s="83"/>
      <c r="BW1468" s="83"/>
      <c r="BX1468" s="83"/>
      <c r="BY1468" s="83"/>
      <c r="BZ1468" s="83"/>
      <c r="CA1468" s="83"/>
      <c r="CB1468" s="83"/>
    </row>
    <row r="1469" spans="1:80" ht="13">
      <c r="A1469" s="85"/>
      <c r="B1469" s="85"/>
      <c r="C1469" s="78"/>
      <c r="D1469" s="78"/>
      <c r="E1469" s="79"/>
      <c r="F1469" s="78"/>
      <c r="G1469" s="80"/>
      <c r="H1469" s="80"/>
      <c r="I1469" s="80"/>
      <c r="J1469" s="82"/>
      <c r="K1469" s="82"/>
      <c r="L1469" s="83"/>
      <c r="M1469" s="83"/>
      <c r="N1469" s="83"/>
      <c r="O1469" s="83"/>
      <c r="P1469" s="83"/>
      <c r="Q1469" s="83"/>
      <c r="R1469" s="83"/>
      <c r="S1469" s="83"/>
      <c r="T1469" s="83"/>
      <c r="U1469" s="83"/>
      <c r="V1469" s="83"/>
      <c r="W1469" s="83"/>
      <c r="X1469" s="83"/>
      <c r="Y1469" s="83"/>
      <c r="Z1469" s="83"/>
      <c r="AA1469" s="83"/>
      <c r="AB1469" s="83"/>
      <c r="AC1469" s="83"/>
      <c r="AD1469" s="83"/>
      <c r="AE1469" s="83"/>
      <c r="AF1469" s="83"/>
      <c r="AG1469" s="83"/>
      <c r="AH1469" s="83"/>
      <c r="AI1469" s="83"/>
      <c r="AJ1469" s="83"/>
      <c r="AK1469" s="83"/>
      <c r="AL1469" s="83"/>
      <c r="AM1469" s="83"/>
      <c r="AN1469" s="83"/>
      <c r="AO1469" s="83"/>
      <c r="AP1469" s="83"/>
      <c r="AQ1469" s="83"/>
      <c r="AR1469" s="83"/>
      <c r="AS1469" s="83"/>
      <c r="AT1469" s="83"/>
      <c r="AU1469" s="83"/>
      <c r="AV1469" s="83"/>
      <c r="AW1469" s="83"/>
      <c r="AX1469" s="83"/>
      <c r="AY1469" s="83"/>
      <c r="AZ1469" s="83"/>
      <c r="BA1469" s="83"/>
      <c r="BB1469" s="83"/>
      <c r="BC1469" s="83"/>
      <c r="BD1469" s="83"/>
      <c r="BE1469" s="83"/>
      <c r="BF1469" s="83"/>
      <c r="BG1469" s="83"/>
      <c r="BH1469" s="83"/>
      <c r="BI1469" s="83"/>
      <c r="BJ1469" s="83"/>
      <c r="BK1469" s="83"/>
      <c r="BL1469" s="83"/>
      <c r="BM1469" s="83"/>
      <c r="BN1469" s="83"/>
      <c r="BO1469" s="83"/>
      <c r="BP1469" s="83"/>
      <c r="BQ1469" s="83"/>
      <c r="BR1469" s="83"/>
      <c r="BS1469" s="83"/>
      <c r="BT1469" s="83"/>
      <c r="BU1469" s="83"/>
      <c r="BV1469" s="83"/>
      <c r="BW1469" s="83"/>
      <c r="BX1469" s="83"/>
      <c r="BY1469" s="83"/>
      <c r="BZ1469" s="83"/>
      <c r="CA1469" s="83"/>
      <c r="CB1469" s="83"/>
    </row>
    <row r="1470" spans="1:80" ht="13">
      <c r="A1470" s="85"/>
      <c r="B1470" s="85"/>
      <c r="C1470" s="78"/>
      <c r="D1470" s="78"/>
      <c r="E1470" s="79"/>
      <c r="F1470" s="78"/>
      <c r="G1470" s="80"/>
      <c r="H1470" s="80"/>
      <c r="I1470" s="80"/>
      <c r="J1470" s="82"/>
      <c r="K1470" s="82"/>
      <c r="L1470" s="83"/>
      <c r="M1470" s="83"/>
      <c r="N1470" s="83"/>
      <c r="O1470" s="83"/>
      <c r="P1470" s="83"/>
      <c r="Q1470" s="83"/>
      <c r="R1470" s="83"/>
      <c r="S1470" s="83"/>
      <c r="T1470" s="83"/>
      <c r="U1470" s="83"/>
      <c r="V1470" s="83"/>
      <c r="W1470" s="83"/>
      <c r="X1470" s="83"/>
      <c r="Y1470" s="83"/>
      <c r="Z1470" s="83"/>
      <c r="AA1470" s="83"/>
      <c r="AB1470" s="83"/>
      <c r="AC1470" s="83"/>
      <c r="AD1470" s="83"/>
      <c r="AE1470" s="83"/>
      <c r="AF1470" s="83"/>
      <c r="AG1470" s="83"/>
      <c r="AH1470" s="83"/>
      <c r="AI1470" s="83"/>
      <c r="AJ1470" s="83"/>
      <c r="AK1470" s="83"/>
      <c r="AL1470" s="83"/>
      <c r="AM1470" s="83"/>
      <c r="AN1470" s="83"/>
      <c r="AO1470" s="83"/>
      <c r="AP1470" s="83"/>
      <c r="AQ1470" s="83"/>
      <c r="AR1470" s="83"/>
      <c r="AS1470" s="83"/>
      <c r="AT1470" s="83"/>
      <c r="AU1470" s="83"/>
      <c r="AV1470" s="83"/>
      <c r="AW1470" s="83"/>
      <c r="AX1470" s="83"/>
      <c r="AY1470" s="83"/>
      <c r="AZ1470" s="83"/>
      <c r="BA1470" s="83"/>
      <c r="BB1470" s="83"/>
      <c r="BC1470" s="83"/>
      <c r="BD1470" s="83"/>
      <c r="BE1470" s="83"/>
      <c r="BF1470" s="83"/>
      <c r="BG1470" s="83"/>
      <c r="BH1470" s="83"/>
      <c r="BI1470" s="83"/>
      <c r="BJ1470" s="83"/>
      <c r="BK1470" s="83"/>
      <c r="BL1470" s="83"/>
      <c r="BM1470" s="83"/>
      <c r="BN1470" s="83"/>
      <c r="BO1470" s="83"/>
      <c r="BP1470" s="83"/>
      <c r="BQ1470" s="83"/>
      <c r="BR1470" s="83"/>
      <c r="BS1470" s="83"/>
      <c r="BT1470" s="83"/>
      <c r="BU1470" s="83"/>
      <c r="BV1470" s="83"/>
      <c r="BW1470" s="83"/>
      <c r="BX1470" s="83"/>
      <c r="BY1470" s="83"/>
      <c r="BZ1470" s="83"/>
      <c r="CA1470" s="83"/>
      <c r="CB1470" s="83"/>
    </row>
    <row r="1471" spans="1:80" ht="13">
      <c r="A1471" s="85"/>
      <c r="B1471" s="85"/>
      <c r="C1471" s="78"/>
      <c r="D1471" s="78"/>
      <c r="E1471" s="79"/>
      <c r="F1471" s="78"/>
      <c r="G1471" s="80"/>
      <c r="H1471" s="80"/>
      <c r="I1471" s="80"/>
      <c r="J1471" s="82"/>
      <c r="K1471" s="82"/>
      <c r="L1471" s="83"/>
      <c r="M1471" s="83"/>
      <c r="N1471" s="83"/>
      <c r="O1471" s="83"/>
      <c r="P1471" s="83"/>
      <c r="Q1471" s="83"/>
      <c r="R1471" s="83"/>
      <c r="S1471" s="83"/>
      <c r="T1471" s="83"/>
      <c r="U1471" s="83"/>
      <c r="V1471" s="83"/>
      <c r="W1471" s="83"/>
      <c r="X1471" s="83"/>
      <c r="Y1471" s="83"/>
      <c r="Z1471" s="83"/>
      <c r="AA1471" s="83"/>
      <c r="AB1471" s="83"/>
      <c r="AC1471" s="83"/>
      <c r="AD1471" s="83"/>
      <c r="AE1471" s="83"/>
      <c r="AF1471" s="83"/>
      <c r="AG1471" s="83"/>
      <c r="AH1471" s="83"/>
      <c r="AI1471" s="83"/>
      <c r="AJ1471" s="83"/>
      <c r="AK1471" s="83"/>
      <c r="AL1471" s="83"/>
      <c r="AM1471" s="83"/>
      <c r="AN1471" s="83"/>
      <c r="AO1471" s="83"/>
      <c r="AP1471" s="83"/>
      <c r="AQ1471" s="83"/>
      <c r="AR1471" s="83"/>
      <c r="AS1471" s="83"/>
      <c r="AT1471" s="83"/>
      <c r="AU1471" s="83"/>
      <c r="AV1471" s="83"/>
      <c r="AW1471" s="83"/>
      <c r="AX1471" s="83"/>
      <c r="AY1471" s="83"/>
      <c r="AZ1471" s="83"/>
      <c r="BA1471" s="83"/>
      <c r="BB1471" s="83"/>
      <c r="BC1471" s="83"/>
      <c r="BD1471" s="83"/>
      <c r="BE1471" s="83"/>
      <c r="BF1471" s="83"/>
      <c r="BG1471" s="83"/>
      <c r="BH1471" s="83"/>
      <c r="BI1471" s="83"/>
      <c r="BJ1471" s="83"/>
      <c r="BK1471" s="83"/>
      <c r="BL1471" s="83"/>
      <c r="BM1471" s="83"/>
      <c r="BN1471" s="83"/>
      <c r="BO1471" s="83"/>
      <c r="BP1471" s="83"/>
      <c r="BQ1471" s="83"/>
      <c r="BR1471" s="83"/>
      <c r="BS1471" s="83"/>
      <c r="BT1471" s="83"/>
      <c r="BU1471" s="83"/>
      <c r="BV1471" s="83"/>
      <c r="BW1471" s="83"/>
      <c r="BX1471" s="83"/>
      <c r="BY1471" s="83"/>
      <c r="BZ1471" s="83"/>
      <c r="CA1471" s="83"/>
      <c r="CB1471" s="83"/>
    </row>
    <row r="1472" spans="1:80" ht="13">
      <c r="A1472" s="85"/>
      <c r="B1472" s="85"/>
      <c r="C1472" s="78"/>
      <c r="D1472" s="78"/>
      <c r="E1472" s="79"/>
      <c r="F1472" s="78"/>
      <c r="G1472" s="80"/>
      <c r="H1472" s="80"/>
      <c r="I1472" s="80"/>
      <c r="J1472" s="82"/>
      <c r="K1472" s="82"/>
      <c r="L1472" s="83"/>
      <c r="M1472" s="83"/>
      <c r="N1472" s="83"/>
      <c r="O1472" s="83"/>
      <c r="P1472" s="83"/>
      <c r="Q1472" s="83"/>
      <c r="R1472" s="83"/>
      <c r="S1472" s="83"/>
      <c r="T1472" s="83"/>
      <c r="U1472" s="83"/>
      <c r="V1472" s="83"/>
      <c r="W1472" s="83"/>
      <c r="X1472" s="83"/>
      <c r="Y1472" s="83"/>
      <c r="Z1472" s="83"/>
      <c r="AA1472" s="83"/>
      <c r="AB1472" s="83"/>
      <c r="AC1472" s="83"/>
      <c r="AD1472" s="83"/>
      <c r="AE1472" s="83"/>
      <c r="AF1472" s="83"/>
      <c r="AG1472" s="83"/>
      <c r="AH1472" s="83"/>
      <c r="AI1472" s="83"/>
      <c r="AJ1472" s="83"/>
      <c r="AK1472" s="83"/>
      <c r="AL1472" s="83"/>
      <c r="AM1472" s="83"/>
      <c r="AN1472" s="83"/>
      <c r="AO1472" s="83"/>
      <c r="AP1472" s="83"/>
      <c r="AQ1472" s="83"/>
      <c r="AR1472" s="83"/>
      <c r="AS1472" s="83"/>
      <c r="AT1472" s="83"/>
      <c r="AU1472" s="83"/>
      <c r="AV1472" s="83"/>
      <c r="AW1472" s="83"/>
      <c r="AX1472" s="83"/>
      <c r="AY1472" s="83"/>
      <c r="AZ1472" s="83"/>
      <c r="BA1472" s="83"/>
      <c r="BB1472" s="83"/>
      <c r="BC1472" s="83"/>
      <c r="BD1472" s="83"/>
      <c r="BE1472" s="83"/>
      <c r="BF1472" s="83"/>
      <c r="BG1472" s="83"/>
      <c r="BH1472" s="83"/>
      <c r="BI1472" s="83"/>
      <c r="BJ1472" s="83"/>
      <c r="BK1472" s="83"/>
      <c r="BL1472" s="83"/>
      <c r="BM1472" s="83"/>
      <c r="BN1472" s="83"/>
      <c r="BO1472" s="83"/>
      <c r="BP1472" s="83"/>
      <c r="BQ1472" s="83"/>
      <c r="BR1472" s="83"/>
      <c r="BS1472" s="83"/>
      <c r="BT1472" s="83"/>
      <c r="BU1472" s="83"/>
      <c r="BV1472" s="83"/>
      <c r="BW1472" s="83"/>
      <c r="BX1472" s="83"/>
      <c r="BY1472" s="83"/>
      <c r="BZ1472" s="83"/>
      <c r="CA1472" s="83"/>
      <c r="CB1472" s="83"/>
    </row>
    <row r="1473" spans="1:80" ht="13">
      <c r="A1473" s="85"/>
      <c r="B1473" s="85"/>
      <c r="C1473" s="78"/>
      <c r="D1473" s="78"/>
      <c r="E1473" s="79"/>
      <c r="F1473" s="78"/>
      <c r="G1473" s="80"/>
      <c r="H1473" s="80"/>
      <c r="I1473" s="80"/>
      <c r="J1473" s="82"/>
      <c r="K1473" s="82"/>
      <c r="L1473" s="83"/>
      <c r="M1473" s="83"/>
      <c r="N1473" s="83"/>
      <c r="O1473" s="83"/>
      <c r="P1473" s="83"/>
      <c r="Q1473" s="83"/>
      <c r="R1473" s="83"/>
      <c r="S1473" s="83"/>
      <c r="T1473" s="83"/>
      <c r="U1473" s="83"/>
      <c r="V1473" s="83"/>
      <c r="W1473" s="83"/>
      <c r="X1473" s="83"/>
      <c r="Y1473" s="83"/>
      <c r="Z1473" s="83"/>
      <c r="AA1473" s="83"/>
      <c r="AB1473" s="83"/>
      <c r="AC1473" s="83"/>
      <c r="AD1473" s="83"/>
      <c r="AE1473" s="83"/>
      <c r="AF1473" s="83"/>
      <c r="AG1473" s="83"/>
      <c r="AH1473" s="83"/>
      <c r="AI1473" s="83"/>
      <c r="AJ1473" s="83"/>
      <c r="AK1473" s="83"/>
      <c r="AL1473" s="83"/>
      <c r="AM1473" s="83"/>
      <c r="AN1473" s="83"/>
      <c r="AO1473" s="83"/>
      <c r="AP1473" s="83"/>
      <c r="AQ1473" s="83"/>
      <c r="AR1473" s="83"/>
      <c r="AS1473" s="83"/>
      <c r="AT1473" s="83"/>
      <c r="AU1473" s="83"/>
      <c r="AV1473" s="83"/>
      <c r="AW1473" s="83"/>
      <c r="AX1473" s="83"/>
      <c r="AY1473" s="83"/>
      <c r="AZ1473" s="83"/>
      <c r="BA1473" s="83"/>
      <c r="BB1473" s="83"/>
      <c r="BC1473" s="83"/>
      <c r="BD1473" s="83"/>
      <c r="BE1473" s="83"/>
      <c r="BF1473" s="83"/>
      <c r="BG1473" s="83"/>
      <c r="BH1473" s="83"/>
      <c r="BI1473" s="83"/>
      <c r="BJ1473" s="83"/>
      <c r="BK1473" s="83"/>
      <c r="BL1473" s="83"/>
      <c r="BM1473" s="83"/>
      <c r="BN1473" s="83"/>
      <c r="BO1473" s="83"/>
      <c r="BP1473" s="83"/>
      <c r="BQ1473" s="83"/>
      <c r="BR1473" s="83"/>
      <c r="BS1473" s="83"/>
      <c r="BT1473" s="83"/>
      <c r="BU1473" s="83"/>
      <c r="BV1473" s="83"/>
      <c r="BW1473" s="83"/>
      <c r="BX1473" s="83"/>
      <c r="BY1473" s="83"/>
      <c r="BZ1473" s="83"/>
      <c r="CA1473" s="83"/>
      <c r="CB1473" s="83"/>
    </row>
    <row r="1474" spans="1:80" ht="13">
      <c r="A1474" s="85"/>
      <c r="B1474" s="85"/>
      <c r="C1474" s="78"/>
      <c r="D1474" s="78"/>
      <c r="E1474" s="79"/>
      <c r="F1474" s="78"/>
      <c r="G1474" s="80"/>
      <c r="H1474" s="80"/>
      <c r="I1474" s="80"/>
      <c r="J1474" s="82"/>
      <c r="K1474" s="82"/>
      <c r="L1474" s="83"/>
      <c r="M1474" s="83"/>
      <c r="N1474" s="83"/>
      <c r="O1474" s="83"/>
      <c r="P1474" s="83"/>
      <c r="Q1474" s="83"/>
      <c r="R1474" s="83"/>
      <c r="S1474" s="83"/>
      <c r="T1474" s="83"/>
      <c r="U1474" s="83"/>
      <c r="V1474" s="83"/>
      <c r="W1474" s="83"/>
      <c r="X1474" s="83"/>
      <c r="Y1474" s="83"/>
      <c r="Z1474" s="83"/>
      <c r="AA1474" s="83"/>
      <c r="AB1474" s="83"/>
      <c r="AC1474" s="83"/>
      <c r="AD1474" s="83"/>
      <c r="AE1474" s="83"/>
      <c r="AF1474" s="83"/>
      <c r="AG1474" s="83"/>
      <c r="AH1474" s="83"/>
      <c r="AI1474" s="83"/>
      <c r="AJ1474" s="83"/>
      <c r="AK1474" s="83"/>
      <c r="AL1474" s="83"/>
      <c r="AM1474" s="83"/>
      <c r="AN1474" s="83"/>
      <c r="AO1474" s="83"/>
      <c r="AP1474" s="83"/>
      <c r="AQ1474" s="83"/>
      <c r="AR1474" s="83"/>
      <c r="AS1474" s="83"/>
      <c r="AT1474" s="83"/>
      <c r="AU1474" s="83"/>
      <c r="AV1474" s="83"/>
      <c r="AW1474" s="83"/>
      <c r="AX1474" s="83"/>
      <c r="AY1474" s="83"/>
      <c r="AZ1474" s="83"/>
      <c r="BA1474" s="83"/>
      <c r="BB1474" s="83"/>
      <c r="BC1474" s="83"/>
      <c r="BD1474" s="83"/>
      <c r="BE1474" s="83"/>
      <c r="BF1474" s="83"/>
      <c r="BG1474" s="83"/>
      <c r="BH1474" s="83"/>
      <c r="BI1474" s="83"/>
      <c r="BJ1474" s="83"/>
      <c r="BK1474" s="83"/>
      <c r="BL1474" s="83"/>
      <c r="BM1474" s="83"/>
      <c r="BN1474" s="83"/>
      <c r="BO1474" s="83"/>
      <c r="BP1474" s="83"/>
      <c r="BQ1474" s="83"/>
      <c r="BR1474" s="83"/>
      <c r="BS1474" s="83"/>
      <c r="BT1474" s="83"/>
      <c r="BU1474" s="83"/>
      <c r="BV1474" s="83"/>
      <c r="BW1474" s="83"/>
      <c r="BX1474" s="83"/>
      <c r="BY1474" s="83"/>
      <c r="BZ1474" s="83"/>
      <c r="CA1474" s="83"/>
      <c r="CB1474" s="83"/>
    </row>
    <row r="1475" spans="1:80" ht="13">
      <c r="A1475" s="85"/>
      <c r="B1475" s="85"/>
      <c r="C1475" s="78"/>
      <c r="D1475" s="78"/>
      <c r="E1475" s="79"/>
      <c r="F1475" s="78"/>
      <c r="G1475" s="80"/>
      <c r="H1475" s="80"/>
      <c r="I1475" s="80"/>
      <c r="J1475" s="82"/>
      <c r="K1475" s="82"/>
      <c r="L1475" s="83"/>
      <c r="M1475" s="83"/>
      <c r="N1475" s="83"/>
      <c r="O1475" s="83"/>
      <c r="P1475" s="83"/>
      <c r="Q1475" s="83"/>
      <c r="R1475" s="83"/>
      <c r="S1475" s="83"/>
      <c r="T1475" s="83"/>
      <c r="U1475" s="83"/>
      <c r="V1475" s="83"/>
      <c r="W1475" s="83"/>
      <c r="X1475" s="83"/>
      <c r="Y1475" s="83"/>
      <c r="Z1475" s="83"/>
      <c r="AA1475" s="83"/>
      <c r="AB1475" s="83"/>
      <c r="AC1475" s="83"/>
      <c r="AD1475" s="83"/>
      <c r="AE1475" s="83"/>
      <c r="AF1475" s="83"/>
      <c r="AG1475" s="83"/>
      <c r="AH1475" s="83"/>
      <c r="AI1475" s="83"/>
      <c r="AJ1475" s="83"/>
      <c r="AK1475" s="83"/>
      <c r="AL1475" s="83"/>
      <c r="AM1475" s="83"/>
      <c r="AN1475" s="83"/>
      <c r="AO1475" s="83"/>
      <c r="AP1475" s="83"/>
      <c r="AQ1475" s="83"/>
      <c r="AR1475" s="83"/>
      <c r="AS1475" s="83"/>
      <c r="AT1475" s="83"/>
      <c r="AU1475" s="83"/>
      <c r="AV1475" s="83"/>
      <c r="AW1475" s="83"/>
      <c r="AX1475" s="83"/>
      <c r="AY1475" s="83"/>
      <c r="AZ1475" s="83"/>
      <c r="BA1475" s="83"/>
      <c r="BB1475" s="83"/>
      <c r="BC1475" s="83"/>
      <c r="BD1475" s="83"/>
      <c r="BE1475" s="83"/>
      <c r="BF1475" s="83"/>
      <c r="BG1475" s="83"/>
      <c r="BH1475" s="83"/>
      <c r="BI1475" s="83"/>
      <c r="BJ1475" s="83"/>
      <c r="BK1475" s="83"/>
      <c r="BL1475" s="83"/>
      <c r="BM1475" s="83"/>
      <c r="BN1475" s="83"/>
      <c r="BO1475" s="83"/>
      <c r="BP1475" s="83"/>
      <c r="BQ1475" s="83"/>
      <c r="BR1475" s="83"/>
      <c r="BS1475" s="83"/>
      <c r="BT1475" s="83"/>
      <c r="BU1475" s="83"/>
      <c r="BV1475" s="83"/>
      <c r="BW1475" s="83"/>
      <c r="BX1475" s="83"/>
      <c r="BY1475" s="83"/>
      <c r="BZ1475" s="83"/>
      <c r="CA1475" s="83"/>
      <c r="CB1475" s="83"/>
    </row>
    <row r="1476" spans="1:80" ht="13">
      <c r="A1476" s="85"/>
      <c r="B1476" s="85"/>
      <c r="C1476" s="78"/>
      <c r="D1476" s="78"/>
      <c r="E1476" s="79"/>
      <c r="F1476" s="78"/>
      <c r="G1476" s="80"/>
      <c r="H1476" s="80"/>
      <c r="I1476" s="80"/>
      <c r="J1476" s="82"/>
      <c r="K1476" s="82"/>
      <c r="L1476" s="83"/>
      <c r="M1476" s="83"/>
      <c r="N1476" s="83"/>
      <c r="O1476" s="83"/>
      <c r="P1476" s="83"/>
      <c r="Q1476" s="83"/>
      <c r="R1476" s="83"/>
      <c r="S1476" s="83"/>
      <c r="T1476" s="83"/>
      <c r="U1476" s="83"/>
      <c r="V1476" s="83"/>
      <c r="W1476" s="83"/>
      <c r="X1476" s="83"/>
      <c r="Y1476" s="83"/>
      <c r="Z1476" s="83"/>
      <c r="AA1476" s="83"/>
      <c r="AB1476" s="83"/>
      <c r="AC1476" s="83"/>
      <c r="AD1476" s="83"/>
      <c r="AE1476" s="83"/>
      <c r="AF1476" s="83"/>
      <c r="AG1476" s="83"/>
      <c r="AH1476" s="83"/>
      <c r="AI1476" s="83"/>
      <c r="AJ1476" s="83"/>
      <c r="AK1476" s="83"/>
      <c r="AL1476" s="83"/>
      <c r="AM1476" s="83"/>
      <c r="AN1476" s="83"/>
      <c r="AO1476" s="83"/>
      <c r="AP1476" s="83"/>
      <c r="AQ1476" s="83"/>
      <c r="AR1476" s="83"/>
      <c r="AS1476" s="83"/>
      <c r="AT1476" s="83"/>
      <c r="AU1476" s="83"/>
      <c r="AV1476" s="83"/>
      <c r="AW1476" s="83"/>
      <c r="AX1476" s="83"/>
      <c r="AY1476" s="83"/>
      <c r="AZ1476" s="83"/>
      <c r="BA1476" s="83"/>
      <c r="BB1476" s="83"/>
      <c r="BC1476" s="83"/>
      <c r="BD1476" s="83"/>
      <c r="BE1476" s="83"/>
      <c r="BF1476" s="83"/>
      <c r="BG1476" s="83"/>
      <c r="BH1476" s="83"/>
      <c r="BI1476" s="83"/>
      <c r="BJ1476" s="83"/>
      <c r="BK1476" s="83"/>
      <c r="BL1476" s="83"/>
      <c r="BM1476" s="83"/>
      <c r="BN1476" s="83"/>
      <c r="BO1476" s="83"/>
      <c r="BP1476" s="83"/>
      <c r="BQ1476" s="83"/>
      <c r="BR1476" s="83"/>
      <c r="BS1476" s="83"/>
      <c r="BT1476" s="83"/>
      <c r="BU1476" s="83"/>
      <c r="BV1476" s="83"/>
      <c r="BW1476" s="83"/>
      <c r="BX1476" s="83"/>
      <c r="BY1476" s="83"/>
      <c r="BZ1476" s="83"/>
      <c r="CA1476" s="83"/>
      <c r="CB1476" s="83"/>
    </row>
    <row r="1477" spans="1:80" ht="13">
      <c r="A1477" s="85"/>
      <c r="B1477" s="85"/>
      <c r="C1477" s="78"/>
      <c r="D1477" s="78"/>
      <c r="E1477" s="79"/>
      <c r="F1477" s="78"/>
      <c r="G1477" s="80"/>
      <c r="H1477" s="80"/>
      <c r="I1477" s="80"/>
      <c r="J1477" s="82"/>
      <c r="K1477" s="82"/>
      <c r="L1477" s="83"/>
      <c r="M1477" s="83"/>
      <c r="N1477" s="83"/>
      <c r="O1477" s="83"/>
      <c r="P1477" s="83"/>
      <c r="Q1477" s="83"/>
      <c r="R1477" s="83"/>
      <c r="S1477" s="83"/>
      <c r="T1477" s="83"/>
      <c r="U1477" s="83"/>
      <c r="V1477" s="83"/>
      <c r="W1477" s="83"/>
      <c r="X1477" s="83"/>
      <c r="Y1477" s="83"/>
      <c r="Z1477" s="83"/>
      <c r="AA1477" s="83"/>
      <c r="AB1477" s="83"/>
      <c r="AC1477" s="83"/>
      <c r="AD1477" s="83"/>
      <c r="AE1477" s="83"/>
      <c r="AF1477" s="83"/>
      <c r="AG1477" s="83"/>
      <c r="AH1477" s="83"/>
      <c r="AI1477" s="83"/>
      <c r="AJ1477" s="83"/>
      <c r="AK1477" s="83"/>
      <c r="AL1477" s="83"/>
      <c r="AM1477" s="83"/>
      <c r="AN1477" s="83"/>
      <c r="AO1477" s="83"/>
      <c r="AP1477" s="83"/>
      <c r="AQ1477" s="83"/>
      <c r="AR1477" s="83"/>
      <c r="AS1477" s="83"/>
      <c r="AT1477" s="83"/>
      <c r="AU1477" s="83"/>
      <c r="AV1477" s="83"/>
      <c r="AW1477" s="83"/>
      <c r="AX1477" s="83"/>
      <c r="AY1477" s="83"/>
      <c r="AZ1477" s="83"/>
      <c r="BA1477" s="83"/>
      <c r="BB1477" s="83"/>
      <c r="BC1477" s="83"/>
      <c r="BD1477" s="83"/>
      <c r="BE1477" s="83"/>
      <c r="BF1477" s="83"/>
      <c r="BG1477" s="83"/>
      <c r="BH1477" s="83"/>
      <c r="BI1477" s="83"/>
      <c r="BJ1477" s="83"/>
      <c r="BK1477" s="83"/>
      <c r="BL1477" s="83"/>
      <c r="BM1477" s="83"/>
      <c r="BN1477" s="83"/>
      <c r="BO1477" s="83"/>
      <c r="BP1477" s="83"/>
      <c r="BQ1477" s="83"/>
      <c r="BR1477" s="83"/>
      <c r="BS1477" s="83"/>
      <c r="BT1477" s="83"/>
      <c r="BU1477" s="83"/>
      <c r="BV1477" s="83"/>
      <c r="BW1477" s="83"/>
      <c r="BX1477" s="83"/>
      <c r="BY1477" s="83"/>
      <c r="BZ1477" s="83"/>
      <c r="CA1477" s="83"/>
      <c r="CB1477" s="83"/>
    </row>
    <row r="1478" spans="1:80" ht="13">
      <c r="A1478" s="85"/>
      <c r="B1478" s="85"/>
      <c r="C1478" s="78"/>
      <c r="D1478" s="78"/>
      <c r="E1478" s="79"/>
      <c r="F1478" s="78"/>
      <c r="G1478" s="80"/>
      <c r="H1478" s="80"/>
      <c r="I1478" s="80"/>
      <c r="J1478" s="82"/>
      <c r="K1478" s="82"/>
      <c r="L1478" s="83"/>
      <c r="M1478" s="83"/>
      <c r="N1478" s="83"/>
      <c r="O1478" s="83"/>
      <c r="P1478" s="83"/>
      <c r="Q1478" s="83"/>
      <c r="R1478" s="83"/>
      <c r="S1478" s="83"/>
      <c r="T1478" s="83"/>
      <c r="U1478" s="83"/>
      <c r="V1478" s="83"/>
      <c r="W1478" s="83"/>
      <c r="X1478" s="83"/>
      <c r="Y1478" s="83"/>
      <c r="Z1478" s="83"/>
      <c r="AA1478" s="83"/>
      <c r="AB1478" s="83"/>
      <c r="AC1478" s="83"/>
      <c r="AD1478" s="83"/>
      <c r="AE1478" s="83"/>
      <c r="AF1478" s="83"/>
      <c r="AG1478" s="83"/>
      <c r="AH1478" s="83"/>
      <c r="AI1478" s="83"/>
      <c r="AJ1478" s="83"/>
      <c r="AK1478" s="83"/>
      <c r="AL1478" s="83"/>
      <c r="AM1478" s="83"/>
      <c r="AN1478" s="83"/>
      <c r="AO1478" s="83"/>
      <c r="AP1478" s="83"/>
      <c r="AQ1478" s="83"/>
      <c r="AR1478" s="83"/>
      <c r="AS1478" s="83"/>
      <c r="AT1478" s="83"/>
      <c r="AU1478" s="83"/>
      <c r="AV1478" s="83"/>
      <c r="AW1478" s="83"/>
      <c r="AX1478" s="83"/>
      <c r="AY1478" s="83"/>
      <c r="AZ1478" s="83"/>
      <c r="BA1478" s="83"/>
      <c r="BB1478" s="83"/>
      <c r="BC1478" s="83"/>
      <c r="BD1478" s="83"/>
      <c r="BE1478" s="83"/>
      <c r="BF1478" s="83"/>
      <c r="BG1478" s="83"/>
      <c r="BH1478" s="83"/>
      <c r="BI1478" s="83"/>
      <c r="BJ1478" s="83"/>
      <c r="BK1478" s="83"/>
      <c r="BL1478" s="83"/>
      <c r="BM1478" s="83"/>
      <c r="BN1478" s="83"/>
      <c r="BO1478" s="83"/>
      <c r="BP1478" s="83"/>
      <c r="BQ1478" s="83"/>
      <c r="BR1478" s="83"/>
      <c r="BS1478" s="83"/>
      <c r="BT1478" s="83"/>
      <c r="BU1478" s="83"/>
      <c r="BV1478" s="83"/>
      <c r="BW1478" s="83"/>
      <c r="BX1478" s="83"/>
      <c r="BY1478" s="83"/>
      <c r="BZ1478" s="83"/>
      <c r="CA1478" s="83"/>
      <c r="CB1478" s="83"/>
    </row>
    <row r="1479" spans="1:80" ht="13">
      <c r="A1479" s="85"/>
      <c r="B1479" s="85"/>
      <c r="C1479" s="78"/>
      <c r="D1479" s="78"/>
      <c r="E1479" s="79"/>
      <c r="F1479" s="78"/>
      <c r="G1479" s="80"/>
      <c r="H1479" s="80"/>
      <c r="I1479" s="80"/>
      <c r="J1479" s="82"/>
      <c r="K1479" s="82"/>
      <c r="L1479" s="83"/>
      <c r="M1479" s="83"/>
      <c r="N1479" s="83"/>
      <c r="O1479" s="83"/>
      <c r="P1479" s="83"/>
      <c r="Q1479" s="83"/>
      <c r="R1479" s="83"/>
      <c r="S1479" s="83"/>
      <c r="T1479" s="83"/>
      <c r="U1479" s="83"/>
      <c r="V1479" s="83"/>
      <c r="W1479" s="83"/>
      <c r="X1479" s="83"/>
      <c r="Y1479" s="83"/>
      <c r="Z1479" s="83"/>
      <c r="AA1479" s="83"/>
      <c r="AB1479" s="83"/>
      <c r="AC1479" s="83"/>
      <c r="AD1479" s="83"/>
      <c r="AE1479" s="83"/>
      <c r="AF1479" s="83"/>
      <c r="AG1479" s="83"/>
      <c r="AH1479" s="83"/>
      <c r="AI1479" s="83"/>
      <c r="AJ1479" s="83"/>
      <c r="AK1479" s="83"/>
      <c r="AL1479" s="83"/>
      <c r="AM1479" s="83"/>
      <c r="AN1479" s="83"/>
      <c r="AO1479" s="83"/>
      <c r="AP1479" s="83"/>
      <c r="AQ1479" s="83"/>
      <c r="AR1479" s="83"/>
      <c r="AS1479" s="83"/>
      <c r="AT1479" s="83"/>
      <c r="AU1479" s="83"/>
      <c r="AV1479" s="83"/>
      <c r="AW1479" s="83"/>
      <c r="AX1479" s="83"/>
      <c r="AY1479" s="83"/>
      <c r="AZ1479" s="83"/>
      <c r="BA1479" s="83"/>
      <c r="BB1479" s="83"/>
      <c r="BC1479" s="83"/>
      <c r="BD1479" s="83"/>
      <c r="BE1479" s="83"/>
      <c r="BF1479" s="83"/>
      <c r="BG1479" s="83"/>
      <c r="BH1479" s="83"/>
      <c r="BI1479" s="83"/>
      <c r="BJ1479" s="83"/>
      <c r="BK1479" s="83"/>
      <c r="BL1479" s="83"/>
      <c r="BM1479" s="83"/>
      <c r="BN1479" s="83"/>
      <c r="BO1479" s="83"/>
      <c r="BP1479" s="83"/>
      <c r="BQ1479" s="83"/>
      <c r="BR1479" s="83"/>
      <c r="BS1479" s="83"/>
      <c r="BT1479" s="83"/>
      <c r="BU1479" s="83"/>
      <c r="BV1479" s="83"/>
      <c r="BW1479" s="83"/>
      <c r="BX1479" s="83"/>
      <c r="BY1479" s="83"/>
      <c r="BZ1479" s="83"/>
      <c r="CA1479" s="83"/>
      <c r="CB1479" s="83"/>
    </row>
    <row r="1480" spans="1:80" ht="13">
      <c r="A1480" s="85"/>
      <c r="B1480" s="85"/>
      <c r="C1480" s="78"/>
      <c r="D1480" s="78"/>
      <c r="E1480" s="79"/>
      <c r="F1480" s="78"/>
      <c r="G1480" s="80"/>
      <c r="H1480" s="80"/>
      <c r="I1480" s="80"/>
      <c r="J1480" s="82"/>
      <c r="K1480" s="82"/>
      <c r="L1480" s="83"/>
      <c r="M1480" s="83"/>
      <c r="N1480" s="83"/>
      <c r="O1480" s="83"/>
      <c r="P1480" s="83"/>
      <c r="Q1480" s="83"/>
      <c r="R1480" s="83"/>
      <c r="S1480" s="83"/>
      <c r="T1480" s="83"/>
      <c r="U1480" s="83"/>
      <c r="V1480" s="83"/>
      <c r="W1480" s="83"/>
      <c r="X1480" s="83"/>
      <c r="Y1480" s="83"/>
      <c r="Z1480" s="83"/>
      <c r="AA1480" s="83"/>
      <c r="AB1480" s="83"/>
      <c r="AC1480" s="83"/>
      <c r="AD1480" s="83"/>
      <c r="AE1480" s="83"/>
      <c r="AF1480" s="83"/>
      <c r="AG1480" s="83"/>
      <c r="AH1480" s="83"/>
      <c r="AI1480" s="83"/>
      <c r="AJ1480" s="83"/>
      <c r="AK1480" s="83"/>
      <c r="AL1480" s="83"/>
      <c r="AM1480" s="83"/>
      <c r="AN1480" s="83"/>
      <c r="AO1480" s="83"/>
      <c r="AP1480" s="83"/>
      <c r="AQ1480" s="83"/>
      <c r="AR1480" s="83"/>
      <c r="AS1480" s="83"/>
      <c r="AT1480" s="83"/>
      <c r="AU1480" s="83"/>
      <c r="AV1480" s="83"/>
      <c r="AW1480" s="83"/>
      <c r="AX1480" s="83"/>
      <c r="AY1480" s="83"/>
      <c r="AZ1480" s="83"/>
      <c r="BA1480" s="83"/>
      <c r="BB1480" s="83"/>
      <c r="BC1480" s="83"/>
      <c r="BD1480" s="83"/>
      <c r="BE1480" s="83"/>
      <c r="BF1480" s="83"/>
      <c r="BG1480" s="83"/>
      <c r="BH1480" s="83"/>
      <c r="BI1480" s="83"/>
      <c r="BJ1480" s="83"/>
      <c r="BK1480" s="83"/>
      <c r="BL1480" s="83"/>
      <c r="BM1480" s="83"/>
      <c r="BN1480" s="83"/>
      <c r="BO1480" s="83"/>
      <c r="BP1480" s="83"/>
      <c r="BQ1480" s="83"/>
      <c r="BR1480" s="83"/>
      <c r="BS1480" s="83"/>
      <c r="BT1480" s="83"/>
      <c r="BU1480" s="83"/>
      <c r="BV1480" s="83"/>
      <c r="BW1480" s="83"/>
      <c r="BX1480" s="83"/>
      <c r="BY1480" s="83"/>
      <c r="BZ1480" s="83"/>
      <c r="CA1480" s="83"/>
      <c r="CB1480" s="83"/>
    </row>
    <row r="1481" spans="1:80" ht="13">
      <c r="A1481" s="85"/>
      <c r="B1481" s="85"/>
      <c r="C1481" s="78"/>
      <c r="D1481" s="78"/>
      <c r="E1481" s="79"/>
      <c r="F1481" s="78"/>
      <c r="G1481" s="80"/>
      <c r="H1481" s="80"/>
      <c r="I1481" s="80"/>
      <c r="J1481" s="82"/>
      <c r="K1481" s="82"/>
      <c r="L1481" s="83"/>
      <c r="M1481" s="83"/>
      <c r="N1481" s="83"/>
      <c r="O1481" s="83"/>
      <c r="P1481" s="83"/>
      <c r="Q1481" s="83"/>
      <c r="R1481" s="83"/>
      <c r="S1481" s="83"/>
      <c r="T1481" s="83"/>
      <c r="U1481" s="83"/>
      <c r="V1481" s="83"/>
      <c r="W1481" s="83"/>
      <c r="X1481" s="83"/>
      <c r="Y1481" s="83"/>
      <c r="Z1481" s="83"/>
      <c r="AA1481" s="83"/>
      <c r="AB1481" s="83"/>
      <c r="AC1481" s="83"/>
      <c r="AD1481" s="83"/>
      <c r="AE1481" s="83"/>
      <c r="AF1481" s="83"/>
      <c r="AG1481" s="83"/>
      <c r="AH1481" s="83"/>
      <c r="AI1481" s="83"/>
      <c r="AJ1481" s="83"/>
      <c r="AK1481" s="83"/>
      <c r="AL1481" s="83"/>
      <c r="AM1481" s="83"/>
      <c r="AN1481" s="83"/>
      <c r="AO1481" s="83"/>
      <c r="AP1481" s="83"/>
      <c r="AQ1481" s="83"/>
      <c r="AR1481" s="83"/>
      <c r="AS1481" s="83"/>
      <c r="AT1481" s="83"/>
      <c r="AU1481" s="83"/>
      <c r="AV1481" s="83"/>
      <c r="AW1481" s="83"/>
      <c r="AX1481" s="83"/>
      <c r="AY1481" s="83"/>
      <c r="AZ1481" s="83"/>
      <c r="BA1481" s="83"/>
      <c r="BB1481" s="83"/>
      <c r="BC1481" s="83"/>
      <c r="BD1481" s="83"/>
      <c r="BE1481" s="83"/>
      <c r="BF1481" s="83"/>
      <c r="BG1481" s="83"/>
      <c r="BH1481" s="83"/>
      <c r="BI1481" s="83"/>
      <c r="BJ1481" s="83"/>
      <c r="BK1481" s="83"/>
      <c r="BL1481" s="83"/>
      <c r="BM1481" s="83"/>
      <c r="BN1481" s="83"/>
      <c r="BO1481" s="83"/>
      <c r="BP1481" s="83"/>
      <c r="BQ1481" s="83"/>
      <c r="BR1481" s="83"/>
      <c r="BS1481" s="83"/>
      <c r="BT1481" s="83"/>
      <c r="BU1481" s="83"/>
      <c r="BV1481" s="83"/>
      <c r="BW1481" s="83"/>
      <c r="BX1481" s="83"/>
      <c r="BY1481" s="83"/>
      <c r="BZ1481" s="83"/>
      <c r="CA1481" s="83"/>
      <c r="CB1481" s="83"/>
    </row>
    <row r="1482" spans="1:80" ht="13">
      <c r="A1482" s="85"/>
      <c r="B1482" s="85"/>
      <c r="C1482" s="78"/>
      <c r="D1482" s="78"/>
      <c r="E1482" s="79"/>
      <c r="F1482" s="78"/>
      <c r="G1482" s="80"/>
      <c r="H1482" s="80"/>
      <c r="I1482" s="80"/>
      <c r="J1482" s="82"/>
      <c r="K1482" s="82"/>
      <c r="L1482" s="83"/>
      <c r="M1482" s="83"/>
      <c r="N1482" s="83"/>
      <c r="O1482" s="83"/>
      <c r="P1482" s="83"/>
      <c r="Q1482" s="83"/>
      <c r="R1482" s="83"/>
      <c r="S1482" s="83"/>
      <c r="T1482" s="83"/>
      <c r="U1482" s="83"/>
      <c r="V1482" s="83"/>
      <c r="W1482" s="83"/>
      <c r="X1482" s="83"/>
      <c r="Y1482" s="83"/>
      <c r="Z1482" s="83"/>
      <c r="AA1482" s="83"/>
      <c r="AB1482" s="83"/>
      <c r="AC1482" s="83"/>
      <c r="AD1482" s="83"/>
      <c r="AE1482" s="83"/>
      <c r="AF1482" s="83"/>
      <c r="AG1482" s="83"/>
      <c r="AH1482" s="83"/>
      <c r="AI1482" s="83"/>
      <c r="AJ1482" s="83"/>
      <c r="AK1482" s="83"/>
      <c r="AL1482" s="83"/>
      <c r="AM1482" s="83"/>
      <c r="AN1482" s="83"/>
      <c r="AO1482" s="83"/>
      <c r="AP1482" s="83"/>
      <c r="AQ1482" s="83"/>
      <c r="AR1482" s="83"/>
      <c r="AS1482" s="83"/>
      <c r="AT1482" s="83"/>
      <c r="AU1482" s="83"/>
      <c r="AV1482" s="83"/>
      <c r="AW1482" s="83"/>
      <c r="AX1482" s="83"/>
      <c r="AY1482" s="83"/>
      <c r="AZ1482" s="83"/>
      <c r="BA1482" s="83"/>
      <c r="BB1482" s="83"/>
      <c r="BC1482" s="83"/>
      <c r="BD1482" s="83"/>
      <c r="BE1482" s="83"/>
      <c r="BF1482" s="83"/>
      <c r="BG1482" s="83"/>
      <c r="BH1482" s="83"/>
      <c r="BI1482" s="83"/>
      <c r="BJ1482" s="83"/>
      <c r="BK1482" s="83"/>
      <c r="BL1482" s="83"/>
      <c r="BM1482" s="83"/>
      <c r="BN1482" s="83"/>
      <c r="BO1482" s="83"/>
      <c r="BP1482" s="83"/>
      <c r="BQ1482" s="83"/>
      <c r="BR1482" s="83"/>
      <c r="BS1482" s="83"/>
      <c r="BT1482" s="83"/>
      <c r="BU1482" s="83"/>
      <c r="BV1482" s="83"/>
      <c r="BW1482" s="83"/>
      <c r="BX1482" s="83"/>
      <c r="BY1482" s="83"/>
      <c r="BZ1482" s="83"/>
      <c r="CA1482" s="83"/>
      <c r="CB1482" s="83"/>
    </row>
    <row r="1483" spans="1:80" ht="13">
      <c r="A1483" s="85"/>
      <c r="B1483" s="85"/>
      <c r="C1483" s="78"/>
      <c r="D1483" s="78"/>
      <c r="E1483" s="79"/>
      <c r="F1483" s="78"/>
      <c r="G1483" s="80"/>
      <c r="H1483" s="80"/>
      <c r="I1483" s="80"/>
      <c r="J1483" s="82"/>
      <c r="K1483" s="82"/>
      <c r="L1483" s="83"/>
      <c r="M1483" s="83"/>
      <c r="N1483" s="83"/>
      <c r="O1483" s="83"/>
      <c r="P1483" s="83"/>
      <c r="Q1483" s="83"/>
      <c r="R1483" s="83"/>
      <c r="S1483" s="83"/>
      <c r="T1483" s="83"/>
      <c r="U1483" s="83"/>
      <c r="V1483" s="83"/>
      <c r="W1483" s="83"/>
      <c r="X1483" s="83"/>
      <c r="Y1483" s="83"/>
      <c r="Z1483" s="83"/>
      <c r="AA1483" s="83"/>
      <c r="AB1483" s="83"/>
      <c r="AC1483" s="83"/>
      <c r="AD1483" s="83"/>
      <c r="AE1483" s="83"/>
      <c r="AF1483" s="83"/>
      <c r="AG1483" s="83"/>
      <c r="AH1483" s="83"/>
      <c r="AI1483" s="83"/>
      <c r="AJ1483" s="83"/>
      <c r="AK1483" s="83"/>
      <c r="AL1483" s="83"/>
      <c r="AM1483" s="83"/>
      <c r="AN1483" s="83"/>
      <c r="AO1483" s="83"/>
      <c r="AP1483" s="83"/>
      <c r="AQ1483" s="83"/>
      <c r="AR1483" s="83"/>
      <c r="AS1483" s="83"/>
      <c r="AT1483" s="83"/>
      <c r="AU1483" s="83"/>
      <c r="AV1483" s="83"/>
      <c r="AW1483" s="83"/>
      <c r="AX1483" s="83"/>
      <c r="AY1483" s="83"/>
      <c r="AZ1483" s="83"/>
      <c r="BA1483" s="83"/>
      <c r="BB1483" s="83"/>
      <c r="BC1483" s="83"/>
      <c r="BD1483" s="83"/>
      <c r="BE1483" s="83"/>
      <c r="BF1483" s="83"/>
      <c r="BG1483" s="83"/>
      <c r="BH1483" s="83"/>
      <c r="BI1483" s="83"/>
      <c r="BJ1483" s="83"/>
      <c r="BK1483" s="83"/>
      <c r="BL1483" s="83"/>
      <c r="BM1483" s="83"/>
      <c r="BN1483" s="83"/>
      <c r="BO1483" s="83"/>
      <c r="BP1483" s="83"/>
      <c r="BQ1483" s="83"/>
      <c r="BR1483" s="83"/>
      <c r="BS1483" s="83"/>
      <c r="BT1483" s="83"/>
      <c r="BU1483" s="83"/>
      <c r="BV1483" s="83"/>
      <c r="BW1483" s="83"/>
      <c r="BX1483" s="83"/>
      <c r="BY1483" s="83"/>
      <c r="BZ1483" s="83"/>
      <c r="CA1483" s="83"/>
      <c r="CB1483" s="83"/>
    </row>
    <row r="1484" spans="1:80" ht="13">
      <c r="A1484" s="85"/>
      <c r="B1484" s="85"/>
      <c r="C1484" s="78"/>
      <c r="D1484" s="78"/>
      <c r="E1484" s="79"/>
      <c r="F1484" s="78"/>
      <c r="G1484" s="80"/>
      <c r="H1484" s="80"/>
      <c r="I1484" s="80"/>
      <c r="J1484" s="82"/>
      <c r="K1484" s="82"/>
      <c r="L1484" s="83"/>
      <c r="M1484" s="83"/>
      <c r="N1484" s="83"/>
      <c r="O1484" s="83"/>
      <c r="P1484" s="83"/>
      <c r="Q1484" s="83"/>
      <c r="R1484" s="83"/>
      <c r="S1484" s="83"/>
      <c r="T1484" s="83"/>
      <c r="U1484" s="83"/>
      <c r="V1484" s="83"/>
      <c r="W1484" s="83"/>
      <c r="X1484" s="83"/>
      <c r="Y1484" s="83"/>
      <c r="Z1484" s="83"/>
      <c r="AA1484" s="83"/>
      <c r="AB1484" s="83"/>
      <c r="AC1484" s="83"/>
      <c r="AD1484" s="83"/>
      <c r="AE1484" s="83"/>
      <c r="AF1484" s="83"/>
      <c r="AG1484" s="83"/>
      <c r="AH1484" s="83"/>
      <c r="AI1484" s="83"/>
      <c r="AJ1484" s="83"/>
      <c r="AK1484" s="83"/>
      <c r="AL1484" s="83"/>
      <c r="AM1484" s="83"/>
      <c r="AN1484" s="83"/>
      <c r="AO1484" s="83"/>
      <c r="AP1484" s="83"/>
      <c r="AQ1484" s="83"/>
      <c r="AR1484" s="83"/>
      <c r="AS1484" s="83"/>
      <c r="AT1484" s="83"/>
      <c r="AU1484" s="83"/>
      <c r="AV1484" s="83"/>
      <c r="AW1484" s="83"/>
      <c r="AX1484" s="83"/>
      <c r="AY1484" s="83"/>
      <c r="AZ1484" s="83"/>
      <c r="BA1484" s="83"/>
      <c r="BB1484" s="83"/>
      <c r="BC1484" s="83"/>
      <c r="BD1484" s="83"/>
      <c r="BE1484" s="83"/>
      <c r="BF1484" s="83"/>
      <c r="BG1484" s="83"/>
      <c r="BH1484" s="83"/>
      <c r="BI1484" s="83"/>
      <c r="BJ1484" s="83"/>
      <c r="BK1484" s="83"/>
      <c r="BL1484" s="83"/>
      <c r="BM1484" s="83"/>
      <c r="BN1484" s="83"/>
      <c r="BO1484" s="83"/>
      <c r="BP1484" s="83"/>
      <c r="BQ1484" s="83"/>
      <c r="BR1484" s="83"/>
      <c r="BS1484" s="83"/>
      <c r="BT1484" s="83"/>
      <c r="BU1484" s="83"/>
      <c r="BV1484" s="83"/>
      <c r="BW1484" s="83"/>
      <c r="BX1484" s="83"/>
      <c r="BY1484" s="83"/>
      <c r="BZ1484" s="83"/>
      <c r="CA1484" s="83"/>
      <c r="CB1484" s="83"/>
    </row>
    <row r="1485" spans="1:80" ht="13">
      <c r="A1485" s="85"/>
      <c r="B1485" s="85"/>
      <c r="C1485" s="78"/>
      <c r="D1485" s="78"/>
      <c r="E1485" s="79"/>
      <c r="F1485" s="78"/>
      <c r="G1485" s="80"/>
      <c r="H1485" s="80"/>
      <c r="I1485" s="80"/>
      <c r="J1485" s="82"/>
      <c r="K1485" s="82"/>
      <c r="L1485" s="83"/>
      <c r="M1485" s="83"/>
      <c r="N1485" s="83"/>
      <c r="O1485" s="83"/>
      <c r="P1485" s="83"/>
      <c r="Q1485" s="83"/>
      <c r="R1485" s="83"/>
      <c r="S1485" s="83"/>
      <c r="T1485" s="83"/>
      <c r="U1485" s="83"/>
      <c r="V1485" s="83"/>
      <c r="W1485" s="83"/>
      <c r="X1485" s="83"/>
      <c r="Y1485" s="83"/>
      <c r="Z1485" s="83"/>
      <c r="AA1485" s="83"/>
      <c r="AB1485" s="83"/>
      <c r="AC1485" s="83"/>
      <c r="AD1485" s="83"/>
      <c r="AE1485" s="83"/>
      <c r="AF1485" s="83"/>
      <c r="AG1485" s="83"/>
      <c r="AH1485" s="83"/>
      <c r="AI1485" s="83"/>
      <c r="AJ1485" s="83"/>
      <c r="AK1485" s="83"/>
      <c r="AL1485" s="83"/>
      <c r="AM1485" s="83"/>
      <c r="AN1485" s="83"/>
      <c r="AO1485" s="83"/>
      <c r="AP1485" s="83"/>
      <c r="AQ1485" s="83"/>
      <c r="AR1485" s="83"/>
      <c r="AS1485" s="83"/>
      <c r="AT1485" s="83"/>
      <c r="AU1485" s="83"/>
      <c r="AV1485" s="83"/>
      <c r="AW1485" s="83"/>
      <c r="AX1485" s="83"/>
      <c r="AY1485" s="83"/>
      <c r="AZ1485" s="83"/>
      <c r="BA1485" s="83"/>
      <c r="BB1485" s="83"/>
      <c r="BC1485" s="83"/>
      <c r="BD1485" s="83"/>
      <c r="BE1485" s="83"/>
      <c r="BF1485" s="83"/>
      <c r="BG1485" s="83"/>
      <c r="BH1485" s="83"/>
      <c r="BI1485" s="83"/>
      <c r="BJ1485" s="83"/>
      <c r="BK1485" s="83"/>
      <c r="BL1485" s="83"/>
      <c r="BM1485" s="83"/>
      <c r="BN1485" s="83"/>
      <c r="BO1485" s="83"/>
      <c r="BP1485" s="83"/>
      <c r="BQ1485" s="83"/>
      <c r="BR1485" s="83"/>
      <c r="BS1485" s="83"/>
      <c r="BT1485" s="83"/>
      <c r="BU1485" s="83"/>
      <c r="BV1485" s="83"/>
      <c r="BW1485" s="83"/>
      <c r="BX1485" s="83"/>
      <c r="BY1485" s="83"/>
      <c r="BZ1485" s="83"/>
      <c r="CA1485" s="83"/>
      <c r="CB1485" s="83"/>
    </row>
    <row r="1486" spans="1:80" ht="13">
      <c r="A1486" s="85"/>
      <c r="B1486" s="85"/>
      <c r="C1486" s="78"/>
      <c r="D1486" s="78"/>
      <c r="E1486" s="79"/>
      <c r="F1486" s="78"/>
      <c r="G1486" s="80"/>
      <c r="H1486" s="80"/>
      <c r="I1486" s="80"/>
      <c r="J1486" s="82"/>
      <c r="K1486" s="82"/>
      <c r="L1486" s="83"/>
      <c r="M1486" s="83"/>
      <c r="N1486" s="83"/>
      <c r="O1486" s="83"/>
      <c r="P1486" s="83"/>
      <c r="Q1486" s="83"/>
      <c r="R1486" s="83"/>
      <c r="S1486" s="83"/>
      <c r="T1486" s="83"/>
      <c r="U1486" s="83"/>
      <c r="V1486" s="83"/>
      <c r="W1486" s="83"/>
      <c r="X1486" s="83"/>
      <c r="Y1486" s="83"/>
      <c r="Z1486" s="83"/>
      <c r="AA1486" s="83"/>
      <c r="AB1486" s="83"/>
      <c r="AC1486" s="83"/>
      <c r="AD1486" s="83"/>
      <c r="AE1486" s="83"/>
      <c r="AF1486" s="83"/>
      <c r="AG1486" s="83"/>
      <c r="AH1486" s="83"/>
      <c r="AI1486" s="83"/>
      <c r="AJ1486" s="83"/>
      <c r="AK1486" s="83"/>
      <c r="AL1486" s="83"/>
      <c r="AM1486" s="83"/>
      <c r="AN1486" s="83"/>
      <c r="AO1486" s="83"/>
      <c r="AP1486" s="83"/>
      <c r="AQ1486" s="83"/>
      <c r="AR1486" s="83"/>
      <c r="AS1486" s="83"/>
      <c r="AT1486" s="83"/>
      <c r="AU1486" s="83"/>
      <c r="AV1486" s="83"/>
      <c r="AW1486" s="83"/>
      <c r="AX1486" s="83"/>
      <c r="AY1486" s="83"/>
      <c r="AZ1486" s="83"/>
      <c r="BA1486" s="83"/>
      <c r="BB1486" s="83"/>
      <c r="BC1486" s="83"/>
      <c r="BD1486" s="83"/>
      <c r="BE1486" s="83"/>
      <c r="BF1486" s="83"/>
      <c r="BG1486" s="83"/>
      <c r="BH1486" s="83"/>
      <c r="BI1486" s="83"/>
      <c r="BJ1486" s="83"/>
      <c r="BK1486" s="83"/>
      <c r="BL1486" s="83"/>
      <c r="BM1486" s="83"/>
      <c r="BN1486" s="83"/>
      <c r="BO1486" s="83"/>
      <c r="BP1486" s="83"/>
      <c r="BQ1486" s="83"/>
      <c r="BR1486" s="83"/>
      <c r="BS1486" s="83"/>
      <c r="BT1486" s="83"/>
      <c r="BU1486" s="83"/>
      <c r="BV1486" s="83"/>
      <c r="BW1486" s="83"/>
      <c r="BX1486" s="83"/>
      <c r="BY1486" s="83"/>
      <c r="BZ1486" s="83"/>
      <c r="CA1486" s="83"/>
      <c r="CB1486" s="83"/>
    </row>
    <row r="1487" spans="1:80" ht="13">
      <c r="A1487" s="85"/>
      <c r="B1487" s="85"/>
      <c r="C1487" s="78"/>
      <c r="D1487" s="78"/>
      <c r="E1487" s="79"/>
      <c r="F1487" s="78"/>
      <c r="G1487" s="80"/>
      <c r="H1487" s="80"/>
      <c r="I1487" s="80"/>
      <c r="J1487" s="82"/>
      <c r="K1487" s="82"/>
      <c r="L1487" s="83"/>
      <c r="M1487" s="83"/>
      <c r="N1487" s="83"/>
      <c r="O1487" s="83"/>
      <c r="P1487" s="83"/>
      <c r="Q1487" s="83"/>
      <c r="R1487" s="83"/>
      <c r="S1487" s="83"/>
      <c r="T1487" s="83"/>
      <c r="U1487" s="83"/>
      <c r="V1487" s="83"/>
      <c r="W1487" s="83"/>
      <c r="X1487" s="83"/>
      <c r="Y1487" s="83"/>
      <c r="Z1487" s="83"/>
      <c r="AA1487" s="83"/>
      <c r="AB1487" s="83"/>
      <c r="AC1487" s="83"/>
      <c r="AD1487" s="83"/>
      <c r="AE1487" s="83"/>
      <c r="AF1487" s="83"/>
      <c r="AG1487" s="83"/>
      <c r="AH1487" s="83"/>
      <c r="AI1487" s="83"/>
      <c r="AJ1487" s="83"/>
      <c r="AK1487" s="83"/>
      <c r="AL1487" s="83"/>
      <c r="AM1487" s="83"/>
      <c r="AN1487" s="83"/>
      <c r="AO1487" s="83"/>
      <c r="AP1487" s="83"/>
      <c r="AQ1487" s="83"/>
      <c r="AR1487" s="83"/>
      <c r="AS1487" s="83"/>
      <c r="AT1487" s="83"/>
      <c r="AU1487" s="83"/>
      <c r="AV1487" s="83"/>
      <c r="AW1487" s="83"/>
      <c r="AX1487" s="83"/>
      <c r="AY1487" s="83"/>
      <c r="AZ1487" s="83"/>
      <c r="BA1487" s="83"/>
      <c r="BB1487" s="83"/>
      <c r="BC1487" s="83"/>
      <c r="BD1487" s="83"/>
      <c r="BE1487" s="83"/>
      <c r="BF1487" s="83"/>
      <c r="BG1487" s="83"/>
      <c r="BH1487" s="83"/>
      <c r="BI1487" s="83"/>
      <c r="BJ1487" s="83"/>
      <c r="BK1487" s="83"/>
      <c r="BL1487" s="83"/>
      <c r="BM1487" s="83"/>
      <c r="BN1487" s="83"/>
      <c r="BO1487" s="83"/>
      <c r="BP1487" s="83"/>
      <c r="BQ1487" s="83"/>
      <c r="BR1487" s="83"/>
      <c r="BS1487" s="83"/>
      <c r="BT1487" s="83"/>
      <c r="BU1487" s="83"/>
      <c r="BV1487" s="83"/>
      <c r="BW1487" s="83"/>
      <c r="BX1487" s="83"/>
      <c r="BY1487" s="83"/>
      <c r="BZ1487" s="83"/>
      <c r="CA1487" s="83"/>
      <c r="CB1487" s="83"/>
    </row>
    <row r="1488" spans="1:80" ht="13">
      <c r="A1488" s="85"/>
      <c r="B1488" s="85"/>
      <c r="C1488" s="78"/>
      <c r="D1488" s="78"/>
      <c r="E1488" s="79"/>
      <c r="F1488" s="78"/>
      <c r="G1488" s="80"/>
      <c r="H1488" s="80"/>
      <c r="I1488" s="80"/>
      <c r="J1488" s="82"/>
      <c r="K1488" s="82"/>
      <c r="L1488" s="83"/>
      <c r="M1488" s="83"/>
      <c r="N1488" s="83"/>
      <c r="O1488" s="83"/>
      <c r="P1488" s="83"/>
      <c r="Q1488" s="83"/>
      <c r="R1488" s="83"/>
      <c r="S1488" s="83"/>
      <c r="T1488" s="83"/>
      <c r="U1488" s="83"/>
      <c r="V1488" s="83"/>
      <c r="W1488" s="83"/>
      <c r="X1488" s="83"/>
      <c r="Y1488" s="83"/>
      <c r="Z1488" s="83"/>
      <c r="AA1488" s="83"/>
      <c r="AB1488" s="83"/>
      <c r="AC1488" s="83"/>
      <c r="AD1488" s="83"/>
      <c r="AE1488" s="83"/>
      <c r="AF1488" s="83"/>
      <c r="AG1488" s="83"/>
      <c r="AH1488" s="83"/>
      <c r="AI1488" s="83"/>
      <c r="AJ1488" s="83"/>
      <c r="AK1488" s="83"/>
      <c r="AL1488" s="83"/>
      <c r="AM1488" s="83"/>
      <c r="AN1488" s="83"/>
      <c r="AO1488" s="83"/>
      <c r="AP1488" s="83"/>
      <c r="AQ1488" s="83"/>
      <c r="AR1488" s="83"/>
      <c r="AS1488" s="83"/>
      <c r="AT1488" s="83"/>
      <c r="AU1488" s="83"/>
      <c r="AV1488" s="83"/>
      <c r="AW1488" s="83"/>
      <c r="AX1488" s="83"/>
      <c r="AY1488" s="83"/>
      <c r="AZ1488" s="83"/>
      <c r="BA1488" s="83"/>
      <c r="BB1488" s="83"/>
      <c r="BC1488" s="83"/>
      <c r="BD1488" s="83"/>
      <c r="BE1488" s="83"/>
      <c r="BF1488" s="83"/>
      <c r="BG1488" s="83"/>
      <c r="BH1488" s="83"/>
      <c r="BI1488" s="83"/>
      <c r="BJ1488" s="83"/>
      <c r="BK1488" s="83"/>
      <c r="BL1488" s="83"/>
      <c r="BM1488" s="83"/>
      <c r="BN1488" s="83"/>
      <c r="BO1488" s="83"/>
      <c r="BP1488" s="83"/>
      <c r="BQ1488" s="83"/>
      <c r="BR1488" s="83"/>
      <c r="BS1488" s="83"/>
      <c r="BT1488" s="83"/>
      <c r="BU1488" s="83"/>
      <c r="BV1488" s="83"/>
      <c r="BW1488" s="83"/>
      <c r="BX1488" s="83"/>
      <c r="BY1488" s="83"/>
      <c r="BZ1488" s="83"/>
      <c r="CA1488" s="83"/>
      <c r="CB1488" s="83"/>
    </row>
    <row r="1489" spans="1:80" ht="13">
      <c r="A1489" s="85"/>
      <c r="B1489" s="85"/>
      <c r="C1489" s="78"/>
      <c r="D1489" s="78"/>
      <c r="E1489" s="79"/>
      <c r="F1489" s="78"/>
      <c r="G1489" s="80"/>
      <c r="H1489" s="80"/>
      <c r="I1489" s="80"/>
      <c r="J1489" s="82"/>
      <c r="K1489" s="82"/>
      <c r="L1489" s="83"/>
      <c r="M1489" s="83"/>
      <c r="N1489" s="83"/>
      <c r="O1489" s="83"/>
      <c r="P1489" s="83"/>
      <c r="Q1489" s="83"/>
      <c r="R1489" s="83"/>
      <c r="S1489" s="83"/>
      <c r="T1489" s="83"/>
      <c r="U1489" s="83"/>
      <c r="V1489" s="83"/>
      <c r="W1489" s="83"/>
      <c r="X1489" s="83"/>
      <c r="Y1489" s="83"/>
      <c r="Z1489" s="83"/>
      <c r="AA1489" s="83"/>
      <c r="AB1489" s="83"/>
      <c r="AC1489" s="83"/>
      <c r="AD1489" s="83"/>
      <c r="AE1489" s="83"/>
      <c r="AF1489" s="83"/>
      <c r="AG1489" s="83"/>
      <c r="AH1489" s="83"/>
      <c r="AI1489" s="83"/>
      <c r="AJ1489" s="83"/>
      <c r="AK1489" s="83"/>
      <c r="AL1489" s="83"/>
      <c r="AM1489" s="83"/>
      <c r="AN1489" s="83"/>
      <c r="AO1489" s="83"/>
      <c r="AP1489" s="83"/>
      <c r="AQ1489" s="83"/>
      <c r="AR1489" s="83"/>
      <c r="AS1489" s="83"/>
      <c r="AT1489" s="83"/>
      <c r="AU1489" s="83"/>
      <c r="AV1489" s="83"/>
      <c r="AW1489" s="83"/>
      <c r="AX1489" s="83"/>
      <c r="AY1489" s="83"/>
      <c r="AZ1489" s="83"/>
      <c r="BA1489" s="83"/>
      <c r="BB1489" s="83"/>
      <c r="BC1489" s="83"/>
      <c r="BD1489" s="83"/>
      <c r="BE1489" s="83"/>
      <c r="BF1489" s="83"/>
      <c r="BG1489" s="83"/>
      <c r="BH1489" s="83"/>
      <c r="BI1489" s="83"/>
      <c r="BJ1489" s="83"/>
      <c r="BK1489" s="83"/>
      <c r="BL1489" s="83"/>
      <c r="BM1489" s="83"/>
      <c r="BN1489" s="83"/>
      <c r="BO1489" s="83"/>
      <c r="BP1489" s="83"/>
      <c r="BQ1489" s="83"/>
      <c r="BR1489" s="83"/>
      <c r="BS1489" s="83"/>
      <c r="BT1489" s="83"/>
      <c r="BU1489" s="83"/>
      <c r="BV1489" s="83"/>
      <c r="BW1489" s="83"/>
      <c r="BX1489" s="83"/>
      <c r="BY1489" s="83"/>
      <c r="BZ1489" s="83"/>
      <c r="CA1489" s="83"/>
      <c r="CB1489" s="83"/>
    </row>
    <row r="1490" spans="1:80" ht="13">
      <c r="A1490" s="85"/>
      <c r="B1490" s="85"/>
      <c r="C1490" s="78"/>
      <c r="D1490" s="78"/>
      <c r="E1490" s="79"/>
      <c r="F1490" s="78"/>
      <c r="G1490" s="80"/>
      <c r="H1490" s="80"/>
      <c r="I1490" s="80"/>
      <c r="J1490" s="82"/>
      <c r="K1490" s="82"/>
      <c r="L1490" s="83"/>
      <c r="M1490" s="83"/>
      <c r="N1490" s="83"/>
      <c r="O1490" s="83"/>
      <c r="P1490" s="83"/>
      <c r="Q1490" s="83"/>
      <c r="R1490" s="83"/>
      <c r="S1490" s="83"/>
      <c r="T1490" s="83"/>
      <c r="U1490" s="83"/>
      <c r="V1490" s="83"/>
      <c r="W1490" s="83"/>
      <c r="X1490" s="83"/>
      <c r="Y1490" s="83"/>
      <c r="Z1490" s="83"/>
      <c r="AA1490" s="83"/>
      <c r="AB1490" s="83"/>
      <c r="AC1490" s="83"/>
      <c r="AD1490" s="83"/>
      <c r="AE1490" s="83"/>
      <c r="AF1490" s="83"/>
      <c r="AG1490" s="83"/>
      <c r="AH1490" s="83"/>
      <c r="AI1490" s="83"/>
      <c r="AJ1490" s="83"/>
      <c r="AK1490" s="83"/>
      <c r="AL1490" s="83"/>
      <c r="AM1490" s="83"/>
      <c r="AN1490" s="83"/>
      <c r="AO1490" s="83"/>
      <c r="AP1490" s="83"/>
      <c r="AQ1490" s="83"/>
      <c r="AR1490" s="83"/>
      <c r="AS1490" s="83"/>
      <c r="AT1490" s="83"/>
      <c r="AU1490" s="83"/>
      <c r="AV1490" s="83"/>
      <c r="AW1490" s="83"/>
      <c r="AX1490" s="83"/>
      <c r="AY1490" s="83"/>
      <c r="AZ1490" s="83"/>
      <c r="BA1490" s="83"/>
      <c r="BB1490" s="83"/>
      <c r="BC1490" s="83"/>
      <c r="BD1490" s="83"/>
      <c r="BE1490" s="83"/>
      <c r="BF1490" s="83"/>
      <c r="BG1490" s="83"/>
      <c r="BH1490" s="83"/>
      <c r="BI1490" s="83"/>
      <c r="BJ1490" s="83"/>
      <c r="BK1490" s="83"/>
      <c r="BL1490" s="83"/>
      <c r="BM1490" s="83"/>
      <c r="BN1490" s="83"/>
      <c r="BO1490" s="83"/>
      <c r="BP1490" s="83"/>
      <c r="BQ1490" s="83"/>
      <c r="BR1490" s="83"/>
      <c r="BS1490" s="83"/>
      <c r="BT1490" s="83"/>
      <c r="BU1490" s="83"/>
      <c r="BV1490" s="83"/>
      <c r="BW1490" s="83"/>
      <c r="BX1490" s="83"/>
      <c r="BY1490" s="83"/>
      <c r="BZ1490" s="83"/>
      <c r="CA1490" s="83"/>
      <c r="CB1490" s="83"/>
    </row>
    <row r="1491" spans="1:80" ht="13">
      <c r="A1491" s="85"/>
      <c r="B1491" s="85"/>
      <c r="C1491" s="78"/>
      <c r="D1491" s="78"/>
      <c r="E1491" s="79"/>
      <c r="F1491" s="78"/>
      <c r="G1491" s="80"/>
      <c r="H1491" s="80"/>
      <c r="I1491" s="80"/>
      <c r="J1491" s="82"/>
      <c r="K1491" s="82"/>
      <c r="L1491" s="83"/>
      <c r="M1491" s="83"/>
      <c r="N1491" s="83"/>
      <c r="O1491" s="83"/>
      <c r="P1491" s="83"/>
      <c r="Q1491" s="83"/>
      <c r="R1491" s="83"/>
      <c r="S1491" s="83"/>
      <c r="T1491" s="83"/>
      <c r="U1491" s="83"/>
      <c r="V1491" s="83"/>
      <c r="W1491" s="83"/>
      <c r="X1491" s="83"/>
      <c r="Y1491" s="83"/>
      <c r="Z1491" s="83"/>
      <c r="AA1491" s="83"/>
      <c r="AB1491" s="83"/>
      <c r="AC1491" s="83"/>
      <c r="AD1491" s="83"/>
      <c r="AE1491" s="83"/>
      <c r="AF1491" s="83"/>
      <c r="AG1491" s="83"/>
      <c r="AH1491" s="83"/>
      <c r="AI1491" s="83"/>
      <c r="AJ1491" s="83"/>
      <c r="AK1491" s="83"/>
      <c r="AL1491" s="83"/>
      <c r="AM1491" s="83"/>
      <c r="AN1491" s="83"/>
      <c r="AO1491" s="83"/>
      <c r="AP1491" s="83"/>
      <c r="AQ1491" s="83"/>
      <c r="AR1491" s="83"/>
      <c r="AS1491" s="83"/>
      <c r="AT1491" s="83"/>
      <c r="AU1491" s="83"/>
      <c r="AV1491" s="83"/>
      <c r="AW1491" s="83"/>
      <c r="AX1491" s="83"/>
      <c r="AY1491" s="83"/>
      <c r="AZ1491" s="83"/>
      <c r="BA1491" s="83"/>
      <c r="BB1491" s="83"/>
      <c r="BC1491" s="83"/>
      <c r="BD1491" s="83"/>
      <c r="BE1491" s="83"/>
      <c r="BF1491" s="83"/>
      <c r="BG1491" s="83"/>
      <c r="BH1491" s="83"/>
      <c r="BI1491" s="83"/>
      <c r="BJ1491" s="83"/>
      <c r="BK1491" s="83"/>
      <c r="BL1491" s="83"/>
      <c r="BM1491" s="83"/>
      <c r="BN1491" s="83"/>
      <c r="BO1491" s="83"/>
      <c r="BP1491" s="83"/>
      <c r="BQ1491" s="83"/>
      <c r="BR1491" s="83"/>
      <c r="BS1491" s="83"/>
      <c r="BT1491" s="83"/>
      <c r="BU1491" s="83"/>
      <c r="BV1491" s="83"/>
      <c r="BW1491" s="83"/>
      <c r="BX1491" s="83"/>
      <c r="BY1491" s="83"/>
      <c r="BZ1491" s="83"/>
      <c r="CA1491" s="83"/>
      <c r="CB1491" s="83"/>
    </row>
    <row r="1492" spans="1:80" ht="13">
      <c r="A1492" s="85"/>
      <c r="B1492" s="85"/>
      <c r="C1492" s="78"/>
      <c r="D1492" s="78"/>
      <c r="E1492" s="79"/>
      <c r="F1492" s="78"/>
      <c r="G1492" s="80"/>
      <c r="H1492" s="80"/>
      <c r="I1492" s="80"/>
      <c r="J1492" s="82"/>
      <c r="K1492" s="82"/>
      <c r="L1492" s="83"/>
      <c r="M1492" s="83"/>
      <c r="N1492" s="83"/>
      <c r="O1492" s="83"/>
      <c r="P1492" s="83"/>
      <c r="Q1492" s="83"/>
      <c r="R1492" s="83"/>
      <c r="S1492" s="83"/>
      <c r="T1492" s="83"/>
      <c r="U1492" s="83"/>
      <c r="V1492" s="83"/>
      <c r="W1492" s="83"/>
      <c r="X1492" s="83"/>
      <c r="Y1492" s="83"/>
      <c r="Z1492" s="83"/>
      <c r="AA1492" s="83"/>
      <c r="AB1492" s="83"/>
      <c r="AC1492" s="83"/>
      <c r="AD1492" s="83"/>
      <c r="AE1492" s="83"/>
      <c r="AF1492" s="83"/>
      <c r="AG1492" s="83"/>
      <c r="AH1492" s="83"/>
      <c r="AI1492" s="83"/>
      <c r="AJ1492" s="83"/>
      <c r="AK1492" s="83"/>
      <c r="AL1492" s="83"/>
      <c r="AM1492" s="83"/>
      <c r="AN1492" s="83"/>
      <c r="AO1492" s="83"/>
      <c r="AP1492" s="83"/>
      <c r="AQ1492" s="83"/>
      <c r="AR1492" s="83"/>
      <c r="AS1492" s="83"/>
      <c r="AT1492" s="83"/>
      <c r="AU1492" s="83"/>
      <c r="AV1492" s="83"/>
      <c r="AW1492" s="83"/>
      <c r="AX1492" s="83"/>
      <c r="AY1492" s="83"/>
      <c r="AZ1492" s="83"/>
      <c r="BA1492" s="83"/>
      <c r="BB1492" s="83"/>
      <c r="BC1492" s="83"/>
      <c r="BD1492" s="83"/>
      <c r="BE1492" s="83"/>
      <c r="BF1492" s="83"/>
      <c r="BG1492" s="83"/>
      <c r="BH1492" s="83"/>
      <c r="BI1492" s="83"/>
      <c r="BJ1492" s="83"/>
      <c r="BK1492" s="83"/>
      <c r="BL1492" s="83"/>
      <c r="BM1492" s="83"/>
      <c r="BN1492" s="83"/>
      <c r="BO1492" s="83"/>
      <c r="BP1492" s="83"/>
      <c r="BQ1492" s="83"/>
      <c r="BR1492" s="83"/>
      <c r="BS1492" s="83"/>
      <c r="BT1492" s="83"/>
      <c r="BU1492" s="83"/>
      <c r="BV1492" s="83"/>
      <c r="BW1492" s="83"/>
      <c r="BX1492" s="83"/>
      <c r="BY1492" s="83"/>
      <c r="BZ1492" s="83"/>
      <c r="CA1492" s="83"/>
      <c r="CB1492" s="83"/>
    </row>
    <row r="1493" spans="1:80" ht="13">
      <c r="A1493" s="85"/>
      <c r="B1493" s="85"/>
      <c r="C1493" s="78"/>
      <c r="D1493" s="78"/>
      <c r="E1493" s="79"/>
      <c r="F1493" s="78"/>
      <c r="G1493" s="80"/>
      <c r="H1493" s="80"/>
      <c r="I1493" s="80"/>
      <c r="J1493" s="82"/>
      <c r="K1493" s="82"/>
      <c r="L1493" s="83"/>
      <c r="M1493" s="83"/>
      <c r="N1493" s="83"/>
      <c r="O1493" s="83"/>
      <c r="P1493" s="83"/>
      <c r="Q1493" s="83"/>
      <c r="R1493" s="83"/>
      <c r="S1493" s="83"/>
      <c r="T1493" s="83"/>
      <c r="U1493" s="83"/>
      <c r="V1493" s="83"/>
      <c r="W1493" s="83"/>
      <c r="X1493" s="83"/>
      <c r="Y1493" s="83"/>
      <c r="Z1493" s="83"/>
      <c r="AA1493" s="83"/>
      <c r="AB1493" s="83"/>
      <c r="AC1493" s="83"/>
      <c r="AD1493" s="83"/>
      <c r="AE1493" s="83"/>
      <c r="AF1493" s="83"/>
      <c r="AG1493" s="83"/>
      <c r="AH1493" s="83"/>
      <c r="AI1493" s="83"/>
      <c r="AJ1493" s="83"/>
      <c r="AK1493" s="83"/>
      <c r="AL1493" s="83"/>
      <c r="AM1493" s="83"/>
      <c r="AN1493" s="83"/>
      <c r="AO1493" s="83"/>
      <c r="AP1493" s="83"/>
      <c r="AQ1493" s="83"/>
      <c r="AR1493" s="83"/>
      <c r="AS1493" s="83"/>
      <c r="AT1493" s="83"/>
      <c r="AU1493" s="83"/>
      <c r="AV1493" s="83"/>
      <c r="AW1493" s="83"/>
      <c r="AX1493" s="83"/>
      <c r="AY1493" s="83"/>
      <c r="AZ1493" s="83"/>
      <c r="BA1493" s="83"/>
      <c r="BB1493" s="83"/>
      <c r="BC1493" s="83"/>
      <c r="BD1493" s="83"/>
      <c r="BE1493" s="83"/>
      <c r="BF1493" s="83"/>
      <c r="BG1493" s="83"/>
      <c r="BH1493" s="83"/>
      <c r="BI1493" s="83"/>
      <c r="BJ1493" s="83"/>
      <c r="BK1493" s="83"/>
      <c r="BL1493" s="83"/>
      <c r="BM1493" s="83"/>
      <c r="BN1493" s="83"/>
      <c r="BO1493" s="83"/>
      <c r="BP1493" s="83"/>
      <c r="BQ1493" s="83"/>
      <c r="BR1493" s="83"/>
      <c r="BS1493" s="83"/>
      <c r="BT1493" s="83"/>
      <c r="BU1493" s="83"/>
      <c r="BV1493" s="83"/>
      <c r="BW1493" s="83"/>
      <c r="BX1493" s="83"/>
      <c r="BY1493" s="83"/>
      <c r="BZ1493" s="83"/>
      <c r="CA1493" s="83"/>
      <c r="CB1493" s="83"/>
    </row>
    <row r="1494" spans="1:80" ht="13">
      <c r="A1494" s="85"/>
      <c r="B1494" s="85"/>
      <c r="C1494" s="78"/>
      <c r="D1494" s="78"/>
      <c r="E1494" s="79"/>
      <c r="F1494" s="78"/>
      <c r="G1494" s="80"/>
      <c r="H1494" s="80"/>
      <c r="I1494" s="80"/>
      <c r="J1494" s="82"/>
      <c r="K1494" s="82"/>
      <c r="L1494" s="83"/>
      <c r="M1494" s="83"/>
      <c r="N1494" s="83"/>
      <c r="O1494" s="83"/>
      <c r="P1494" s="83"/>
      <c r="Q1494" s="83"/>
      <c r="R1494" s="83"/>
      <c r="S1494" s="83"/>
      <c r="T1494" s="83"/>
      <c r="U1494" s="83"/>
      <c r="V1494" s="83"/>
      <c r="W1494" s="83"/>
      <c r="X1494" s="83"/>
      <c r="Y1494" s="83"/>
      <c r="Z1494" s="83"/>
      <c r="AA1494" s="83"/>
      <c r="AB1494" s="83"/>
      <c r="AC1494" s="83"/>
      <c r="AD1494" s="83"/>
      <c r="AE1494" s="83"/>
      <c r="AF1494" s="83"/>
      <c r="AG1494" s="83"/>
      <c r="AH1494" s="83"/>
      <c r="AI1494" s="83"/>
      <c r="AJ1494" s="83"/>
      <c r="AK1494" s="83"/>
      <c r="AL1494" s="83"/>
      <c r="AM1494" s="83"/>
      <c r="AN1494" s="83"/>
      <c r="AO1494" s="83"/>
      <c r="AP1494" s="83"/>
      <c r="AQ1494" s="83"/>
      <c r="AR1494" s="83"/>
      <c r="AS1494" s="83"/>
      <c r="AT1494" s="83"/>
      <c r="AU1494" s="83"/>
      <c r="AV1494" s="83"/>
      <c r="AW1494" s="83"/>
      <c r="AX1494" s="83"/>
      <c r="AY1494" s="83"/>
      <c r="AZ1494" s="83"/>
      <c r="BA1494" s="83"/>
      <c r="BB1494" s="83"/>
      <c r="BC1494" s="83"/>
      <c r="BD1494" s="83"/>
      <c r="BE1494" s="83"/>
      <c r="BF1494" s="83"/>
      <c r="BG1494" s="83"/>
      <c r="BH1494" s="83"/>
      <c r="BI1494" s="83"/>
      <c r="BJ1494" s="83"/>
      <c r="BK1494" s="83"/>
      <c r="BL1494" s="83"/>
      <c r="BM1494" s="83"/>
      <c r="BN1494" s="83"/>
      <c r="BO1494" s="83"/>
      <c r="BP1494" s="83"/>
      <c r="BQ1494" s="83"/>
      <c r="BR1494" s="83"/>
      <c r="BS1494" s="83"/>
      <c r="BT1494" s="83"/>
      <c r="BU1494" s="83"/>
      <c r="BV1494" s="83"/>
      <c r="BW1494" s="83"/>
      <c r="BX1494" s="83"/>
      <c r="BY1494" s="83"/>
      <c r="BZ1494" s="83"/>
      <c r="CA1494" s="83"/>
      <c r="CB1494" s="83"/>
    </row>
    <row r="1495" spans="1:80" ht="13">
      <c r="A1495" s="85"/>
      <c r="B1495" s="85"/>
      <c r="C1495" s="78"/>
      <c r="D1495" s="78"/>
      <c r="E1495" s="79"/>
      <c r="F1495" s="78"/>
      <c r="G1495" s="80"/>
      <c r="H1495" s="80"/>
      <c r="I1495" s="80"/>
      <c r="J1495" s="82"/>
      <c r="K1495" s="82"/>
      <c r="L1495" s="83"/>
      <c r="M1495" s="83"/>
      <c r="N1495" s="83"/>
      <c r="O1495" s="83"/>
      <c r="P1495" s="83"/>
      <c r="Q1495" s="83"/>
      <c r="R1495" s="83"/>
      <c r="S1495" s="83"/>
      <c r="T1495" s="83"/>
      <c r="U1495" s="83"/>
      <c r="V1495" s="83"/>
      <c r="W1495" s="83"/>
      <c r="X1495" s="83"/>
      <c r="Y1495" s="83"/>
      <c r="Z1495" s="83"/>
      <c r="AA1495" s="83"/>
      <c r="AB1495" s="83"/>
      <c r="AC1495" s="83"/>
      <c r="AD1495" s="83"/>
      <c r="AE1495" s="83"/>
      <c r="AF1495" s="83"/>
      <c r="AG1495" s="83"/>
      <c r="AH1495" s="83"/>
      <c r="AI1495" s="83"/>
      <c r="AJ1495" s="83"/>
      <c r="AK1495" s="83"/>
      <c r="AL1495" s="83"/>
      <c r="AM1495" s="83"/>
      <c r="AN1495" s="83"/>
      <c r="AO1495" s="83"/>
      <c r="AP1495" s="83"/>
      <c r="AQ1495" s="83"/>
      <c r="AR1495" s="83"/>
      <c r="AS1495" s="83"/>
      <c r="AT1495" s="83"/>
      <c r="AU1495" s="83"/>
      <c r="AV1495" s="83"/>
      <c r="AW1495" s="83"/>
      <c r="AX1495" s="83"/>
      <c r="AY1495" s="83"/>
      <c r="AZ1495" s="83"/>
      <c r="BA1495" s="83"/>
      <c r="BB1495" s="83"/>
      <c r="BC1495" s="83"/>
      <c r="BD1495" s="83"/>
      <c r="BE1495" s="83"/>
      <c r="BF1495" s="83"/>
      <c r="BG1495" s="83"/>
      <c r="BH1495" s="83"/>
      <c r="BI1495" s="83"/>
      <c r="BJ1495" s="83"/>
      <c r="BK1495" s="83"/>
      <c r="BL1495" s="83"/>
      <c r="BM1495" s="83"/>
      <c r="BN1495" s="83"/>
      <c r="BO1495" s="83"/>
      <c r="BP1495" s="83"/>
      <c r="BQ1495" s="83"/>
      <c r="BR1495" s="83"/>
      <c r="BS1495" s="83"/>
      <c r="BT1495" s="83"/>
      <c r="BU1495" s="83"/>
      <c r="BV1495" s="83"/>
      <c r="BW1495" s="83"/>
      <c r="BX1495" s="83"/>
      <c r="BY1495" s="83"/>
      <c r="BZ1495" s="83"/>
      <c r="CA1495" s="83"/>
      <c r="CB1495" s="83"/>
    </row>
    <row r="1496" spans="1:80" ht="13">
      <c r="A1496" s="85"/>
      <c r="B1496" s="85"/>
      <c r="C1496" s="78"/>
      <c r="D1496" s="78"/>
      <c r="E1496" s="79"/>
      <c r="F1496" s="78"/>
      <c r="G1496" s="80"/>
      <c r="H1496" s="80"/>
      <c r="I1496" s="80"/>
      <c r="J1496" s="82"/>
      <c r="K1496" s="82"/>
      <c r="L1496" s="83"/>
      <c r="M1496" s="83"/>
      <c r="N1496" s="83"/>
      <c r="O1496" s="83"/>
      <c r="P1496" s="83"/>
      <c r="Q1496" s="83"/>
      <c r="R1496" s="83"/>
      <c r="S1496" s="83"/>
      <c r="T1496" s="83"/>
      <c r="U1496" s="83"/>
      <c r="V1496" s="83"/>
      <c r="W1496" s="83"/>
      <c r="X1496" s="83"/>
      <c r="Y1496" s="83"/>
      <c r="Z1496" s="83"/>
      <c r="AA1496" s="83"/>
      <c r="AB1496" s="83"/>
      <c r="AC1496" s="83"/>
      <c r="AD1496" s="83"/>
      <c r="AE1496" s="83"/>
      <c r="AF1496" s="83"/>
      <c r="AG1496" s="83"/>
      <c r="AH1496" s="83"/>
      <c r="AI1496" s="83"/>
      <c r="AJ1496" s="83"/>
      <c r="AK1496" s="83"/>
      <c r="AL1496" s="83"/>
      <c r="AM1496" s="83"/>
      <c r="AN1496" s="83"/>
      <c r="AO1496" s="83"/>
      <c r="AP1496" s="83"/>
      <c r="AQ1496" s="83"/>
      <c r="AR1496" s="83"/>
      <c r="AS1496" s="83"/>
      <c r="AT1496" s="83"/>
      <c r="AU1496" s="83"/>
      <c r="AV1496" s="83"/>
      <c r="AW1496" s="83"/>
      <c r="AX1496" s="83"/>
      <c r="AY1496" s="83"/>
      <c r="AZ1496" s="83"/>
      <c r="BA1496" s="83"/>
      <c r="BB1496" s="83"/>
      <c r="BC1496" s="83"/>
      <c r="BD1496" s="83"/>
      <c r="BE1496" s="83"/>
      <c r="BF1496" s="83"/>
      <c r="BG1496" s="83"/>
      <c r="BH1496" s="83"/>
      <c r="BI1496" s="83"/>
      <c r="BJ1496" s="83"/>
      <c r="BK1496" s="83"/>
      <c r="BL1496" s="83"/>
      <c r="BM1496" s="83"/>
      <c r="BN1496" s="83"/>
      <c r="BO1496" s="83"/>
      <c r="BP1496" s="83"/>
      <c r="BQ1496" s="83"/>
      <c r="BR1496" s="83"/>
      <c r="BS1496" s="83"/>
      <c r="BT1496" s="83"/>
      <c r="BU1496" s="83"/>
      <c r="BV1496" s="83"/>
      <c r="BW1496" s="83"/>
      <c r="BX1496" s="83"/>
      <c r="BY1496" s="83"/>
      <c r="BZ1496" s="83"/>
      <c r="CA1496" s="83"/>
      <c r="CB1496" s="83"/>
    </row>
    <row r="1497" spans="1:80" ht="13">
      <c r="A1497" s="85"/>
      <c r="B1497" s="85"/>
      <c r="C1497" s="78"/>
      <c r="D1497" s="78"/>
      <c r="E1497" s="79"/>
      <c r="F1497" s="78"/>
      <c r="G1497" s="80"/>
      <c r="H1497" s="80"/>
      <c r="I1497" s="80"/>
      <c r="J1497" s="82"/>
      <c r="K1497" s="82"/>
      <c r="L1497" s="83"/>
      <c r="M1497" s="83"/>
      <c r="N1497" s="83"/>
      <c r="O1497" s="83"/>
      <c r="P1497" s="83"/>
      <c r="Q1497" s="83"/>
      <c r="R1497" s="83"/>
      <c r="S1497" s="83"/>
      <c r="T1497" s="83"/>
      <c r="U1497" s="83"/>
      <c r="V1497" s="83"/>
      <c r="W1497" s="83"/>
      <c r="X1497" s="83"/>
      <c r="Y1497" s="83"/>
      <c r="Z1497" s="83"/>
      <c r="AA1497" s="83"/>
      <c r="AB1497" s="83"/>
      <c r="AC1497" s="83"/>
      <c r="AD1497" s="83"/>
      <c r="AE1497" s="83"/>
      <c r="AF1497" s="83"/>
      <c r="AG1497" s="83"/>
      <c r="AH1497" s="83"/>
      <c r="AI1497" s="83"/>
      <c r="AJ1497" s="83"/>
      <c r="AK1497" s="83"/>
      <c r="AL1497" s="83"/>
      <c r="AM1497" s="83"/>
      <c r="AN1497" s="83"/>
      <c r="AO1497" s="83"/>
      <c r="AP1497" s="83"/>
      <c r="AQ1497" s="83"/>
      <c r="AR1497" s="83"/>
      <c r="AS1497" s="83"/>
      <c r="AT1497" s="83"/>
      <c r="AU1497" s="83"/>
      <c r="AV1497" s="83"/>
      <c r="AW1497" s="83"/>
      <c r="AX1497" s="83"/>
      <c r="AY1497" s="83"/>
      <c r="AZ1497" s="83"/>
      <c r="BA1497" s="83"/>
      <c r="BB1497" s="83"/>
      <c r="BC1497" s="83"/>
      <c r="BD1497" s="83"/>
      <c r="BE1497" s="83"/>
      <c r="BF1497" s="83"/>
      <c r="BG1497" s="83"/>
      <c r="BH1497" s="83"/>
      <c r="BI1497" s="83"/>
      <c r="BJ1497" s="83"/>
      <c r="BK1497" s="83"/>
      <c r="BL1497" s="83"/>
      <c r="BM1497" s="83"/>
      <c r="BN1497" s="83"/>
      <c r="BO1497" s="83"/>
      <c r="BP1497" s="83"/>
      <c r="BQ1497" s="83"/>
      <c r="BR1497" s="83"/>
      <c r="BS1497" s="83"/>
      <c r="BT1497" s="83"/>
      <c r="BU1497" s="83"/>
      <c r="BV1497" s="83"/>
      <c r="BW1497" s="83"/>
      <c r="BX1497" s="83"/>
      <c r="BY1497" s="83"/>
      <c r="BZ1497" s="83"/>
      <c r="CA1497" s="83"/>
      <c r="CB1497" s="83"/>
    </row>
    <row r="1498" spans="1:80" ht="13">
      <c r="A1498" s="85"/>
      <c r="B1498" s="85"/>
      <c r="C1498" s="78"/>
      <c r="D1498" s="78"/>
      <c r="E1498" s="79"/>
      <c r="F1498" s="78"/>
      <c r="G1498" s="80"/>
      <c r="H1498" s="80"/>
      <c r="I1498" s="80"/>
      <c r="J1498" s="82"/>
      <c r="K1498" s="82"/>
      <c r="L1498" s="83"/>
      <c r="M1498" s="83"/>
      <c r="N1498" s="83"/>
      <c r="O1498" s="83"/>
      <c r="P1498" s="83"/>
      <c r="Q1498" s="83"/>
      <c r="R1498" s="83"/>
      <c r="S1498" s="83"/>
      <c r="T1498" s="83"/>
      <c r="U1498" s="83"/>
      <c r="V1498" s="83"/>
      <c r="W1498" s="83"/>
      <c r="X1498" s="83"/>
      <c r="Y1498" s="83"/>
      <c r="Z1498" s="83"/>
      <c r="AA1498" s="83"/>
      <c r="AB1498" s="83"/>
      <c r="AC1498" s="83"/>
      <c r="AD1498" s="83"/>
      <c r="AE1498" s="83"/>
      <c r="AF1498" s="83"/>
      <c r="AG1498" s="83"/>
      <c r="AH1498" s="83"/>
      <c r="AI1498" s="83"/>
      <c r="AJ1498" s="83"/>
      <c r="AK1498" s="83"/>
      <c r="AL1498" s="83"/>
      <c r="AM1498" s="83"/>
      <c r="AN1498" s="83"/>
      <c r="AO1498" s="83"/>
      <c r="AP1498" s="83"/>
      <c r="AQ1498" s="83"/>
      <c r="AR1498" s="83"/>
      <c r="AS1498" s="83"/>
      <c r="AT1498" s="83"/>
      <c r="AU1498" s="83"/>
      <c r="AV1498" s="83"/>
      <c r="AW1498" s="83"/>
      <c r="AX1498" s="83"/>
      <c r="AY1498" s="83"/>
      <c r="AZ1498" s="83"/>
      <c r="BA1498" s="83"/>
      <c r="BB1498" s="83"/>
      <c r="BC1498" s="83"/>
      <c r="BD1498" s="83"/>
      <c r="BE1498" s="83"/>
      <c r="BF1498" s="83"/>
      <c r="BG1498" s="83"/>
      <c r="BH1498" s="83"/>
      <c r="BI1498" s="83"/>
      <c r="BJ1498" s="83"/>
      <c r="BK1498" s="83"/>
      <c r="BL1498" s="83"/>
      <c r="BM1498" s="83"/>
      <c r="BN1498" s="83"/>
      <c r="BO1498" s="83"/>
      <c r="BP1498" s="83"/>
      <c r="BQ1498" s="83"/>
      <c r="BR1498" s="83"/>
      <c r="BS1498" s="83"/>
      <c r="BT1498" s="83"/>
      <c r="BU1498" s="83"/>
      <c r="BV1498" s="83"/>
      <c r="BW1498" s="83"/>
      <c r="BX1498" s="83"/>
      <c r="BY1498" s="83"/>
      <c r="BZ1498" s="83"/>
      <c r="CA1498" s="83"/>
      <c r="CB1498" s="83"/>
    </row>
    <row r="1499" spans="1:80" ht="13">
      <c r="A1499" s="85"/>
      <c r="B1499" s="85"/>
      <c r="C1499" s="78"/>
      <c r="D1499" s="78"/>
      <c r="E1499" s="79"/>
      <c r="F1499" s="78"/>
      <c r="G1499" s="80"/>
      <c r="H1499" s="80"/>
      <c r="I1499" s="80"/>
      <c r="J1499" s="82"/>
      <c r="K1499" s="82"/>
      <c r="L1499" s="83"/>
      <c r="M1499" s="83"/>
      <c r="N1499" s="83"/>
      <c r="O1499" s="83"/>
      <c r="P1499" s="83"/>
      <c r="Q1499" s="83"/>
      <c r="R1499" s="83"/>
      <c r="S1499" s="83"/>
      <c r="T1499" s="83"/>
      <c r="U1499" s="83"/>
      <c r="V1499" s="83"/>
      <c r="W1499" s="83"/>
      <c r="X1499" s="83"/>
      <c r="Y1499" s="83"/>
      <c r="Z1499" s="83"/>
      <c r="AA1499" s="83"/>
      <c r="AB1499" s="83"/>
      <c r="AC1499" s="83"/>
      <c r="AD1499" s="83"/>
      <c r="AE1499" s="83"/>
      <c r="AF1499" s="83"/>
      <c r="AG1499" s="83"/>
      <c r="AH1499" s="83"/>
      <c r="AI1499" s="83"/>
      <c r="AJ1499" s="83"/>
      <c r="AK1499" s="83"/>
      <c r="AL1499" s="83"/>
      <c r="AM1499" s="83"/>
      <c r="AN1499" s="83"/>
      <c r="AO1499" s="83"/>
      <c r="AP1499" s="83"/>
      <c r="AQ1499" s="83"/>
      <c r="AR1499" s="83"/>
      <c r="AS1499" s="83"/>
      <c r="AT1499" s="83"/>
      <c r="AU1499" s="83"/>
      <c r="AV1499" s="83"/>
      <c r="AW1499" s="83"/>
      <c r="AX1499" s="83"/>
      <c r="AY1499" s="83"/>
      <c r="AZ1499" s="83"/>
      <c r="BA1499" s="83"/>
      <c r="BB1499" s="83"/>
      <c r="BC1499" s="83"/>
      <c r="BD1499" s="83"/>
      <c r="BE1499" s="83"/>
      <c r="BF1499" s="83"/>
      <c r="BG1499" s="83"/>
      <c r="BH1499" s="83"/>
      <c r="BI1499" s="83"/>
      <c r="BJ1499" s="83"/>
      <c r="BK1499" s="83"/>
      <c r="BL1499" s="83"/>
      <c r="BM1499" s="83"/>
      <c r="BN1499" s="83"/>
      <c r="BO1499" s="83"/>
      <c r="BP1499" s="83"/>
      <c r="BQ1499" s="83"/>
      <c r="BR1499" s="83"/>
      <c r="BS1499" s="83"/>
      <c r="BT1499" s="83"/>
      <c r="BU1499" s="83"/>
      <c r="BV1499" s="83"/>
      <c r="BW1499" s="83"/>
      <c r="BX1499" s="83"/>
      <c r="BY1499" s="83"/>
      <c r="BZ1499" s="83"/>
      <c r="CA1499" s="83"/>
      <c r="CB1499" s="83"/>
    </row>
    <row r="1500" spans="1:80" ht="13">
      <c r="A1500" s="85"/>
      <c r="B1500" s="85"/>
      <c r="C1500" s="78"/>
      <c r="D1500" s="78"/>
      <c r="E1500" s="79"/>
      <c r="F1500" s="78"/>
      <c r="G1500" s="80"/>
      <c r="H1500" s="80"/>
      <c r="I1500" s="80"/>
      <c r="J1500" s="82"/>
      <c r="K1500" s="82"/>
      <c r="L1500" s="83"/>
      <c r="M1500" s="83"/>
      <c r="N1500" s="83"/>
      <c r="O1500" s="83"/>
      <c r="P1500" s="83"/>
      <c r="Q1500" s="83"/>
      <c r="R1500" s="83"/>
      <c r="S1500" s="83"/>
      <c r="T1500" s="83"/>
      <c r="U1500" s="83"/>
      <c r="V1500" s="83"/>
      <c r="W1500" s="83"/>
      <c r="X1500" s="83"/>
      <c r="Y1500" s="83"/>
      <c r="Z1500" s="83"/>
      <c r="AA1500" s="83"/>
      <c r="AB1500" s="83"/>
      <c r="AC1500" s="83"/>
      <c r="AD1500" s="83"/>
      <c r="AE1500" s="83"/>
      <c r="AF1500" s="83"/>
      <c r="AG1500" s="83"/>
      <c r="AH1500" s="83"/>
      <c r="AI1500" s="83"/>
      <c r="AJ1500" s="83"/>
      <c r="AK1500" s="83"/>
      <c r="AL1500" s="83"/>
      <c r="AM1500" s="83"/>
      <c r="AN1500" s="83"/>
      <c r="AO1500" s="83"/>
      <c r="AP1500" s="83"/>
      <c r="AQ1500" s="83"/>
      <c r="AR1500" s="83"/>
      <c r="AS1500" s="83"/>
      <c r="AT1500" s="83"/>
      <c r="AU1500" s="83"/>
      <c r="AV1500" s="83"/>
      <c r="AW1500" s="83"/>
      <c r="AX1500" s="83"/>
      <c r="AY1500" s="83"/>
      <c r="AZ1500" s="83"/>
      <c r="BA1500" s="83"/>
      <c r="BB1500" s="83"/>
      <c r="BC1500" s="83"/>
      <c r="BD1500" s="83"/>
      <c r="BE1500" s="83"/>
      <c r="BF1500" s="83"/>
      <c r="BG1500" s="83"/>
      <c r="BH1500" s="83"/>
      <c r="BI1500" s="83"/>
      <c r="BJ1500" s="83"/>
      <c r="BK1500" s="83"/>
      <c r="BL1500" s="83"/>
      <c r="BM1500" s="83"/>
      <c r="BN1500" s="83"/>
      <c r="BO1500" s="83"/>
      <c r="BP1500" s="83"/>
      <c r="BQ1500" s="83"/>
      <c r="BR1500" s="83"/>
      <c r="BS1500" s="83"/>
      <c r="BT1500" s="83"/>
      <c r="BU1500" s="83"/>
      <c r="BV1500" s="83"/>
      <c r="BW1500" s="83"/>
      <c r="BX1500" s="83"/>
      <c r="BY1500" s="83"/>
      <c r="BZ1500" s="83"/>
      <c r="CA1500" s="83"/>
      <c r="CB1500" s="83"/>
    </row>
    <row r="1501" spans="1:80" ht="13">
      <c r="A1501" s="85"/>
      <c r="B1501" s="85"/>
      <c r="C1501" s="78"/>
      <c r="D1501" s="78"/>
      <c r="E1501" s="79"/>
      <c r="F1501" s="78"/>
      <c r="G1501" s="80"/>
      <c r="H1501" s="80"/>
      <c r="I1501" s="80"/>
      <c r="J1501" s="82"/>
      <c r="K1501" s="82"/>
      <c r="L1501" s="83"/>
      <c r="M1501" s="83"/>
      <c r="N1501" s="83"/>
      <c r="O1501" s="83"/>
      <c r="P1501" s="83"/>
      <c r="Q1501" s="83"/>
      <c r="R1501" s="83"/>
      <c r="S1501" s="83"/>
      <c r="T1501" s="83"/>
      <c r="U1501" s="83"/>
      <c r="V1501" s="83"/>
      <c r="W1501" s="83"/>
      <c r="X1501" s="83"/>
      <c r="Y1501" s="83"/>
      <c r="Z1501" s="83"/>
      <c r="AA1501" s="83"/>
      <c r="AB1501" s="83"/>
      <c r="AC1501" s="83"/>
      <c r="AD1501" s="83"/>
      <c r="AE1501" s="83"/>
      <c r="AF1501" s="83"/>
      <c r="AG1501" s="83"/>
      <c r="AH1501" s="83"/>
      <c r="AI1501" s="83"/>
      <c r="AJ1501" s="83"/>
      <c r="AK1501" s="83"/>
      <c r="AL1501" s="83"/>
      <c r="AM1501" s="83"/>
      <c r="AN1501" s="83"/>
      <c r="AO1501" s="83"/>
      <c r="AP1501" s="83"/>
      <c r="AQ1501" s="83"/>
      <c r="AR1501" s="83"/>
      <c r="AS1501" s="83"/>
      <c r="AT1501" s="83"/>
      <c r="AU1501" s="83"/>
      <c r="AV1501" s="83"/>
      <c r="AW1501" s="83"/>
      <c r="AX1501" s="83"/>
      <c r="AY1501" s="83"/>
      <c r="AZ1501" s="83"/>
      <c r="BA1501" s="83"/>
      <c r="BB1501" s="83"/>
      <c r="BC1501" s="83"/>
      <c r="BD1501" s="83"/>
      <c r="BE1501" s="83"/>
      <c r="BF1501" s="83"/>
      <c r="BG1501" s="83"/>
      <c r="BH1501" s="83"/>
      <c r="BI1501" s="83"/>
      <c r="BJ1501" s="83"/>
      <c r="BK1501" s="83"/>
      <c r="BL1501" s="83"/>
      <c r="BM1501" s="83"/>
      <c r="BN1501" s="83"/>
      <c r="BO1501" s="83"/>
      <c r="BP1501" s="83"/>
      <c r="BQ1501" s="83"/>
      <c r="BR1501" s="83"/>
      <c r="BS1501" s="83"/>
      <c r="BT1501" s="83"/>
      <c r="BU1501" s="83"/>
      <c r="BV1501" s="83"/>
      <c r="BW1501" s="83"/>
      <c r="BX1501" s="83"/>
      <c r="BY1501" s="83"/>
      <c r="BZ1501" s="83"/>
      <c r="CA1501" s="83"/>
      <c r="CB1501" s="83"/>
    </row>
    <row r="1502" spans="1:80" ht="13">
      <c r="A1502" s="85"/>
      <c r="B1502" s="85"/>
      <c r="C1502" s="78"/>
      <c r="D1502" s="78"/>
      <c r="E1502" s="79"/>
      <c r="F1502" s="78"/>
      <c r="G1502" s="80"/>
      <c r="H1502" s="80"/>
      <c r="I1502" s="80"/>
      <c r="J1502" s="82"/>
      <c r="K1502" s="82"/>
      <c r="L1502" s="83"/>
      <c r="M1502" s="83"/>
      <c r="N1502" s="83"/>
      <c r="O1502" s="83"/>
      <c r="P1502" s="83"/>
      <c r="Q1502" s="83"/>
      <c r="R1502" s="83"/>
      <c r="S1502" s="83"/>
      <c r="T1502" s="83"/>
      <c r="U1502" s="83"/>
      <c r="V1502" s="83"/>
      <c r="W1502" s="83"/>
      <c r="X1502" s="83"/>
      <c r="Y1502" s="83"/>
      <c r="Z1502" s="83"/>
      <c r="AA1502" s="83"/>
      <c r="AB1502" s="83"/>
      <c r="AC1502" s="83"/>
      <c r="AD1502" s="83"/>
      <c r="AE1502" s="83"/>
      <c r="AF1502" s="83"/>
      <c r="AG1502" s="83"/>
      <c r="AH1502" s="83"/>
      <c r="AI1502" s="83"/>
      <c r="AJ1502" s="83"/>
      <c r="AK1502" s="83"/>
      <c r="AL1502" s="83"/>
      <c r="AM1502" s="83"/>
      <c r="AN1502" s="83"/>
      <c r="AO1502" s="83"/>
      <c r="AP1502" s="83"/>
      <c r="AQ1502" s="83"/>
      <c r="AR1502" s="83"/>
      <c r="AS1502" s="83"/>
      <c r="AT1502" s="83"/>
      <c r="AU1502" s="83"/>
      <c r="AV1502" s="83"/>
      <c r="AW1502" s="83"/>
      <c r="AX1502" s="83"/>
      <c r="AY1502" s="83"/>
      <c r="AZ1502" s="83"/>
      <c r="BA1502" s="83"/>
      <c r="BB1502" s="83"/>
      <c r="BC1502" s="83"/>
      <c r="BD1502" s="83"/>
      <c r="BE1502" s="83"/>
      <c r="BF1502" s="83"/>
      <c r="BG1502" s="83"/>
      <c r="BH1502" s="83"/>
      <c r="BI1502" s="83"/>
      <c r="BJ1502" s="83"/>
      <c r="BK1502" s="83"/>
      <c r="BL1502" s="83"/>
      <c r="BM1502" s="83"/>
      <c r="BN1502" s="83"/>
      <c r="BO1502" s="83"/>
      <c r="BP1502" s="83"/>
      <c r="BQ1502" s="83"/>
      <c r="BR1502" s="83"/>
      <c r="BS1502" s="83"/>
      <c r="BT1502" s="83"/>
      <c r="BU1502" s="83"/>
      <c r="BV1502" s="83"/>
      <c r="BW1502" s="83"/>
      <c r="BX1502" s="83"/>
      <c r="BY1502" s="83"/>
      <c r="BZ1502" s="83"/>
      <c r="CA1502" s="83"/>
      <c r="CB1502" s="83"/>
    </row>
    <row r="1503" spans="1:80" ht="13">
      <c r="A1503" s="85"/>
      <c r="B1503" s="85"/>
      <c r="C1503" s="78"/>
      <c r="D1503" s="78"/>
      <c r="E1503" s="79"/>
      <c r="F1503" s="78"/>
      <c r="G1503" s="80"/>
      <c r="H1503" s="80"/>
      <c r="I1503" s="80"/>
      <c r="J1503" s="82"/>
      <c r="K1503" s="82"/>
      <c r="L1503" s="83"/>
      <c r="M1503" s="83"/>
      <c r="N1503" s="83"/>
      <c r="O1503" s="83"/>
      <c r="P1503" s="83"/>
      <c r="Q1503" s="83"/>
      <c r="R1503" s="83"/>
      <c r="S1503" s="83"/>
      <c r="T1503" s="83"/>
      <c r="U1503" s="83"/>
      <c r="V1503" s="83"/>
      <c r="W1503" s="83"/>
      <c r="X1503" s="83"/>
      <c r="Y1503" s="83"/>
      <c r="Z1503" s="83"/>
      <c r="AA1503" s="83"/>
      <c r="AB1503" s="83"/>
      <c r="AC1503" s="83"/>
      <c r="AD1503" s="83"/>
      <c r="AE1503" s="83"/>
      <c r="AF1503" s="83"/>
      <c r="AG1503" s="83"/>
      <c r="AH1503" s="83"/>
      <c r="AI1503" s="83"/>
      <c r="AJ1503" s="83"/>
      <c r="AK1503" s="83"/>
      <c r="AL1503" s="83"/>
      <c r="AM1503" s="83"/>
      <c r="AN1503" s="83"/>
      <c r="AO1503" s="83"/>
      <c r="AP1503" s="83"/>
      <c r="AQ1503" s="83"/>
      <c r="AR1503" s="83"/>
      <c r="AS1503" s="83"/>
      <c r="AT1503" s="83"/>
      <c r="AU1503" s="83"/>
      <c r="AV1503" s="83"/>
      <c r="AW1503" s="83"/>
      <c r="AX1503" s="83"/>
      <c r="AY1503" s="83"/>
      <c r="AZ1503" s="83"/>
      <c r="BA1503" s="83"/>
      <c r="BB1503" s="83"/>
      <c r="BC1503" s="83"/>
      <c r="BD1503" s="83"/>
      <c r="BE1503" s="83"/>
      <c r="BF1503" s="83"/>
      <c r="BG1503" s="83"/>
      <c r="BH1503" s="83"/>
      <c r="BI1503" s="83"/>
      <c r="BJ1503" s="83"/>
      <c r="BK1503" s="83"/>
      <c r="BL1503" s="83"/>
      <c r="BM1503" s="83"/>
      <c r="BN1503" s="83"/>
      <c r="BO1503" s="83"/>
      <c r="BP1503" s="83"/>
      <c r="BQ1503" s="83"/>
      <c r="BR1503" s="83"/>
      <c r="BS1503" s="83"/>
      <c r="BT1503" s="83"/>
      <c r="BU1503" s="83"/>
      <c r="BV1503" s="83"/>
      <c r="BW1503" s="83"/>
      <c r="BX1503" s="83"/>
      <c r="BY1503" s="83"/>
      <c r="BZ1503" s="83"/>
      <c r="CA1503" s="83"/>
      <c r="CB1503" s="83"/>
    </row>
    <row r="1504" spans="1:80" ht="13">
      <c r="A1504" s="85"/>
      <c r="B1504" s="85"/>
      <c r="C1504" s="78"/>
      <c r="D1504" s="78"/>
      <c r="E1504" s="79"/>
      <c r="F1504" s="78"/>
      <c r="G1504" s="80"/>
      <c r="H1504" s="80"/>
      <c r="I1504" s="80"/>
      <c r="J1504" s="82"/>
      <c r="K1504" s="82"/>
      <c r="L1504" s="83"/>
      <c r="M1504" s="83"/>
      <c r="N1504" s="83"/>
      <c r="O1504" s="83"/>
      <c r="P1504" s="83"/>
      <c r="Q1504" s="83"/>
      <c r="R1504" s="83"/>
      <c r="S1504" s="83"/>
      <c r="T1504" s="83"/>
      <c r="U1504" s="83"/>
      <c r="V1504" s="83"/>
      <c r="W1504" s="83"/>
      <c r="X1504" s="83"/>
      <c r="Y1504" s="83"/>
      <c r="Z1504" s="83"/>
      <c r="AA1504" s="83"/>
      <c r="AB1504" s="83"/>
      <c r="AC1504" s="83"/>
      <c r="AD1504" s="83"/>
      <c r="AE1504" s="83"/>
      <c r="AF1504" s="83"/>
      <c r="AG1504" s="83"/>
      <c r="AH1504" s="83"/>
      <c r="AI1504" s="83"/>
      <c r="AJ1504" s="83"/>
      <c r="AK1504" s="83"/>
      <c r="AL1504" s="83"/>
      <c r="AM1504" s="83"/>
      <c r="AN1504" s="83"/>
      <c r="AO1504" s="83"/>
      <c r="AP1504" s="83"/>
      <c r="AQ1504" s="83"/>
      <c r="AR1504" s="83"/>
      <c r="AS1504" s="83"/>
      <c r="AT1504" s="83"/>
      <c r="AU1504" s="83"/>
      <c r="AV1504" s="83"/>
      <c r="AW1504" s="83"/>
      <c r="AX1504" s="83"/>
      <c r="AY1504" s="83"/>
      <c r="AZ1504" s="83"/>
      <c r="BA1504" s="83"/>
      <c r="BB1504" s="83"/>
      <c r="BC1504" s="83"/>
      <c r="BD1504" s="83"/>
      <c r="BE1504" s="83"/>
      <c r="BF1504" s="83"/>
      <c r="BG1504" s="83"/>
      <c r="BH1504" s="83"/>
      <c r="BI1504" s="83"/>
      <c r="BJ1504" s="83"/>
      <c r="BK1504" s="83"/>
      <c r="BL1504" s="83"/>
      <c r="BM1504" s="83"/>
      <c r="BN1504" s="83"/>
      <c r="BO1504" s="83"/>
      <c r="BP1504" s="83"/>
      <c r="BQ1504" s="83"/>
      <c r="BR1504" s="83"/>
      <c r="BS1504" s="83"/>
      <c r="BT1504" s="83"/>
      <c r="BU1504" s="83"/>
      <c r="BV1504" s="83"/>
      <c r="BW1504" s="83"/>
      <c r="BX1504" s="83"/>
      <c r="BY1504" s="83"/>
      <c r="BZ1504" s="83"/>
      <c r="CA1504" s="83"/>
      <c r="CB1504" s="83"/>
    </row>
    <row r="1505" spans="1:80" ht="13">
      <c r="A1505" s="85"/>
      <c r="B1505" s="85"/>
      <c r="C1505" s="78"/>
      <c r="D1505" s="78"/>
      <c r="E1505" s="79"/>
      <c r="F1505" s="78"/>
      <c r="G1505" s="80"/>
      <c r="H1505" s="80"/>
      <c r="I1505" s="80"/>
      <c r="J1505" s="82"/>
      <c r="K1505" s="82"/>
      <c r="L1505" s="83"/>
      <c r="M1505" s="83"/>
      <c r="N1505" s="83"/>
      <c r="O1505" s="83"/>
      <c r="P1505" s="83"/>
      <c r="Q1505" s="83"/>
      <c r="R1505" s="83"/>
      <c r="S1505" s="83"/>
      <c r="T1505" s="83"/>
      <c r="U1505" s="83"/>
      <c r="V1505" s="83"/>
      <c r="W1505" s="83"/>
      <c r="X1505" s="83"/>
      <c r="Y1505" s="83"/>
      <c r="Z1505" s="83"/>
      <c r="AA1505" s="83"/>
      <c r="AB1505" s="83"/>
      <c r="AC1505" s="83"/>
      <c r="AD1505" s="83"/>
      <c r="AE1505" s="83"/>
      <c r="AF1505" s="83"/>
      <c r="AG1505" s="83"/>
      <c r="AH1505" s="83"/>
      <c r="AI1505" s="83"/>
      <c r="AJ1505" s="83"/>
      <c r="AK1505" s="83"/>
      <c r="AL1505" s="83"/>
      <c r="AM1505" s="83"/>
      <c r="AN1505" s="83"/>
      <c r="AO1505" s="83"/>
      <c r="AP1505" s="83"/>
      <c r="AQ1505" s="83"/>
      <c r="AR1505" s="83"/>
      <c r="AS1505" s="83"/>
      <c r="AT1505" s="83"/>
      <c r="AU1505" s="83"/>
      <c r="AV1505" s="83"/>
      <c r="AW1505" s="83"/>
      <c r="AX1505" s="83"/>
      <c r="AY1505" s="83"/>
      <c r="AZ1505" s="83"/>
      <c r="BA1505" s="83"/>
      <c r="BB1505" s="83"/>
      <c r="BC1505" s="83"/>
      <c r="BD1505" s="83"/>
      <c r="BE1505" s="83"/>
      <c r="BF1505" s="83"/>
      <c r="BG1505" s="83"/>
      <c r="BH1505" s="83"/>
      <c r="BI1505" s="83"/>
      <c r="BJ1505" s="83"/>
      <c r="BK1505" s="83"/>
      <c r="BL1505" s="83"/>
      <c r="BM1505" s="83"/>
      <c r="BN1505" s="83"/>
      <c r="BO1505" s="83"/>
      <c r="BP1505" s="83"/>
      <c r="BQ1505" s="83"/>
      <c r="BR1505" s="83"/>
      <c r="BS1505" s="83"/>
      <c r="BT1505" s="83"/>
      <c r="BU1505" s="83"/>
      <c r="BV1505" s="83"/>
      <c r="BW1505" s="83"/>
      <c r="BX1505" s="83"/>
      <c r="BY1505" s="83"/>
      <c r="BZ1505" s="83"/>
      <c r="CA1505" s="83"/>
      <c r="CB1505" s="83"/>
    </row>
    <row r="1506" spans="1:80" ht="13">
      <c r="A1506" s="85"/>
      <c r="B1506" s="85"/>
      <c r="C1506" s="78"/>
      <c r="D1506" s="78"/>
      <c r="E1506" s="79"/>
      <c r="F1506" s="78"/>
      <c r="G1506" s="80"/>
      <c r="H1506" s="80"/>
      <c r="I1506" s="80"/>
      <c r="J1506" s="82"/>
      <c r="K1506" s="82"/>
      <c r="L1506" s="83"/>
      <c r="M1506" s="83"/>
      <c r="N1506" s="83"/>
      <c r="O1506" s="83"/>
      <c r="P1506" s="83"/>
      <c r="Q1506" s="83"/>
      <c r="R1506" s="83"/>
      <c r="S1506" s="83"/>
      <c r="T1506" s="83"/>
      <c r="U1506" s="83"/>
      <c r="V1506" s="83"/>
      <c r="W1506" s="83"/>
      <c r="X1506" s="83"/>
      <c r="Y1506" s="83"/>
      <c r="Z1506" s="83"/>
      <c r="AA1506" s="83"/>
      <c r="AB1506" s="83"/>
      <c r="AC1506" s="83"/>
      <c r="AD1506" s="83"/>
      <c r="AE1506" s="83"/>
      <c r="AF1506" s="83"/>
      <c r="AG1506" s="83"/>
      <c r="AH1506" s="83"/>
      <c r="AI1506" s="83"/>
      <c r="AJ1506" s="83"/>
      <c r="AK1506" s="83"/>
      <c r="AL1506" s="83"/>
      <c r="AM1506" s="83"/>
      <c r="AN1506" s="83"/>
      <c r="AO1506" s="83"/>
      <c r="AP1506" s="83"/>
      <c r="AQ1506" s="83"/>
      <c r="AR1506" s="83"/>
      <c r="AS1506" s="83"/>
      <c r="AT1506" s="83"/>
      <c r="AU1506" s="83"/>
      <c r="AV1506" s="83"/>
      <c r="AW1506" s="83"/>
      <c r="AX1506" s="83"/>
      <c r="AY1506" s="83"/>
      <c r="AZ1506" s="83"/>
      <c r="BA1506" s="83"/>
      <c r="BB1506" s="83"/>
      <c r="BC1506" s="83"/>
      <c r="BD1506" s="83"/>
      <c r="BE1506" s="83"/>
      <c r="BF1506" s="83"/>
      <c r="BG1506" s="83"/>
      <c r="BH1506" s="83"/>
      <c r="BI1506" s="83"/>
      <c r="BJ1506" s="83"/>
      <c r="BK1506" s="83"/>
      <c r="BL1506" s="83"/>
      <c r="BM1506" s="83"/>
      <c r="BN1506" s="83"/>
      <c r="BO1506" s="83"/>
      <c r="BP1506" s="83"/>
      <c r="BQ1506" s="83"/>
      <c r="BR1506" s="83"/>
      <c r="BS1506" s="83"/>
      <c r="BT1506" s="83"/>
      <c r="BU1506" s="83"/>
      <c r="BV1506" s="83"/>
      <c r="BW1506" s="83"/>
      <c r="BX1506" s="83"/>
      <c r="BY1506" s="83"/>
      <c r="BZ1506" s="83"/>
      <c r="CA1506" s="83"/>
      <c r="CB1506" s="83"/>
    </row>
    <row r="1507" spans="1:80" ht="13">
      <c r="A1507" s="85"/>
      <c r="B1507" s="85"/>
      <c r="C1507" s="78"/>
      <c r="D1507" s="78"/>
      <c r="E1507" s="79"/>
      <c r="F1507" s="78"/>
      <c r="G1507" s="80"/>
      <c r="H1507" s="80"/>
      <c r="I1507" s="80"/>
      <c r="J1507" s="82"/>
      <c r="K1507" s="82"/>
      <c r="L1507" s="83"/>
      <c r="M1507" s="83"/>
      <c r="N1507" s="83"/>
      <c r="O1507" s="83"/>
      <c r="P1507" s="83"/>
      <c r="Q1507" s="83"/>
      <c r="R1507" s="83"/>
      <c r="S1507" s="83"/>
      <c r="T1507" s="83"/>
      <c r="U1507" s="83"/>
      <c r="V1507" s="83"/>
      <c r="W1507" s="83"/>
      <c r="X1507" s="83"/>
      <c r="Y1507" s="83"/>
      <c r="Z1507" s="83"/>
      <c r="AA1507" s="83"/>
      <c r="AB1507" s="83"/>
      <c r="AC1507" s="83"/>
      <c r="AD1507" s="83"/>
      <c r="AE1507" s="83"/>
      <c r="AF1507" s="83"/>
      <c r="AG1507" s="83"/>
      <c r="AH1507" s="83"/>
      <c r="AI1507" s="83"/>
      <c r="AJ1507" s="83"/>
      <c r="AK1507" s="83"/>
      <c r="AL1507" s="83"/>
      <c r="AM1507" s="83"/>
      <c r="AN1507" s="83"/>
      <c r="AO1507" s="83"/>
      <c r="AP1507" s="83"/>
      <c r="AQ1507" s="83"/>
      <c r="AR1507" s="83"/>
      <c r="AS1507" s="83"/>
      <c r="AT1507" s="83"/>
      <c r="AU1507" s="83"/>
      <c r="AV1507" s="83"/>
      <c r="AW1507" s="83"/>
      <c r="AX1507" s="83"/>
      <c r="AY1507" s="83"/>
      <c r="AZ1507" s="83"/>
      <c r="BA1507" s="83"/>
      <c r="BB1507" s="83"/>
      <c r="BC1507" s="83"/>
      <c r="BD1507" s="83"/>
      <c r="BE1507" s="83"/>
      <c r="BF1507" s="83"/>
      <c r="BG1507" s="83"/>
      <c r="BH1507" s="83"/>
      <c r="BI1507" s="83"/>
      <c r="BJ1507" s="83"/>
      <c r="BK1507" s="83"/>
      <c r="BL1507" s="83"/>
      <c r="BM1507" s="83"/>
      <c r="BN1507" s="83"/>
      <c r="BO1507" s="83"/>
      <c r="BP1507" s="83"/>
      <c r="BQ1507" s="83"/>
      <c r="BR1507" s="83"/>
      <c r="BS1507" s="83"/>
      <c r="BT1507" s="83"/>
      <c r="BU1507" s="83"/>
      <c r="BV1507" s="83"/>
      <c r="BW1507" s="83"/>
      <c r="BX1507" s="83"/>
      <c r="BY1507" s="83"/>
      <c r="BZ1507" s="83"/>
      <c r="CA1507" s="83"/>
      <c r="CB1507" s="83"/>
    </row>
    <row r="1508" spans="1:80" ht="13">
      <c r="A1508" s="85"/>
      <c r="B1508" s="85"/>
      <c r="C1508" s="78"/>
      <c r="D1508" s="78"/>
      <c r="E1508" s="79"/>
      <c r="F1508" s="78"/>
      <c r="G1508" s="80"/>
      <c r="H1508" s="80"/>
      <c r="I1508" s="80"/>
      <c r="J1508" s="82"/>
      <c r="K1508" s="82"/>
      <c r="L1508" s="83"/>
      <c r="M1508" s="83"/>
      <c r="N1508" s="83"/>
      <c r="O1508" s="83"/>
      <c r="P1508" s="83"/>
      <c r="Q1508" s="83"/>
      <c r="R1508" s="83"/>
      <c r="S1508" s="83"/>
      <c r="T1508" s="83"/>
      <c r="U1508" s="83"/>
      <c r="V1508" s="83"/>
      <c r="W1508" s="83"/>
      <c r="X1508" s="83"/>
      <c r="Y1508" s="83"/>
      <c r="Z1508" s="83"/>
      <c r="AA1508" s="83"/>
      <c r="AB1508" s="83"/>
      <c r="AC1508" s="83"/>
      <c r="AD1508" s="83"/>
      <c r="AE1508" s="83"/>
      <c r="AF1508" s="83"/>
      <c r="AG1508" s="83"/>
      <c r="AH1508" s="83"/>
      <c r="AI1508" s="83"/>
      <c r="AJ1508" s="83"/>
      <c r="AK1508" s="83"/>
      <c r="AL1508" s="83"/>
      <c r="AM1508" s="83"/>
      <c r="AN1508" s="83"/>
      <c r="AO1508" s="83"/>
      <c r="AP1508" s="83"/>
      <c r="AQ1508" s="83"/>
      <c r="AR1508" s="83"/>
      <c r="AS1508" s="83"/>
      <c r="AT1508" s="83"/>
      <c r="AU1508" s="83"/>
      <c r="AV1508" s="83"/>
      <c r="AW1508" s="83"/>
      <c r="AX1508" s="83"/>
      <c r="AY1508" s="83"/>
      <c r="AZ1508" s="83"/>
      <c r="BA1508" s="83"/>
      <c r="BB1508" s="83"/>
      <c r="BC1508" s="83"/>
      <c r="BD1508" s="83"/>
      <c r="BE1508" s="83"/>
      <c r="BF1508" s="83"/>
      <c r="BG1508" s="83"/>
      <c r="BH1508" s="83"/>
      <c r="BI1508" s="83"/>
      <c r="BJ1508" s="83"/>
      <c r="BK1508" s="83"/>
      <c r="BL1508" s="83"/>
      <c r="BM1508" s="83"/>
      <c r="BN1508" s="83"/>
      <c r="BO1508" s="83"/>
      <c r="BP1508" s="83"/>
      <c r="BQ1508" s="83"/>
      <c r="BR1508" s="83"/>
      <c r="BS1508" s="83"/>
      <c r="BT1508" s="83"/>
      <c r="BU1508" s="83"/>
      <c r="BV1508" s="83"/>
      <c r="BW1508" s="83"/>
      <c r="BX1508" s="83"/>
      <c r="BY1508" s="83"/>
      <c r="BZ1508" s="83"/>
      <c r="CA1508" s="83"/>
      <c r="CB1508" s="83"/>
    </row>
    <row r="1509" spans="1:80" ht="13">
      <c r="A1509" s="85"/>
      <c r="B1509" s="85"/>
      <c r="C1509" s="78"/>
      <c r="D1509" s="78"/>
      <c r="E1509" s="79"/>
      <c r="F1509" s="78"/>
      <c r="G1509" s="80"/>
      <c r="H1509" s="80"/>
      <c r="I1509" s="80"/>
      <c r="J1509" s="82"/>
      <c r="K1509" s="82"/>
      <c r="L1509" s="83"/>
      <c r="M1509" s="83"/>
      <c r="N1509" s="83"/>
      <c r="O1509" s="83"/>
      <c r="P1509" s="83"/>
      <c r="Q1509" s="83"/>
      <c r="R1509" s="83"/>
      <c r="S1509" s="83"/>
      <c r="T1509" s="83"/>
      <c r="U1509" s="83"/>
      <c r="V1509" s="83"/>
      <c r="W1509" s="83"/>
      <c r="X1509" s="83"/>
      <c r="Y1509" s="83"/>
      <c r="Z1509" s="83"/>
      <c r="AA1509" s="83"/>
      <c r="AB1509" s="83"/>
      <c r="AC1509" s="83"/>
      <c r="AD1509" s="83"/>
      <c r="AE1509" s="83"/>
      <c r="AF1509" s="83"/>
      <c r="AG1509" s="83"/>
      <c r="AH1509" s="83"/>
      <c r="AI1509" s="83"/>
      <c r="AJ1509" s="83"/>
      <c r="AK1509" s="83"/>
      <c r="AL1509" s="83"/>
      <c r="AM1509" s="83"/>
      <c r="AN1509" s="83"/>
      <c r="AO1509" s="83"/>
      <c r="AP1509" s="83"/>
      <c r="AQ1509" s="83"/>
      <c r="AR1509" s="83"/>
      <c r="AS1509" s="83"/>
      <c r="AT1509" s="83"/>
      <c r="AU1509" s="83"/>
      <c r="AV1509" s="83"/>
      <c r="AW1509" s="83"/>
      <c r="AX1509" s="83"/>
      <c r="AY1509" s="83"/>
      <c r="AZ1509" s="83"/>
      <c r="BA1509" s="83"/>
      <c r="BB1509" s="83"/>
      <c r="BC1509" s="83"/>
      <c r="BD1509" s="83"/>
      <c r="BE1509" s="83"/>
      <c r="BF1509" s="83"/>
      <c r="BG1509" s="83"/>
      <c r="BH1509" s="83"/>
      <c r="BI1509" s="83"/>
      <c r="BJ1509" s="83"/>
      <c r="BK1509" s="83"/>
      <c r="BL1509" s="83"/>
      <c r="BM1509" s="83"/>
      <c r="BN1509" s="83"/>
      <c r="BO1509" s="83"/>
      <c r="BP1509" s="83"/>
      <c r="BQ1509" s="83"/>
      <c r="BR1509" s="83"/>
      <c r="BS1509" s="83"/>
      <c r="BT1509" s="83"/>
      <c r="BU1509" s="83"/>
      <c r="BV1509" s="83"/>
      <c r="BW1509" s="83"/>
      <c r="BX1509" s="83"/>
      <c r="BY1509" s="83"/>
      <c r="BZ1509" s="83"/>
      <c r="CA1509" s="83"/>
      <c r="CB1509" s="83"/>
    </row>
    <row r="1510" spans="1:80" ht="13">
      <c r="A1510" s="85"/>
      <c r="B1510" s="85"/>
      <c r="C1510" s="78"/>
      <c r="D1510" s="78"/>
      <c r="E1510" s="79"/>
      <c r="F1510" s="78"/>
      <c r="G1510" s="80"/>
      <c r="H1510" s="80"/>
      <c r="I1510" s="80"/>
      <c r="J1510" s="82"/>
      <c r="K1510" s="82"/>
      <c r="L1510" s="83"/>
      <c r="M1510" s="83"/>
      <c r="N1510" s="83"/>
      <c r="O1510" s="83"/>
      <c r="P1510" s="83"/>
      <c r="Q1510" s="83"/>
      <c r="R1510" s="83"/>
      <c r="S1510" s="83"/>
      <c r="T1510" s="83"/>
      <c r="U1510" s="83"/>
      <c r="V1510" s="83"/>
      <c r="W1510" s="83"/>
      <c r="X1510" s="83"/>
      <c r="Y1510" s="83"/>
      <c r="Z1510" s="83"/>
      <c r="AA1510" s="83"/>
      <c r="AB1510" s="83"/>
      <c r="AC1510" s="83"/>
      <c r="AD1510" s="83"/>
      <c r="AE1510" s="83"/>
      <c r="AF1510" s="83"/>
      <c r="AG1510" s="83"/>
      <c r="AH1510" s="83"/>
      <c r="AI1510" s="83"/>
      <c r="AJ1510" s="83"/>
      <c r="AK1510" s="83"/>
      <c r="AL1510" s="83"/>
      <c r="AM1510" s="83"/>
      <c r="AN1510" s="83"/>
      <c r="AO1510" s="83"/>
      <c r="AP1510" s="83"/>
      <c r="AQ1510" s="83"/>
      <c r="AR1510" s="83"/>
      <c r="AS1510" s="83"/>
      <c r="AT1510" s="83"/>
      <c r="AU1510" s="83"/>
      <c r="AV1510" s="83"/>
      <c r="AW1510" s="83"/>
      <c r="AX1510" s="83"/>
      <c r="AY1510" s="83"/>
      <c r="AZ1510" s="83"/>
      <c r="BA1510" s="83"/>
      <c r="BB1510" s="83"/>
      <c r="BC1510" s="83"/>
      <c r="BD1510" s="83"/>
      <c r="BE1510" s="83"/>
      <c r="BF1510" s="83"/>
      <c r="BG1510" s="83"/>
      <c r="BH1510" s="83"/>
      <c r="BI1510" s="83"/>
      <c r="BJ1510" s="83"/>
      <c r="BK1510" s="83"/>
      <c r="BL1510" s="83"/>
      <c r="BM1510" s="83"/>
      <c r="BN1510" s="83"/>
      <c r="BO1510" s="83"/>
      <c r="BP1510" s="83"/>
      <c r="BQ1510" s="83"/>
      <c r="BR1510" s="83"/>
      <c r="BS1510" s="83"/>
      <c r="BT1510" s="83"/>
      <c r="BU1510" s="83"/>
      <c r="BV1510" s="83"/>
      <c r="BW1510" s="83"/>
      <c r="BX1510" s="83"/>
      <c r="BY1510" s="83"/>
      <c r="BZ1510" s="83"/>
      <c r="CA1510" s="83"/>
      <c r="CB1510" s="83"/>
    </row>
    <row r="1511" spans="1:80" ht="13">
      <c r="A1511" s="85"/>
      <c r="B1511" s="85"/>
      <c r="C1511" s="78"/>
      <c r="D1511" s="78"/>
      <c r="E1511" s="79"/>
      <c r="F1511" s="78"/>
      <c r="G1511" s="80"/>
      <c r="H1511" s="80"/>
      <c r="I1511" s="80"/>
      <c r="J1511" s="82"/>
      <c r="K1511" s="82"/>
      <c r="L1511" s="83"/>
      <c r="M1511" s="83"/>
      <c r="N1511" s="83"/>
      <c r="O1511" s="83"/>
      <c r="P1511" s="83"/>
      <c r="Q1511" s="83"/>
      <c r="R1511" s="83"/>
      <c r="S1511" s="83"/>
      <c r="T1511" s="83"/>
      <c r="U1511" s="83"/>
      <c r="V1511" s="83"/>
      <c r="W1511" s="83"/>
      <c r="X1511" s="83"/>
      <c r="Y1511" s="83"/>
      <c r="Z1511" s="83"/>
      <c r="AA1511" s="83"/>
      <c r="AB1511" s="83"/>
      <c r="AC1511" s="83"/>
      <c r="AD1511" s="83"/>
      <c r="AE1511" s="83"/>
      <c r="AF1511" s="83"/>
      <c r="AG1511" s="83"/>
      <c r="AH1511" s="83"/>
      <c r="AI1511" s="83"/>
      <c r="AJ1511" s="83"/>
      <c r="AK1511" s="83"/>
      <c r="AL1511" s="83"/>
      <c r="AM1511" s="83"/>
      <c r="AN1511" s="83"/>
      <c r="AO1511" s="83"/>
      <c r="AP1511" s="83"/>
      <c r="AQ1511" s="83"/>
      <c r="AR1511" s="83"/>
      <c r="AS1511" s="83"/>
      <c r="AT1511" s="83"/>
      <c r="AU1511" s="83"/>
      <c r="AV1511" s="83"/>
      <c r="AW1511" s="83"/>
      <c r="AX1511" s="83"/>
      <c r="AY1511" s="83"/>
      <c r="AZ1511" s="83"/>
      <c r="BA1511" s="83"/>
      <c r="BB1511" s="83"/>
      <c r="BC1511" s="83"/>
      <c r="BD1511" s="83"/>
      <c r="BE1511" s="83"/>
      <c r="BF1511" s="83"/>
      <c r="BG1511" s="83"/>
      <c r="BH1511" s="83"/>
      <c r="BI1511" s="83"/>
      <c r="BJ1511" s="83"/>
      <c r="BK1511" s="83"/>
      <c r="BL1511" s="83"/>
      <c r="BM1511" s="83"/>
      <c r="BN1511" s="83"/>
      <c r="BO1511" s="83"/>
      <c r="BP1511" s="83"/>
      <c r="BQ1511" s="83"/>
      <c r="BR1511" s="83"/>
      <c r="BS1511" s="83"/>
      <c r="BT1511" s="83"/>
      <c r="BU1511" s="83"/>
      <c r="BV1511" s="83"/>
      <c r="BW1511" s="83"/>
      <c r="BX1511" s="83"/>
      <c r="BY1511" s="83"/>
      <c r="BZ1511" s="83"/>
      <c r="CA1511" s="83"/>
      <c r="CB1511" s="83"/>
    </row>
    <row r="1512" spans="1:80" ht="13">
      <c r="A1512" s="85"/>
      <c r="B1512" s="85"/>
      <c r="C1512" s="78"/>
      <c r="D1512" s="78"/>
      <c r="E1512" s="79"/>
      <c r="F1512" s="78"/>
      <c r="G1512" s="80"/>
      <c r="H1512" s="80"/>
      <c r="I1512" s="80"/>
      <c r="J1512" s="82"/>
      <c r="K1512" s="82"/>
      <c r="L1512" s="83"/>
      <c r="M1512" s="83"/>
      <c r="N1512" s="83"/>
      <c r="O1512" s="83"/>
      <c r="P1512" s="83"/>
      <c r="Q1512" s="83"/>
      <c r="R1512" s="83"/>
      <c r="S1512" s="83"/>
      <c r="T1512" s="83"/>
      <c r="U1512" s="83"/>
      <c r="V1512" s="83"/>
      <c r="W1512" s="83"/>
      <c r="X1512" s="83"/>
      <c r="Y1512" s="83"/>
      <c r="Z1512" s="83"/>
      <c r="AA1512" s="83"/>
      <c r="AB1512" s="83"/>
      <c r="AC1512" s="83"/>
      <c r="AD1512" s="83"/>
      <c r="AE1512" s="83"/>
      <c r="AF1512" s="83"/>
      <c r="AG1512" s="83"/>
      <c r="AH1512" s="83"/>
      <c r="AI1512" s="83"/>
      <c r="AJ1512" s="83"/>
      <c r="AK1512" s="83"/>
      <c r="AL1512" s="83"/>
      <c r="AM1512" s="83"/>
      <c r="AN1512" s="83"/>
      <c r="AO1512" s="83"/>
      <c r="AP1512" s="83"/>
      <c r="AQ1512" s="83"/>
      <c r="AR1512" s="83"/>
      <c r="AS1512" s="83"/>
      <c r="AT1512" s="83"/>
      <c r="AU1512" s="83"/>
      <c r="AV1512" s="83"/>
      <c r="AW1512" s="83"/>
      <c r="AX1512" s="83"/>
      <c r="AY1512" s="83"/>
      <c r="AZ1512" s="83"/>
      <c r="BA1512" s="83"/>
      <c r="BB1512" s="83"/>
      <c r="BC1512" s="83"/>
      <c r="BD1512" s="83"/>
      <c r="BE1512" s="83"/>
      <c r="BF1512" s="83"/>
      <c r="BG1512" s="83"/>
      <c r="BH1512" s="83"/>
      <c r="BI1512" s="83"/>
      <c r="BJ1512" s="83"/>
      <c r="BK1512" s="83"/>
      <c r="BL1512" s="83"/>
      <c r="BM1512" s="83"/>
      <c r="BN1512" s="83"/>
      <c r="BO1512" s="83"/>
      <c r="BP1512" s="83"/>
      <c r="BQ1512" s="83"/>
      <c r="BR1512" s="83"/>
      <c r="BS1512" s="83"/>
      <c r="BT1512" s="83"/>
      <c r="BU1512" s="83"/>
      <c r="BV1512" s="83"/>
      <c r="BW1512" s="83"/>
      <c r="BX1512" s="83"/>
      <c r="BY1512" s="83"/>
      <c r="BZ1512" s="83"/>
      <c r="CA1512" s="83"/>
      <c r="CB1512" s="83"/>
    </row>
    <row r="1513" spans="1:80" ht="13">
      <c r="A1513" s="85"/>
      <c r="B1513" s="85"/>
      <c r="C1513" s="78"/>
      <c r="D1513" s="78"/>
      <c r="E1513" s="79"/>
      <c r="F1513" s="78"/>
      <c r="G1513" s="80"/>
      <c r="H1513" s="80"/>
      <c r="I1513" s="80"/>
      <c r="J1513" s="82"/>
      <c r="K1513" s="82"/>
      <c r="L1513" s="83"/>
      <c r="M1513" s="83"/>
      <c r="N1513" s="83"/>
      <c r="O1513" s="83"/>
      <c r="P1513" s="83"/>
      <c r="Q1513" s="83"/>
      <c r="R1513" s="83"/>
      <c r="S1513" s="83"/>
      <c r="T1513" s="83"/>
      <c r="U1513" s="83"/>
      <c r="V1513" s="83"/>
      <c r="W1513" s="83"/>
      <c r="X1513" s="83"/>
      <c r="Y1513" s="83"/>
      <c r="Z1513" s="83"/>
      <c r="AA1513" s="83"/>
      <c r="AB1513" s="83"/>
      <c r="AC1513" s="83"/>
      <c r="AD1513" s="83"/>
      <c r="AE1513" s="83"/>
      <c r="AF1513" s="83"/>
      <c r="AG1513" s="83"/>
      <c r="AH1513" s="83"/>
      <c r="AI1513" s="83"/>
      <c r="AJ1513" s="83"/>
      <c r="AK1513" s="83"/>
      <c r="AL1513" s="83"/>
      <c r="AM1513" s="83"/>
      <c r="AN1513" s="83"/>
      <c r="AO1513" s="83"/>
      <c r="AP1513" s="83"/>
      <c r="AQ1513" s="83"/>
      <c r="AR1513" s="83"/>
      <c r="AS1513" s="83"/>
      <c r="AT1513" s="83"/>
      <c r="AU1513" s="83"/>
      <c r="AV1513" s="83"/>
      <c r="AW1513" s="83"/>
      <c r="AX1513" s="83"/>
      <c r="AY1513" s="83"/>
      <c r="AZ1513" s="83"/>
      <c r="BA1513" s="83"/>
      <c r="BB1513" s="83"/>
      <c r="BC1513" s="83"/>
      <c r="BD1513" s="83"/>
      <c r="BE1513" s="83"/>
      <c r="BF1513" s="83"/>
      <c r="BG1513" s="83"/>
      <c r="BH1513" s="83"/>
      <c r="BI1513" s="83"/>
      <c r="BJ1513" s="83"/>
      <c r="BK1513" s="83"/>
      <c r="BL1513" s="83"/>
      <c r="BM1513" s="83"/>
      <c r="BN1513" s="83"/>
      <c r="BO1513" s="83"/>
      <c r="BP1513" s="83"/>
      <c r="BQ1513" s="83"/>
      <c r="BR1513" s="83"/>
      <c r="BS1513" s="83"/>
      <c r="BT1513" s="83"/>
      <c r="BU1513" s="83"/>
      <c r="BV1513" s="83"/>
      <c r="BW1513" s="83"/>
      <c r="BX1513" s="83"/>
      <c r="BY1513" s="83"/>
      <c r="BZ1513" s="83"/>
      <c r="CA1513" s="83"/>
      <c r="CB1513" s="83"/>
    </row>
    <row r="1514" spans="1:80" ht="13">
      <c r="A1514" s="85"/>
      <c r="B1514" s="85"/>
      <c r="C1514" s="78"/>
      <c r="D1514" s="78"/>
      <c r="E1514" s="79"/>
      <c r="F1514" s="78"/>
      <c r="G1514" s="80"/>
      <c r="H1514" s="80"/>
      <c r="I1514" s="80"/>
      <c r="J1514" s="82"/>
      <c r="K1514" s="82"/>
      <c r="L1514" s="83"/>
      <c r="M1514" s="83"/>
      <c r="N1514" s="83"/>
      <c r="O1514" s="83"/>
      <c r="P1514" s="83"/>
      <c r="Q1514" s="83"/>
      <c r="R1514" s="83"/>
      <c r="S1514" s="83"/>
      <c r="T1514" s="83"/>
      <c r="U1514" s="83"/>
      <c r="V1514" s="83"/>
      <c r="W1514" s="83"/>
      <c r="X1514" s="83"/>
      <c r="Y1514" s="83"/>
      <c r="Z1514" s="83"/>
      <c r="AA1514" s="83"/>
      <c r="AB1514" s="83"/>
      <c r="AC1514" s="83"/>
      <c r="AD1514" s="83"/>
      <c r="AE1514" s="83"/>
      <c r="AF1514" s="83"/>
      <c r="AG1514" s="83"/>
      <c r="AH1514" s="83"/>
      <c r="AI1514" s="83"/>
      <c r="AJ1514" s="83"/>
      <c r="AK1514" s="83"/>
      <c r="AL1514" s="83"/>
      <c r="AM1514" s="83"/>
      <c r="AN1514" s="83"/>
      <c r="AO1514" s="83"/>
      <c r="AP1514" s="83"/>
      <c r="AQ1514" s="83"/>
      <c r="AR1514" s="83"/>
      <c r="AS1514" s="83"/>
      <c r="AT1514" s="83"/>
      <c r="AU1514" s="83"/>
      <c r="AV1514" s="83"/>
      <c r="AW1514" s="83"/>
      <c r="AX1514" s="83"/>
      <c r="AY1514" s="83"/>
      <c r="AZ1514" s="83"/>
      <c r="BA1514" s="83"/>
      <c r="BB1514" s="83"/>
      <c r="BC1514" s="83"/>
      <c r="BD1514" s="83"/>
      <c r="BE1514" s="83"/>
      <c r="BF1514" s="83"/>
      <c r="BG1514" s="83"/>
      <c r="BH1514" s="83"/>
      <c r="BI1514" s="83"/>
      <c r="BJ1514" s="83"/>
      <c r="BK1514" s="83"/>
      <c r="BL1514" s="83"/>
      <c r="BM1514" s="83"/>
      <c r="BN1514" s="83"/>
      <c r="BO1514" s="83"/>
      <c r="BP1514" s="83"/>
      <c r="BQ1514" s="83"/>
      <c r="BR1514" s="83"/>
      <c r="BS1514" s="83"/>
      <c r="BT1514" s="83"/>
      <c r="BU1514" s="83"/>
      <c r="BV1514" s="83"/>
      <c r="BW1514" s="83"/>
      <c r="BX1514" s="83"/>
      <c r="BY1514" s="83"/>
      <c r="BZ1514" s="83"/>
      <c r="CA1514" s="83"/>
      <c r="CB1514" s="83"/>
    </row>
    <row r="1515" spans="1:80" ht="13">
      <c r="A1515" s="85"/>
      <c r="B1515" s="85"/>
      <c r="C1515" s="78"/>
      <c r="D1515" s="78"/>
      <c r="E1515" s="79"/>
      <c r="F1515" s="78"/>
      <c r="G1515" s="80"/>
      <c r="H1515" s="80"/>
      <c r="I1515" s="80"/>
      <c r="J1515" s="82"/>
      <c r="K1515" s="82"/>
      <c r="L1515" s="83"/>
      <c r="M1515" s="83"/>
      <c r="N1515" s="83"/>
      <c r="O1515" s="83"/>
      <c r="P1515" s="83"/>
      <c r="Q1515" s="83"/>
      <c r="R1515" s="83"/>
      <c r="S1515" s="83"/>
      <c r="T1515" s="83"/>
      <c r="U1515" s="83"/>
      <c r="V1515" s="83"/>
      <c r="W1515" s="83"/>
      <c r="X1515" s="83"/>
      <c r="Y1515" s="83"/>
      <c r="Z1515" s="83"/>
      <c r="AA1515" s="83"/>
      <c r="AB1515" s="83"/>
      <c r="AC1515" s="83"/>
      <c r="AD1515" s="83"/>
      <c r="AE1515" s="83"/>
      <c r="AF1515" s="83"/>
      <c r="AG1515" s="83"/>
      <c r="AH1515" s="83"/>
      <c r="AI1515" s="83"/>
      <c r="AJ1515" s="83"/>
      <c r="AK1515" s="83"/>
      <c r="AL1515" s="83"/>
      <c r="AM1515" s="83"/>
      <c r="AN1515" s="83"/>
      <c r="AO1515" s="83"/>
      <c r="AP1515" s="83"/>
      <c r="AQ1515" s="83"/>
      <c r="AR1515" s="83"/>
      <c r="AS1515" s="83"/>
      <c r="AT1515" s="83"/>
      <c r="AU1515" s="83"/>
      <c r="AV1515" s="83"/>
      <c r="AW1515" s="83"/>
      <c r="AX1515" s="83"/>
      <c r="AY1515" s="83"/>
      <c r="AZ1515" s="83"/>
      <c r="BA1515" s="83"/>
      <c r="BB1515" s="83"/>
      <c r="BC1515" s="83"/>
      <c r="BD1515" s="83"/>
      <c r="BE1515" s="83"/>
      <c r="BF1515" s="83"/>
      <c r="BG1515" s="83"/>
      <c r="BH1515" s="83"/>
      <c r="BI1515" s="83"/>
      <c r="BJ1515" s="83"/>
      <c r="BK1515" s="83"/>
      <c r="BL1515" s="83"/>
      <c r="BM1515" s="83"/>
      <c r="BN1515" s="83"/>
      <c r="BO1515" s="83"/>
      <c r="BP1515" s="83"/>
      <c r="BQ1515" s="83"/>
      <c r="BR1515" s="83"/>
      <c r="BS1515" s="83"/>
      <c r="BT1515" s="83"/>
      <c r="BU1515" s="83"/>
      <c r="BV1515" s="83"/>
      <c r="BW1515" s="83"/>
      <c r="BX1515" s="83"/>
      <c r="BY1515" s="83"/>
      <c r="BZ1515" s="83"/>
      <c r="CA1515" s="83"/>
      <c r="CB1515" s="83"/>
    </row>
    <row r="1516" spans="1:80" ht="13">
      <c r="A1516" s="85"/>
      <c r="B1516" s="85"/>
      <c r="C1516" s="78"/>
      <c r="D1516" s="78"/>
      <c r="E1516" s="79"/>
      <c r="F1516" s="78"/>
      <c r="G1516" s="80"/>
      <c r="H1516" s="80"/>
      <c r="I1516" s="80"/>
      <c r="J1516" s="82"/>
      <c r="K1516" s="82"/>
      <c r="L1516" s="83"/>
      <c r="M1516" s="83"/>
      <c r="N1516" s="83"/>
      <c r="O1516" s="83"/>
      <c r="P1516" s="83"/>
      <c r="Q1516" s="83"/>
      <c r="R1516" s="83"/>
      <c r="S1516" s="83"/>
      <c r="T1516" s="83"/>
      <c r="U1516" s="83"/>
      <c r="V1516" s="83"/>
      <c r="W1516" s="83"/>
      <c r="X1516" s="83"/>
      <c r="Y1516" s="83"/>
      <c r="Z1516" s="83"/>
      <c r="AA1516" s="83"/>
      <c r="AB1516" s="83"/>
      <c r="AC1516" s="83"/>
      <c r="AD1516" s="83"/>
      <c r="AE1516" s="83"/>
      <c r="AF1516" s="83"/>
      <c r="AG1516" s="83"/>
      <c r="AH1516" s="83"/>
      <c r="AI1516" s="83"/>
      <c r="AJ1516" s="83"/>
      <c r="AK1516" s="83"/>
      <c r="AL1516" s="83"/>
      <c r="AM1516" s="83"/>
      <c r="AN1516" s="83"/>
      <c r="AO1516" s="83"/>
      <c r="AP1516" s="83"/>
      <c r="AQ1516" s="83"/>
      <c r="AR1516" s="83"/>
      <c r="AS1516" s="83"/>
      <c r="AT1516" s="83"/>
      <c r="AU1516" s="83"/>
      <c r="AV1516" s="83"/>
      <c r="AW1516" s="83"/>
      <c r="AX1516" s="83"/>
      <c r="AY1516" s="83"/>
      <c r="AZ1516" s="83"/>
      <c r="BA1516" s="83"/>
      <c r="BB1516" s="83"/>
      <c r="BC1516" s="83"/>
      <c r="BD1516" s="83"/>
      <c r="BE1516" s="83"/>
      <c r="BF1516" s="83"/>
      <c r="BG1516" s="83"/>
      <c r="BH1516" s="83"/>
      <c r="BI1516" s="83"/>
      <c r="BJ1516" s="83"/>
      <c r="BK1516" s="83"/>
      <c r="BL1516" s="83"/>
      <c r="BM1516" s="83"/>
      <c r="BN1516" s="83"/>
      <c r="BO1516" s="83"/>
      <c r="BP1516" s="83"/>
      <c r="BQ1516" s="83"/>
      <c r="BR1516" s="83"/>
      <c r="BS1516" s="83"/>
      <c r="BT1516" s="83"/>
      <c r="BU1516" s="83"/>
      <c r="BV1516" s="83"/>
      <c r="BW1516" s="83"/>
      <c r="BX1516" s="83"/>
      <c r="BY1516" s="83"/>
      <c r="BZ1516" s="83"/>
      <c r="CA1516" s="83"/>
      <c r="CB1516" s="83"/>
    </row>
    <row r="1517" spans="1:80" ht="13">
      <c r="A1517" s="85"/>
      <c r="B1517" s="85"/>
      <c r="C1517" s="78"/>
      <c r="D1517" s="78"/>
      <c r="E1517" s="79"/>
      <c r="F1517" s="78"/>
      <c r="G1517" s="80"/>
      <c r="H1517" s="80"/>
      <c r="I1517" s="80"/>
      <c r="J1517" s="82"/>
      <c r="K1517" s="82"/>
      <c r="L1517" s="83"/>
      <c r="M1517" s="83"/>
      <c r="N1517" s="83"/>
      <c r="O1517" s="83"/>
      <c r="P1517" s="83"/>
      <c r="Q1517" s="83"/>
      <c r="R1517" s="83"/>
      <c r="S1517" s="83"/>
      <c r="T1517" s="83"/>
      <c r="U1517" s="83"/>
      <c r="V1517" s="83"/>
      <c r="W1517" s="83"/>
      <c r="X1517" s="83"/>
      <c r="Y1517" s="83"/>
      <c r="Z1517" s="83"/>
      <c r="AA1517" s="83"/>
      <c r="AB1517" s="83"/>
      <c r="AC1517" s="83"/>
      <c r="AD1517" s="83"/>
      <c r="AE1517" s="83"/>
      <c r="AF1517" s="83"/>
      <c r="AG1517" s="83"/>
      <c r="AH1517" s="83"/>
      <c r="AI1517" s="83"/>
      <c r="AJ1517" s="83"/>
      <c r="AK1517" s="83"/>
      <c r="AL1517" s="83"/>
      <c r="AM1517" s="83"/>
      <c r="AN1517" s="83"/>
      <c r="AO1517" s="83"/>
      <c r="AP1517" s="83"/>
      <c r="AQ1517" s="83"/>
      <c r="AR1517" s="83"/>
      <c r="AS1517" s="83"/>
      <c r="AT1517" s="83"/>
      <c r="AU1517" s="83"/>
      <c r="AV1517" s="83"/>
      <c r="AW1517" s="83"/>
      <c r="AX1517" s="83"/>
      <c r="AY1517" s="83"/>
      <c r="AZ1517" s="83"/>
      <c r="BA1517" s="83"/>
      <c r="BB1517" s="83"/>
      <c r="BC1517" s="83"/>
      <c r="BD1517" s="83"/>
      <c r="BE1517" s="83"/>
      <c r="BF1517" s="83"/>
      <c r="BG1517" s="83"/>
      <c r="BH1517" s="83"/>
      <c r="BI1517" s="83"/>
      <c r="BJ1517" s="83"/>
      <c r="BK1517" s="83"/>
      <c r="BL1517" s="83"/>
      <c r="BM1517" s="83"/>
      <c r="BN1517" s="83"/>
      <c r="BO1517" s="83"/>
      <c r="BP1517" s="83"/>
      <c r="BQ1517" s="83"/>
      <c r="BR1517" s="83"/>
      <c r="BS1517" s="83"/>
      <c r="BT1517" s="83"/>
      <c r="BU1517" s="83"/>
      <c r="BV1517" s="83"/>
      <c r="BW1517" s="83"/>
      <c r="BX1517" s="83"/>
      <c r="BY1517" s="83"/>
      <c r="BZ1517" s="83"/>
      <c r="CA1517" s="83"/>
      <c r="CB1517" s="83"/>
    </row>
    <row r="1518" spans="1:80" ht="13">
      <c r="A1518" s="85"/>
      <c r="B1518" s="85"/>
      <c r="C1518" s="78"/>
      <c r="D1518" s="78"/>
      <c r="E1518" s="79"/>
      <c r="F1518" s="78"/>
      <c r="G1518" s="80"/>
      <c r="H1518" s="80"/>
      <c r="I1518" s="80"/>
      <c r="J1518" s="82"/>
      <c r="K1518" s="82"/>
      <c r="L1518" s="83"/>
      <c r="M1518" s="83"/>
      <c r="N1518" s="83"/>
      <c r="O1518" s="83"/>
      <c r="P1518" s="83"/>
      <c r="Q1518" s="83"/>
      <c r="R1518" s="83"/>
      <c r="S1518" s="83"/>
      <c r="T1518" s="83"/>
      <c r="U1518" s="83"/>
      <c r="V1518" s="83"/>
      <c r="W1518" s="83"/>
      <c r="X1518" s="83"/>
      <c r="Y1518" s="83"/>
      <c r="Z1518" s="83"/>
      <c r="AA1518" s="83"/>
      <c r="AB1518" s="83"/>
      <c r="AC1518" s="83"/>
      <c r="AD1518" s="83"/>
      <c r="AE1518" s="83"/>
      <c r="AF1518" s="83"/>
      <c r="AG1518" s="83"/>
      <c r="AH1518" s="83"/>
      <c r="AI1518" s="83"/>
      <c r="AJ1518" s="83"/>
      <c r="AK1518" s="83"/>
      <c r="AL1518" s="83"/>
      <c r="AM1518" s="83"/>
      <c r="AN1518" s="83"/>
      <c r="AO1518" s="83"/>
      <c r="AP1518" s="83"/>
      <c r="AQ1518" s="83"/>
      <c r="AR1518" s="83"/>
      <c r="AS1518" s="83"/>
      <c r="AT1518" s="83"/>
      <c r="AU1518" s="83"/>
      <c r="AV1518" s="83"/>
      <c r="AW1518" s="83"/>
      <c r="AX1518" s="83"/>
      <c r="AY1518" s="83"/>
      <c r="AZ1518" s="83"/>
      <c r="BA1518" s="83"/>
      <c r="BB1518" s="83"/>
      <c r="BC1518" s="83"/>
      <c r="BD1518" s="83"/>
      <c r="BE1518" s="83"/>
      <c r="BF1518" s="83"/>
      <c r="BG1518" s="83"/>
      <c r="BH1518" s="83"/>
      <c r="BI1518" s="83"/>
      <c r="BJ1518" s="83"/>
      <c r="BK1518" s="83"/>
      <c r="BL1518" s="83"/>
      <c r="BM1518" s="83"/>
      <c r="BN1518" s="83"/>
      <c r="BO1518" s="83"/>
      <c r="BP1518" s="83"/>
      <c r="BQ1518" s="83"/>
      <c r="BR1518" s="83"/>
      <c r="BS1518" s="83"/>
      <c r="BT1518" s="83"/>
      <c r="BU1518" s="83"/>
      <c r="BV1518" s="83"/>
      <c r="BW1518" s="83"/>
      <c r="BX1518" s="83"/>
      <c r="BY1518" s="83"/>
      <c r="BZ1518" s="83"/>
      <c r="CA1518" s="83"/>
      <c r="CB1518" s="83"/>
    </row>
    <row r="1519" spans="1:80" ht="13">
      <c r="A1519" s="85"/>
      <c r="B1519" s="85"/>
      <c r="C1519" s="78"/>
      <c r="D1519" s="78"/>
      <c r="E1519" s="79"/>
      <c r="F1519" s="78"/>
      <c r="G1519" s="80"/>
      <c r="H1519" s="80"/>
      <c r="I1519" s="80"/>
      <c r="J1519" s="82"/>
      <c r="K1519" s="82"/>
      <c r="L1519" s="83"/>
      <c r="M1519" s="83"/>
      <c r="N1519" s="83"/>
      <c r="O1519" s="83"/>
      <c r="P1519" s="83"/>
      <c r="Q1519" s="83"/>
      <c r="R1519" s="83"/>
      <c r="S1519" s="83"/>
      <c r="T1519" s="83"/>
      <c r="U1519" s="83"/>
      <c r="V1519" s="83"/>
      <c r="W1519" s="83"/>
      <c r="X1519" s="83"/>
      <c r="Y1519" s="83"/>
      <c r="Z1519" s="83"/>
      <c r="AA1519" s="83"/>
      <c r="AB1519" s="83"/>
      <c r="AC1519" s="83"/>
      <c r="AD1519" s="83"/>
      <c r="AE1519" s="83"/>
      <c r="AF1519" s="83"/>
      <c r="AG1519" s="83"/>
      <c r="AH1519" s="83"/>
      <c r="AI1519" s="83"/>
      <c r="AJ1519" s="83"/>
      <c r="AK1519" s="83"/>
      <c r="AL1519" s="83"/>
      <c r="AM1519" s="83"/>
      <c r="AN1519" s="83"/>
      <c r="AO1519" s="83"/>
      <c r="AP1519" s="83"/>
      <c r="AQ1519" s="83"/>
      <c r="AR1519" s="83"/>
      <c r="AS1519" s="83"/>
      <c r="AT1519" s="83"/>
      <c r="AU1519" s="83"/>
      <c r="AV1519" s="83"/>
      <c r="AW1519" s="83"/>
      <c r="AX1519" s="83"/>
      <c r="AY1519" s="83"/>
      <c r="AZ1519" s="83"/>
      <c r="BA1519" s="83"/>
      <c r="BB1519" s="83"/>
      <c r="BC1519" s="83"/>
      <c r="BD1519" s="83"/>
      <c r="BE1519" s="83"/>
      <c r="BF1519" s="83"/>
      <c r="BG1519" s="83"/>
      <c r="BH1519" s="83"/>
      <c r="BI1519" s="83"/>
      <c r="BJ1519" s="83"/>
      <c r="BK1519" s="83"/>
      <c r="BL1519" s="83"/>
      <c r="BM1519" s="83"/>
      <c r="BN1519" s="83"/>
      <c r="BO1519" s="83"/>
      <c r="BP1519" s="83"/>
      <c r="BQ1519" s="83"/>
      <c r="BR1519" s="83"/>
      <c r="BS1519" s="83"/>
      <c r="BT1519" s="83"/>
      <c r="BU1519" s="83"/>
      <c r="BV1519" s="83"/>
      <c r="BW1519" s="83"/>
      <c r="BX1519" s="83"/>
      <c r="BY1519" s="83"/>
      <c r="BZ1519" s="83"/>
      <c r="CA1519" s="83"/>
      <c r="CB1519" s="83"/>
    </row>
    <row r="1520" spans="1:80" ht="13">
      <c r="A1520" s="85"/>
      <c r="B1520" s="85"/>
      <c r="C1520" s="78"/>
      <c r="D1520" s="78"/>
      <c r="E1520" s="79"/>
      <c r="F1520" s="78"/>
      <c r="G1520" s="80"/>
      <c r="H1520" s="80"/>
      <c r="I1520" s="80"/>
      <c r="J1520" s="82"/>
      <c r="K1520" s="82"/>
      <c r="L1520" s="83"/>
      <c r="M1520" s="83"/>
      <c r="N1520" s="83"/>
      <c r="O1520" s="83"/>
      <c r="P1520" s="83"/>
      <c r="Q1520" s="83"/>
      <c r="R1520" s="83"/>
      <c r="S1520" s="83"/>
      <c r="T1520" s="83"/>
      <c r="U1520" s="83"/>
      <c r="V1520" s="83"/>
      <c r="W1520" s="83"/>
      <c r="X1520" s="83"/>
      <c r="Y1520" s="83"/>
      <c r="Z1520" s="83"/>
      <c r="AA1520" s="83"/>
      <c r="AB1520" s="83"/>
      <c r="AC1520" s="83"/>
      <c r="AD1520" s="83"/>
      <c r="AE1520" s="83"/>
      <c r="AF1520" s="83"/>
      <c r="AG1520" s="83"/>
      <c r="AH1520" s="83"/>
      <c r="AI1520" s="83"/>
      <c r="AJ1520" s="83"/>
      <c r="AK1520" s="83"/>
      <c r="AL1520" s="83"/>
      <c r="AM1520" s="83"/>
      <c r="AN1520" s="83"/>
      <c r="AO1520" s="83"/>
      <c r="AP1520" s="83"/>
      <c r="AQ1520" s="83"/>
      <c r="AR1520" s="83"/>
      <c r="AS1520" s="83"/>
      <c r="AT1520" s="83"/>
      <c r="AU1520" s="83"/>
      <c r="AV1520" s="83"/>
      <c r="AW1520" s="83"/>
      <c r="AX1520" s="83"/>
      <c r="AY1520" s="83"/>
      <c r="AZ1520" s="83"/>
      <c r="BA1520" s="83"/>
      <c r="BB1520" s="83"/>
      <c r="BC1520" s="83"/>
      <c r="BD1520" s="83"/>
      <c r="BE1520" s="83"/>
      <c r="BF1520" s="83"/>
      <c r="BG1520" s="83"/>
      <c r="BH1520" s="83"/>
      <c r="BI1520" s="83"/>
      <c r="BJ1520" s="83"/>
      <c r="BK1520" s="83"/>
      <c r="BL1520" s="83"/>
      <c r="BM1520" s="83"/>
      <c r="BN1520" s="83"/>
      <c r="BO1520" s="83"/>
      <c r="BP1520" s="83"/>
      <c r="BQ1520" s="83"/>
      <c r="BR1520" s="83"/>
      <c r="BS1520" s="83"/>
      <c r="BT1520" s="83"/>
      <c r="BU1520" s="83"/>
      <c r="BV1520" s="83"/>
      <c r="BW1520" s="83"/>
      <c r="BX1520" s="83"/>
      <c r="BY1520" s="83"/>
      <c r="BZ1520" s="83"/>
      <c r="CA1520" s="83"/>
      <c r="CB1520" s="83"/>
    </row>
    <row r="1521" spans="1:80" ht="13">
      <c r="A1521" s="85"/>
      <c r="B1521" s="85"/>
      <c r="C1521" s="78"/>
      <c r="D1521" s="78"/>
      <c r="E1521" s="79"/>
      <c r="F1521" s="78"/>
      <c r="G1521" s="80"/>
      <c r="H1521" s="80"/>
      <c r="I1521" s="80"/>
      <c r="J1521" s="82"/>
      <c r="K1521" s="82"/>
      <c r="L1521" s="83"/>
      <c r="M1521" s="83"/>
      <c r="N1521" s="83"/>
      <c r="O1521" s="83"/>
      <c r="P1521" s="83"/>
      <c r="Q1521" s="83"/>
      <c r="R1521" s="83"/>
      <c r="S1521" s="83"/>
      <c r="T1521" s="83"/>
      <c r="U1521" s="83"/>
      <c r="V1521" s="83"/>
      <c r="W1521" s="83"/>
      <c r="X1521" s="83"/>
      <c r="Y1521" s="83"/>
      <c r="Z1521" s="83"/>
      <c r="AA1521" s="83"/>
      <c r="AB1521" s="83"/>
      <c r="AC1521" s="83"/>
      <c r="AD1521" s="83"/>
      <c r="AE1521" s="83"/>
      <c r="AF1521" s="83"/>
      <c r="AG1521" s="83"/>
      <c r="AH1521" s="83"/>
      <c r="AI1521" s="83"/>
      <c r="AJ1521" s="83"/>
      <c r="AK1521" s="83"/>
      <c r="AL1521" s="83"/>
      <c r="AM1521" s="83"/>
      <c r="AN1521" s="83"/>
      <c r="AO1521" s="83"/>
      <c r="AP1521" s="83"/>
      <c r="AQ1521" s="83"/>
      <c r="AR1521" s="83"/>
      <c r="AS1521" s="83"/>
      <c r="AT1521" s="83"/>
      <c r="AU1521" s="83"/>
      <c r="AV1521" s="83"/>
      <c r="AW1521" s="83"/>
      <c r="AX1521" s="83"/>
      <c r="AY1521" s="83"/>
      <c r="AZ1521" s="83"/>
      <c r="BA1521" s="83"/>
      <c r="BB1521" s="83"/>
      <c r="BC1521" s="83"/>
      <c r="BD1521" s="83"/>
      <c r="BE1521" s="83"/>
      <c r="BF1521" s="83"/>
      <c r="BG1521" s="83"/>
      <c r="BH1521" s="83"/>
      <c r="BI1521" s="83"/>
      <c r="BJ1521" s="83"/>
      <c r="BK1521" s="83"/>
      <c r="BL1521" s="83"/>
      <c r="BM1521" s="83"/>
      <c r="BN1521" s="83"/>
      <c r="BO1521" s="83"/>
      <c r="BP1521" s="83"/>
      <c r="BQ1521" s="83"/>
      <c r="BR1521" s="83"/>
      <c r="BS1521" s="83"/>
      <c r="BT1521" s="83"/>
      <c r="BU1521" s="83"/>
      <c r="BV1521" s="83"/>
      <c r="BW1521" s="83"/>
      <c r="BX1521" s="83"/>
      <c r="BY1521" s="83"/>
      <c r="BZ1521" s="83"/>
      <c r="CA1521" s="83"/>
      <c r="CB1521" s="83"/>
    </row>
    <row r="1522" spans="1:80" ht="13">
      <c r="A1522" s="85"/>
      <c r="B1522" s="85"/>
      <c r="C1522" s="78"/>
      <c r="D1522" s="78"/>
      <c r="E1522" s="79"/>
      <c r="F1522" s="78"/>
      <c r="G1522" s="80"/>
      <c r="H1522" s="80"/>
      <c r="I1522" s="80"/>
      <c r="J1522" s="82"/>
      <c r="K1522" s="82"/>
      <c r="L1522" s="83"/>
      <c r="M1522" s="83"/>
      <c r="N1522" s="83"/>
      <c r="O1522" s="83"/>
      <c r="P1522" s="83"/>
      <c r="Q1522" s="83"/>
      <c r="R1522" s="83"/>
      <c r="S1522" s="83"/>
      <c r="T1522" s="83"/>
      <c r="U1522" s="83"/>
      <c r="V1522" s="83"/>
      <c r="W1522" s="83"/>
      <c r="X1522" s="83"/>
      <c r="Y1522" s="83"/>
      <c r="Z1522" s="83"/>
      <c r="AA1522" s="83"/>
      <c r="AB1522" s="83"/>
      <c r="AC1522" s="83"/>
      <c r="AD1522" s="83"/>
      <c r="AE1522" s="83"/>
      <c r="AF1522" s="83"/>
      <c r="AG1522" s="83"/>
      <c r="AH1522" s="83"/>
      <c r="AI1522" s="83"/>
      <c r="AJ1522" s="83"/>
      <c r="AK1522" s="83"/>
      <c r="AL1522" s="83"/>
      <c r="AM1522" s="83"/>
      <c r="AN1522" s="83"/>
      <c r="AO1522" s="83"/>
      <c r="AP1522" s="83"/>
      <c r="AQ1522" s="83"/>
      <c r="AR1522" s="83"/>
      <c r="AS1522" s="83"/>
      <c r="AT1522" s="83"/>
      <c r="AU1522" s="83"/>
      <c r="AV1522" s="83"/>
      <c r="AW1522" s="83"/>
      <c r="AX1522" s="83"/>
      <c r="AY1522" s="83"/>
      <c r="AZ1522" s="83"/>
      <c r="BA1522" s="83"/>
      <c r="BB1522" s="83"/>
      <c r="BC1522" s="83"/>
      <c r="BD1522" s="83"/>
      <c r="BE1522" s="83"/>
      <c r="BF1522" s="83"/>
      <c r="BG1522" s="83"/>
      <c r="BH1522" s="83"/>
      <c r="BI1522" s="83"/>
      <c r="BJ1522" s="83"/>
      <c r="BK1522" s="83"/>
      <c r="BL1522" s="83"/>
      <c r="BM1522" s="83"/>
      <c r="BN1522" s="83"/>
      <c r="BO1522" s="83"/>
      <c r="BP1522" s="83"/>
      <c r="BQ1522" s="83"/>
      <c r="BR1522" s="83"/>
      <c r="BS1522" s="83"/>
      <c r="BT1522" s="83"/>
      <c r="BU1522" s="83"/>
      <c r="BV1522" s="83"/>
      <c r="BW1522" s="83"/>
      <c r="BX1522" s="83"/>
      <c r="BY1522" s="83"/>
      <c r="BZ1522" s="83"/>
      <c r="CA1522" s="83"/>
      <c r="CB1522" s="83"/>
    </row>
    <row r="1523" spans="1:80" ht="13">
      <c r="A1523" s="85"/>
      <c r="B1523" s="85"/>
      <c r="C1523" s="78"/>
      <c r="D1523" s="78"/>
      <c r="E1523" s="79"/>
      <c r="F1523" s="78"/>
      <c r="G1523" s="80"/>
      <c r="H1523" s="80"/>
      <c r="I1523" s="80"/>
      <c r="J1523" s="82"/>
      <c r="K1523" s="82"/>
      <c r="L1523" s="83"/>
      <c r="M1523" s="83"/>
      <c r="N1523" s="83"/>
      <c r="O1523" s="83"/>
      <c r="P1523" s="83"/>
      <c r="Q1523" s="83"/>
      <c r="R1523" s="83"/>
      <c r="S1523" s="83"/>
      <c r="T1523" s="83"/>
      <c r="U1523" s="83"/>
      <c r="V1523" s="83"/>
      <c r="W1523" s="83"/>
      <c r="X1523" s="83"/>
      <c r="Y1523" s="83"/>
      <c r="Z1523" s="83"/>
      <c r="AA1523" s="83"/>
      <c r="AB1523" s="83"/>
      <c r="AC1523" s="83"/>
      <c r="AD1523" s="83"/>
      <c r="AE1523" s="83"/>
      <c r="AF1523" s="83"/>
      <c r="AG1523" s="83"/>
      <c r="AH1523" s="83"/>
      <c r="AI1523" s="83"/>
      <c r="AJ1523" s="83"/>
      <c r="AK1523" s="83"/>
      <c r="AL1523" s="83"/>
      <c r="AM1523" s="83"/>
      <c r="AN1523" s="83"/>
      <c r="AO1523" s="83"/>
      <c r="AP1523" s="83"/>
      <c r="AQ1523" s="83"/>
      <c r="AR1523" s="83"/>
      <c r="AS1523" s="83"/>
      <c r="AT1523" s="83"/>
      <c r="AU1523" s="83"/>
      <c r="AV1523" s="83"/>
      <c r="AW1523" s="83"/>
      <c r="AX1523" s="83"/>
      <c r="AY1523" s="83"/>
      <c r="AZ1523" s="83"/>
      <c r="BA1523" s="83"/>
      <c r="BB1523" s="83"/>
      <c r="BC1523" s="83"/>
      <c r="BD1523" s="83"/>
      <c r="BE1523" s="83"/>
      <c r="BF1523" s="83"/>
      <c r="BG1523" s="83"/>
      <c r="BH1523" s="83"/>
      <c r="BI1523" s="83"/>
      <c r="BJ1523" s="83"/>
      <c r="BK1523" s="83"/>
      <c r="BL1523" s="83"/>
      <c r="BM1523" s="83"/>
      <c r="BN1523" s="83"/>
      <c r="BO1523" s="83"/>
      <c r="BP1523" s="83"/>
      <c r="BQ1523" s="83"/>
      <c r="BR1523" s="83"/>
      <c r="BS1523" s="83"/>
      <c r="BT1523" s="83"/>
      <c r="BU1523" s="83"/>
      <c r="BV1523" s="83"/>
      <c r="BW1523" s="83"/>
      <c r="BX1523" s="83"/>
      <c r="BY1523" s="83"/>
      <c r="BZ1523" s="83"/>
      <c r="CA1523" s="83"/>
      <c r="CB1523" s="83"/>
    </row>
    <row r="1524" spans="1:80" ht="13">
      <c r="A1524" s="85"/>
      <c r="B1524" s="85"/>
      <c r="C1524" s="78"/>
      <c r="D1524" s="78"/>
      <c r="E1524" s="79"/>
      <c r="F1524" s="78"/>
      <c r="G1524" s="80"/>
      <c r="H1524" s="80"/>
      <c r="I1524" s="80"/>
      <c r="J1524" s="82"/>
      <c r="K1524" s="82"/>
      <c r="L1524" s="83"/>
      <c r="M1524" s="83"/>
      <c r="N1524" s="83"/>
      <c r="O1524" s="83"/>
      <c r="P1524" s="83"/>
      <c r="Q1524" s="83"/>
      <c r="R1524" s="83"/>
      <c r="S1524" s="83"/>
      <c r="T1524" s="83"/>
      <c r="U1524" s="83"/>
      <c r="V1524" s="83"/>
      <c r="W1524" s="83"/>
      <c r="X1524" s="83"/>
      <c r="Y1524" s="83"/>
      <c r="Z1524" s="83"/>
      <c r="AA1524" s="83"/>
      <c r="AB1524" s="83"/>
      <c r="AC1524" s="83"/>
      <c r="AD1524" s="83"/>
      <c r="AE1524" s="83"/>
      <c r="AF1524" s="83"/>
      <c r="AG1524" s="83"/>
      <c r="AH1524" s="83"/>
      <c r="AI1524" s="83"/>
      <c r="AJ1524" s="83"/>
      <c r="AK1524" s="83"/>
      <c r="AL1524" s="83"/>
      <c r="AM1524" s="83"/>
      <c r="AN1524" s="83"/>
      <c r="AO1524" s="83"/>
      <c r="AP1524" s="83"/>
      <c r="AQ1524" s="83"/>
      <c r="AR1524" s="83"/>
      <c r="AS1524" s="83"/>
      <c r="AT1524" s="83"/>
      <c r="AU1524" s="83"/>
      <c r="AV1524" s="83"/>
      <c r="AW1524" s="83"/>
      <c r="AX1524" s="83"/>
      <c r="AY1524" s="83"/>
      <c r="AZ1524" s="83"/>
      <c r="BA1524" s="83"/>
      <c r="BB1524" s="83"/>
      <c r="BC1524" s="83"/>
      <c r="BD1524" s="83"/>
      <c r="BE1524" s="83"/>
      <c r="BF1524" s="83"/>
      <c r="BG1524" s="83"/>
      <c r="BH1524" s="83"/>
      <c r="BI1524" s="83"/>
      <c r="BJ1524" s="83"/>
      <c r="BK1524" s="83"/>
      <c r="BL1524" s="83"/>
      <c r="BM1524" s="83"/>
      <c r="BN1524" s="83"/>
      <c r="BO1524" s="83"/>
      <c r="BP1524" s="83"/>
      <c r="BQ1524" s="83"/>
      <c r="BR1524" s="83"/>
      <c r="BS1524" s="83"/>
      <c r="BT1524" s="83"/>
      <c r="BU1524" s="83"/>
      <c r="BV1524" s="83"/>
      <c r="BW1524" s="83"/>
      <c r="BX1524" s="83"/>
      <c r="BY1524" s="83"/>
      <c r="BZ1524" s="83"/>
      <c r="CA1524" s="83"/>
      <c r="CB1524" s="83"/>
    </row>
    <row r="1525" spans="1:80" ht="13">
      <c r="A1525" s="85"/>
      <c r="B1525" s="85"/>
      <c r="C1525" s="78"/>
      <c r="D1525" s="78"/>
      <c r="E1525" s="79"/>
      <c r="F1525" s="78"/>
      <c r="G1525" s="80"/>
      <c r="H1525" s="80"/>
      <c r="I1525" s="80"/>
      <c r="J1525" s="82"/>
      <c r="K1525" s="82"/>
      <c r="L1525" s="83"/>
      <c r="M1525" s="83"/>
      <c r="N1525" s="83"/>
      <c r="O1525" s="83"/>
      <c r="P1525" s="83"/>
      <c r="Q1525" s="83"/>
      <c r="R1525" s="83"/>
      <c r="S1525" s="83"/>
      <c r="T1525" s="83"/>
      <c r="U1525" s="83"/>
      <c r="V1525" s="83"/>
      <c r="W1525" s="83"/>
      <c r="X1525" s="83"/>
      <c r="Y1525" s="83"/>
      <c r="Z1525" s="83"/>
      <c r="AA1525" s="83"/>
      <c r="AB1525" s="83"/>
      <c r="AC1525" s="83"/>
      <c r="AD1525" s="83"/>
      <c r="AE1525" s="83"/>
      <c r="AF1525" s="83"/>
      <c r="AG1525" s="83"/>
      <c r="AH1525" s="83"/>
      <c r="AI1525" s="83"/>
      <c r="AJ1525" s="83"/>
      <c r="AK1525" s="83"/>
      <c r="AL1525" s="83"/>
      <c r="AM1525" s="83"/>
      <c r="AN1525" s="83"/>
      <c r="AO1525" s="83"/>
      <c r="AP1525" s="83"/>
      <c r="AQ1525" s="83"/>
      <c r="AR1525" s="83"/>
      <c r="AS1525" s="83"/>
      <c r="AT1525" s="83"/>
      <c r="AU1525" s="83"/>
      <c r="AV1525" s="83"/>
      <c r="AW1525" s="83"/>
      <c r="AX1525" s="83"/>
      <c r="AY1525" s="83"/>
      <c r="AZ1525" s="83"/>
      <c r="BA1525" s="83"/>
      <c r="BB1525" s="83"/>
      <c r="BC1525" s="83"/>
      <c r="BD1525" s="83"/>
      <c r="BE1525" s="83"/>
      <c r="BF1525" s="83"/>
      <c r="BG1525" s="83"/>
      <c r="BH1525" s="83"/>
      <c r="BI1525" s="83"/>
      <c r="BJ1525" s="83"/>
      <c r="BK1525" s="83"/>
      <c r="BL1525" s="83"/>
      <c r="BM1525" s="83"/>
      <c r="BN1525" s="83"/>
      <c r="BO1525" s="83"/>
      <c r="BP1525" s="83"/>
      <c r="BQ1525" s="83"/>
      <c r="BR1525" s="83"/>
      <c r="BS1525" s="83"/>
      <c r="BT1525" s="83"/>
      <c r="BU1525" s="83"/>
      <c r="BV1525" s="83"/>
      <c r="BW1525" s="83"/>
      <c r="BX1525" s="83"/>
      <c r="BY1525" s="83"/>
      <c r="BZ1525" s="83"/>
      <c r="CA1525" s="83"/>
      <c r="CB1525" s="83"/>
    </row>
    <row r="1526" spans="1:80" ht="13">
      <c r="A1526" s="85"/>
      <c r="B1526" s="85"/>
      <c r="C1526" s="78"/>
      <c r="D1526" s="78"/>
      <c r="E1526" s="79"/>
      <c r="F1526" s="78"/>
      <c r="G1526" s="80"/>
      <c r="H1526" s="80"/>
      <c r="I1526" s="80"/>
      <c r="J1526" s="82"/>
      <c r="K1526" s="82"/>
      <c r="L1526" s="83"/>
      <c r="M1526" s="83"/>
      <c r="N1526" s="83"/>
      <c r="O1526" s="83"/>
      <c r="P1526" s="83"/>
      <c r="Q1526" s="83"/>
      <c r="R1526" s="83"/>
      <c r="S1526" s="83"/>
      <c r="T1526" s="83"/>
      <c r="U1526" s="83"/>
      <c r="V1526" s="83"/>
      <c r="W1526" s="83"/>
      <c r="X1526" s="83"/>
      <c r="Y1526" s="83"/>
      <c r="Z1526" s="83"/>
      <c r="AA1526" s="83"/>
      <c r="AB1526" s="83"/>
      <c r="AC1526" s="83"/>
      <c r="AD1526" s="83"/>
      <c r="AE1526" s="83"/>
      <c r="AF1526" s="83"/>
      <c r="AG1526" s="83"/>
      <c r="AH1526" s="83"/>
      <c r="AI1526" s="83"/>
      <c r="AJ1526" s="83"/>
      <c r="AK1526" s="83"/>
      <c r="AL1526" s="83"/>
      <c r="AM1526" s="83"/>
      <c r="AN1526" s="83"/>
      <c r="AO1526" s="83"/>
      <c r="AP1526" s="83"/>
      <c r="AQ1526" s="83"/>
      <c r="AR1526" s="83"/>
      <c r="AS1526" s="83"/>
      <c r="AT1526" s="83"/>
      <c r="AU1526" s="83"/>
      <c r="AV1526" s="83"/>
      <c r="AW1526" s="83"/>
      <c r="AX1526" s="83"/>
      <c r="AY1526" s="83"/>
      <c r="AZ1526" s="83"/>
      <c r="BA1526" s="83"/>
      <c r="BB1526" s="83"/>
      <c r="BC1526" s="83"/>
      <c r="BD1526" s="83"/>
      <c r="BE1526" s="83"/>
      <c r="BF1526" s="83"/>
      <c r="BG1526" s="83"/>
      <c r="BH1526" s="83"/>
      <c r="BI1526" s="83"/>
      <c r="BJ1526" s="83"/>
      <c r="BK1526" s="83"/>
      <c r="BL1526" s="83"/>
      <c r="BM1526" s="83"/>
      <c r="BN1526" s="83"/>
      <c r="BO1526" s="83"/>
      <c r="BP1526" s="83"/>
      <c r="BQ1526" s="83"/>
      <c r="BR1526" s="83"/>
      <c r="BS1526" s="83"/>
      <c r="BT1526" s="83"/>
      <c r="BU1526" s="83"/>
      <c r="BV1526" s="83"/>
      <c r="BW1526" s="83"/>
      <c r="BX1526" s="83"/>
      <c r="BY1526" s="83"/>
      <c r="BZ1526" s="83"/>
      <c r="CA1526" s="83"/>
      <c r="CB1526" s="83"/>
    </row>
    <row r="1527" spans="1:80" ht="13">
      <c r="A1527" s="85"/>
      <c r="B1527" s="85"/>
      <c r="C1527" s="78"/>
      <c r="D1527" s="78"/>
      <c r="E1527" s="79"/>
      <c r="F1527" s="78"/>
      <c r="G1527" s="80"/>
      <c r="H1527" s="80"/>
      <c r="I1527" s="80"/>
      <c r="J1527" s="82"/>
      <c r="K1527" s="82"/>
      <c r="L1527" s="83"/>
      <c r="M1527" s="83"/>
      <c r="N1527" s="83"/>
      <c r="O1527" s="83"/>
      <c r="P1527" s="83"/>
      <c r="Q1527" s="83"/>
      <c r="R1527" s="83"/>
      <c r="S1527" s="83"/>
      <c r="T1527" s="83"/>
      <c r="U1527" s="83"/>
      <c r="V1527" s="83"/>
      <c r="W1527" s="83"/>
      <c r="X1527" s="83"/>
      <c r="Y1527" s="83"/>
      <c r="Z1527" s="83"/>
      <c r="AA1527" s="83"/>
      <c r="AB1527" s="83"/>
      <c r="AC1527" s="83"/>
      <c r="AD1527" s="83"/>
      <c r="AE1527" s="83"/>
      <c r="AF1527" s="83"/>
      <c r="AG1527" s="83"/>
      <c r="AH1527" s="83"/>
      <c r="AI1527" s="83"/>
      <c r="AJ1527" s="83"/>
      <c r="AK1527" s="83"/>
      <c r="AL1527" s="83"/>
      <c r="AM1527" s="83"/>
      <c r="AN1527" s="83"/>
      <c r="AO1527" s="83"/>
      <c r="AP1527" s="83"/>
      <c r="AQ1527" s="83"/>
      <c r="AR1527" s="83"/>
      <c r="AS1527" s="83"/>
      <c r="AT1527" s="83"/>
      <c r="AU1527" s="83"/>
      <c r="AV1527" s="83"/>
      <c r="AW1527" s="83"/>
      <c r="AX1527" s="83"/>
      <c r="AY1527" s="83"/>
      <c r="AZ1527" s="83"/>
      <c r="BA1527" s="83"/>
      <c r="BB1527" s="83"/>
      <c r="BC1527" s="83"/>
      <c r="BD1527" s="83"/>
      <c r="BE1527" s="83"/>
      <c r="BF1527" s="83"/>
      <c r="BG1527" s="83"/>
      <c r="BH1527" s="83"/>
      <c r="BI1527" s="83"/>
      <c r="BJ1527" s="83"/>
      <c r="BK1527" s="83"/>
      <c r="BL1527" s="83"/>
      <c r="BM1527" s="83"/>
      <c r="BN1527" s="83"/>
      <c r="BO1527" s="83"/>
      <c r="BP1527" s="83"/>
      <c r="BQ1527" s="83"/>
      <c r="BR1527" s="83"/>
      <c r="BS1527" s="83"/>
      <c r="BT1527" s="83"/>
      <c r="BU1527" s="83"/>
      <c r="BV1527" s="83"/>
      <c r="BW1527" s="83"/>
      <c r="BX1527" s="83"/>
      <c r="BY1527" s="83"/>
      <c r="BZ1527" s="83"/>
      <c r="CA1527" s="83"/>
      <c r="CB1527" s="83"/>
    </row>
    <row r="1528" spans="1:80" ht="13">
      <c r="A1528" s="85"/>
      <c r="B1528" s="85"/>
      <c r="C1528" s="78"/>
      <c r="D1528" s="78"/>
      <c r="E1528" s="79"/>
      <c r="F1528" s="78"/>
      <c r="G1528" s="80"/>
      <c r="H1528" s="80"/>
      <c r="I1528" s="80"/>
      <c r="J1528" s="82"/>
      <c r="K1528" s="82"/>
      <c r="L1528" s="83"/>
      <c r="M1528" s="83"/>
      <c r="N1528" s="83"/>
      <c r="O1528" s="83"/>
      <c r="P1528" s="83"/>
      <c r="Q1528" s="83"/>
      <c r="R1528" s="83"/>
      <c r="S1528" s="83"/>
      <c r="T1528" s="83"/>
      <c r="U1528" s="83"/>
      <c r="V1528" s="83"/>
      <c r="W1528" s="83"/>
      <c r="X1528" s="83"/>
      <c r="Y1528" s="83"/>
      <c r="Z1528" s="83"/>
      <c r="AA1528" s="83"/>
      <c r="AB1528" s="83"/>
      <c r="AC1528" s="83"/>
      <c r="AD1528" s="83"/>
      <c r="AE1528" s="83"/>
      <c r="AF1528" s="83"/>
      <c r="AG1528" s="83"/>
      <c r="AH1528" s="83"/>
      <c r="AI1528" s="83"/>
      <c r="AJ1528" s="83"/>
      <c r="AK1528" s="83"/>
      <c r="AL1528" s="83"/>
      <c r="AM1528" s="83"/>
      <c r="AN1528" s="83"/>
      <c r="AO1528" s="83"/>
      <c r="AP1528" s="83"/>
      <c r="AQ1528" s="83"/>
      <c r="AR1528" s="83"/>
      <c r="AS1528" s="83"/>
      <c r="AT1528" s="83"/>
      <c r="AU1528" s="83"/>
      <c r="AV1528" s="83"/>
      <c r="AW1528" s="83"/>
      <c r="AX1528" s="83"/>
      <c r="AY1528" s="83"/>
      <c r="AZ1528" s="83"/>
      <c r="BA1528" s="83"/>
      <c r="BB1528" s="83"/>
      <c r="BC1528" s="83"/>
      <c r="BD1528" s="83"/>
      <c r="BE1528" s="83"/>
      <c r="BF1528" s="83"/>
      <c r="BG1528" s="83"/>
      <c r="BH1528" s="83"/>
      <c r="BI1528" s="83"/>
      <c r="BJ1528" s="83"/>
      <c r="BK1528" s="83"/>
      <c r="BL1528" s="83"/>
      <c r="BM1528" s="83"/>
      <c r="BN1528" s="83"/>
      <c r="BO1528" s="83"/>
      <c r="BP1528" s="83"/>
      <c r="BQ1528" s="83"/>
      <c r="BR1528" s="83"/>
      <c r="BS1528" s="83"/>
      <c r="BT1528" s="83"/>
      <c r="BU1528" s="83"/>
      <c r="BV1528" s="83"/>
      <c r="BW1528" s="83"/>
      <c r="BX1528" s="83"/>
      <c r="BY1528" s="83"/>
      <c r="BZ1528" s="83"/>
      <c r="CA1528" s="83"/>
      <c r="CB1528" s="83"/>
    </row>
    <row r="1529" spans="1:80" ht="13">
      <c r="A1529" s="85"/>
      <c r="B1529" s="85"/>
      <c r="C1529" s="78"/>
      <c r="D1529" s="78"/>
      <c r="E1529" s="79"/>
      <c r="F1529" s="78"/>
      <c r="G1529" s="80"/>
      <c r="H1529" s="80"/>
      <c r="I1529" s="80"/>
      <c r="J1529" s="82"/>
      <c r="K1529" s="82"/>
      <c r="L1529" s="83"/>
      <c r="M1529" s="83"/>
      <c r="N1529" s="83"/>
      <c r="O1529" s="83"/>
      <c r="P1529" s="83"/>
      <c r="Q1529" s="83"/>
      <c r="R1529" s="83"/>
      <c r="S1529" s="83"/>
      <c r="T1529" s="83"/>
      <c r="U1529" s="83"/>
      <c r="V1529" s="83"/>
      <c r="W1529" s="83"/>
      <c r="X1529" s="83"/>
      <c r="Y1529" s="83"/>
      <c r="Z1529" s="83"/>
      <c r="AA1529" s="83"/>
      <c r="AB1529" s="83"/>
      <c r="AC1529" s="83"/>
      <c r="AD1529" s="83"/>
      <c r="AE1529" s="83"/>
      <c r="AF1529" s="83"/>
      <c r="AG1529" s="83"/>
      <c r="AH1529" s="83"/>
      <c r="AI1529" s="83"/>
      <c r="AJ1529" s="83"/>
      <c r="AK1529" s="83"/>
      <c r="AL1529" s="83"/>
      <c r="AM1529" s="83"/>
      <c r="AN1529" s="83"/>
      <c r="AO1529" s="83"/>
      <c r="AP1529" s="83"/>
      <c r="AQ1529" s="83"/>
      <c r="AR1529" s="83"/>
      <c r="AS1529" s="83"/>
      <c r="AT1529" s="83"/>
      <c r="AU1529" s="83"/>
      <c r="AV1529" s="83"/>
      <c r="AW1529" s="83"/>
      <c r="AX1529" s="83"/>
      <c r="AY1529" s="83"/>
      <c r="AZ1529" s="83"/>
      <c r="BA1529" s="83"/>
      <c r="BB1529" s="83"/>
      <c r="BC1529" s="83"/>
      <c r="BD1529" s="83"/>
      <c r="BE1529" s="83"/>
      <c r="BF1529" s="83"/>
      <c r="BG1529" s="83"/>
      <c r="BH1529" s="83"/>
      <c r="BI1529" s="83"/>
      <c r="BJ1529" s="83"/>
      <c r="BK1529" s="83"/>
      <c r="BL1529" s="83"/>
      <c r="BM1529" s="83"/>
      <c r="BN1529" s="83"/>
      <c r="BO1529" s="83"/>
      <c r="BP1529" s="83"/>
      <c r="BQ1529" s="83"/>
      <c r="BR1529" s="83"/>
      <c r="BS1529" s="83"/>
      <c r="BT1529" s="83"/>
      <c r="BU1529" s="83"/>
      <c r="BV1529" s="83"/>
      <c r="BW1529" s="83"/>
      <c r="BX1529" s="83"/>
      <c r="BY1529" s="83"/>
      <c r="BZ1529" s="83"/>
      <c r="CA1529" s="83"/>
      <c r="CB1529" s="83"/>
    </row>
    <row r="1530" spans="1:80" ht="13">
      <c r="A1530" s="85"/>
      <c r="B1530" s="85"/>
      <c r="C1530" s="78"/>
      <c r="D1530" s="78"/>
      <c r="E1530" s="79"/>
      <c r="F1530" s="78"/>
      <c r="G1530" s="80"/>
      <c r="H1530" s="80"/>
      <c r="I1530" s="80"/>
      <c r="J1530" s="82"/>
      <c r="K1530" s="82"/>
      <c r="L1530" s="83"/>
      <c r="M1530" s="83"/>
      <c r="N1530" s="83"/>
      <c r="O1530" s="83"/>
      <c r="P1530" s="83"/>
      <c r="Q1530" s="83"/>
      <c r="R1530" s="83"/>
      <c r="S1530" s="83"/>
      <c r="T1530" s="83"/>
      <c r="U1530" s="83"/>
      <c r="V1530" s="83"/>
      <c r="W1530" s="83"/>
      <c r="X1530" s="83"/>
      <c r="Y1530" s="83"/>
      <c r="Z1530" s="83"/>
      <c r="AA1530" s="83"/>
      <c r="AB1530" s="83"/>
      <c r="AC1530" s="83"/>
      <c r="AD1530" s="83"/>
      <c r="AE1530" s="83"/>
      <c r="AF1530" s="83"/>
      <c r="AG1530" s="83"/>
      <c r="AH1530" s="83"/>
      <c r="AI1530" s="83"/>
      <c r="AJ1530" s="83"/>
      <c r="AK1530" s="83"/>
      <c r="AL1530" s="83"/>
      <c r="AM1530" s="83"/>
      <c r="AN1530" s="83"/>
      <c r="AO1530" s="83"/>
      <c r="AP1530" s="83"/>
      <c r="AQ1530" s="83"/>
      <c r="AR1530" s="83"/>
      <c r="AS1530" s="83"/>
      <c r="AT1530" s="83"/>
      <c r="AU1530" s="83"/>
      <c r="AV1530" s="83"/>
      <c r="AW1530" s="83"/>
      <c r="AX1530" s="83"/>
      <c r="AY1530" s="83"/>
      <c r="AZ1530" s="83"/>
      <c r="BA1530" s="83"/>
      <c r="BB1530" s="83"/>
      <c r="BC1530" s="83"/>
      <c r="BD1530" s="83"/>
      <c r="BE1530" s="83"/>
      <c r="BF1530" s="83"/>
      <c r="BG1530" s="83"/>
      <c r="BH1530" s="83"/>
      <c r="BI1530" s="83"/>
      <c r="BJ1530" s="83"/>
      <c r="BK1530" s="83"/>
      <c r="BL1530" s="83"/>
      <c r="BM1530" s="83"/>
      <c r="BN1530" s="83"/>
      <c r="BO1530" s="83"/>
      <c r="BP1530" s="83"/>
      <c r="BQ1530" s="83"/>
      <c r="BR1530" s="83"/>
      <c r="BS1530" s="83"/>
      <c r="BT1530" s="83"/>
      <c r="BU1530" s="83"/>
      <c r="BV1530" s="83"/>
      <c r="BW1530" s="83"/>
      <c r="BX1530" s="83"/>
      <c r="BY1530" s="83"/>
      <c r="BZ1530" s="83"/>
      <c r="CA1530" s="83"/>
      <c r="CB1530" s="83"/>
    </row>
    <row r="1531" spans="1:80" ht="13">
      <c r="A1531" s="85"/>
      <c r="B1531" s="85"/>
      <c r="C1531" s="78"/>
      <c r="D1531" s="78"/>
      <c r="E1531" s="79"/>
      <c r="F1531" s="78"/>
      <c r="G1531" s="80"/>
      <c r="H1531" s="80"/>
      <c r="I1531" s="80"/>
      <c r="J1531" s="82"/>
      <c r="K1531" s="82"/>
      <c r="L1531" s="83"/>
      <c r="M1531" s="83"/>
      <c r="N1531" s="83"/>
      <c r="O1531" s="83"/>
      <c r="P1531" s="83"/>
      <c r="Q1531" s="83"/>
      <c r="R1531" s="83"/>
      <c r="S1531" s="83"/>
      <c r="T1531" s="83"/>
      <c r="U1531" s="83"/>
      <c r="V1531" s="83"/>
      <c r="W1531" s="83"/>
      <c r="X1531" s="83"/>
      <c r="Y1531" s="83"/>
      <c r="Z1531" s="83"/>
      <c r="AA1531" s="83"/>
      <c r="AB1531" s="83"/>
      <c r="AC1531" s="83"/>
      <c r="AD1531" s="83"/>
      <c r="AE1531" s="83"/>
      <c r="AF1531" s="83"/>
      <c r="AG1531" s="83"/>
      <c r="AH1531" s="83"/>
      <c r="AI1531" s="83"/>
      <c r="AJ1531" s="83"/>
      <c r="AK1531" s="83"/>
      <c r="AL1531" s="83"/>
      <c r="AM1531" s="83"/>
      <c r="AN1531" s="83"/>
      <c r="AO1531" s="83"/>
      <c r="AP1531" s="83"/>
      <c r="AQ1531" s="83"/>
      <c r="AR1531" s="83"/>
      <c r="AS1531" s="83"/>
      <c r="AT1531" s="83"/>
      <c r="AU1531" s="83"/>
      <c r="AV1531" s="83"/>
      <c r="AW1531" s="83"/>
      <c r="AX1531" s="83"/>
      <c r="AY1531" s="83"/>
      <c r="AZ1531" s="83"/>
      <c r="BA1531" s="83"/>
      <c r="BB1531" s="83"/>
      <c r="BC1531" s="83"/>
      <c r="BD1531" s="83"/>
      <c r="BE1531" s="83"/>
      <c r="BF1531" s="83"/>
      <c r="BG1531" s="83"/>
      <c r="BH1531" s="83"/>
      <c r="BI1531" s="83"/>
      <c r="BJ1531" s="83"/>
      <c r="BK1531" s="83"/>
      <c r="BL1531" s="83"/>
      <c r="BM1531" s="83"/>
      <c r="BN1531" s="83"/>
      <c r="BO1531" s="83"/>
      <c r="BP1531" s="83"/>
      <c r="BQ1531" s="83"/>
      <c r="BR1531" s="83"/>
      <c r="BS1531" s="83"/>
      <c r="BT1531" s="83"/>
      <c r="BU1531" s="83"/>
      <c r="BV1531" s="83"/>
      <c r="BW1531" s="83"/>
      <c r="BX1531" s="83"/>
      <c r="BY1531" s="83"/>
      <c r="BZ1531" s="83"/>
      <c r="CA1531" s="83"/>
      <c r="CB1531" s="83"/>
    </row>
    <row r="1532" spans="1:80" ht="13">
      <c r="A1532" s="85"/>
      <c r="B1532" s="85"/>
      <c r="C1532" s="78"/>
      <c r="D1532" s="78"/>
      <c r="E1532" s="79"/>
      <c r="F1532" s="78"/>
      <c r="G1532" s="80"/>
      <c r="H1532" s="80"/>
      <c r="I1532" s="80"/>
      <c r="J1532" s="82"/>
      <c r="K1532" s="82"/>
      <c r="L1532" s="83"/>
      <c r="M1532" s="83"/>
      <c r="N1532" s="83"/>
      <c r="O1532" s="83"/>
      <c r="P1532" s="83"/>
      <c r="Q1532" s="83"/>
      <c r="R1532" s="83"/>
      <c r="S1532" s="83"/>
      <c r="T1532" s="83"/>
      <c r="U1532" s="83"/>
      <c r="V1532" s="83"/>
      <c r="W1532" s="83"/>
      <c r="X1532" s="83"/>
      <c r="Y1532" s="83"/>
      <c r="Z1532" s="83"/>
      <c r="AA1532" s="83"/>
      <c r="AB1532" s="83"/>
      <c r="AC1532" s="83"/>
      <c r="AD1532" s="83"/>
      <c r="AE1532" s="83"/>
      <c r="AF1532" s="83"/>
      <c r="AG1532" s="83"/>
      <c r="AH1532" s="83"/>
      <c r="AI1532" s="83"/>
      <c r="AJ1532" s="83"/>
      <c r="AK1532" s="83"/>
      <c r="AL1532" s="83"/>
      <c r="AM1532" s="83"/>
      <c r="AN1532" s="83"/>
      <c r="AO1532" s="83"/>
      <c r="AP1532" s="83"/>
      <c r="AQ1532" s="83"/>
      <c r="AR1532" s="83"/>
      <c r="AS1532" s="83"/>
      <c r="AT1532" s="83"/>
      <c r="AU1532" s="83"/>
      <c r="AV1532" s="83"/>
      <c r="AW1532" s="83"/>
      <c r="AX1532" s="83"/>
      <c r="AY1532" s="83"/>
      <c r="AZ1532" s="83"/>
      <c r="BA1532" s="83"/>
      <c r="BB1532" s="83"/>
      <c r="BC1532" s="83"/>
      <c r="BD1532" s="83"/>
      <c r="BE1532" s="83"/>
      <c r="BF1532" s="83"/>
      <c r="BG1532" s="83"/>
      <c r="BH1532" s="83"/>
      <c r="BI1532" s="83"/>
      <c r="BJ1532" s="83"/>
      <c r="BK1532" s="83"/>
      <c r="BL1532" s="83"/>
      <c r="BM1532" s="83"/>
      <c r="BN1532" s="83"/>
      <c r="BO1532" s="83"/>
      <c r="BP1532" s="83"/>
      <c r="BQ1532" s="83"/>
      <c r="BR1532" s="83"/>
      <c r="BS1532" s="83"/>
      <c r="BT1532" s="83"/>
      <c r="BU1532" s="83"/>
      <c r="BV1532" s="83"/>
      <c r="BW1532" s="83"/>
      <c r="BX1532" s="83"/>
      <c r="BY1532" s="83"/>
      <c r="BZ1532" s="83"/>
      <c r="CA1532" s="83"/>
      <c r="CB1532" s="83"/>
    </row>
    <row r="1533" spans="1:80" ht="13">
      <c r="A1533" s="85"/>
      <c r="B1533" s="85"/>
      <c r="C1533" s="78"/>
      <c r="D1533" s="78"/>
      <c r="E1533" s="79"/>
      <c r="F1533" s="78"/>
      <c r="G1533" s="80"/>
      <c r="H1533" s="80"/>
      <c r="I1533" s="80"/>
      <c r="J1533" s="82"/>
      <c r="K1533" s="82"/>
      <c r="L1533" s="83"/>
      <c r="M1533" s="83"/>
      <c r="N1533" s="83"/>
      <c r="O1533" s="83"/>
      <c r="P1533" s="83"/>
      <c r="Q1533" s="83"/>
      <c r="R1533" s="83"/>
      <c r="S1533" s="83"/>
      <c r="T1533" s="83"/>
      <c r="U1533" s="83"/>
      <c r="V1533" s="83"/>
      <c r="W1533" s="83"/>
      <c r="X1533" s="83"/>
      <c r="Y1533" s="83"/>
      <c r="Z1533" s="83"/>
      <c r="AA1533" s="83"/>
      <c r="AB1533" s="83"/>
      <c r="AC1533" s="83"/>
      <c r="AD1533" s="83"/>
      <c r="AE1533" s="83"/>
      <c r="AF1533" s="83"/>
      <c r="AG1533" s="83"/>
      <c r="AH1533" s="83"/>
      <c r="AI1533" s="83"/>
      <c r="AJ1533" s="83"/>
      <c r="AK1533" s="83"/>
      <c r="AL1533" s="83"/>
      <c r="AM1533" s="83"/>
      <c r="AN1533" s="83"/>
      <c r="AO1533" s="83"/>
      <c r="AP1533" s="83"/>
      <c r="AQ1533" s="83"/>
      <c r="AR1533" s="83"/>
      <c r="AS1533" s="83"/>
      <c r="AT1533" s="83"/>
      <c r="AU1533" s="83"/>
      <c r="AV1533" s="83"/>
      <c r="AW1533" s="83"/>
      <c r="AX1533" s="83"/>
      <c r="AY1533" s="83"/>
      <c r="AZ1533" s="83"/>
      <c r="BA1533" s="83"/>
      <c r="BB1533" s="83"/>
      <c r="BC1533" s="83"/>
      <c r="BD1533" s="83"/>
      <c r="BE1533" s="83"/>
      <c r="BF1533" s="83"/>
      <c r="BG1533" s="83"/>
      <c r="BH1533" s="83"/>
      <c r="BI1533" s="83"/>
      <c r="BJ1533" s="83"/>
      <c r="BK1533" s="83"/>
      <c r="BL1533" s="83"/>
      <c r="BM1533" s="83"/>
      <c r="BN1533" s="83"/>
      <c r="BO1533" s="83"/>
      <c r="BP1533" s="83"/>
      <c r="BQ1533" s="83"/>
      <c r="BR1533" s="83"/>
      <c r="BS1533" s="83"/>
      <c r="BT1533" s="83"/>
      <c r="BU1533" s="83"/>
      <c r="BV1533" s="83"/>
      <c r="BW1533" s="83"/>
      <c r="BX1533" s="83"/>
      <c r="BY1533" s="83"/>
      <c r="BZ1533" s="83"/>
      <c r="CA1533" s="83"/>
      <c r="CB1533" s="83"/>
    </row>
    <row r="1534" spans="1:80" ht="13">
      <c r="A1534" s="85"/>
      <c r="B1534" s="85"/>
      <c r="C1534" s="78"/>
      <c r="D1534" s="78"/>
      <c r="E1534" s="79"/>
      <c r="F1534" s="78"/>
      <c r="G1534" s="80"/>
      <c r="H1534" s="80"/>
      <c r="I1534" s="80"/>
      <c r="J1534" s="82"/>
      <c r="K1534" s="82"/>
      <c r="L1534" s="83"/>
      <c r="M1534" s="83"/>
      <c r="N1534" s="83"/>
      <c r="O1534" s="83"/>
      <c r="P1534" s="83"/>
      <c r="Q1534" s="83"/>
      <c r="R1534" s="83"/>
      <c r="S1534" s="83"/>
      <c r="T1534" s="83"/>
      <c r="U1534" s="83"/>
      <c r="V1534" s="83"/>
      <c r="W1534" s="83"/>
      <c r="X1534" s="83"/>
      <c r="Y1534" s="83"/>
      <c r="Z1534" s="83"/>
      <c r="AA1534" s="83"/>
      <c r="AB1534" s="83"/>
      <c r="AC1534" s="83"/>
      <c r="AD1534" s="83"/>
      <c r="AE1534" s="83"/>
      <c r="AF1534" s="83"/>
      <c r="AG1534" s="83"/>
      <c r="AH1534" s="83"/>
      <c r="AI1534" s="83"/>
      <c r="AJ1534" s="83"/>
      <c r="AK1534" s="83"/>
      <c r="AL1534" s="83"/>
      <c r="AM1534" s="83"/>
      <c r="AN1534" s="83"/>
      <c r="AO1534" s="83"/>
      <c r="AP1534" s="83"/>
      <c r="AQ1534" s="83"/>
      <c r="AR1534" s="83"/>
      <c r="AS1534" s="83"/>
      <c r="AT1534" s="83"/>
      <c r="AU1534" s="83"/>
      <c r="AV1534" s="83"/>
      <c r="AW1534" s="83"/>
      <c r="AX1534" s="83"/>
      <c r="AY1534" s="83"/>
      <c r="AZ1534" s="83"/>
      <c r="BA1534" s="83"/>
      <c r="BB1534" s="83"/>
      <c r="BC1534" s="83"/>
      <c r="BD1534" s="83"/>
      <c r="BE1534" s="83"/>
      <c r="BF1534" s="83"/>
      <c r="BG1534" s="83"/>
      <c r="BH1534" s="83"/>
      <c r="BI1534" s="83"/>
      <c r="BJ1534" s="83"/>
      <c r="BK1534" s="83"/>
      <c r="BL1534" s="83"/>
      <c r="BM1534" s="83"/>
      <c r="BN1534" s="83"/>
      <c r="BO1534" s="83"/>
      <c r="BP1534" s="83"/>
      <c r="BQ1534" s="83"/>
      <c r="BR1534" s="83"/>
      <c r="BS1534" s="83"/>
      <c r="BT1534" s="83"/>
      <c r="BU1534" s="83"/>
      <c r="BV1534" s="83"/>
      <c r="BW1534" s="83"/>
      <c r="BX1534" s="83"/>
      <c r="BY1534" s="83"/>
      <c r="BZ1534" s="83"/>
      <c r="CA1534" s="83"/>
      <c r="CB1534" s="83"/>
    </row>
    <row r="1535" spans="1:80" ht="13">
      <c r="A1535" s="85"/>
      <c r="B1535" s="85"/>
      <c r="C1535" s="78"/>
      <c r="D1535" s="78"/>
      <c r="E1535" s="79"/>
      <c r="F1535" s="78"/>
      <c r="G1535" s="80"/>
      <c r="H1535" s="80"/>
      <c r="I1535" s="80"/>
      <c r="J1535" s="82"/>
      <c r="K1535" s="82"/>
      <c r="L1535" s="83"/>
      <c r="M1535" s="83"/>
      <c r="N1535" s="83"/>
      <c r="O1535" s="83"/>
      <c r="P1535" s="83"/>
      <c r="Q1535" s="83"/>
      <c r="R1535" s="83"/>
      <c r="S1535" s="83"/>
      <c r="T1535" s="83"/>
      <c r="U1535" s="83"/>
      <c r="V1535" s="83"/>
      <c r="W1535" s="83"/>
      <c r="X1535" s="83"/>
      <c r="Y1535" s="83"/>
      <c r="Z1535" s="83"/>
      <c r="AA1535" s="83"/>
      <c r="AB1535" s="83"/>
      <c r="AC1535" s="83"/>
      <c r="AD1535" s="83"/>
      <c r="AE1535" s="83"/>
      <c r="AF1535" s="83"/>
      <c r="AG1535" s="83"/>
      <c r="AH1535" s="83"/>
      <c r="AI1535" s="83"/>
      <c r="AJ1535" s="83"/>
      <c r="AK1535" s="83"/>
      <c r="AL1535" s="83"/>
      <c r="AM1535" s="83"/>
      <c r="AN1535" s="83"/>
      <c r="AO1535" s="83"/>
      <c r="AP1535" s="83"/>
      <c r="AQ1535" s="83"/>
      <c r="AR1535" s="83"/>
      <c r="AS1535" s="83"/>
      <c r="AT1535" s="83"/>
      <c r="AU1535" s="83"/>
      <c r="AV1535" s="83"/>
      <c r="AW1535" s="83"/>
      <c r="AX1535" s="83"/>
      <c r="AY1535" s="83"/>
      <c r="AZ1535" s="83"/>
      <c r="BA1535" s="83"/>
      <c r="BB1535" s="83"/>
      <c r="BC1535" s="83"/>
      <c r="BD1535" s="83"/>
      <c r="BE1535" s="83"/>
      <c r="BF1535" s="83"/>
      <c r="BG1535" s="83"/>
      <c r="BH1535" s="83"/>
      <c r="BI1535" s="83"/>
      <c r="BJ1535" s="83"/>
      <c r="BK1535" s="83"/>
      <c r="BL1535" s="83"/>
      <c r="BM1535" s="83"/>
      <c r="BN1535" s="83"/>
      <c r="BO1535" s="83"/>
      <c r="BP1535" s="83"/>
      <c r="BQ1535" s="83"/>
      <c r="BR1535" s="83"/>
      <c r="BS1535" s="83"/>
      <c r="BT1535" s="83"/>
      <c r="BU1535" s="83"/>
      <c r="BV1535" s="83"/>
      <c r="BW1535" s="83"/>
      <c r="BX1535" s="83"/>
      <c r="BY1535" s="83"/>
      <c r="BZ1535" s="83"/>
      <c r="CA1535" s="83"/>
      <c r="CB1535" s="83"/>
    </row>
    <row r="1536" spans="1:80" ht="13">
      <c r="A1536" s="85"/>
      <c r="B1536" s="85"/>
      <c r="C1536" s="78"/>
      <c r="D1536" s="78"/>
      <c r="E1536" s="79"/>
      <c r="F1536" s="78"/>
      <c r="G1536" s="80"/>
      <c r="H1536" s="80"/>
      <c r="I1536" s="80"/>
      <c r="J1536" s="82"/>
      <c r="K1536" s="82"/>
      <c r="L1536" s="83"/>
      <c r="M1536" s="83"/>
      <c r="N1536" s="83"/>
      <c r="O1536" s="83"/>
      <c r="P1536" s="83"/>
      <c r="Q1536" s="83"/>
      <c r="R1536" s="83"/>
      <c r="S1536" s="83"/>
      <c r="T1536" s="83"/>
      <c r="U1536" s="83"/>
      <c r="V1536" s="83"/>
      <c r="W1536" s="83"/>
      <c r="X1536" s="83"/>
      <c r="Y1536" s="83"/>
      <c r="Z1536" s="83"/>
      <c r="AA1536" s="83"/>
      <c r="AB1536" s="83"/>
      <c r="AC1536" s="83"/>
      <c r="AD1536" s="83"/>
      <c r="AE1536" s="83"/>
      <c r="AF1536" s="83"/>
      <c r="AG1536" s="83"/>
      <c r="AH1536" s="83"/>
      <c r="AI1536" s="83"/>
      <c r="AJ1536" s="83"/>
      <c r="AK1536" s="83"/>
      <c r="AL1536" s="83"/>
      <c r="AM1536" s="83"/>
      <c r="AN1536" s="83"/>
      <c r="AO1536" s="83"/>
      <c r="AP1536" s="83"/>
      <c r="AQ1536" s="83"/>
      <c r="AR1536" s="83"/>
      <c r="AS1536" s="83"/>
      <c r="AT1536" s="83"/>
      <c r="AU1536" s="83"/>
      <c r="AV1536" s="83"/>
      <c r="AW1536" s="83"/>
      <c r="AX1536" s="83"/>
      <c r="AY1536" s="83"/>
      <c r="AZ1536" s="83"/>
      <c r="BA1536" s="83"/>
      <c r="BB1536" s="83"/>
      <c r="BC1536" s="83"/>
      <c r="BD1536" s="83"/>
      <c r="BE1536" s="83"/>
      <c r="BF1536" s="83"/>
      <c r="BG1536" s="83"/>
      <c r="BH1536" s="83"/>
      <c r="BI1536" s="83"/>
      <c r="BJ1536" s="83"/>
      <c r="BK1536" s="83"/>
      <c r="BL1536" s="83"/>
      <c r="BM1536" s="83"/>
      <c r="BN1536" s="83"/>
      <c r="BO1536" s="83"/>
      <c r="BP1536" s="83"/>
      <c r="BQ1536" s="83"/>
      <c r="BR1536" s="83"/>
      <c r="BS1536" s="83"/>
      <c r="BT1536" s="83"/>
      <c r="BU1536" s="83"/>
      <c r="BV1536" s="83"/>
      <c r="BW1536" s="83"/>
      <c r="BX1536" s="83"/>
      <c r="BY1536" s="83"/>
      <c r="BZ1536" s="83"/>
      <c r="CA1536" s="83"/>
      <c r="CB1536" s="83"/>
    </row>
    <row r="1537" spans="1:80" ht="13">
      <c r="A1537" s="85"/>
      <c r="B1537" s="85"/>
      <c r="C1537" s="78"/>
      <c r="D1537" s="78"/>
      <c r="E1537" s="79"/>
      <c r="F1537" s="78"/>
      <c r="G1537" s="80"/>
      <c r="H1537" s="80"/>
      <c r="I1537" s="80"/>
      <c r="J1537" s="82"/>
      <c r="K1537" s="82"/>
      <c r="L1537" s="83"/>
      <c r="M1537" s="83"/>
      <c r="N1537" s="83"/>
      <c r="O1537" s="83"/>
      <c r="P1537" s="83"/>
      <c r="Q1537" s="83"/>
      <c r="R1537" s="83"/>
      <c r="S1537" s="83"/>
      <c r="T1537" s="83"/>
      <c r="U1537" s="83"/>
      <c r="V1537" s="83"/>
      <c r="W1537" s="83"/>
      <c r="X1537" s="83"/>
      <c r="Y1537" s="83"/>
      <c r="Z1537" s="83"/>
      <c r="AA1537" s="83"/>
      <c r="AB1537" s="83"/>
      <c r="AC1537" s="83"/>
      <c r="AD1537" s="83"/>
      <c r="AE1537" s="83"/>
      <c r="AF1537" s="83"/>
      <c r="AG1537" s="83"/>
      <c r="AH1537" s="83"/>
      <c r="AI1537" s="83"/>
      <c r="AJ1537" s="83"/>
      <c r="AK1537" s="83"/>
      <c r="AL1537" s="83"/>
      <c r="AM1537" s="83"/>
      <c r="AN1537" s="83"/>
      <c r="AO1537" s="83"/>
      <c r="AP1537" s="83"/>
      <c r="AQ1537" s="83"/>
      <c r="AR1537" s="83"/>
      <c r="AS1537" s="83"/>
      <c r="AT1537" s="83"/>
      <c r="AU1537" s="83"/>
      <c r="AV1537" s="83"/>
      <c r="AW1537" s="83"/>
      <c r="AX1537" s="83"/>
      <c r="AY1537" s="83"/>
      <c r="AZ1537" s="83"/>
      <c r="BA1537" s="83"/>
      <c r="BB1537" s="83"/>
      <c r="BC1537" s="83"/>
      <c r="BD1537" s="83"/>
      <c r="BE1537" s="83"/>
      <c r="BF1537" s="83"/>
      <c r="BG1537" s="83"/>
      <c r="BH1537" s="83"/>
      <c r="BI1537" s="83"/>
      <c r="BJ1537" s="83"/>
      <c r="BK1537" s="83"/>
      <c r="BL1537" s="83"/>
      <c r="BM1537" s="83"/>
      <c r="BN1537" s="83"/>
      <c r="BO1537" s="83"/>
      <c r="BP1537" s="83"/>
      <c r="BQ1537" s="83"/>
      <c r="BR1537" s="83"/>
      <c r="BS1537" s="83"/>
      <c r="BT1537" s="83"/>
      <c r="BU1537" s="83"/>
      <c r="BV1537" s="83"/>
      <c r="BW1537" s="83"/>
      <c r="BX1537" s="83"/>
      <c r="BY1537" s="83"/>
      <c r="BZ1537" s="83"/>
      <c r="CA1537" s="83"/>
      <c r="CB1537" s="83"/>
    </row>
    <row r="1538" spans="1:80" ht="13">
      <c r="A1538" s="85"/>
      <c r="B1538" s="85"/>
      <c r="C1538" s="78"/>
      <c r="D1538" s="78"/>
      <c r="E1538" s="79"/>
      <c r="F1538" s="78"/>
      <c r="G1538" s="80"/>
      <c r="H1538" s="80"/>
      <c r="I1538" s="80"/>
      <c r="J1538" s="82"/>
      <c r="K1538" s="82"/>
      <c r="L1538" s="83"/>
      <c r="M1538" s="83"/>
      <c r="N1538" s="83"/>
      <c r="O1538" s="83"/>
      <c r="P1538" s="83"/>
      <c r="Q1538" s="83"/>
      <c r="R1538" s="83"/>
      <c r="S1538" s="83"/>
      <c r="T1538" s="83"/>
      <c r="U1538" s="83"/>
      <c r="V1538" s="83"/>
      <c r="W1538" s="83"/>
      <c r="X1538" s="83"/>
      <c r="Y1538" s="83"/>
      <c r="Z1538" s="83"/>
      <c r="AA1538" s="83"/>
      <c r="AB1538" s="83"/>
      <c r="AC1538" s="83"/>
      <c r="AD1538" s="83"/>
      <c r="AE1538" s="83"/>
      <c r="AF1538" s="83"/>
      <c r="AG1538" s="83"/>
      <c r="AH1538" s="83"/>
      <c r="AI1538" s="83"/>
      <c r="AJ1538" s="83"/>
      <c r="AK1538" s="83"/>
      <c r="AL1538" s="83"/>
      <c r="AM1538" s="83"/>
      <c r="AN1538" s="83"/>
      <c r="AO1538" s="83"/>
      <c r="AP1538" s="83"/>
      <c r="AQ1538" s="83"/>
      <c r="AR1538" s="83"/>
      <c r="AS1538" s="83"/>
      <c r="AT1538" s="83"/>
      <c r="AU1538" s="83"/>
      <c r="AV1538" s="83"/>
      <c r="AW1538" s="83"/>
      <c r="AX1538" s="83"/>
      <c r="AY1538" s="83"/>
      <c r="AZ1538" s="83"/>
      <c r="BA1538" s="83"/>
      <c r="BB1538" s="83"/>
      <c r="BC1538" s="83"/>
      <c r="BD1538" s="83"/>
      <c r="BE1538" s="83"/>
      <c r="BF1538" s="83"/>
      <c r="BG1538" s="83"/>
      <c r="BH1538" s="83"/>
      <c r="BI1538" s="83"/>
      <c r="BJ1538" s="83"/>
      <c r="BK1538" s="83"/>
      <c r="BL1538" s="83"/>
      <c r="BM1538" s="83"/>
      <c r="BN1538" s="83"/>
      <c r="BO1538" s="83"/>
      <c r="BP1538" s="83"/>
      <c r="BQ1538" s="83"/>
      <c r="BR1538" s="83"/>
      <c r="BS1538" s="83"/>
      <c r="BT1538" s="83"/>
      <c r="BU1538" s="83"/>
      <c r="BV1538" s="83"/>
      <c r="BW1538" s="83"/>
      <c r="BX1538" s="83"/>
      <c r="BY1538" s="83"/>
      <c r="BZ1538" s="83"/>
      <c r="CA1538" s="83"/>
      <c r="CB1538" s="83"/>
    </row>
    <row r="1539" spans="1:80" ht="13">
      <c r="A1539" s="85"/>
      <c r="B1539" s="85"/>
      <c r="C1539" s="78"/>
      <c r="D1539" s="78"/>
      <c r="E1539" s="79"/>
      <c r="F1539" s="78"/>
      <c r="G1539" s="80"/>
      <c r="H1539" s="80"/>
      <c r="I1539" s="80"/>
      <c r="J1539" s="82"/>
      <c r="K1539" s="82"/>
      <c r="L1539" s="83"/>
      <c r="M1539" s="83"/>
      <c r="N1539" s="83"/>
      <c r="O1539" s="83"/>
      <c r="P1539" s="83"/>
      <c r="Q1539" s="83"/>
      <c r="R1539" s="83"/>
      <c r="S1539" s="83"/>
      <c r="T1539" s="83"/>
      <c r="U1539" s="83"/>
      <c r="V1539" s="83"/>
      <c r="W1539" s="83"/>
      <c r="X1539" s="83"/>
      <c r="Y1539" s="83"/>
      <c r="Z1539" s="83"/>
      <c r="AA1539" s="83"/>
      <c r="AB1539" s="83"/>
      <c r="AC1539" s="83"/>
      <c r="AD1539" s="83"/>
      <c r="AE1539" s="83"/>
      <c r="AF1539" s="83"/>
      <c r="AG1539" s="83"/>
      <c r="AH1539" s="83"/>
      <c r="AI1539" s="83"/>
      <c r="AJ1539" s="83"/>
      <c r="AK1539" s="83"/>
      <c r="AL1539" s="83"/>
      <c r="AM1539" s="83"/>
      <c r="AN1539" s="83"/>
      <c r="AO1539" s="83"/>
      <c r="AP1539" s="83"/>
      <c r="AQ1539" s="83"/>
      <c r="AR1539" s="83"/>
      <c r="AS1539" s="83"/>
      <c r="AT1539" s="83"/>
      <c r="AU1539" s="83"/>
      <c r="AV1539" s="83"/>
      <c r="AW1539" s="83"/>
      <c r="AX1539" s="83"/>
      <c r="AY1539" s="83"/>
      <c r="AZ1539" s="83"/>
      <c r="BA1539" s="83"/>
      <c r="BB1539" s="83"/>
      <c r="BC1539" s="83"/>
      <c r="BD1539" s="83"/>
      <c r="BE1539" s="83"/>
      <c r="BF1539" s="83"/>
      <c r="BG1539" s="83"/>
      <c r="BH1539" s="83"/>
      <c r="BI1539" s="83"/>
      <c r="BJ1539" s="83"/>
      <c r="BK1539" s="83"/>
      <c r="BL1539" s="83"/>
      <c r="BM1539" s="83"/>
      <c r="BN1539" s="83"/>
      <c r="BO1539" s="83"/>
      <c r="BP1539" s="83"/>
      <c r="BQ1539" s="83"/>
      <c r="BR1539" s="83"/>
      <c r="BS1539" s="83"/>
      <c r="BT1539" s="83"/>
      <c r="BU1539" s="83"/>
      <c r="BV1539" s="83"/>
      <c r="BW1539" s="83"/>
      <c r="BX1539" s="83"/>
      <c r="BY1539" s="83"/>
      <c r="BZ1539" s="83"/>
      <c r="CA1539" s="83"/>
      <c r="CB1539" s="83"/>
    </row>
    <row r="1540" spans="1:80" ht="13">
      <c r="A1540" s="85"/>
      <c r="B1540" s="85"/>
      <c r="C1540" s="78"/>
      <c r="D1540" s="78"/>
      <c r="E1540" s="79"/>
      <c r="F1540" s="78"/>
      <c r="G1540" s="80"/>
      <c r="H1540" s="80"/>
      <c r="I1540" s="80"/>
      <c r="J1540" s="82"/>
      <c r="K1540" s="82"/>
      <c r="L1540" s="83"/>
      <c r="M1540" s="83"/>
      <c r="N1540" s="83"/>
      <c r="O1540" s="83"/>
      <c r="P1540" s="83"/>
      <c r="Q1540" s="83"/>
      <c r="R1540" s="83"/>
      <c r="S1540" s="83"/>
      <c r="T1540" s="83"/>
      <c r="U1540" s="83"/>
      <c r="V1540" s="83"/>
      <c r="W1540" s="83"/>
      <c r="X1540" s="83"/>
      <c r="Y1540" s="83"/>
      <c r="Z1540" s="83"/>
      <c r="AA1540" s="83"/>
      <c r="AB1540" s="83"/>
      <c r="AC1540" s="83"/>
      <c r="AD1540" s="83"/>
      <c r="AE1540" s="83"/>
      <c r="AF1540" s="83"/>
      <c r="AG1540" s="83"/>
      <c r="AH1540" s="83"/>
      <c r="AI1540" s="83"/>
      <c r="AJ1540" s="83"/>
      <c r="AK1540" s="83"/>
      <c r="AL1540" s="83"/>
      <c r="AM1540" s="83"/>
      <c r="AN1540" s="83"/>
      <c r="AO1540" s="83"/>
      <c r="AP1540" s="83"/>
      <c r="AQ1540" s="83"/>
      <c r="AR1540" s="83"/>
      <c r="AS1540" s="83"/>
      <c r="AT1540" s="83"/>
      <c r="AU1540" s="83"/>
      <c r="AV1540" s="83"/>
      <c r="AW1540" s="83"/>
      <c r="AX1540" s="83"/>
      <c r="AY1540" s="83"/>
      <c r="AZ1540" s="83"/>
      <c r="BA1540" s="83"/>
      <c r="BB1540" s="83"/>
      <c r="BC1540" s="83"/>
      <c r="BD1540" s="83"/>
      <c r="BE1540" s="83"/>
      <c r="BF1540" s="83"/>
      <c r="BG1540" s="83"/>
      <c r="BH1540" s="83"/>
      <c r="BI1540" s="83"/>
      <c r="BJ1540" s="83"/>
      <c r="BK1540" s="83"/>
      <c r="BL1540" s="83"/>
      <c r="BM1540" s="83"/>
      <c r="BN1540" s="83"/>
      <c r="BO1540" s="83"/>
      <c r="BP1540" s="83"/>
      <c r="BQ1540" s="83"/>
      <c r="BR1540" s="83"/>
      <c r="BS1540" s="83"/>
      <c r="BT1540" s="83"/>
      <c r="BU1540" s="83"/>
      <c r="BV1540" s="83"/>
      <c r="BW1540" s="83"/>
      <c r="BX1540" s="83"/>
      <c r="BY1540" s="83"/>
      <c r="BZ1540" s="83"/>
      <c r="CA1540" s="83"/>
      <c r="CB1540" s="83"/>
    </row>
    <row r="1541" spans="1:80" ht="13">
      <c r="A1541" s="85"/>
      <c r="B1541" s="85"/>
      <c r="C1541" s="78"/>
      <c r="D1541" s="78"/>
      <c r="E1541" s="79"/>
      <c r="F1541" s="78"/>
      <c r="G1541" s="80"/>
      <c r="H1541" s="80"/>
      <c r="I1541" s="80"/>
      <c r="J1541" s="82"/>
      <c r="K1541" s="82"/>
      <c r="L1541" s="83"/>
      <c r="M1541" s="83"/>
      <c r="N1541" s="83"/>
      <c r="O1541" s="83"/>
      <c r="P1541" s="83"/>
      <c r="Q1541" s="83"/>
      <c r="R1541" s="83"/>
      <c r="S1541" s="83"/>
      <c r="T1541" s="83"/>
      <c r="U1541" s="83"/>
      <c r="V1541" s="83"/>
      <c r="W1541" s="83"/>
      <c r="X1541" s="83"/>
      <c r="Y1541" s="83"/>
      <c r="Z1541" s="83"/>
      <c r="AA1541" s="83"/>
      <c r="AB1541" s="83"/>
      <c r="AC1541" s="83"/>
      <c r="AD1541" s="83"/>
      <c r="AE1541" s="83"/>
      <c r="AF1541" s="83"/>
      <c r="AG1541" s="83"/>
      <c r="AH1541" s="83"/>
      <c r="AI1541" s="83"/>
      <c r="AJ1541" s="83"/>
      <c r="AK1541" s="83"/>
      <c r="AL1541" s="83"/>
      <c r="AM1541" s="83"/>
      <c r="AN1541" s="83"/>
      <c r="AO1541" s="83"/>
      <c r="AP1541" s="83"/>
      <c r="AQ1541" s="83"/>
      <c r="AR1541" s="83"/>
      <c r="AS1541" s="83"/>
      <c r="AT1541" s="83"/>
      <c r="AU1541" s="83"/>
      <c r="AV1541" s="83"/>
      <c r="AW1541" s="83"/>
      <c r="AX1541" s="83"/>
      <c r="AY1541" s="83"/>
      <c r="AZ1541" s="83"/>
      <c r="BA1541" s="83"/>
      <c r="BB1541" s="83"/>
      <c r="BC1541" s="83"/>
      <c r="BD1541" s="83"/>
      <c r="BE1541" s="83"/>
      <c r="BF1541" s="83"/>
      <c r="BG1541" s="83"/>
      <c r="BH1541" s="83"/>
      <c r="BI1541" s="83"/>
      <c r="BJ1541" s="83"/>
      <c r="BK1541" s="83"/>
      <c r="BL1541" s="83"/>
      <c r="BM1541" s="83"/>
      <c r="BN1541" s="83"/>
      <c r="BO1541" s="83"/>
      <c r="BP1541" s="83"/>
      <c r="BQ1541" s="83"/>
      <c r="BR1541" s="83"/>
      <c r="BS1541" s="83"/>
      <c r="BT1541" s="83"/>
      <c r="BU1541" s="83"/>
      <c r="BV1541" s="83"/>
      <c r="BW1541" s="83"/>
      <c r="BX1541" s="83"/>
      <c r="BY1541" s="83"/>
      <c r="BZ1541" s="83"/>
      <c r="CA1541" s="83"/>
      <c r="CB1541" s="83"/>
    </row>
    <row r="1542" spans="1:80" ht="13">
      <c r="A1542" s="85"/>
      <c r="B1542" s="85"/>
      <c r="C1542" s="78"/>
      <c r="D1542" s="78"/>
      <c r="E1542" s="79"/>
      <c r="F1542" s="78"/>
      <c r="G1542" s="80"/>
      <c r="H1542" s="80"/>
      <c r="I1542" s="80"/>
      <c r="J1542" s="82"/>
      <c r="K1542" s="82"/>
      <c r="L1542" s="83"/>
      <c r="M1542" s="83"/>
      <c r="N1542" s="83"/>
      <c r="O1542" s="83"/>
      <c r="P1542" s="83"/>
      <c r="Q1542" s="83"/>
      <c r="R1542" s="83"/>
      <c r="S1542" s="83"/>
      <c r="T1542" s="83"/>
      <c r="U1542" s="83"/>
      <c r="V1542" s="83"/>
      <c r="W1542" s="83"/>
      <c r="X1542" s="83"/>
      <c r="Y1542" s="83"/>
      <c r="Z1542" s="83"/>
      <c r="AA1542" s="83"/>
      <c r="AB1542" s="83"/>
      <c r="AC1542" s="83"/>
      <c r="AD1542" s="83"/>
      <c r="AE1542" s="83"/>
      <c r="AF1542" s="83"/>
      <c r="AG1542" s="83"/>
      <c r="AH1542" s="83"/>
      <c r="AI1542" s="83"/>
      <c r="AJ1542" s="83"/>
      <c r="AK1542" s="83"/>
      <c r="AL1542" s="83"/>
      <c r="AM1542" s="83"/>
      <c r="AN1542" s="83"/>
      <c r="AO1542" s="83"/>
      <c r="AP1542" s="83"/>
      <c r="AQ1542" s="83"/>
      <c r="AR1542" s="83"/>
      <c r="AS1542" s="83"/>
      <c r="AT1542" s="83"/>
      <c r="AU1542" s="83"/>
      <c r="AV1542" s="83"/>
      <c r="AW1542" s="83"/>
      <c r="AX1542" s="83"/>
      <c r="AY1542" s="83"/>
      <c r="AZ1542" s="83"/>
      <c r="BA1542" s="83"/>
      <c r="BB1542" s="83"/>
      <c r="BC1542" s="83"/>
      <c r="BD1542" s="83"/>
      <c r="BE1542" s="83"/>
      <c r="BF1542" s="83"/>
      <c r="BG1542" s="83"/>
      <c r="BH1542" s="83"/>
      <c r="BI1542" s="83"/>
      <c r="BJ1542" s="83"/>
      <c r="BK1542" s="83"/>
      <c r="BL1542" s="83"/>
      <c r="BM1542" s="83"/>
      <c r="BN1542" s="83"/>
      <c r="BO1542" s="83"/>
      <c r="BP1542" s="83"/>
      <c r="BQ1542" s="83"/>
      <c r="BR1542" s="83"/>
      <c r="BS1542" s="83"/>
      <c r="BT1542" s="83"/>
      <c r="BU1542" s="83"/>
      <c r="BV1542" s="83"/>
      <c r="BW1542" s="83"/>
      <c r="BX1542" s="83"/>
      <c r="BY1542" s="83"/>
      <c r="BZ1542" s="83"/>
      <c r="CA1542" s="83"/>
      <c r="CB1542" s="83"/>
    </row>
    <row r="1543" spans="1:80" ht="13">
      <c r="A1543" s="85"/>
      <c r="B1543" s="85"/>
      <c r="C1543" s="78"/>
      <c r="D1543" s="78"/>
      <c r="E1543" s="79"/>
      <c r="F1543" s="78"/>
      <c r="G1543" s="80"/>
      <c r="H1543" s="80"/>
      <c r="I1543" s="80"/>
      <c r="J1543" s="82"/>
      <c r="K1543" s="82"/>
      <c r="L1543" s="83"/>
      <c r="M1543" s="83"/>
      <c r="N1543" s="83"/>
      <c r="O1543" s="83"/>
      <c r="P1543" s="83"/>
      <c r="Q1543" s="83"/>
      <c r="R1543" s="83"/>
      <c r="S1543" s="83"/>
      <c r="T1543" s="83"/>
      <c r="U1543" s="83"/>
      <c r="V1543" s="83"/>
      <c r="W1543" s="83"/>
      <c r="X1543" s="83"/>
      <c r="Y1543" s="83"/>
      <c r="Z1543" s="83"/>
      <c r="AA1543" s="83"/>
      <c r="AB1543" s="83"/>
      <c r="AC1543" s="83"/>
      <c r="AD1543" s="83"/>
      <c r="AE1543" s="83"/>
      <c r="AF1543" s="83"/>
      <c r="AG1543" s="83"/>
      <c r="AH1543" s="83"/>
      <c r="AI1543" s="83"/>
      <c r="AJ1543" s="83"/>
      <c r="AK1543" s="83"/>
      <c r="AL1543" s="83"/>
      <c r="AM1543" s="83"/>
      <c r="AN1543" s="83"/>
      <c r="AO1543" s="83"/>
      <c r="AP1543" s="83"/>
      <c r="AQ1543" s="83"/>
      <c r="AR1543" s="83"/>
      <c r="AS1543" s="83"/>
      <c r="AT1543" s="83"/>
      <c r="AU1543" s="83"/>
      <c r="AV1543" s="83"/>
      <c r="AW1543" s="83"/>
      <c r="AX1543" s="83"/>
      <c r="AY1543" s="83"/>
      <c r="AZ1543" s="83"/>
      <c r="BA1543" s="83"/>
      <c r="BB1543" s="83"/>
      <c r="BC1543" s="83"/>
      <c r="BD1543" s="83"/>
      <c r="BE1543" s="83"/>
      <c r="BF1543" s="83"/>
      <c r="BG1543" s="83"/>
      <c r="BH1543" s="83"/>
      <c r="BI1543" s="83"/>
      <c r="BJ1543" s="83"/>
      <c r="BK1543" s="83"/>
      <c r="BL1543" s="83"/>
      <c r="BM1543" s="83"/>
      <c r="BN1543" s="83"/>
      <c r="BO1543" s="83"/>
      <c r="BP1543" s="83"/>
      <c r="BQ1543" s="83"/>
      <c r="BR1543" s="83"/>
      <c r="BS1543" s="83"/>
      <c r="BT1543" s="83"/>
      <c r="BU1543" s="83"/>
      <c r="BV1543" s="83"/>
      <c r="BW1543" s="83"/>
      <c r="BX1543" s="83"/>
      <c r="BY1543" s="83"/>
      <c r="BZ1543" s="83"/>
      <c r="CA1543" s="83"/>
      <c r="CB1543" s="83"/>
    </row>
    <row r="1544" spans="1:80" ht="13">
      <c r="A1544" s="85"/>
      <c r="B1544" s="85"/>
      <c r="C1544" s="78"/>
      <c r="D1544" s="78"/>
      <c r="E1544" s="79"/>
      <c r="F1544" s="78"/>
      <c r="G1544" s="80"/>
      <c r="H1544" s="80"/>
      <c r="I1544" s="80"/>
      <c r="J1544" s="82"/>
      <c r="K1544" s="82"/>
      <c r="L1544" s="83"/>
      <c r="M1544" s="83"/>
      <c r="N1544" s="83"/>
      <c r="O1544" s="83"/>
      <c r="P1544" s="83"/>
      <c r="Q1544" s="83"/>
      <c r="R1544" s="83"/>
      <c r="S1544" s="83"/>
      <c r="T1544" s="83"/>
      <c r="U1544" s="83"/>
      <c r="V1544" s="83"/>
      <c r="W1544" s="83"/>
      <c r="X1544" s="83"/>
      <c r="Y1544" s="83"/>
      <c r="Z1544" s="83"/>
      <c r="AA1544" s="83"/>
      <c r="AB1544" s="83"/>
      <c r="AC1544" s="83"/>
      <c r="AD1544" s="83"/>
      <c r="AE1544" s="83"/>
      <c r="AF1544" s="83"/>
      <c r="AG1544" s="83"/>
      <c r="AH1544" s="83"/>
      <c r="AI1544" s="83"/>
      <c r="AJ1544" s="83"/>
      <c r="AK1544" s="83"/>
      <c r="AL1544" s="83"/>
      <c r="AM1544" s="83"/>
      <c r="AN1544" s="83"/>
      <c r="AO1544" s="83"/>
      <c r="AP1544" s="83"/>
      <c r="AQ1544" s="83"/>
      <c r="AR1544" s="83"/>
      <c r="AS1544" s="83"/>
      <c r="AT1544" s="83"/>
      <c r="AU1544" s="83"/>
      <c r="AV1544" s="83"/>
      <c r="AW1544" s="83"/>
      <c r="AX1544" s="83"/>
      <c r="AY1544" s="83"/>
      <c r="AZ1544" s="83"/>
      <c r="BA1544" s="83"/>
      <c r="BB1544" s="83"/>
      <c r="BC1544" s="83"/>
      <c r="BD1544" s="83"/>
      <c r="BE1544" s="83"/>
      <c r="BF1544" s="83"/>
      <c r="BG1544" s="83"/>
      <c r="BH1544" s="83"/>
      <c r="BI1544" s="83"/>
      <c r="BJ1544" s="83"/>
      <c r="BK1544" s="83"/>
      <c r="BL1544" s="83"/>
      <c r="BM1544" s="83"/>
      <c r="BN1544" s="83"/>
      <c r="BO1544" s="83"/>
      <c r="BP1544" s="83"/>
      <c r="BQ1544" s="83"/>
      <c r="BR1544" s="83"/>
      <c r="BS1544" s="83"/>
      <c r="BT1544" s="83"/>
      <c r="BU1544" s="83"/>
      <c r="BV1544" s="83"/>
      <c r="BW1544" s="83"/>
      <c r="BX1544" s="83"/>
      <c r="BY1544" s="83"/>
      <c r="BZ1544" s="83"/>
      <c r="CA1544" s="83"/>
      <c r="CB1544" s="83"/>
    </row>
    <row r="1545" spans="1:80" ht="13">
      <c r="A1545" s="85"/>
      <c r="B1545" s="85"/>
      <c r="C1545" s="78"/>
      <c r="D1545" s="78"/>
      <c r="E1545" s="79"/>
      <c r="F1545" s="78"/>
      <c r="G1545" s="80"/>
      <c r="H1545" s="80"/>
      <c r="I1545" s="80"/>
      <c r="J1545" s="82"/>
      <c r="K1545" s="82"/>
      <c r="L1545" s="83"/>
      <c r="M1545" s="83"/>
      <c r="N1545" s="83"/>
      <c r="O1545" s="83"/>
      <c r="P1545" s="83"/>
      <c r="Q1545" s="83"/>
      <c r="R1545" s="83"/>
      <c r="S1545" s="83"/>
      <c r="T1545" s="83"/>
      <c r="U1545" s="83"/>
      <c r="V1545" s="83"/>
      <c r="W1545" s="83"/>
      <c r="X1545" s="83"/>
      <c r="Y1545" s="83"/>
      <c r="Z1545" s="83"/>
      <c r="AA1545" s="83"/>
      <c r="AB1545" s="83"/>
      <c r="AC1545" s="83"/>
      <c r="AD1545" s="83"/>
      <c r="AE1545" s="83"/>
      <c r="AF1545" s="83"/>
      <c r="AG1545" s="83"/>
      <c r="AH1545" s="83"/>
      <c r="AI1545" s="83"/>
      <c r="AJ1545" s="83"/>
      <c r="AK1545" s="83"/>
      <c r="AL1545" s="83"/>
      <c r="AM1545" s="83"/>
      <c r="AN1545" s="83"/>
      <c r="AO1545" s="83"/>
      <c r="AP1545" s="83"/>
      <c r="AQ1545" s="83"/>
      <c r="AR1545" s="83"/>
      <c r="AS1545" s="83"/>
      <c r="AT1545" s="83"/>
      <c r="AU1545" s="83"/>
      <c r="AV1545" s="83"/>
      <c r="AW1545" s="83"/>
      <c r="AX1545" s="83"/>
      <c r="AY1545" s="83"/>
      <c r="AZ1545" s="83"/>
      <c r="BA1545" s="83"/>
      <c r="BB1545" s="83"/>
      <c r="BC1545" s="83"/>
      <c r="BD1545" s="83"/>
      <c r="BE1545" s="83"/>
      <c r="BF1545" s="83"/>
      <c r="BG1545" s="83"/>
      <c r="BH1545" s="83"/>
      <c r="BI1545" s="83"/>
      <c r="BJ1545" s="83"/>
      <c r="BK1545" s="83"/>
      <c r="BL1545" s="83"/>
      <c r="BM1545" s="83"/>
      <c r="BN1545" s="83"/>
      <c r="BO1545" s="83"/>
      <c r="BP1545" s="83"/>
      <c r="BQ1545" s="83"/>
      <c r="BR1545" s="83"/>
      <c r="BS1545" s="83"/>
      <c r="BT1545" s="83"/>
      <c r="BU1545" s="83"/>
      <c r="BV1545" s="83"/>
      <c r="BW1545" s="83"/>
      <c r="BX1545" s="83"/>
      <c r="BY1545" s="83"/>
      <c r="BZ1545" s="83"/>
      <c r="CA1545" s="83"/>
      <c r="CB1545" s="83"/>
    </row>
    <row r="1546" spans="1:80" ht="13">
      <c r="A1546" s="85"/>
      <c r="B1546" s="85"/>
      <c r="C1546" s="78"/>
      <c r="D1546" s="78"/>
      <c r="E1546" s="79"/>
      <c r="F1546" s="78"/>
      <c r="G1546" s="80"/>
      <c r="H1546" s="80"/>
      <c r="I1546" s="80"/>
      <c r="J1546" s="82"/>
      <c r="K1546" s="82"/>
      <c r="L1546" s="83"/>
      <c r="M1546" s="83"/>
      <c r="N1546" s="83"/>
      <c r="O1546" s="83"/>
      <c r="P1546" s="83"/>
      <c r="Q1546" s="83"/>
      <c r="R1546" s="83"/>
      <c r="S1546" s="83"/>
      <c r="T1546" s="83"/>
      <c r="U1546" s="83"/>
      <c r="V1546" s="83"/>
      <c r="W1546" s="83"/>
      <c r="X1546" s="83"/>
      <c r="Y1546" s="83"/>
      <c r="Z1546" s="83"/>
      <c r="AA1546" s="83"/>
      <c r="AB1546" s="83"/>
      <c r="AC1546" s="83"/>
      <c r="AD1546" s="83"/>
      <c r="AE1546" s="83"/>
      <c r="AF1546" s="83"/>
      <c r="AG1546" s="83"/>
      <c r="AH1546" s="83"/>
      <c r="AI1546" s="83"/>
      <c r="AJ1546" s="83"/>
      <c r="AK1546" s="83"/>
      <c r="AL1546" s="83"/>
      <c r="AM1546" s="83"/>
      <c r="AN1546" s="83"/>
      <c r="AO1546" s="83"/>
      <c r="AP1546" s="83"/>
      <c r="AQ1546" s="83"/>
      <c r="AR1546" s="83"/>
      <c r="AS1546" s="83"/>
      <c r="AT1546" s="83"/>
      <c r="AU1546" s="83"/>
      <c r="AV1546" s="83"/>
      <c r="AW1546" s="83"/>
      <c r="AX1546" s="83"/>
      <c r="AY1546" s="83"/>
      <c r="AZ1546" s="83"/>
      <c r="BA1546" s="83"/>
      <c r="BB1546" s="83"/>
      <c r="BC1546" s="83"/>
      <c r="BD1546" s="83"/>
      <c r="BE1546" s="83"/>
      <c r="BF1546" s="83"/>
      <c r="BG1546" s="83"/>
      <c r="BH1546" s="83"/>
      <c r="BI1546" s="83"/>
      <c r="BJ1546" s="83"/>
      <c r="BK1546" s="83"/>
      <c r="BL1546" s="83"/>
      <c r="BM1546" s="83"/>
      <c r="BN1546" s="83"/>
      <c r="BO1546" s="83"/>
      <c r="BP1546" s="83"/>
      <c r="BQ1546" s="83"/>
      <c r="BR1546" s="83"/>
      <c r="BS1546" s="83"/>
      <c r="BT1546" s="83"/>
      <c r="BU1546" s="83"/>
      <c r="BV1546" s="83"/>
      <c r="BW1546" s="83"/>
      <c r="BX1546" s="83"/>
      <c r="BY1546" s="83"/>
      <c r="BZ1546" s="83"/>
      <c r="CA1546" s="83"/>
      <c r="CB1546" s="83"/>
    </row>
    <row r="1547" spans="1:80" ht="13">
      <c r="A1547" s="85"/>
      <c r="B1547" s="85"/>
      <c r="C1547" s="78"/>
      <c r="D1547" s="78"/>
      <c r="E1547" s="79"/>
      <c r="F1547" s="78"/>
      <c r="G1547" s="80"/>
      <c r="H1547" s="80"/>
      <c r="I1547" s="80"/>
      <c r="J1547" s="82"/>
      <c r="K1547" s="82"/>
      <c r="L1547" s="83"/>
      <c r="M1547" s="83"/>
      <c r="N1547" s="83"/>
      <c r="O1547" s="83"/>
      <c r="P1547" s="83"/>
      <c r="Q1547" s="83"/>
      <c r="R1547" s="83"/>
      <c r="S1547" s="83"/>
      <c r="T1547" s="83"/>
      <c r="U1547" s="83"/>
      <c r="V1547" s="83"/>
      <c r="W1547" s="83"/>
      <c r="X1547" s="83"/>
      <c r="Y1547" s="83"/>
      <c r="Z1547" s="83"/>
      <c r="AA1547" s="83"/>
      <c r="AB1547" s="83"/>
      <c r="AC1547" s="83"/>
      <c r="AD1547" s="83"/>
      <c r="AE1547" s="83"/>
      <c r="AF1547" s="83"/>
      <c r="AG1547" s="83"/>
      <c r="AH1547" s="83"/>
      <c r="AI1547" s="83"/>
      <c r="AJ1547" s="83"/>
      <c r="AK1547" s="83"/>
      <c r="AL1547" s="83"/>
      <c r="AM1547" s="83"/>
      <c r="AN1547" s="83"/>
      <c r="AO1547" s="83"/>
      <c r="AP1547" s="83"/>
      <c r="AQ1547" s="83"/>
      <c r="AR1547" s="83"/>
      <c r="AS1547" s="83"/>
      <c r="AT1547" s="83"/>
      <c r="AU1547" s="83"/>
      <c r="AV1547" s="83"/>
      <c r="AW1547" s="83"/>
      <c r="AX1547" s="83"/>
      <c r="AY1547" s="83"/>
      <c r="AZ1547" s="83"/>
      <c r="BA1547" s="83"/>
      <c r="BB1547" s="83"/>
      <c r="BC1547" s="83"/>
      <c r="BD1547" s="83"/>
      <c r="BE1547" s="83"/>
      <c r="BF1547" s="83"/>
      <c r="BG1547" s="83"/>
      <c r="BH1547" s="83"/>
      <c r="BI1547" s="83"/>
      <c r="BJ1547" s="83"/>
      <c r="BK1547" s="83"/>
      <c r="BL1547" s="83"/>
      <c r="BM1547" s="83"/>
      <c r="BN1547" s="83"/>
      <c r="BO1547" s="83"/>
      <c r="BP1547" s="83"/>
      <c r="BQ1547" s="83"/>
      <c r="BR1547" s="83"/>
      <c r="BS1547" s="83"/>
      <c r="BT1547" s="83"/>
      <c r="BU1547" s="83"/>
      <c r="BV1547" s="83"/>
      <c r="BW1547" s="83"/>
      <c r="BX1547" s="83"/>
      <c r="BY1547" s="83"/>
      <c r="BZ1547" s="83"/>
      <c r="CA1547" s="83"/>
      <c r="CB1547" s="83"/>
    </row>
    <row r="1548" spans="1:80" ht="13">
      <c r="A1548" s="85"/>
      <c r="B1548" s="85"/>
      <c r="C1548" s="78"/>
      <c r="D1548" s="78"/>
      <c r="E1548" s="79"/>
      <c r="F1548" s="78"/>
      <c r="G1548" s="80"/>
      <c r="H1548" s="80"/>
      <c r="I1548" s="80"/>
      <c r="J1548" s="82"/>
      <c r="K1548" s="82"/>
      <c r="L1548" s="83"/>
      <c r="M1548" s="83"/>
      <c r="N1548" s="83"/>
      <c r="O1548" s="83"/>
      <c r="P1548" s="83"/>
      <c r="Q1548" s="83"/>
      <c r="R1548" s="83"/>
      <c r="S1548" s="83"/>
      <c r="T1548" s="83"/>
      <c r="U1548" s="83"/>
      <c r="V1548" s="83"/>
      <c r="W1548" s="83"/>
      <c r="X1548" s="83"/>
      <c r="Y1548" s="83"/>
      <c r="Z1548" s="83"/>
      <c r="AA1548" s="83"/>
      <c r="AB1548" s="83"/>
      <c r="AC1548" s="83"/>
      <c r="AD1548" s="83"/>
      <c r="AE1548" s="83"/>
      <c r="AF1548" s="83"/>
      <c r="AG1548" s="83"/>
      <c r="AH1548" s="83"/>
      <c r="AI1548" s="83"/>
      <c r="AJ1548" s="83"/>
      <c r="AK1548" s="83"/>
      <c r="AL1548" s="83"/>
      <c r="AM1548" s="83"/>
      <c r="AN1548" s="83"/>
      <c r="AO1548" s="83"/>
      <c r="AP1548" s="83"/>
      <c r="AQ1548" s="83"/>
      <c r="AR1548" s="83"/>
      <c r="AS1548" s="83"/>
      <c r="AT1548" s="83"/>
      <c r="AU1548" s="83"/>
      <c r="AV1548" s="83"/>
      <c r="AW1548" s="83"/>
      <c r="AX1548" s="83"/>
      <c r="AY1548" s="83"/>
      <c r="AZ1548" s="83"/>
      <c r="BA1548" s="83"/>
      <c r="BB1548" s="83"/>
      <c r="BC1548" s="83"/>
      <c r="BD1548" s="83"/>
      <c r="BE1548" s="83"/>
      <c r="BF1548" s="83"/>
      <c r="BG1548" s="83"/>
      <c r="BH1548" s="83"/>
      <c r="BI1548" s="83"/>
      <c r="BJ1548" s="83"/>
      <c r="BK1548" s="83"/>
      <c r="BL1548" s="83"/>
      <c r="BM1548" s="83"/>
      <c r="BN1548" s="83"/>
      <c r="BO1548" s="83"/>
      <c r="BP1548" s="83"/>
      <c r="BQ1548" s="83"/>
      <c r="BR1548" s="83"/>
      <c r="BS1548" s="83"/>
      <c r="BT1548" s="83"/>
      <c r="BU1548" s="83"/>
      <c r="BV1548" s="83"/>
      <c r="BW1548" s="83"/>
      <c r="BX1548" s="83"/>
      <c r="BY1548" s="83"/>
      <c r="BZ1548" s="83"/>
      <c r="CA1548" s="83"/>
      <c r="CB1548" s="83"/>
    </row>
    <row r="1549" spans="1:80" ht="13">
      <c r="A1549" s="85"/>
      <c r="B1549" s="85"/>
      <c r="C1549" s="78"/>
      <c r="D1549" s="78"/>
      <c r="E1549" s="79"/>
      <c r="F1549" s="78"/>
      <c r="G1549" s="80"/>
      <c r="H1549" s="80"/>
      <c r="I1549" s="80"/>
      <c r="J1549" s="82"/>
      <c r="K1549" s="82"/>
      <c r="L1549" s="83"/>
      <c r="M1549" s="83"/>
      <c r="N1549" s="83"/>
      <c r="O1549" s="83"/>
      <c r="P1549" s="83"/>
      <c r="Q1549" s="83"/>
      <c r="R1549" s="83"/>
      <c r="S1549" s="83"/>
      <c r="T1549" s="83"/>
      <c r="U1549" s="83"/>
      <c r="V1549" s="83"/>
      <c r="W1549" s="83"/>
      <c r="X1549" s="83"/>
      <c r="Y1549" s="83"/>
      <c r="Z1549" s="83"/>
      <c r="AA1549" s="83"/>
      <c r="AB1549" s="83"/>
      <c r="AC1549" s="83"/>
      <c r="AD1549" s="83"/>
      <c r="AE1549" s="83"/>
      <c r="AF1549" s="83"/>
      <c r="AG1549" s="83"/>
      <c r="AH1549" s="83"/>
      <c r="AI1549" s="83"/>
      <c r="AJ1549" s="83"/>
      <c r="AK1549" s="83"/>
      <c r="AL1549" s="83"/>
      <c r="AM1549" s="83"/>
      <c r="AN1549" s="83"/>
      <c r="AO1549" s="83"/>
      <c r="AP1549" s="83"/>
      <c r="AQ1549" s="83"/>
      <c r="AR1549" s="83"/>
      <c r="AS1549" s="83"/>
      <c r="AT1549" s="83"/>
      <c r="AU1549" s="83"/>
      <c r="AV1549" s="83"/>
      <c r="AW1549" s="83"/>
      <c r="AX1549" s="83"/>
      <c r="AY1549" s="83"/>
      <c r="AZ1549" s="83"/>
      <c r="BA1549" s="83"/>
      <c r="BB1549" s="83"/>
      <c r="BC1549" s="83"/>
      <c r="BD1549" s="83"/>
      <c r="BE1549" s="83"/>
      <c r="BF1549" s="83"/>
      <c r="BG1549" s="83"/>
      <c r="BH1549" s="83"/>
      <c r="BI1549" s="83"/>
      <c r="BJ1549" s="83"/>
      <c r="BK1549" s="83"/>
      <c r="BL1549" s="83"/>
      <c r="BM1549" s="83"/>
      <c r="BN1549" s="83"/>
      <c r="BO1549" s="83"/>
      <c r="BP1549" s="83"/>
      <c r="BQ1549" s="83"/>
      <c r="BR1549" s="83"/>
      <c r="BS1549" s="83"/>
      <c r="BT1549" s="83"/>
      <c r="BU1549" s="83"/>
      <c r="BV1549" s="83"/>
      <c r="BW1549" s="83"/>
      <c r="BX1549" s="83"/>
      <c r="BY1549" s="83"/>
      <c r="BZ1549" s="83"/>
      <c r="CA1549" s="83"/>
      <c r="CB1549" s="83"/>
    </row>
    <row r="1550" spans="1:80" ht="13">
      <c r="A1550" s="85"/>
      <c r="B1550" s="85"/>
      <c r="C1550" s="78"/>
      <c r="D1550" s="78"/>
      <c r="E1550" s="79"/>
      <c r="F1550" s="78"/>
      <c r="G1550" s="80"/>
      <c r="H1550" s="80"/>
      <c r="I1550" s="80"/>
      <c r="J1550" s="82"/>
      <c r="K1550" s="82"/>
      <c r="L1550" s="83"/>
      <c r="M1550" s="83"/>
      <c r="N1550" s="83"/>
      <c r="O1550" s="83"/>
      <c r="P1550" s="83"/>
      <c r="Q1550" s="83"/>
      <c r="R1550" s="83"/>
      <c r="S1550" s="83"/>
      <c r="T1550" s="83"/>
      <c r="U1550" s="83"/>
      <c r="V1550" s="83"/>
      <c r="W1550" s="83"/>
      <c r="X1550" s="83"/>
      <c r="Y1550" s="83"/>
      <c r="Z1550" s="83"/>
      <c r="AA1550" s="83"/>
      <c r="AB1550" s="83"/>
      <c r="AC1550" s="83"/>
      <c r="AD1550" s="83"/>
      <c r="AE1550" s="83"/>
      <c r="AF1550" s="83"/>
      <c r="AG1550" s="83"/>
      <c r="AH1550" s="83"/>
      <c r="AI1550" s="83"/>
      <c r="AJ1550" s="83"/>
      <c r="AK1550" s="83"/>
      <c r="AL1550" s="83"/>
      <c r="AM1550" s="83"/>
      <c r="AN1550" s="83"/>
      <c r="AO1550" s="83"/>
      <c r="AP1550" s="83"/>
      <c r="AQ1550" s="83"/>
      <c r="AR1550" s="83"/>
      <c r="AS1550" s="83"/>
      <c r="AT1550" s="83"/>
      <c r="AU1550" s="83"/>
      <c r="AV1550" s="83"/>
      <c r="AW1550" s="83"/>
      <c r="AX1550" s="83"/>
      <c r="AY1550" s="83"/>
      <c r="AZ1550" s="83"/>
      <c r="BA1550" s="83"/>
      <c r="BB1550" s="83"/>
      <c r="BC1550" s="83"/>
      <c r="BD1550" s="83"/>
      <c r="BE1550" s="83"/>
      <c r="BF1550" s="83"/>
      <c r="BG1550" s="83"/>
      <c r="BH1550" s="83"/>
      <c r="BI1550" s="83"/>
      <c r="BJ1550" s="83"/>
      <c r="BK1550" s="83"/>
      <c r="BL1550" s="83"/>
      <c r="BM1550" s="83"/>
      <c r="BN1550" s="83"/>
      <c r="BO1550" s="83"/>
      <c r="BP1550" s="83"/>
      <c r="BQ1550" s="83"/>
      <c r="BR1550" s="83"/>
      <c r="BS1550" s="83"/>
      <c r="BT1550" s="83"/>
      <c r="BU1550" s="83"/>
      <c r="BV1550" s="83"/>
      <c r="BW1550" s="83"/>
      <c r="BX1550" s="83"/>
      <c r="BY1550" s="83"/>
      <c r="BZ1550" s="83"/>
      <c r="CA1550" s="83"/>
      <c r="CB1550" s="83"/>
    </row>
    <row r="1551" spans="1:80" ht="13">
      <c r="A1551" s="85"/>
      <c r="B1551" s="85"/>
      <c r="C1551" s="78"/>
      <c r="D1551" s="78"/>
      <c r="E1551" s="79"/>
      <c r="F1551" s="78"/>
      <c r="G1551" s="80"/>
      <c r="H1551" s="80"/>
      <c r="I1551" s="80"/>
      <c r="J1551" s="82"/>
      <c r="K1551" s="82"/>
      <c r="L1551" s="83"/>
      <c r="M1551" s="83"/>
      <c r="N1551" s="83"/>
      <c r="O1551" s="83"/>
      <c r="P1551" s="83"/>
      <c r="Q1551" s="83"/>
      <c r="R1551" s="83"/>
      <c r="S1551" s="83"/>
      <c r="T1551" s="83"/>
      <c r="U1551" s="83"/>
      <c r="V1551" s="83"/>
      <c r="W1551" s="83"/>
      <c r="X1551" s="83"/>
      <c r="Y1551" s="83"/>
      <c r="Z1551" s="83"/>
      <c r="AA1551" s="83"/>
      <c r="AB1551" s="83"/>
      <c r="AC1551" s="83"/>
      <c r="AD1551" s="83"/>
      <c r="AE1551" s="83"/>
      <c r="AF1551" s="83"/>
      <c r="AG1551" s="83"/>
      <c r="AH1551" s="83"/>
      <c r="AI1551" s="83"/>
      <c r="AJ1551" s="83"/>
      <c r="AK1551" s="83"/>
      <c r="AL1551" s="83"/>
      <c r="AM1551" s="83"/>
      <c r="AN1551" s="83"/>
      <c r="AO1551" s="83"/>
      <c r="AP1551" s="83"/>
      <c r="AQ1551" s="83"/>
      <c r="AR1551" s="83"/>
      <c r="AS1551" s="83"/>
      <c r="AT1551" s="83"/>
      <c r="AU1551" s="83"/>
      <c r="AV1551" s="83"/>
      <c r="AW1551" s="83"/>
      <c r="AX1551" s="83"/>
      <c r="AY1551" s="83"/>
      <c r="AZ1551" s="83"/>
      <c r="BA1551" s="83"/>
      <c r="BB1551" s="83"/>
      <c r="BC1551" s="83"/>
      <c r="BD1551" s="83"/>
      <c r="BE1551" s="83"/>
      <c r="BF1551" s="83"/>
      <c r="BG1551" s="83"/>
      <c r="BH1551" s="83"/>
      <c r="BI1551" s="83"/>
      <c r="BJ1551" s="83"/>
      <c r="BK1551" s="83"/>
      <c r="BL1551" s="83"/>
      <c r="BM1551" s="83"/>
      <c r="BN1551" s="83"/>
      <c r="BO1551" s="83"/>
      <c r="BP1551" s="83"/>
      <c r="BQ1551" s="83"/>
      <c r="BR1551" s="83"/>
      <c r="BS1551" s="83"/>
      <c r="BT1551" s="83"/>
      <c r="BU1551" s="83"/>
      <c r="BV1551" s="83"/>
      <c r="BW1551" s="83"/>
      <c r="BX1551" s="83"/>
      <c r="BY1551" s="83"/>
      <c r="BZ1551" s="83"/>
      <c r="CA1551" s="83"/>
      <c r="CB1551" s="83"/>
    </row>
    <row r="1552" spans="1:80" ht="13">
      <c r="A1552" s="85"/>
      <c r="B1552" s="85"/>
      <c r="C1552" s="78"/>
      <c r="D1552" s="78"/>
      <c r="E1552" s="79"/>
      <c r="F1552" s="78"/>
      <c r="G1552" s="80"/>
      <c r="H1552" s="80"/>
      <c r="I1552" s="80"/>
      <c r="J1552" s="82"/>
      <c r="K1552" s="82"/>
      <c r="L1552" s="83"/>
      <c r="M1552" s="83"/>
      <c r="N1552" s="83"/>
      <c r="O1552" s="83"/>
      <c r="P1552" s="83"/>
      <c r="Q1552" s="83"/>
      <c r="R1552" s="83"/>
      <c r="S1552" s="83"/>
      <c r="T1552" s="83"/>
      <c r="U1552" s="83"/>
      <c r="V1552" s="83"/>
      <c r="W1552" s="83"/>
      <c r="X1552" s="83"/>
      <c r="Y1552" s="83"/>
      <c r="Z1552" s="83"/>
      <c r="AA1552" s="83"/>
      <c r="AB1552" s="83"/>
      <c r="AC1552" s="83"/>
      <c r="AD1552" s="83"/>
      <c r="AE1552" s="83"/>
      <c r="AF1552" s="83"/>
      <c r="AG1552" s="83"/>
      <c r="AH1552" s="83"/>
      <c r="AI1552" s="83"/>
      <c r="AJ1552" s="83"/>
      <c r="AK1552" s="83"/>
      <c r="AL1552" s="83"/>
      <c r="AM1552" s="83"/>
      <c r="AN1552" s="83"/>
      <c r="AO1552" s="83"/>
      <c r="AP1552" s="83"/>
      <c r="AQ1552" s="83"/>
      <c r="AR1552" s="83"/>
      <c r="AS1552" s="83"/>
      <c r="AT1552" s="83"/>
      <c r="AU1552" s="83"/>
      <c r="AV1552" s="83"/>
      <c r="AW1552" s="83"/>
      <c r="AX1552" s="83"/>
      <c r="AY1552" s="83"/>
      <c r="AZ1552" s="83"/>
      <c r="BA1552" s="83"/>
      <c r="BB1552" s="83"/>
      <c r="BC1552" s="83"/>
      <c r="BD1552" s="83"/>
      <c r="BE1552" s="83"/>
      <c r="BF1552" s="83"/>
      <c r="BG1552" s="83"/>
      <c r="BH1552" s="83"/>
      <c r="BI1552" s="83"/>
      <c r="BJ1552" s="83"/>
      <c r="BK1552" s="83"/>
      <c r="BL1552" s="83"/>
      <c r="BM1552" s="83"/>
      <c r="BN1552" s="83"/>
      <c r="BO1552" s="83"/>
      <c r="BP1552" s="83"/>
      <c r="BQ1552" s="83"/>
      <c r="BR1552" s="83"/>
      <c r="BS1552" s="83"/>
      <c r="BT1552" s="83"/>
      <c r="BU1552" s="83"/>
      <c r="BV1552" s="83"/>
      <c r="BW1552" s="83"/>
      <c r="BX1552" s="83"/>
      <c r="BY1552" s="83"/>
      <c r="BZ1552" s="83"/>
      <c r="CA1552" s="83"/>
      <c r="CB1552" s="83"/>
    </row>
    <row r="1553" spans="1:80" ht="13">
      <c r="A1553" s="85"/>
      <c r="B1553" s="85"/>
      <c r="C1553" s="78"/>
      <c r="D1553" s="78"/>
      <c r="E1553" s="79"/>
      <c r="F1553" s="78"/>
      <c r="G1553" s="80"/>
      <c r="H1553" s="80"/>
      <c r="I1553" s="80"/>
      <c r="J1553" s="82"/>
      <c r="K1553" s="82"/>
      <c r="L1553" s="83"/>
      <c r="M1553" s="83"/>
      <c r="N1553" s="83"/>
      <c r="O1553" s="83"/>
      <c r="P1553" s="83"/>
      <c r="Q1553" s="83"/>
      <c r="R1553" s="83"/>
      <c r="S1553" s="83"/>
      <c r="T1553" s="83"/>
      <c r="U1553" s="83"/>
      <c r="V1553" s="83"/>
      <c r="W1553" s="83"/>
      <c r="X1553" s="83"/>
      <c r="Y1553" s="83"/>
      <c r="Z1553" s="83"/>
      <c r="AA1553" s="83"/>
      <c r="AB1553" s="83"/>
      <c r="AC1553" s="83"/>
      <c r="AD1553" s="83"/>
      <c r="AE1553" s="83"/>
      <c r="AF1553" s="83"/>
      <c r="AG1553" s="83"/>
      <c r="AH1553" s="83"/>
      <c r="AI1553" s="83"/>
      <c r="AJ1553" s="83"/>
      <c r="AK1553" s="83"/>
      <c r="AL1553" s="83"/>
      <c r="AM1553" s="83"/>
      <c r="AN1553" s="83"/>
      <c r="AO1553" s="83"/>
      <c r="AP1553" s="83"/>
      <c r="AQ1553" s="83"/>
      <c r="AR1553" s="83"/>
      <c r="AS1553" s="83"/>
      <c r="AT1553" s="83"/>
      <c r="AU1553" s="83"/>
      <c r="AV1553" s="83"/>
      <c r="AW1553" s="83"/>
      <c r="AX1553" s="83"/>
      <c r="AY1553" s="83"/>
      <c r="AZ1553" s="83"/>
      <c r="BA1553" s="83"/>
      <c r="BB1553" s="83"/>
      <c r="BC1553" s="83"/>
      <c r="BD1553" s="83"/>
      <c r="BE1553" s="83"/>
      <c r="BF1553" s="83"/>
      <c r="BG1553" s="83"/>
      <c r="BH1553" s="83"/>
      <c r="BI1553" s="83"/>
      <c r="BJ1553" s="83"/>
      <c r="BK1553" s="83"/>
      <c r="BL1553" s="83"/>
      <c r="BM1553" s="83"/>
      <c r="BN1553" s="83"/>
      <c r="BO1553" s="83"/>
      <c r="BP1553" s="83"/>
      <c r="BQ1553" s="83"/>
      <c r="BR1553" s="83"/>
      <c r="BS1553" s="83"/>
      <c r="BT1553" s="83"/>
      <c r="BU1553" s="83"/>
      <c r="BV1553" s="83"/>
      <c r="BW1553" s="83"/>
      <c r="BX1553" s="83"/>
      <c r="BY1553" s="83"/>
      <c r="BZ1553" s="83"/>
      <c r="CA1553" s="83"/>
      <c r="CB1553" s="83"/>
    </row>
    <row r="1554" spans="1:80" ht="13">
      <c r="A1554" s="85"/>
      <c r="B1554" s="85"/>
      <c r="C1554" s="78"/>
      <c r="D1554" s="78"/>
      <c r="E1554" s="79"/>
      <c r="F1554" s="78"/>
      <c r="G1554" s="80"/>
      <c r="H1554" s="80"/>
      <c r="I1554" s="80"/>
      <c r="J1554" s="82"/>
      <c r="K1554" s="82"/>
      <c r="L1554" s="83"/>
      <c r="M1554" s="83"/>
      <c r="N1554" s="83"/>
      <c r="O1554" s="83"/>
      <c r="P1554" s="83"/>
      <c r="Q1554" s="83"/>
      <c r="R1554" s="83"/>
      <c r="S1554" s="83"/>
      <c r="T1554" s="83"/>
      <c r="U1554" s="83"/>
      <c r="V1554" s="83"/>
      <c r="W1554" s="83"/>
      <c r="X1554" s="83"/>
      <c r="Y1554" s="83"/>
      <c r="Z1554" s="83"/>
      <c r="AA1554" s="83"/>
      <c r="AB1554" s="83"/>
      <c r="AC1554" s="83"/>
      <c r="AD1554" s="83"/>
      <c r="AE1554" s="83"/>
      <c r="AF1554" s="83"/>
      <c r="AG1554" s="83"/>
      <c r="AH1554" s="83"/>
      <c r="AI1554" s="83"/>
      <c r="AJ1554" s="83"/>
      <c r="AK1554" s="83"/>
      <c r="AL1554" s="83"/>
      <c r="AM1554" s="83"/>
      <c r="AN1554" s="83"/>
      <c r="AO1554" s="83"/>
      <c r="AP1554" s="83"/>
      <c r="AQ1554" s="83"/>
      <c r="AR1554" s="83"/>
      <c r="AS1554" s="83"/>
      <c r="AT1554" s="83"/>
      <c r="AU1554" s="83"/>
      <c r="AV1554" s="83"/>
      <c r="AW1554" s="83"/>
      <c r="AX1554" s="83"/>
      <c r="AY1554" s="83"/>
      <c r="AZ1554" s="83"/>
      <c r="BA1554" s="83"/>
      <c r="BB1554" s="83"/>
      <c r="BC1554" s="83"/>
      <c r="BD1554" s="83"/>
      <c r="BE1554" s="83"/>
      <c r="BF1554" s="83"/>
      <c r="BG1554" s="83"/>
      <c r="BH1554" s="83"/>
      <c r="BI1554" s="83"/>
      <c r="BJ1554" s="83"/>
      <c r="BK1554" s="83"/>
      <c r="BL1554" s="83"/>
      <c r="BM1554" s="83"/>
      <c r="BN1554" s="83"/>
      <c r="BO1554" s="83"/>
      <c r="BP1554" s="83"/>
      <c r="BQ1554" s="83"/>
      <c r="BR1554" s="83"/>
      <c r="BS1554" s="83"/>
      <c r="BT1554" s="83"/>
      <c r="BU1554" s="83"/>
      <c r="BV1554" s="83"/>
      <c r="BW1554" s="83"/>
      <c r="BX1554" s="83"/>
      <c r="BY1554" s="83"/>
      <c r="BZ1554" s="83"/>
      <c r="CA1554" s="83"/>
      <c r="CB1554" s="83"/>
    </row>
    <row r="1555" spans="1:80" ht="13">
      <c r="A1555" s="85"/>
      <c r="B1555" s="85"/>
      <c r="C1555" s="78"/>
      <c r="D1555" s="78"/>
      <c r="E1555" s="79"/>
      <c r="F1555" s="78"/>
      <c r="G1555" s="80"/>
      <c r="H1555" s="80"/>
      <c r="I1555" s="80"/>
      <c r="J1555" s="82"/>
      <c r="K1555" s="82"/>
      <c r="L1555" s="83"/>
      <c r="M1555" s="83"/>
      <c r="N1555" s="83"/>
      <c r="O1555" s="83"/>
      <c r="P1555" s="83"/>
      <c r="Q1555" s="83"/>
      <c r="R1555" s="83"/>
      <c r="S1555" s="83"/>
      <c r="T1555" s="83"/>
      <c r="U1555" s="83"/>
      <c r="V1555" s="83"/>
      <c r="W1555" s="83"/>
      <c r="X1555" s="83"/>
      <c r="Y1555" s="83"/>
      <c r="Z1555" s="83"/>
      <c r="AA1555" s="83"/>
      <c r="AB1555" s="83"/>
      <c r="AC1555" s="83"/>
      <c r="AD1555" s="83"/>
      <c r="AE1555" s="83"/>
      <c r="AF1555" s="83"/>
      <c r="AG1555" s="83"/>
      <c r="AH1555" s="83"/>
      <c r="AI1555" s="83"/>
      <c r="AJ1555" s="83"/>
      <c r="AK1555" s="83"/>
      <c r="AL1555" s="83"/>
      <c r="AM1555" s="83"/>
      <c r="AN1555" s="83"/>
      <c r="AO1555" s="83"/>
      <c r="AP1555" s="83"/>
      <c r="AQ1555" s="83"/>
      <c r="AR1555" s="83"/>
      <c r="AS1555" s="83"/>
      <c r="AT1555" s="83"/>
      <c r="AU1555" s="83"/>
      <c r="AV1555" s="83"/>
      <c r="AW1555" s="83"/>
      <c r="AX1555" s="83"/>
      <c r="AY1555" s="83"/>
      <c r="AZ1555" s="83"/>
      <c r="BA1555" s="83"/>
      <c r="BB1555" s="83"/>
      <c r="BC1555" s="83"/>
      <c r="BD1555" s="83"/>
      <c r="BE1555" s="83"/>
      <c r="BF1555" s="83"/>
      <c r="BG1555" s="83"/>
      <c r="BH1555" s="83"/>
      <c r="BI1555" s="83"/>
      <c r="BJ1555" s="83"/>
      <c r="BK1555" s="83"/>
      <c r="BL1555" s="83"/>
      <c r="BM1555" s="83"/>
      <c r="BN1555" s="83"/>
      <c r="BO1555" s="83"/>
      <c r="BP1555" s="83"/>
      <c r="BQ1555" s="83"/>
      <c r="BR1555" s="83"/>
      <c r="BS1555" s="83"/>
      <c r="BT1555" s="83"/>
      <c r="BU1555" s="83"/>
      <c r="BV1555" s="83"/>
      <c r="BW1555" s="83"/>
      <c r="BX1555" s="83"/>
      <c r="BY1555" s="83"/>
      <c r="BZ1555" s="83"/>
      <c r="CA1555" s="83"/>
      <c r="CB1555" s="83"/>
    </row>
    <row r="1556" spans="1:80" ht="13">
      <c r="A1556" s="85"/>
      <c r="B1556" s="85"/>
      <c r="C1556" s="78"/>
      <c r="D1556" s="78"/>
      <c r="E1556" s="79"/>
      <c r="F1556" s="78"/>
      <c r="G1556" s="80"/>
      <c r="H1556" s="80"/>
      <c r="I1556" s="80"/>
      <c r="J1556" s="82"/>
      <c r="K1556" s="82"/>
      <c r="L1556" s="83"/>
      <c r="M1556" s="83"/>
      <c r="N1556" s="83"/>
      <c r="O1556" s="83"/>
      <c r="P1556" s="83"/>
      <c r="Q1556" s="83"/>
      <c r="R1556" s="83"/>
      <c r="S1556" s="83"/>
      <c r="T1556" s="83"/>
      <c r="U1556" s="83"/>
      <c r="V1556" s="83"/>
      <c r="W1556" s="83"/>
      <c r="X1556" s="83"/>
      <c r="Y1556" s="83"/>
      <c r="Z1556" s="83"/>
      <c r="AA1556" s="83"/>
      <c r="AB1556" s="83"/>
      <c r="AC1556" s="83"/>
      <c r="AD1556" s="83"/>
      <c r="AE1556" s="83"/>
      <c r="AF1556" s="83"/>
      <c r="AG1556" s="83"/>
      <c r="AH1556" s="83"/>
      <c r="AI1556" s="83"/>
      <c r="AJ1556" s="83"/>
      <c r="AK1556" s="83"/>
      <c r="AL1556" s="83"/>
      <c r="AM1556" s="83"/>
      <c r="AN1556" s="83"/>
      <c r="AO1556" s="83"/>
      <c r="AP1556" s="83"/>
      <c r="AQ1556" s="83"/>
      <c r="AR1556" s="83"/>
      <c r="AS1556" s="83"/>
      <c r="AT1556" s="83"/>
      <c r="AU1556" s="83"/>
      <c r="AV1556" s="83"/>
      <c r="AW1556" s="83"/>
      <c r="AX1556" s="83"/>
      <c r="AY1556" s="83"/>
      <c r="AZ1556" s="83"/>
      <c r="BA1556" s="83"/>
      <c r="BB1556" s="83"/>
      <c r="BC1556" s="83"/>
      <c r="BD1556" s="83"/>
      <c r="BE1556" s="83"/>
      <c r="BF1556" s="83"/>
      <c r="BG1556" s="83"/>
      <c r="BH1556" s="83"/>
      <c r="BI1556" s="83"/>
      <c r="BJ1556" s="83"/>
      <c r="BK1556" s="83"/>
      <c r="BL1556" s="83"/>
      <c r="BM1556" s="83"/>
      <c r="BN1556" s="83"/>
      <c r="BO1556" s="83"/>
      <c r="BP1556" s="83"/>
      <c r="BQ1556" s="83"/>
      <c r="BR1556" s="83"/>
      <c r="BS1556" s="83"/>
      <c r="BT1556" s="83"/>
      <c r="BU1556" s="83"/>
      <c r="BV1556" s="83"/>
      <c r="BW1556" s="83"/>
      <c r="BX1556" s="83"/>
      <c r="BY1556" s="83"/>
      <c r="BZ1556" s="83"/>
      <c r="CA1556" s="83"/>
      <c r="CB1556" s="83"/>
    </row>
    <row r="1557" spans="1:80" ht="13">
      <c r="A1557" s="85"/>
      <c r="B1557" s="85"/>
      <c r="C1557" s="78"/>
      <c r="D1557" s="78"/>
      <c r="E1557" s="79"/>
      <c r="F1557" s="78"/>
      <c r="G1557" s="80"/>
      <c r="H1557" s="80"/>
      <c r="I1557" s="80"/>
      <c r="J1557" s="82"/>
      <c r="K1557" s="82"/>
      <c r="L1557" s="83"/>
      <c r="M1557" s="83"/>
      <c r="N1557" s="83"/>
      <c r="O1557" s="83"/>
      <c r="P1557" s="83"/>
      <c r="Q1557" s="83"/>
      <c r="R1557" s="83"/>
      <c r="S1557" s="83"/>
      <c r="T1557" s="83"/>
      <c r="U1557" s="83"/>
      <c r="V1557" s="83"/>
      <c r="W1557" s="83"/>
      <c r="X1557" s="83"/>
      <c r="Y1557" s="83"/>
      <c r="Z1557" s="83"/>
      <c r="AA1557" s="83"/>
      <c r="AB1557" s="83"/>
      <c r="AC1557" s="83"/>
      <c r="AD1557" s="83"/>
      <c r="AE1557" s="83"/>
      <c r="AF1557" s="83"/>
      <c r="AG1557" s="83"/>
      <c r="AH1557" s="83"/>
      <c r="AI1557" s="83"/>
      <c r="AJ1557" s="83"/>
      <c r="AK1557" s="83"/>
      <c r="AL1557" s="83"/>
      <c r="AM1557" s="83"/>
      <c r="AN1557" s="83"/>
      <c r="AO1557" s="83"/>
      <c r="AP1557" s="83"/>
      <c r="AQ1557" s="83"/>
      <c r="AR1557" s="83"/>
      <c r="AS1557" s="83"/>
      <c r="AT1557" s="83"/>
      <c r="AU1557" s="83"/>
      <c r="AV1557" s="83"/>
      <c r="AW1557" s="83"/>
      <c r="AX1557" s="83"/>
      <c r="AY1557" s="83"/>
      <c r="AZ1557" s="83"/>
      <c r="BA1557" s="83"/>
      <c r="BB1557" s="83"/>
      <c r="BC1557" s="83"/>
      <c r="BD1557" s="83"/>
      <c r="BE1557" s="83"/>
      <c r="BF1557" s="83"/>
      <c r="BG1557" s="83"/>
      <c r="BH1557" s="83"/>
      <c r="BI1557" s="83"/>
      <c r="BJ1557" s="83"/>
      <c r="BK1557" s="83"/>
      <c r="BL1557" s="83"/>
      <c r="BM1557" s="83"/>
      <c r="BN1557" s="83"/>
      <c r="BO1557" s="83"/>
      <c r="BP1557" s="83"/>
      <c r="BQ1557" s="83"/>
      <c r="BR1557" s="83"/>
      <c r="BS1557" s="83"/>
      <c r="BT1557" s="83"/>
      <c r="BU1557" s="83"/>
      <c r="BV1557" s="83"/>
      <c r="BW1557" s="83"/>
      <c r="BX1557" s="83"/>
      <c r="BY1557" s="83"/>
      <c r="BZ1557" s="83"/>
      <c r="CA1557" s="83"/>
      <c r="CB1557" s="83"/>
    </row>
    <row r="1558" spans="1:80" ht="13">
      <c r="A1558" s="85"/>
      <c r="B1558" s="85"/>
      <c r="C1558" s="78"/>
      <c r="D1558" s="78"/>
      <c r="E1558" s="79"/>
      <c r="F1558" s="78"/>
      <c r="G1558" s="80"/>
      <c r="H1558" s="80"/>
      <c r="I1558" s="80"/>
      <c r="J1558" s="82"/>
      <c r="K1558" s="82"/>
      <c r="L1558" s="83"/>
      <c r="M1558" s="83"/>
      <c r="N1558" s="83"/>
      <c r="O1558" s="83"/>
      <c r="P1558" s="83"/>
      <c r="Q1558" s="83"/>
      <c r="R1558" s="83"/>
      <c r="S1558" s="83"/>
      <c r="T1558" s="83"/>
      <c r="U1558" s="83"/>
      <c r="V1558" s="83"/>
      <c r="W1558" s="83"/>
      <c r="X1558" s="83"/>
      <c r="Y1558" s="83"/>
      <c r="Z1558" s="83"/>
      <c r="AA1558" s="83"/>
      <c r="AB1558" s="83"/>
      <c r="AC1558" s="83"/>
      <c r="AD1558" s="83"/>
      <c r="AE1558" s="83"/>
      <c r="AF1558" s="83"/>
      <c r="AG1558" s="83"/>
      <c r="AH1558" s="83"/>
      <c r="AI1558" s="83"/>
      <c r="AJ1558" s="83"/>
      <c r="AK1558" s="83"/>
      <c r="AL1558" s="83"/>
      <c r="AM1558" s="83"/>
      <c r="AN1558" s="83"/>
      <c r="AO1558" s="83"/>
      <c r="AP1558" s="83"/>
      <c r="AQ1558" s="83"/>
      <c r="AR1558" s="83"/>
      <c r="AS1558" s="83"/>
      <c r="AT1558" s="83"/>
      <c r="AU1558" s="83"/>
      <c r="AV1558" s="83"/>
      <c r="AW1558" s="83"/>
      <c r="AX1558" s="83"/>
      <c r="AY1558" s="83"/>
      <c r="AZ1558" s="83"/>
      <c r="BA1558" s="83"/>
      <c r="BB1558" s="83"/>
      <c r="BC1558" s="83"/>
      <c r="BD1558" s="83"/>
      <c r="BE1558" s="83"/>
      <c r="BF1558" s="83"/>
      <c r="BG1558" s="83"/>
      <c r="BH1558" s="83"/>
      <c r="BI1558" s="83"/>
      <c r="BJ1558" s="83"/>
      <c r="BK1558" s="83"/>
      <c r="BL1558" s="83"/>
      <c r="BM1558" s="83"/>
      <c r="BN1558" s="83"/>
      <c r="BO1558" s="83"/>
      <c r="BP1558" s="83"/>
      <c r="BQ1558" s="83"/>
      <c r="BR1558" s="83"/>
      <c r="BS1558" s="83"/>
      <c r="BT1558" s="83"/>
      <c r="BU1558" s="83"/>
      <c r="BV1558" s="83"/>
      <c r="BW1558" s="83"/>
      <c r="BX1558" s="83"/>
      <c r="BY1558" s="83"/>
      <c r="BZ1558" s="83"/>
      <c r="CA1558" s="83"/>
      <c r="CB1558" s="83"/>
    </row>
    <row r="1559" spans="1:80" ht="13">
      <c r="A1559" s="85"/>
      <c r="B1559" s="85"/>
      <c r="C1559" s="78"/>
      <c r="D1559" s="78"/>
      <c r="E1559" s="79"/>
      <c r="F1559" s="78"/>
      <c r="G1559" s="80"/>
      <c r="H1559" s="80"/>
      <c r="I1559" s="80"/>
      <c r="J1559" s="82"/>
      <c r="K1559" s="82"/>
      <c r="L1559" s="83"/>
      <c r="M1559" s="83"/>
      <c r="N1559" s="83"/>
      <c r="O1559" s="83"/>
      <c r="P1559" s="83"/>
      <c r="Q1559" s="83"/>
      <c r="R1559" s="83"/>
      <c r="S1559" s="83"/>
      <c r="T1559" s="83"/>
      <c r="U1559" s="83"/>
      <c r="V1559" s="83"/>
      <c r="W1559" s="83"/>
      <c r="X1559" s="83"/>
      <c r="Y1559" s="83"/>
      <c r="Z1559" s="83"/>
      <c r="AA1559" s="83"/>
      <c r="AB1559" s="83"/>
      <c r="AC1559" s="83"/>
      <c r="AD1559" s="83"/>
      <c r="AE1559" s="83"/>
      <c r="AF1559" s="83"/>
      <c r="AG1559" s="83"/>
      <c r="AH1559" s="83"/>
      <c r="AI1559" s="83"/>
      <c r="AJ1559" s="83"/>
      <c r="AK1559" s="83"/>
      <c r="AL1559" s="83"/>
      <c r="AM1559" s="83"/>
      <c r="AN1559" s="83"/>
      <c r="AO1559" s="83"/>
      <c r="AP1559" s="83"/>
      <c r="AQ1559" s="83"/>
      <c r="AR1559" s="83"/>
      <c r="AS1559" s="83"/>
      <c r="AT1559" s="83"/>
      <c r="AU1559" s="83"/>
      <c r="AV1559" s="83"/>
      <c r="AW1559" s="83"/>
      <c r="AX1559" s="83"/>
      <c r="AY1559" s="83"/>
      <c r="AZ1559" s="83"/>
      <c r="BA1559" s="83"/>
      <c r="BB1559" s="83"/>
      <c r="BC1559" s="83"/>
      <c r="BD1559" s="83"/>
      <c r="BE1559" s="83"/>
      <c r="BF1559" s="83"/>
      <c r="BG1559" s="83"/>
      <c r="BH1559" s="83"/>
      <c r="BI1559" s="83"/>
      <c r="BJ1559" s="83"/>
      <c r="BK1559" s="83"/>
      <c r="BL1559" s="83"/>
      <c r="BM1559" s="83"/>
      <c r="BN1559" s="83"/>
      <c r="BO1559" s="83"/>
      <c r="BP1559" s="83"/>
      <c r="BQ1559" s="83"/>
      <c r="BR1559" s="83"/>
      <c r="BS1559" s="83"/>
      <c r="BT1559" s="83"/>
      <c r="BU1559" s="83"/>
      <c r="BV1559" s="83"/>
      <c r="BW1559" s="83"/>
      <c r="BX1559" s="83"/>
      <c r="BY1559" s="83"/>
      <c r="BZ1559" s="83"/>
      <c r="CA1559" s="83"/>
      <c r="CB1559" s="83"/>
    </row>
    <row r="1560" spans="1:80" ht="13">
      <c r="A1560" s="85"/>
      <c r="B1560" s="85"/>
      <c r="C1560" s="78"/>
      <c r="D1560" s="78"/>
      <c r="E1560" s="79"/>
      <c r="F1560" s="78"/>
      <c r="G1560" s="80"/>
      <c r="H1560" s="80"/>
      <c r="I1560" s="80"/>
      <c r="J1560" s="82"/>
      <c r="K1560" s="82"/>
      <c r="L1560" s="83"/>
      <c r="M1560" s="83"/>
      <c r="N1560" s="83"/>
      <c r="O1560" s="83"/>
      <c r="P1560" s="83"/>
      <c r="Q1560" s="83"/>
      <c r="R1560" s="83"/>
      <c r="S1560" s="83"/>
      <c r="T1560" s="83"/>
      <c r="U1560" s="83"/>
      <c r="V1560" s="83"/>
      <c r="W1560" s="83"/>
      <c r="X1560" s="83"/>
      <c r="Y1560" s="83"/>
      <c r="Z1560" s="83"/>
      <c r="AA1560" s="83"/>
      <c r="AB1560" s="83"/>
      <c r="AC1560" s="83"/>
      <c r="AD1560" s="83"/>
      <c r="AE1560" s="83"/>
      <c r="AF1560" s="83"/>
      <c r="AG1560" s="83"/>
      <c r="AH1560" s="83"/>
      <c r="AI1560" s="83"/>
      <c r="AJ1560" s="83"/>
      <c r="AK1560" s="83"/>
      <c r="AL1560" s="83"/>
      <c r="AM1560" s="83"/>
      <c r="AN1560" s="83"/>
      <c r="AO1560" s="83"/>
      <c r="AP1560" s="83"/>
      <c r="AQ1560" s="83"/>
      <c r="AR1560" s="83"/>
      <c r="AS1560" s="83"/>
      <c r="AT1560" s="83"/>
      <c r="AU1560" s="83"/>
      <c r="AV1560" s="83"/>
      <c r="AW1560" s="83"/>
      <c r="AX1560" s="83"/>
      <c r="AY1560" s="83"/>
      <c r="AZ1560" s="83"/>
      <c r="BA1560" s="83"/>
      <c r="BB1560" s="83"/>
      <c r="BC1560" s="83"/>
      <c r="BD1560" s="83"/>
      <c r="BE1560" s="83"/>
      <c r="BF1560" s="83"/>
      <c r="BG1560" s="83"/>
      <c r="BH1560" s="83"/>
      <c r="BI1560" s="83"/>
      <c r="BJ1560" s="83"/>
      <c r="BK1560" s="83"/>
      <c r="BL1560" s="83"/>
      <c r="BM1560" s="83"/>
      <c r="BN1560" s="83"/>
      <c r="BO1560" s="83"/>
      <c r="BP1560" s="83"/>
      <c r="BQ1560" s="83"/>
      <c r="BR1560" s="83"/>
      <c r="BS1560" s="83"/>
      <c r="BT1560" s="83"/>
      <c r="BU1560" s="83"/>
      <c r="BV1560" s="83"/>
      <c r="BW1560" s="83"/>
      <c r="BX1560" s="83"/>
      <c r="BY1560" s="83"/>
      <c r="BZ1560" s="83"/>
      <c r="CA1560" s="83"/>
      <c r="CB1560" s="83"/>
    </row>
    <row r="1561" spans="1:80" ht="13">
      <c r="A1561" s="85"/>
      <c r="B1561" s="85"/>
      <c r="C1561" s="78"/>
      <c r="D1561" s="78"/>
      <c r="E1561" s="79"/>
      <c r="F1561" s="78"/>
      <c r="G1561" s="80"/>
      <c r="H1561" s="80"/>
      <c r="I1561" s="80"/>
      <c r="J1561" s="82"/>
      <c r="K1561" s="82"/>
      <c r="L1561" s="83"/>
      <c r="M1561" s="83"/>
      <c r="N1561" s="83"/>
      <c r="O1561" s="83"/>
      <c r="P1561" s="83"/>
      <c r="Q1561" s="83"/>
      <c r="R1561" s="83"/>
      <c r="S1561" s="83"/>
      <c r="T1561" s="83"/>
      <c r="U1561" s="83"/>
      <c r="V1561" s="83"/>
      <c r="W1561" s="83"/>
      <c r="X1561" s="83"/>
      <c r="Y1561" s="83"/>
      <c r="Z1561" s="83"/>
      <c r="AA1561" s="83"/>
      <c r="AB1561" s="83"/>
      <c r="AC1561" s="83"/>
      <c r="AD1561" s="83"/>
      <c r="AE1561" s="83"/>
      <c r="AF1561" s="83"/>
      <c r="AG1561" s="83"/>
      <c r="AH1561" s="83"/>
      <c r="AI1561" s="83"/>
      <c r="AJ1561" s="83"/>
      <c r="AK1561" s="83"/>
      <c r="AL1561" s="83"/>
      <c r="AM1561" s="83"/>
      <c r="AN1561" s="83"/>
      <c r="AO1561" s="83"/>
      <c r="AP1561" s="83"/>
      <c r="AQ1561" s="83"/>
      <c r="AR1561" s="83"/>
      <c r="AS1561" s="83"/>
      <c r="AT1561" s="83"/>
      <c r="AU1561" s="83"/>
      <c r="AV1561" s="83"/>
      <c r="AW1561" s="83"/>
      <c r="AX1561" s="83"/>
      <c r="AY1561" s="83"/>
      <c r="AZ1561" s="83"/>
      <c r="BA1561" s="83"/>
      <c r="BB1561" s="83"/>
      <c r="BC1561" s="83"/>
      <c r="BD1561" s="83"/>
      <c r="BE1561" s="83"/>
      <c r="BF1561" s="83"/>
      <c r="BG1561" s="83"/>
      <c r="BH1561" s="83"/>
      <c r="BI1561" s="83"/>
      <c r="BJ1561" s="83"/>
      <c r="BK1561" s="83"/>
      <c r="BL1561" s="83"/>
      <c r="BM1561" s="83"/>
      <c r="BN1561" s="83"/>
      <c r="BO1561" s="83"/>
      <c r="BP1561" s="83"/>
      <c r="BQ1561" s="83"/>
      <c r="BR1561" s="83"/>
      <c r="BS1561" s="83"/>
      <c r="BT1561" s="83"/>
      <c r="BU1561" s="83"/>
      <c r="BV1561" s="83"/>
      <c r="BW1561" s="83"/>
      <c r="BX1561" s="83"/>
      <c r="BY1561" s="83"/>
      <c r="BZ1561" s="83"/>
      <c r="CA1561" s="83"/>
      <c r="CB1561" s="83"/>
    </row>
    <row r="1562" spans="1:80" ht="13">
      <c r="A1562" s="85"/>
      <c r="B1562" s="85"/>
      <c r="C1562" s="78"/>
      <c r="D1562" s="78"/>
      <c r="E1562" s="79"/>
      <c r="F1562" s="78"/>
      <c r="G1562" s="80"/>
      <c r="H1562" s="80"/>
      <c r="I1562" s="80"/>
      <c r="J1562" s="82"/>
      <c r="K1562" s="82"/>
      <c r="L1562" s="83"/>
      <c r="M1562" s="83"/>
      <c r="N1562" s="83"/>
      <c r="O1562" s="83"/>
      <c r="P1562" s="83"/>
      <c r="Q1562" s="83"/>
      <c r="R1562" s="83"/>
      <c r="S1562" s="83"/>
      <c r="T1562" s="83"/>
      <c r="U1562" s="83"/>
      <c r="V1562" s="83"/>
      <c r="W1562" s="83"/>
      <c r="X1562" s="83"/>
      <c r="Y1562" s="83"/>
      <c r="Z1562" s="83"/>
      <c r="AA1562" s="83"/>
      <c r="AB1562" s="83"/>
      <c r="AC1562" s="83"/>
      <c r="AD1562" s="83"/>
      <c r="AE1562" s="83"/>
      <c r="AF1562" s="83"/>
      <c r="AG1562" s="83"/>
      <c r="AH1562" s="83"/>
      <c r="AI1562" s="83"/>
      <c r="AJ1562" s="83"/>
      <c r="AK1562" s="83"/>
      <c r="AL1562" s="83"/>
      <c r="AM1562" s="83"/>
      <c r="AN1562" s="83"/>
      <c r="AO1562" s="83"/>
      <c r="AP1562" s="83"/>
      <c r="AQ1562" s="83"/>
      <c r="AR1562" s="83"/>
      <c r="AS1562" s="83"/>
      <c r="AT1562" s="83"/>
      <c r="AU1562" s="83"/>
      <c r="AV1562" s="83"/>
      <c r="AW1562" s="83"/>
      <c r="AX1562" s="83"/>
      <c r="AY1562" s="83"/>
      <c r="AZ1562" s="83"/>
      <c r="BA1562" s="83"/>
      <c r="BB1562" s="83"/>
      <c r="BC1562" s="83"/>
      <c r="BD1562" s="83"/>
      <c r="BE1562" s="83"/>
      <c r="BF1562" s="83"/>
      <c r="BG1562" s="83"/>
      <c r="BH1562" s="83"/>
      <c r="BI1562" s="83"/>
      <c r="BJ1562" s="83"/>
      <c r="BK1562" s="83"/>
      <c r="BL1562" s="83"/>
      <c r="BM1562" s="83"/>
      <c r="BN1562" s="83"/>
      <c r="BO1562" s="83"/>
      <c r="BP1562" s="83"/>
      <c r="BQ1562" s="83"/>
      <c r="BR1562" s="83"/>
      <c r="BS1562" s="83"/>
      <c r="BT1562" s="83"/>
      <c r="BU1562" s="83"/>
      <c r="BV1562" s="83"/>
      <c r="BW1562" s="83"/>
      <c r="BX1562" s="83"/>
      <c r="BY1562" s="83"/>
      <c r="BZ1562" s="83"/>
      <c r="CA1562" s="83"/>
      <c r="CB1562" s="83"/>
    </row>
    <row r="1563" spans="1:80" ht="13">
      <c r="A1563" s="85"/>
      <c r="B1563" s="85"/>
      <c r="C1563" s="78"/>
      <c r="D1563" s="78"/>
      <c r="E1563" s="79"/>
      <c r="F1563" s="78"/>
      <c r="G1563" s="80"/>
      <c r="H1563" s="80"/>
      <c r="I1563" s="80"/>
      <c r="J1563" s="82"/>
      <c r="K1563" s="82"/>
      <c r="L1563" s="83"/>
      <c r="M1563" s="83"/>
      <c r="N1563" s="83"/>
      <c r="O1563" s="83"/>
      <c r="P1563" s="83"/>
      <c r="Q1563" s="83"/>
      <c r="R1563" s="83"/>
      <c r="S1563" s="83"/>
      <c r="T1563" s="83"/>
      <c r="U1563" s="83"/>
      <c r="V1563" s="83"/>
      <c r="W1563" s="83"/>
      <c r="X1563" s="83"/>
      <c r="Y1563" s="83"/>
      <c r="Z1563" s="83"/>
      <c r="AA1563" s="83"/>
      <c r="AB1563" s="83"/>
      <c r="AC1563" s="83"/>
      <c r="AD1563" s="83"/>
      <c r="AE1563" s="83"/>
      <c r="AF1563" s="83"/>
      <c r="AG1563" s="83"/>
      <c r="AH1563" s="83"/>
      <c r="AI1563" s="83"/>
      <c r="AJ1563" s="83"/>
      <c r="AK1563" s="83"/>
      <c r="AL1563" s="83"/>
      <c r="AM1563" s="83"/>
      <c r="AN1563" s="83"/>
      <c r="AO1563" s="83"/>
      <c r="AP1563" s="83"/>
      <c r="AQ1563" s="83"/>
      <c r="AR1563" s="83"/>
      <c r="AS1563" s="83"/>
      <c r="AT1563" s="83"/>
      <c r="AU1563" s="83"/>
      <c r="AV1563" s="83"/>
      <c r="AW1563" s="83"/>
      <c r="AX1563" s="83"/>
      <c r="AY1563" s="83"/>
      <c r="AZ1563" s="83"/>
      <c r="BA1563" s="83"/>
      <c r="BB1563" s="83"/>
      <c r="BC1563" s="83"/>
      <c r="BD1563" s="83"/>
      <c r="BE1563" s="83"/>
      <c r="BF1563" s="83"/>
      <c r="BG1563" s="83"/>
      <c r="BH1563" s="83"/>
      <c r="BI1563" s="83"/>
      <c r="BJ1563" s="83"/>
      <c r="BK1563" s="83"/>
      <c r="BL1563" s="83"/>
      <c r="BM1563" s="83"/>
      <c r="BN1563" s="83"/>
      <c r="BO1563" s="83"/>
      <c r="BP1563" s="83"/>
      <c r="BQ1563" s="83"/>
      <c r="BR1563" s="83"/>
      <c r="BS1563" s="83"/>
      <c r="BT1563" s="83"/>
      <c r="BU1563" s="83"/>
      <c r="BV1563" s="83"/>
      <c r="BW1563" s="83"/>
      <c r="BX1563" s="83"/>
      <c r="BY1563" s="83"/>
      <c r="BZ1563" s="83"/>
      <c r="CA1563" s="83"/>
      <c r="CB1563" s="83"/>
    </row>
    <row r="1564" spans="1:80" ht="13">
      <c r="A1564" s="85"/>
      <c r="B1564" s="85"/>
      <c r="C1564" s="78"/>
      <c r="D1564" s="78"/>
      <c r="E1564" s="79"/>
      <c r="F1564" s="78"/>
      <c r="G1564" s="80"/>
      <c r="H1564" s="80"/>
      <c r="I1564" s="80"/>
      <c r="J1564" s="82"/>
      <c r="K1564" s="82"/>
      <c r="L1564" s="83"/>
      <c r="M1564" s="83"/>
      <c r="N1564" s="83"/>
      <c r="O1564" s="83"/>
      <c r="P1564" s="83"/>
      <c r="Q1564" s="83"/>
      <c r="R1564" s="83"/>
      <c r="S1564" s="83"/>
      <c r="T1564" s="83"/>
      <c r="U1564" s="83"/>
      <c r="V1564" s="83"/>
      <c r="W1564" s="83"/>
      <c r="X1564" s="83"/>
      <c r="Y1564" s="83"/>
      <c r="Z1564" s="83"/>
      <c r="AA1564" s="83"/>
      <c r="AB1564" s="83"/>
      <c r="AC1564" s="83"/>
      <c r="AD1564" s="83"/>
      <c r="AE1564" s="83"/>
      <c r="AF1564" s="83"/>
      <c r="AG1564" s="83"/>
      <c r="AH1564" s="83"/>
      <c r="AI1564" s="83"/>
      <c r="AJ1564" s="83"/>
      <c r="AK1564" s="83"/>
      <c r="AL1564" s="83"/>
      <c r="AM1564" s="83"/>
      <c r="AN1564" s="83"/>
      <c r="AO1564" s="83"/>
      <c r="AP1564" s="83"/>
      <c r="AQ1564" s="83"/>
      <c r="AR1564" s="83"/>
      <c r="AS1564" s="83"/>
      <c r="AT1564" s="83"/>
      <c r="AU1564" s="83"/>
      <c r="AV1564" s="83"/>
      <c r="AW1564" s="83"/>
      <c r="AX1564" s="83"/>
      <c r="AY1564" s="83"/>
      <c r="AZ1564" s="83"/>
      <c r="BA1564" s="83"/>
      <c r="BB1564" s="83"/>
      <c r="BC1564" s="83"/>
      <c r="BD1564" s="83"/>
      <c r="BE1564" s="83"/>
      <c r="BF1564" s="83"/>
      <c r="BG1564" s="83"/>
      <c r="BH1564" s="83"/>
      <c r="BI1564" s="83"/>
      <c r="BJ1564" s="83"/>
      <c r="BK1564" s="83"/>
      <c r="BL1564" s="83"/>
      <c r="BM1564" s="83"/>
      <c r="BN1564" s="83"/>
      <c r="BO1564" s="83"/>
      <c r="BP1564" s="83"/>
      <c r="BQ1564" s="83"/>
      <c r="BR1564" s="83"/>
      <c r="BS1564" s="83"/>
      <c r="BT1564" s="83"/>
      <c r="BU1564" s="83"/>
      <c r="BV1564" s="83"/>
      <c r="BW1564" s="83"/>
      <c r="BX1564" s="83"/>
      <c r="BY1564" s="83"/>
      <c r="BZ1564" s="83"/>
      <c r="CA1564" s="83"/>
      <c r="CB1564" s="83"/>
    </row>
    <row r="1565" spans="1:80" ht="13">
      <c r="A1565" s="85"/>
      <c r="B1565" s="85"/>
      <c r="C1565" s="78"/>
      <c r="D1565" s="78"/>
      <c r="E1565" s="79"/>
      <c r="F1565" s="78"/>
      <c r="G1565" s="80"/>
      <c r="H1565" s="80"/>
      <c r="I1565" s="80"/>
      <c r="J1565" s="82"/>
      <c r="K1565" s="82"/>
      <c r="L1565" s="83"/>
      <c r="M1565" s="83"/>
      <c r="N1565" s="83"/>
      <c r="O1565" s="83"/>
      <c r="P1565" s="83"/>
      <c r="Q1565" s="83"/>
      <c r="R1565" s="83"/>
      <c r="S1565" s="83"/>
      <c r="T1565" s="83"/>
      <c r="U1565" s="83"/>
      <c r="V1565" s="83"/>
      <c r="W1565" s="83"/>
      <c r="X1565" s="83"/>
      <c r="Y1565" s="83"/>
      <c r="Z1565" s="83"/>
      <c r="AA1565" s="83"/>
      <c r="AB1565" s="83"/>
      <c r="AC1565" s="83"/>
      <c r="AD1565" s="83"/>
      <c r="AE1565" s="83"/>
      <c r="AF1565" s="83"/>
      <c r="AG1565" s="83"/>
      <c r="AH1565" s="83"/>
      <c r="AI1565" s="83"/>
      <c r="AJ1565" s="83"/>
      <c r="AK1565" s="83"/>
      <c r="AL1565" s="83"/>
      <c r="AM1565" s="83"/>
      <c r="AN1565" s="83"/>
      <c r="AO1565" s="83"/>
      <c r="AP1565" s="83"/>
      <c r="AQ1565" s="83"/>
      <c r="AR1565" s="83"/>
      <c r="AS1565" s="83"/>
      <c r="AT1565" s="83"/>
      <c r="AU1565" s="83"/>
      <c r="AV1565" s="83"/>
      <c r="AW1565" s="83"/>
      <c r="AX1565" s="83"/>
      <c r="AY1565" s="83"/>
      <c r="AZ1565" s="83"/>
      <c r="BA1565" s="83"/>
      <c r="BB1565" s="83"/>
      <c r="BC1565" s="83"/>
      <c r="BD1565" s="83"/>
      <c r="BE1565" s="83"/>
      <c r="BF1565" s="83"/>
      <c r="BG1565" s="83"/>
      <c r="BH1565" s="83"/>
      <c r="BI1565" s="83"/>
      <c r="BJ1565" s="83"/>
      <c r="BK1565" s="83"/>
      <c r="BL1565" s="83"/>
      <c r="BM1565" s="83"/>
      <c r="BN1565" s="83"/>
      <c r="BO1565" s="83"/>
      <c r="BP1565" s="83"/>
      <c r="BQ1565" s="83"/>
      <c r="BR1565" s="83"/>
      <c r="BS1565" s="83"/>
      <c r="BT1565" s="83"/>
      <c r="BU1565" s="83"/>
      <c r="BV1565" s="83"/>
      <c r="BW1565" s="83"/>
      <c r="BX1565" s="83"/>
      <c r="BY1565" s="83"/>
      <c r="BZ1565" s="83"/>
      <c r="CA1565" s="83"/>
      <c r="CB1565" s="83"/>
    </row>
    <row r="1566" spans="1:80" ht="13">
      <c r="A1566" s="85"/>
      <c r="B1566" s="85"/>
      <c r="C1566" s="78"/>
      <c r="D1566" s="78"/>
      <c r="E1566" s="79"/>
      <c r="F1566" s="78"/>
      <c r="G1566" s="80"/>
      <c r="H1566" s="80"/>
      <c r="I1566" s="80"/>
      <c r="J1566" s="82"/>
      <c r="K1566" s="82"/>
      <c r="L1566" s="83"/>
      <c r="M1566" s="83"/>
      <c r="N1566" s="83"/>
      <c r="O1566" s="83"/>
      <c r="P1566" s="83"/>
      <c r="Q1566" s="83"/>
      <c r="R1566" s="83"/>
      <c r="S1566" s="83"/>
      <c r="T1566" s="83"/>
      <c r="U1566" s="83"/>
      <c r="V1566" s="83"/>
      <c r="W1566" s="83"/>
      <c r="X1566" s="83"/>
      <c r="Y1566" s="83"/>
      <c r="Z1566" s="83"/>
      <c r="AA1566" s="83"/>
      <c r="AB1566" s="83"/>
      <c r="AC1566" s="83"/>
      <c r="AD1566" s="83"/>
      <c r="AE1566" s="83"/>
      <c r="AF1566" s="83"/>
      <c r="AG1566" s="83"/>
      <c r="AH1566" s="83"/>
      <c r="AI1566" s="83"/>
      <c r="AJ1566" s="83"/>
      <c r="AK1566" s="83"/>
      <c r="AL1566" s="83"/>
      <c r="AM1566" s="83"/>
      <c r="AN1566" s="83"/>
      <c r="AO1566" s="83"/>
      <c r="AP1566" s="83"/>
      <c r="AQ1566" s="83"/>
      <c r="AR1566" s="83"/>
      <c r="AS1566" s="83"/>
      <c r="AT1566" s="83"/>
      <c r="AU1566" s="83"/>
      <c r="AV1566" s="83"/>
      <c r="AW1566" s="83"/>
      <c r="AX1566" s="83"/>
      <c r="AY1566" s="83"/>
      <c r="AZ1566" s="83"/>
      <c r="BA1566" s="83"/>
      <c r="BB1566" s="83"/>
      <c r="BC1566" s="83"/>
      <c r="BD1566" s="83"/>
      <c r="BE1566" s="83"/>
      <c r="BF1566" s="83"/>
      <c r="BG1566" s="83"/>
      <c r="BH1566" s="83"/>
      <c r="BI1566" s="83"/>
      <c r="BJ1566" s="83"/>
      <c r="BK1566" s="83"/>
      <c r="BL1566" s="83"/>
      <c r="BM1566" s="83"/>
      <c r="BN1566" s="83"/>
      <c r="BO1566" s="83"/>
      <c r="BP1566" s="83"/>
      <c r="BQ1566" s="83"/>
      <c r="BR1566" s="83"/>
      <c r="BS1566" s="83"/>
      <c r="BT1566" s="83"/>
      <c r="BU1566" s="83"/>
      <c r="BV1566" s="83"/>
      <c r="BW1566" s="83"/>
      <c r="BX1566" s="83"/>
      <c r="BY1566" s="83"/>
      <c r="BZ1566" s="83"/>
      <c r="CA1566" s="83"/>
      <c r="CB1566" s="83"/>
    </row>
    <row r="1567" spans="1:80" ht="13">
      <c r="A1567" s="85"/>
      <c r="B1567" s="85"/>
      <c r="C1567" s="78"/>
      <c r="D1567" s="78"/>
      <c r="E1567" s="79"/>
      <c r="F1567" s="78"/>
      <c r="G1567" s="80"/>
      <c r="H1567" s="80"/>
      <c r="I1567" s="80"/>
      <c r="J1567" s="82"/>
      <c r="K1567" s="82"/>
      <c r="L1567" s="83"/>
      <c r="M1567" s="83"/>
      <c r="N1567" s="83"/>
      <c r="O1567" s="83"/>
      <c r="P1567" s="83"/>
      <c r="Q1567" s="83"/>
      <c r="R1567" s="83"/>
      <c r="S1567" s="83"/>
      <c r="T1567" s="83"/>
      <c r="U1567" s="83"/>
      <c r="V1567" s="83"/>
      <c r="W1567" s="83"/>
      <c r="X1567" s="83"/>
      <c r="Y1567" s="83"/>
      <c r="Z1567" s="83"/>
      <c r="AA1567" s="83"/>
      <c r="AB1567" s="83"/>
      <c r="AC1567" s="83"/>
      <c r="AD1567" s="83"/>
      <c r="AE1567" s="83"/>
      <c r="AF1567" s="83"/>
      <c r="AG1567" s="83"/>
      <c r="AH1567" s="83"/>
      <c r="AI1567" s="83"/>
      <c r="AJ1567" s="83"/>
      <c r="AK1567" s="83"/>
      <c r="AL1567" s="83"/>
      <c r="AM1567" s="83"/>
      <c r="AN1567" s="83"/>
      <c r="AO1567" s="83"/>
      <c r="AP1567" s="83"/>
      <c r="AQ1567" s="83"/>
      <c r="AR1567" s="83"/>
      <c r="AS1567" s="83"/>
      <c r="AT1567" s="83"/>
      <c r="AU1567" s="83"/>
      <c r="AV1567" s="83"/>
      <c r="AW1567" s="83"/>
      <c r="AX1567" s="83"/>
      <c r="AY1567" s="83"/>
      <c r="AZ1567" s="83"/>
      <c r="BA1567" s="83"/>
      <c r="BB1567" s="83"/>
      <c r="BC1567" s="83"/>
      <c r="BD1567" s="83"/>
      <c r="BE1567" s="83"/>
      <c r="BF1567" s="83"/>
      <c r="BG1567" s="83"/>
      <c r="BH1567" s="83"/>
      <c r="BI1567" s="83"/>
      <c r="BJ1567" s="83"/>
      <c r="BK1567" s="83"/>
      <c r="BL1567" s="83"/>
      <c r="BM1567" s="83"/>
      <c r="BN1567" s="83"/>
      <c r="BO1567" s="83"/>
      <c r="BP1567" s="83"/>
      <c r="BQ1567" s="83"/>
      <c r="BR1567" s="83"/>
      <c r="BS1567" s="83"/>
      <c r="BT1567" s="83"/>
      <c r="BU1567" s="83"/>
      <c r="BV1567" s="83"/>
      <c r="BW1567" s="83"/>
      <c r="BX1567" s="83"/>
      <c r="BY1567" s="83"/>
      <c r="BZ1567" s="83"/>
      <c r="CA1567" s="83"/>
      <c r="CB1567" s="83"/>
    </row>
    <row r="1568" spans="1:80" ht="13">
      <c r="A1568" s="85"/>
      <c r="B1568" s="85"/>
      <c r="C1568" s="78"/>
      <c r="D1568" s="78"/>
      <c r="E1568" s="79"/>
      <c r="F1568" s="78"/>
      <c r="G1568" s="80"/>
      <c r="H1568" s="80"/>
      <c r="I1568" s="80"/>
      <c r="J1568" s="82"/>
      <c r="K1568" s="82"/>
      <c r="L1568" s="83"/>
      <c r="M1568" s="83"/>
      <c r="N1568" s="83"/>
      <c r="O1568" s="83"/>
      <c r="P1568" s="83"/>
      <c r="Q1568" s="83"/>
      <c r="R1568" s="83"/>
      <c r="S1568" s="83"/>
      <c r="T1568" s="83"/>
      <c r="U1568" s="83"/>
      <c r="V1568" s="83"/>
      <c r="W1568" s="83"/>
      <c r="X1568" s="83"/>
      <c r="Y1568" s="83"/>
      <c r="Z1568" s="83"/>
      <c r="AA1568" s="83"/>
      <c r="AB1568" s="83"/>
      <c r="AC1568" s="83"/>
      <c r="AD1568" s="83"/>
      <c r="AE1568" s="83"/>
      <c r="AF1568" s="83"/>
      <c r="AG1568" s="83"/>
      <c r="AH1568" s="83"/>
      <c r="AI1568" s="83"/>
      <c r="AJ1568" s="83"/>
      <c r="AK1568" s="83"/>
      <c r="AL1568" s="83"/>
      <c r="AM1568" s="83"/>
      <c r="AN1568" s="83"/>
      <c r="AO1568" s="83"/>
      <c r="AP1568" s="83"/>
      <c r="AQ1568" s="83"/>
      <c r="AR1568" s="83"/>
      <c r="AS1568" s="83"/>
      <c r="AT1568" s="83"/>
      <c r="AU1568" s="83"/>
      <c r="AV1568" s="83"/>
      <c r="AW1568" s="83"/>
      <c r="AX1568" s="83"/>
      <c r="AY1568" s="83"/>
      <c r="AZ1568" s="83"/>
      <c r="BA1568" s="83"/>
      <c r="BB1568" s="83"/>
      <c r="BC1568" s="83"/>
      <c r="BD1568" s="83"/>
      <c r="BE1568" s="83"/>
      <c r="BF1568" s="83"/>
      <c r="BG1568" s="83"/>
      <c r="BH1568" s="83"/>
      <c r="BI1568" s="83"/>
      <c r="BJ1568" s="83"/>
      <c r="BK1568" s="83"/>
      <c r="BL1568" s="83"/>
      <c r="BM1568" s="83"/>
      <c r="BN1568" s="83"/>
      <c r="BO1568" s="83"/>
      <c r="BP1568" s="83"/>
      <c r="BQ1568" s="83"/>
      <c r="BR1568" s="83"/>
      <c r="BS1568" s="83"/>
      <c r="BT1568" s="83"/>
      <c r="BU1568" s="83"/>
      <c r="BV1568" s="83"/>
      <c r="BW1568" s="83"/>
      <c r="BX1568" s="83"/>
      <c r="BY1568" s="83"/>
      <c r="BZ1568" s="83"/>
      <c r="CA1568" s="83"/>
      <c r="CB1568" s="83"/>
    </row>
    <row r="1569" spans="1:80" ht="13">
      <c r="A1569" s="85"/>
      <c r="B1569" s="85"/>
      <c r="C1569" s="78"/>
      <c r="D1569" s="78"/>
      <c r="E1569" s="79"/>
      <c r="F1569" s="78"/>
      <c r="G1569" s="80"/>
      <c r="H1569" s="80"/>
      <c r="I1569" s="80"/>
      <c r="J1569" s="82"/>
      <c r="K1569" s="82"/>
      <c r="L1569" s="83"/>
      <c r="M1569" s="83"/>
      <c r="N1569" s="83"/>
      <c r="O1569" s="83"/>
      <c r="P1569" s="83"/>
      <c r="Q1569" s="83"/>
      <c r="R1569" s="83"/>
      <c r="S1569" s="83"/>
      <c r="T1569" s="83"/>
      <c r="U1569" s="83"/>
      <c r="V1569" s="83"/>
      <c r="W1569" s="83"/>
      <c r="X1569" s="83"/>
      <c r="Y1569" s="83"/>
      <c r="Z1569" s="83"/>
      <c r="AA1569" s="83"/>
      <c r="AB1569" s="83"/>
      <c r="AC1569" s="83"/>
      <c r="AD1569" s="83"/>
      <c r="AE1569" s="83"/>
      <c r="AF1569" s="83"/>
      <c r="AG1569" s="83"/>
      <c r="AH1569" s="83"/>
      <c r="AI1569" s="83"/>
      <c r="AJ1569" s="83"/>
      <c r="AK1569" s="83"/>
      <c r="AL1569" s="83"/>
      <c r="AM1569" s="83"/>
      <c r="AN1569" s="83"/>
      <c r="AO1569" s="83"/>
      <c r="AP1569" s="83"/>
      <c r="AQ1569" s="83"/>
      <c r="AR1569" s="83"/>
      <c r="AS1569" s="83"/>
      <c r="AT1569" s="83"/>
      <c r="AU1569" s="83"/>
      <c r="AV1569" s="83"/>
      <c r="AW1569" s="83"/>
      <c r="AX1569" s="83"/>
      <c r="AY1569" s="83"/>
      <c r="AZ1569" s="83"/>
      <c r="BA1569" s="83"/>
      <c r="BB1569" s="83"/>
      <c r="BC1569" s="83"/>
      <c r="BD1569" s="83"/>
      <c r="BE1569" s="83"/>
      <c r="BF1569" s="83"/>
      <c r="BG1569" s="83"/>
      <c r="BH1569" s="83"/>
      <c r="BI1569" s="83"/>
      <c r="BJ1569" s="83"/>
      <c r="BK1569" s="83"/>
      <c r="BL1569" s="83"/>
      <c r="BM1569" s="83"/>
      <c r="BN1569" s="83"/>
      <c r="BO1569" s="83"/>
      <c r="BP1569" s="83"/>
      <c r="BQ1569" s="83"/>
      <c r="BR1569" s="83"/>
      <c r="BS1569" s="83"/>
      <c r="BT1569" s="83"/>
      <c r="BU1569" s="83"/>
      <c r="BV1569" s="83"/>
      <c r="BW1569" s="83"/>
      <c r="BX1569" s="83"/>
      <c r="BY1569" s="83"/>
      <c r="BZ1569" s="83"/>
      <c r="CA1569" s="83"/>
      <c r="CB1569" s="83"/>
    </row>
    <row r="1570" spans="1:80" ht="13">
      <c r="A1570" s="85"/>
      <c r="B1570" s="85"/>
      <c r="C1570" s="78"/>
      <c r="D1570" s="78"/>
      <c r="E1570" s="79"/>
      <c r="F1570" s="78"/>
      <c r="G1570" s="80"/>
      <c r="H1570" s="80"/>
      <c r="I1570" s="80"/>
      <c r="J1570" s="82"/>
      <c r="K1570" s="82"/>
      <c r="L1570" s="83"/>
      <c r="M1570" s="83"/>
      <c r="N1570" s="83"/>
      <c r="O1570" s="83"/>
      <c r="P1570" s="83"/>
      <c r="Q1570" s="83"/>
      <c r="R1570" s="83"/>
      <c r="S1570" s="83"/>
      <c r="T1570" s="83"/>
      <c r="U1570" s="83"/>
      <c r="V1570" s="83"/>
      <c r="W1570" s="83"/>
      <c r="X1570" s="83"/>
      <c r="Y1570" s="83"/>
      <c r="Z1570" s="83"/>
      <c r="AA1570" s="83"/>
      <c r="AB1570" s="83"/>
      <c r="AC1570" s="83"/>
      <c r="AD1570" s="83"/>
      <c r="AE1570" s="83"/>
      <c r="AF1570" s="83"/>
      <c r="AG1570" s="83"/>
      <c r="AH1570" s="83"/>
      <c r="AI1570" s="83"/>
      <c r="AJ1570" s="83"/>
      <c r="AK1570" s="83"/>
      <c r="AL1570" s="83"/>
      <c r="AM1570" s="83"/>
      <c r="AN1570" s="83"/>
      <c r="AO1570" s="83"/>
      <c r="AP1570" s="83"/>
      <c r="AQ1570" s="83"/>
      <c r="AR1570" s="83"/>
      <c r="AS1570" s="83"/>
      <c r="AT1570" s="83"/>
      <c r="AU1570" s="83"/>
      <c r="AV1570" s="83"/>
      <c r="AW1570" s="83"/>
      <c r="AX1570" s="83"/>
      <c r="AY1570" s="83"/>
      <c r="AZ1570" s="83"/>
      <c r="BA1570" s="83"/>
      <c r="BB1570" s="83"/>
      <c r="BC1570" s="83"/>
      <c r="BD1570" s="83"/>
      <c r="BE1570" s="83"/>
      <c r="BF1570" s="83"/>
      <c r="BG1570" s="83"/>
      <c r="BH1570" s="83"/>
      <c r="BI1570" s="83"/>
      <c r="BJ1570" s="83"/>
      <c r="BK1570" s="83"/>
      <c r="BL1570" s="83"/>
      <c r="BM1570" s="83"/>
      <c r="BN1570" s="83"/>
      <c r="BO1570" s="83"/>
      <c r="BP1570" s="83"/>
      <c r="BQ1570" s="83"/>
      <c r="BR1570" s="83"/>
      <c r="BS1570" s="83"/>
      <c r="BT1570" s="83"/>
      <c r="BU1570" s="83"/>
      <c r="BV1570" s="83"/>
      <c r="BW1570" s="83"/>
      <c r="BX1570" s="83"/>
      <c r="BY1570" s="83"/>
      <c r="BZ1570" s="83"/>
      <c r="CA1570" s="83"/>
      <c r="CB1570" s="83"/>
    </row>
    <row r="1571" spans="1:80" ht="13">
      <c r="A1571" s="85"/>
      <c r="B1571" s="85"/>
      <c r="C1571" s="78"/>
      <c r="D1571" s="78"/>
      <c r="E1571" s="79"/>
      <c r="F1571" s="78"/>
      <c r="G1571" s="80"/>
      <c r="H1571" s="80"/>
      <c r="I1571" s="80"/>
      <c r="J1571" s="82"/>
      <c r="K1571" s="82"/>
      <c r="L1571" s="83"/>
      <c r="M1571" s="83"/>
      <c r="N1571" s="83"/>
      <c r="O1571" s="83"/>
      <c r="P1571" s="83"/>
      <c r="Q1571" s="83"/>
      <c r="R1571" s="83"/>
      <c r="S1571" s="83"/>
      <c r="T1571" s="83"/>
      <c r="U1571" s="83"/>
      <c r="V1571" s="83"/>
      <c r="W1571" s="83"/>
      <c r="X1571" s="83"/>
      <c r="Y1571" s="83"/>
      <c r="Z1571" s="83"/>
      <c r="AA1571" s="83"/>
      <c r="AB1571" s="83"/>
      <c r="AC1571" s="83"/>
      <c r="AD1571" s="83"/>
      <c r="AE1571" s="83"/>
      <c r="AF1571" s="83"/>
      <c r="AG1571" s="83"/>
      <c r="AH1571" s="83"/>
      <c r="AI1571" s="83"/>
      <c r="AJ1571" s="83"/>
      <c r="AK1571" s="83"/>
      <c r="AL1571" s="83"/>
      <c r="AM1571" s="83"/>
      <c r="AN1571" s="83"/>
      <c r="AO1571" s="83"/>
      <c r="AP1571" s="83"/>
      <c r="AQ1571" s="83"/>
      <c r="AR1571" s="83"/>
      <c r="AS1571" s="83"/>
      <c r="AT1571" s="83"/>
      <c r="AU1571" s="83"/>
      <c r="AV1571" s="83"/>
      <c r="AW1571" s="83"/>
      <c r="AX1571" s="83"/>
      <c r="AY1571" s="83"/>
      <c r="AZ1571" s="83"/>
      <c r="BA1571" s="83"/>
      <c r="BB1571" s="83"/>
      <c r="BC1571" s="83"/>
      <c r="BD1571" s="83"/>
      <c r="BE1571" s="83"/>
      <c r="BF1571" s="83"/>
      <c r="BG1571" s="83"/>
      <c r="BH1571" s="83"/>
      <c r="BI1571" s="83"/>
      <c r="BJ1571" s="83"/>
      <c r="BK1571" s="83"/>
      <c r="BL1571" s="83"/>
      <c r="BM1571" s="83"/>
      <c r="BN1571" s="83"/>
      <c r="BO1571" s="83"/>
      <c r="BP1571" s="83"/>
      <c r="BQ1571" s="83"/>
      <c r="BR1571" s="83"/>
      <c r="BS1571" s="83"/>
      <c r="BT1571" s="83"/>
      <c r="BU1571" s="83"/>
      <c r="BV1571" s="83"/>
      <c r="BW1571" s="83"/>
      <c r="BX1571" s="83"/>
      <c r="BY1571" s="83"/>
      <c r="BZ1571" s="83"/>
      <c r="CA1571" s="83"/>
      <c r="CB1571" s="83"/>
    </row>
    <row r="1572" spans="1:80" ht="13">
      <c r="A1572" s="85"/>
      <c r="B1572" s="85"/>
      <c r="C1572" s="78"/>
      <c r="D1572" s="78"/>
      <c r="E1572" s="79"/>
      <c r="F1572" s="78"/>
      <c r="G1572" s="80"/>
      <c r="H1572" s="80"/>
      <c r="I1572" s="80"/>
      <c r="J1572" s="82"/>
      <c r="K1572" s="82"/>
      <c r="L1572" s="83"/>
      <c r="M1572" s="83"/>
      <c r="N1572" s="83"/>
      <c r="O1572" s="83"/>
      <c r="P1572" s="83"/>
      <c r="Q1572" s="83"/>
      <c r="R1572" s="83"/>
      <c r="S1572" s="83"/>
      <c r="T1572" s="83"/>
      <c r="U1572" s="83"/>
      <c r="V1572" s="83"/>
      <c r="W1572" s="83"/>
      <c r="X1572" s="83"/>
      <c r="Y1572" s="83"/>
      <c r="Z1572" s="83"/>
      <c r="AA1572" s="83"/>
      <c r="AB1572" s="83"/>
      <c r="AC1572" s="83"/>
      <c r="AD1572" s="83"/>
      <c r="AE1572" s="83"/>
      <c r="AF1572" s="83"/>
      <c r="AG1572" s="83"/>
      <c r="AH1572" s="83"/>
      <c r="AI1572" s="83"/>
      <c r="AJ1572" s="83"/>
      <c r="AK1572" s="83"/>
      <c r="AL1572" s="83"/>
      <c r="AM1572" s="83"/>
      <c r="AN1572" s="83"/>
      <c r="AO1572" s="83"/>
      <c r="AP1572" s="83"/>
      <c r="AQ1572" s="83"/>
      <c r="AR1572" s="83"/>
      <c r="AS1572" s="83"/>
      <c r="AT1572" s="83"/>
      <c r="AU1572" s="83"/>
      <c r="AV1572" s="83"/>
      <c r="AW1572" s="83"/>
      <c r="AX1572" s="83"/>
      <c r="AY1572" s="83"/>
      <c r="AZ1572" s="83"/>
      <c r="BA1572" s="83"/>
      <c r="BB1572" s="83"/>
      <c r="BC1572" s="83"/>
      <c r="BD1572" s="83"/>
      <c r="BE1572" s="83"/>
      <c r="BF1572" s="83"/>
      <c r="BG1572" s="83"/>
      <c r="BH1572" s="83"/>
      <c r="BI1572" s="83"/>
      <c r="BJ1572" s="83"/>
      <c r="BK1572" s="83"/>
      <c r="BL1572" s="83"/>
      <c r="BM1572" s="83"/>
      <c r="BN1572" s="83"/>
      <c r="BO1572" s="83"/>
      <c r="BP1572" s="83"/>
      <c r="BQ1572" s="83"/>
      <c r="BR1572" s="83"/>
      <c r="BS1572" s="83"/>
      <c r="BT1572" s="83"/>
      <c r="BU1572" s="83"/>
      <c r="BV1572" s="83"/>
      <c r="BW1572" s="83"/>
      <c r="BX1572" s="83"/>
      <c r="BY1572" s="83"/>
      <c r="BZ1572" s="83"/>
      <c r="CA1572" s="83"/>
      <c r="CB1572" s="83"/>
    </row>
    <row r="1573" spans="1:80" ht="13">
      <c r="A1573" s="85"/>
      <c r="B1573" s="85"/>
      <c r="C1573" s="78"/>
      <c r="D1573" s="78"/>
      <c r="E1573" s="79"/>
      <c r="F1573" s="78"/>
      <c r="G1573" s="80"/>
      <c r="H1573" s="80"/>
      <c r="I1573" s="80"/>
      <c r="J1573" s="82"/>
      <c r="K1573" s="82"/>
      <c r="L1573" s="83"/>
      <c r="M1573" s="83"/>
      <c r="N1573" s="83"/>
      <c r="O1573" s="83"/>
      <c r="P1573" s="83"/>
      <c r="Q1573" s="83"/>
      <c r="R1573" s="83"/>
      <c r="S1573" s="83"/>
      <c r="T1573" s="83"/>
      <c r="U1573" s="83"/>
      <c r="V1573" s="83"/>
      <c r="W1573" s="83"/>
      <c r="X1573" s="83"/>
      <c r="Y1573" s="83"/>
      <c r="Z1573" s="83"/>
      <c r="AA1573" s="83"/>
      <c r="AB1573" s="83"/>
      <c r="AC1573" s="83"/>
      <c r="AD1573" s="83"/>
      <c r="AE1573" s="83"/>
      <c r="AF1573" s="83"/>
      <c r="AG1573" s="83"/>
      <c r="AH1573" s="83"/>
      <c r="AI1573" s="83"/>
      <c r="AJ1573" s="83"/>
      <c r="AK1573" s="83"/>
      <c r="AL1573" s="83"/>
      <c r="AM1573" s="83"/>
      <c r="AN1573" s="83"/>
      <c r="AO1573" s="83"/>
      <c r="AP1573" s="83"/>
      <c r="AQ1573" s="83"/>
      <c r="AR1573" s="83"/>
      <c r="AS1573" s="83"/>
      <c r="AT1573" s="83"/>
      <c r="AU1573" s="83"/>
      <c r="AV1573" s="83"/>
      <c r="AW1573" s="83"/>
      <c r="AX1573" s="83"/>
      <c r="AY1573" s="83"/>
      <c r="AZ1573" s="83"/>
      <c r="BA1573" s="83"/>
      <c r="BB1573" s="83"/>
      <c r="BC1573" s="83"/>
      <c r="BD1573" s="83"/>
      <c r="BE1573" s="83"/>
      <c r="BF1573" s="83"/>
      <c r="BG1573" s="83"/>
      <c r="BH1573" s="83"/>
      <c r="BI1573" s="83"/>
      <c r="BJ1573" s="83"/>
      <c r="BK1573" s="83"/>
      <c r="BL1573" s="83"/>
      <c r="BM1573" s="83"/>
      <c r="BN1573" s="83"/>
      <c r="BO1573" s="83"/>
      <c r="BP1573" s="83"/>
      <c r="BQ1573" s="83"/>
      <c r="BR1573" s="83"/>
      <c r="BS1573" s="83"/>
      <c r="BT1573" s="83"/>
      <c r="BU1573" s="83"/>
      <c r="BV1573" s="83"/>
      <c r="BW1573" s="83"/>
      <c r="BX1573" s="83"/>
      <c r="BY1573" s="83"/>
      <c r="BZ1573" s="83"/>
      <c r="CA1573" s="83"/>
      <c r="CB1573" s="83"/>
    </row>
    <row r="1574" spans="1:80" ht="13">
      <c r="A1574" s="85"/>
      <c r="B1574" s="85"/>
      <c r="C1574" s="78"/>
      <c r="D1574" s="78"/>
      <c r="E1574" s="79"/>
      <c r="F1574" s="78"/>
      <c r="G1574" s="80"/>
      <c r="H1574" s="80"/>
      <c r="I1574" s="80"/>
      <c r="J1574" s="82"/>
      <c r="K1574" s="82"/>
      <c r="L1574" s="83"/>
      <c r="M1574" s="83"/>
      <c r="N1574" s="83"/>
      <c r="O1574" s="83"/>
      <c r="P1574" s="83"/>
      <c r="Q1574" s="83"/>
      <c r="R1574" s="83"/>
      <c r="S1574" s="83"/>
      <c r="T1574" s="83"/>
      <c r="U1574" s="83"/>
      <c r="V1574" s="83"/>
      <c r="W1574" s="83"/>
      <c r="X1574" s="83"/>
      <c r="Y1574" s="83"/>
      <c r="Z1574" s="83"/>
      <c r="AA1574" s="83"/>
      <c r="AB1574" s="83"/>
      <c r="AC1574" s="83"/>
      <c r="AD1574" s="83"/>
      <c r="AE1574" s="83"/>
      <c r="AF1574" s="83"/>
      <c r="AG1574" s="83"/>
      <c r="AH1574" s="83"/>
      <c r="AI1574" s="83"/>
      <c r="AJ1574" s="83"/>
      <c r="AK1574" s="83"/>
      <c r="AL1574" s="83"/>
      <c r="AM1574" s="83"/>
      <c r="AN1574" s="83"/>
      <c r="AO1574" s="83"/>
      <c r="AP1574" s="83"/>
      <c r="AQ1574" s="83"/>
      <c r="AR1574" s="83"/>
      <c r="AS1574" s="83"/>
      <c r="AT1574" s="83"/>
      <c r="AU1574" s="83"/>
      <c r="AV1574" s="83"/>
      <c r="AW1574" s="83"/>
      <c r="AX1574" s="83"/>
      <c r="AY1574" s="83"/>
      <c r="AZ1574" s="83"/>
      <c r="BA1574" s="83"/>
      <c r="BB1574" s="83"/>
      <c r="BC1574" s="83"/>
      <c r="BD1574" s="83"/>
      <c r="BE1574" s="83"/>
      <c r="BF1574" s="83"/>
      <c r="BG1574" s="83"/>
      <c r="BH1574" s="83"/>
      <c r="BI1574" s="83"/>
      <c r="BJ1574" s="83"/>
      <c r="BK1574" s="83"/>
      <c r="BL1574" s="83"/>
      <c r="BM1574" s="83"/>
      <c r="BN1574" s="83"/>
      <c r="BO1574" s="83"/>
      <c r="BP1574" s="83"/>
      <c r="BQ1574" s="83"/>
      <c r="BR1574" s="83"/>
      <c r="BS1574" s="83"/>
      <c r="BT1574" s="83"/>
      <c r="BU1574" s="83"/>
      <c r="BV1574" s="83"/>
      <c r="BW1574" s="83"/>
      <c r="BX1574" s="83"/>
      <c r="BY1574" s="83"/>
      <c r="BZ1574" s="83"/>
      <c r="CA1574" s="83"/>
      <c r="CB1574" s="83"/>
    </row>
    <row r="1575" spans="1:80" ht="13">
      <c r="A1575" s="85"/>
      <c r="B1575" s="85"/>
      <c r="C1575" s="78"/>
      <c r="D1575" s="78"/>
      <c r="E1575" s="79"/>
      <c r="F1575" s="78"/>
      <c r="G1575" s="80"/>
      <c r="H1575" s="80"/>
      <c r="I1575" s="80"/>
      <c r="J1575" s="82"/>
      <c r="K1575" s="82"/>
      <c r="L1575" s="83"/>
      <c r="M1575" s="83"/>
      <c r="N1575" s="83"/>
      <c r="O1575" s="83"/>
      <c r="P1575" s="83"/>
      <c r="Q1575" s="83"/>
      <c r="R1575" s="83"/>
      <c r="S1575" s="83"/>
      <c r="T1575" s="83"/>
      <c r="U1575" s="83"/>
      <c r="V1575" s="83"/>
      <c r="W1575" s="83"/>
      <c r="X1575" s="83"/>
      <c r="Y1575" s="83"/>
      <c r="Z1575" s="83"/>
      <c r="AA1575" s="83"/>
      <c r="AB1575" s="83"/>
      <c r="AC1575" s="83"/>
      <c r="AD1575" s="83"/>
      <c r="AE1575" s="83"/>
      <c r="AF1575" s="83"/>
      <c r="AG1575" s="83"/>
      <c r="AH1575" s="83"/>
      <c r="AI1575" s="83"/>
      <c r="AJ1575" s="83"/>
      <c r="AK1575" s="83"/>
      <c r="AL1575" s="83"/>
      <c r="AM1575" s="83"/>
      <c r="AN1575" s="83"/>
      <c r="AO1575" s="83"/>
      <c r="AP1575" s="83"/>
      <c r="AQ1575" s="83"/>
      <c r="AR1575" s="83"/>
      <c r="AS1575" s="83"/>
      <c r="AT1575" s="83"/>
      <c r="AU1575" s="83"/>
      <c r="AV1575" s="83"/>
      <c r="AW1575" s="83"/>
      <c r="AX1575" s="83"/>
      <c r="AY1575" s="83"/>
      <c r="AZ1575" s="83"/>
      <c r="BA1575" s="83"/>
      <c r="BB1575" s="83"/>
      <c r="BC1575" s="83"/>
      <c r="BD1575" s="83"/>
      <c r="BE1575" s="83"/>
      <c r="BF1575" s="83"/>
      <c r="BG1575" s="83"/>
      <c r="BH1575" s="83"/>
      <c r="BI1575" s="83"/>
      <c r="BJ1575" s="83"/>
      <c r="BK1575" s="83"/>
      <c r="BL1575" s="83"/>
      <c r="BM1575" s="83"/>
      <c r="BN1575" s="83"/>
      <c r="BO1575" s="83"/>
      <c r="BP1575" s="83"/>
      <c r="BQ1575" s="83"/>
      <c r="BR1575" s="83"/>
      <c r="BS1575" s="83"/>
      <c r="BT1575" s="83"/>
      <c r="BU1575" s="83"/>
      <c r="BV1575" s="83"/>
      <c r="BW1575" s="83"/>
      <c r="BX1575" s="83"/>
      <c r="BY1575" s="83"/>
      <c r="BZ1575" s="83"/>
      <c r="CA1575" s="83"/>
      <c r="CB1575" s="83"/>
    </row>
    <row r="1576" spans="1:80" ht="13">
      <c r="A1576" s="85"/>
      <c r="B1576" s="85"/>
      <c r="C1576" s="78"/>
      <c r="D1576" s="78"/>
      <c r="E1576" s="79"/>
      <c r="F1576" s="78"/>
      <c r="G1576" s="80"/>
      <c r="H1576" s="80"/>
      <c r="I1576" s="80"/>
      <c r="J1576" s="82"/>
      <c r="K1576" s="82"/>
      <c r="L1576" s="83"/>
      <c r="M1576" s="83"/>
      <c r="N1576" s="83"/>
      <c r="O1576" s="83"/>
      <c r="P1576" s="83"/>
      <c r="Q1576" s="83"/>
      <c r="R1576" s="83"/>
      <c r="S1576" s="83"/>
      <c r="T1576" s="83"/>
      <c r="U1576" s="83"/>
      <c r="V1576" s="83"/>
      <c r="W1576" s="83"/>
      <c r="X1576" s="83"/>
      <c r="Y1576" s="83"/>
      <c r="Z1576" s="83"/>
      <c r="AA1576" s="83"/>
      <c r="AB1576" s="83"/>
      <c r="AC1576" s="83"/>
      <c r="AD1576" s="83"/>
      <c r="AE1576" s="83"/>
      <c r="AF1576" s="83"/>
      <c r="AG1576" s="83"/>
      <c r="AH1576" s="83"/>
      <c r="AI1576" s="83"/>
      <c r="AJ1576" s="83"/>
      <c r="AK1576" s="83"/>
      <c r="AL1576" s="83"/>
      <c r="AM1576" s="83"/>
      <c r="AN1576" s="83"/>
      <c r="AO1576" s="83"/>
      <c r="AP1576" s="83"/>
      <c r="AQ1576" s="83"/>
      <c r="AR1576" s="83"/>
      <c r="AS1576" s="83"/>
      <c r="AT1576" s="83"/>
      <c r="AU1576" s="83"/>
      <c r="AV1576" s="83"/>
      <c r="AW1576" s="83"/>
      <c r="AX1576" s="83"/>
      <c r="AY1576" s="83"/>
      <c r="AZ1576" s="83"/>
      <c r="BA1576" s="83"/>
      <c r="BB1576" s="83"/>
      <c r="BC1576" s="83"/>
      <c r="BD1576" s="83"/>
      <c r="BE1576" s="83"/>
      <c r="BF1576" s="83"/>
      <c r="BG1576" s="83"/>
      <c r="BH1576" s="83"/>
      <c r="BI1576" s="83"/>
      <c r="BJ1576" s="83"/>
      <c r="BK1576" s="83"/>
      <c r="BL1576" s="83"/>
      <c r="BM1576" s="83"/>
      <c r="BN1576" s="83"/>
      <c r="BO1576" s="83"/>
      <c r="BP1576" s="83"/>
      <c r="BQ1576" s="83"/>
      <c r="BR1576" s="83"/>
      <c r="BS1576" s="83"/>
      <c r="BT1576" s="83"/>
      <c r="BU1576" s="83"/>
      <c r="BV1576" s="83"/>
      <c r="BW1576" s="83"/>
      <c r="BX1576" s="83"/>
      <c r="BY1576" s="83"/>
      <c r="BZ1576" s="83"/>
      <c r="CA1576" s="83"/>
      <c r="CB1576" s="83"/>
    </row>
    <row r="1577" spans="1:80" ht="13">
      <c r="A1577" s="85"/>
      <c r="B1577" s="85"/>
      <c r="C1577" s="78"/>
      <c r="D1577" s="78"/>
      <c r="E1577" s="79"/>
      <c r="F1577" s="78"/>
      <c r="G1577" s="80"/>
      <c r="H1577" s="80"/>
      <c r="I1577" s="80"/>
      <c r="J1577" s="82"/>
      <c r="K1577" s="82"/>
      <c r="L1577" s="83"/>
      <c r="M1577" s="83"/>
      <c r="N1577" s="83"/>
      <c r="O1577" s="83"/>
      <c r="P1577" s="83"/>
      <c r="Q1577" s="83"/>
      <c r="R1577" s="83"/>
      <c r="S1577" s="83"/>
      <c r="T1577" s="83"/>
      <c r="U1577" s="83"/>
      <c r="V1577" s="83"/>
      <c r="W1577" s="83"/>
      <c r="X1577" s="83"/>
      <c r="Y1577" s="83"/>
      <c r="Z1577" s="83"/>
      <c r="AA1577" s="83"/>
      <c r="AB1577" s="83"/>
      <c r="AC1577" s="83"/>
      <c r="AD1577" s="83"/>
      <c r="AE1577" s="83"/>
      <c r="AF1577" s="83"/>
      <c r="AG1577" s="83"/>
      <c r="AH1577" s="83"/>
      <c r="AI1577" s="83"/>
      <c r="AJ1577" s="83"/>
      <c r="AK1577" s="83"/>
      <c r="AL1577" s="83"/>
      <c r="AM1577" s="83"/>
      <c r="AN1577" s="83"/>
      <c r="AO1577" s="83"/>
      <c r="AP1577" s="83"/>
      <c r="AQ1577" s="83"/>
      <c r="AR1577" s="83"/>
      <c r="AS1577" s="83"/>
      <c r="AT1577" s="83"/>
      <c r="AU1577" s="83"/>
      <c r="AV1577" s="83"/>
      <c r="AW1577" s="83"/>
      <c r="AX1577" s="83"/>
      <c r="AY1577" s="83"/>
      <c r="AZ1577" s="83"/>
      <c r="BA1577" s="83"/>
      <c r="BB1577" s="83"/>
      <c r="BC1577" s="83"/>
      <c r="BD1577" s="83"/>
      <c r="BE1577" s="83"/>
      <c r="BF1577" s="83"/>
      <c r="BG1577" s="83"/>
      <c r="BH1577" s="83"/>
      <c r="BI1577" s="83"/>
      <c r="BJ1577" s="83"/>
      <c r="BK1577" s="83"/>
      <c r="BL1577" s="83"/>
      <c r="BM1577" s="83"/>
      <c r="BN1577" s="83"/>
      <c r="BO1577" s="83"/>
      <c r="BP1577" s="83"/>
      <c r="BQ1577" s="83"/>
      <c r="BR1577" s="83"/>
      <c r="BS1577" s="83"/>
      <c r="BT1577" s="83"/>
      <c r="BU1577" s="83"/>
      <c r="BV1577" s="83"/>
      <c r="BW1577" s="83"/>
      <c r="BX1577" s="83"/>
      <c r="BY1577" s="83"/>
      <c r="BZ1577" s="83"/>
      <c r="CA1577" s="83"/>
      <c r="CB1577" s="83"/>
    </row>
    <row r="1578" spans="1:80" ht="13">
      <c r="A1578" s="85"/>
      <c r="B1578" s="85"/>
      <c r="C1578" s="78"/>
      <c r="D1578" s="78"/>
      <c r="E1578" s="79"/>
      <c r="F1578" s="78"/>
      <c r="G1578" s="80"/>
      <c r="H1578" s="80"/>
      <c r="I1578" s="80"/>
      <c r="J1578" s="82"/>
      <c r="K1578" s="82"/>
      <c r="L1578" s="83"/>
      <c r="M1578" s="83"/>
      <c r="N1578" s="83"/>
      <c r="O1578" s="83"/>
      <c r="P1578" s="83"/>
      <c r="Q1578" s="83"/>
      <c r="R1578" s="83"/>
      <c r="S1578" s="83"/>
      <c r="T1578" s="83"/>
      <c r="U1578" s="83"/>
      <c r="V1578" s="83"/>
      <c r="W1578" s="83"/>
      <c r="X1578" s="83"/>
      <c r="Y1578" s="83"/>
      <c r="Z1578" s="83"/>
      <c r="AA1578" s="83"/>
      <c r="AB1578" s="83"/>
      <c r="AC1578" s="83"/>
      <c r="AD1578" s="83"/>
      <c r="AE1578" s="83"/>
      <c r="AF1578" s="83"/>
      <c r="AG1578" s="83"/>
      <c r="AH1578" s="83"/>
      <c r="AI1578" s="83"/>
      <c r="AJ1578" s="83"/>
      <c r="AK1578" s="83"/>
      <c r="AL1578" s="83"/>
      <c r="AM1578" s="83"/>
      <c r="AN1578" s="83"/>
      <c r="AO1578" s="83"/>
      <c r="AP1578" s="83"/>
      <c r="AQ1578" s="83"/>
      <c r="AR1578" s="83"/>
      <c r="AS1578" s="83"/>
      <c r="AT1578" s="83"/>
      <c r="AU1578" s="83"/>
      <c r="AV1578" s="83"/>
      <c r="AW1578" s="83"/>
      <c r="AX1578" s="83"/>
      <c r="AY1578" s="83"/>
      <c r="AZ1578" s="83"/>
      <c r="BA1578" s="83"/>
      <c r="BB1578" s="83"/>
      <c r="BC1578" s="83"/>
      <c r="BD1578" s="83"/>
      <c r="BE1578" s="83"/>
      <c r="BF1578" s="83"/>
      <c r="BG1578" s="83"/>
      <c r="BH1578" s="83"/>
      <c r="BI1578" s="83"/>
      <c r="BJ1578" s="83"/>
      <c r="BK1578" s="83"/>
      <c r="BL1578" s="83"/>
      <c r="BM1578" s="83"/>
      <c r="BN1578" s="83"/>
      <c r="BO1578" s="83"/>
      <c r="BP1578" s="83"/>
      <c r="BQ1578" s="83"/>
      <c r="BR1578" s="83"/>
      <c r="BS1578" s="83"/>
      <c r="BT1578" s="83"/>
      <c r="BU1578" s="83"/>
      <c r="BV1578" s="83"/>
      <c r="BW1578" s="83"/>
      <c r="BX1578" s="83"/>
      <c r="BY1578" s="83"/>
      <c r="BZ1578" s="83"/>
      <c r="CA1578" s="83"/>
      <c r="CB1578" s="83"/>
    </row>
    <row r="1579" spans="1:80" ht="13">
      <c r="A1579" s="85"/>
      <c r="B1579" s="85"/>
      <c r="C1579" s="78"/>
      <c r="D1579" s="78"/>
      <c r="E1579" s="79"/>
      <c r="F1579" s="78"/>
      <c r="G1579" s="80"/>
      <c r="H1579" s="80"/>
      <c r="I1579" s="80"/>
      <c r="J1579" s="82"/>
      <c r="K1579" s="82"/>
      <c r="L1579" s="83"/>
      <c r="M1579" s="83"/>
      <c r="N1579" s="83"/>
      <c r="O1579" s="83"/>
      <c r="P1579" s="83"/>
      <c r="Q1579" s="83"/>
      <c r="R1579" s="83"/>
      <c r="S1579" s="83"/>
      <c r="T1579" s="83"/>
      <c r="U1579" s="83"/>
      <c r="V1579" s="83"/>
      <c r="W1579" s="83"/>
      <c r="X1579" s="83"/>
      <c r="Y1579" s="83"/>
      <c r="Z1579" s="83"/>
      <c r="AA1579" s="83"/>
      <c r="AB1579" s="83"/>
      <c r="AC1579" s="83"/>
      <c r="AD1579" s="83"/>
      <c r="AE1579" s="83"/>
      <c r="AF1579" s="83"/>
      <c r="AG1579" s="83"/>
      <c r="AH1579" s="83"/>
      <c r="AI1579" s="83"/>
      <c r="AJ1579" s="83"/>
      <c r="AK1579" s="83"/>
      <c r="AL1579" s="83"/>
      <c r="AM1579" s="83"/>
      <c r="AN1579" s="83"/>
      <c r="AO1579" s="83"/>
      <c r="AP1579" s="83"/>
      <c r="AQ1579" s="83"/>
      <c r="AR1579" s="83"/>
      <c r="AS1579" s="83"/>
      <c r="AT1579" s="83"/>
      <c r="AU1579" s="83"/>
      <c r="AV1579" s="83"/>
      <c r="AW1579" s="83"/>
      <c r="AX1579" s="83"/>
      <c r="AY1579" s="83"/>
      <c r="AZ1579" s="83"/>
      <c r="BA1579" s="83"/>
      <c r="BB1579" s="83"/>
      <c r="BC1579" s="83"/>
      <c r="BD1579" s="83"/>
      <c r="BE1579" s="83"/>
      <c r="BF1579" s="83"/>
      <c r="BG1579" s="83"/>
      <c r="BH1579" s="83"/>
      <c r="BI1579" s="83"/>
      <c r="BJ1579" s="83"/>
      <c r="BK1579" s="83"/>
      <c r="BL1579" s="83"/>
      <c r="BM1579" s="83"/>
      <c r="BN1579" s="83"/>
      <c r="BO1579" s="83"/>
      <c r="BP1579" s="83"/>
      <c r="BQ1579" s="83"/>
      <c r="BR1579" s="83"/>
      <c r="BS1579" s="83"/>
      <c r="BT1579" s="83"/>
      <c r="BU1579" s="83"/>
      <c r="BV1579" s="83"/>
      <c r="BW1579" s="83"/>
      <c r="BX1579" s="83"/>
      <c r="BY1579" s="83"/>
      <c r="BZ1579" s="83"/>
      <c r="CA1579" s="83"/>
      <c r="CB1579" s="83"/>
    </row>
    <row r="1580" spans="1:80" ht="13">
      <c r="A1580" s="85"/>
      <c r="B1580" s="85"/>
      <c r="C1580" s="78"/>
      <c r="D1580" s="78"/>
      <c r="E1580" s="79"/>
      <c r="F1580" s="78"/>
      <c r="G1580" s="80"/>
      <c r="H1580" s="80"/>
      <c r="I1580" s="80"/>
      <c r="J1580" s="82"/>
      <c r="K1580" s="82"/>
      <c r="L1580" s="83"/>
      <c r="M1580" s="83"/>
      <c r="N1580" s="83"/>
      <c r="O1580" s="83"/>
      <c r="P1580" s="83"/>
      <c r="Q1580" s="83"/>
      <c r="R1580" s="83"/>
      <c r="S1580" s="83"/>
      <c r="T1580" s="83"/>
      <c r="U1580" s="83"/>
      <c r="V1580" s="83"/>
      <c r="W1580" s="83"/>
      <c r="X1580" s="83"/>
      <c r="Y1580" s="83"/>
      <c r="Z1580" s="83"/>
      <c r="AA1580" s="83"/>
      <c r="AB1580" s="83"/>
      <c r="AC1580" s="83"/>
      <c r="AD1580" s="83"/>
      <c r="AE1580" s="83"/>
      <c r="AF1580" s="83"/>
      <c r="AG1580" s="83"/>
      <c r="AH1580" s="83"/>
      <c r="AI1580" s="83"/>
      <c r="AJ1580" s="83"/>
      <c r="AK1580" s="83"/>
      <c r="AL1580" s="83"/>
      <c r="AM1580" s="83"/>
      <c r="AN1580" s="83"/>
      <c r="AO1580" s="83"/>
      <c r="AP1580" s="83"/>
      <c r="AQ1580" s="83"/>
      <c r="AR1580" s="83"/>
      <c r="AS1580" s="83"/>
      <c r="AT1580" s="83"/>
      <c r="AU1580" s="83"/>
      <c r="AV1580" s="83"/>
      <c r="AW1580" s="83"/>
      <c r="AX1580" s="83"/>
      <c r="AY1580" s="83"/>
      <c r="AZ1580" s="83"/>
      <c r="BA1580" s="83"/>
      <c r="BB1580" s="83"/>
      <c r="BC1580" s="83"/>
      <c r="BD1580" s="83"/>
      <c r="BE1580" s="83"/>
      <c r="BF1580" s="83"/>
      <c r="BG1580" s="83"/>
      <c r="BH1580" s="83"/>
      <c r="BI1580" s="83"/>
      <c r="BJ1580" s="83"/>
      <c r="BK1580" s="83"/>
      <c r="BL1580" s="83"/>
      <c r="BM1580" s="83"/>
      <c r="BN1580" s="83"/>
      <c r="BO1580" s="83"/>
      <c r="BP1580" s="83"/>
      <c r="BQ1580" s="83"/>
      <c r="BR1580" s="83"/>
      <c r="BS1580" s="83"/>
      <c r="BT1580" s="83"/>
      <c r="BU1580" s="83"/>
      <c r="BV1580" s="83"/>
      <c r="BW1580" s="83"/>
      <c r="BX1580" s="83"/>
      <c r="BY1580" s="83"/>
      <c r="BZ1580" s="83"/>
      <c r="CA1580" s="83"/>
      <c r="CB1580" s="83"/>
    </row>
    <row r="1581" spans="1:80" ht="13">
      <c r="A1581" s="85"/>
      <c r="B1581" s="85"/>
      <c r="C1581" s="78"/>
      <c r="D1581" s="78"/>
      <c r="E1581" s="79"/>
      <c r="F1581" s="78"/>
      <c r="G1581" s="80"/>
      <c r="H1581" s="80"/>
      <c r="I1581" s="80"/>
      <c r="J1581" s="82"/>
      <c r="K1581" s="82"/>
      <c r="L1581" s="83"/>
      <c r="M1581" s="83"/>
      <c r="N1581" s="83"/>
      <c r="O1581" s="83"/>
      <c r="P1581" s="83"/>
      <c r="Q1581" s="83"/>
      <c r="R1581" s="83"/>
      <c r="S1581" s="83"/>
      <c r="T1581" s="83"/>
      <c r="U1581" s="83"/>
      <c r="V1581" s="83"/>
      <c r="W1581" s="83"/>
      <c r="X1581" s="83"/>
      <c r="Y1581" s="83"/>
      <c r="Z1581" s="83"/>
      <c r="AA1581" s="83"/>
      <c r="AB1581" s="83"/>
      <c r="AC1581" s="83"/>
      <c r="AD1581" s="83"/>
      <c r="AE1581" s="83"/>
      <c r="AF1581" s="83"/>
      <c r="AG1581" s="83"/>
      <c r="AH1581" s="83"/>
      <c r="AI1581" s="83"/>
      <c r="AJ1581" s="83"/>
      <c r="AK1581" s="83"/>
      <c r="AL1581" s="83"/>
      <c r="AM1581" s="83"/>
      <c r="AN1581" s="83"/>
      <c r="AO1581" s="83"/>
      <c r="AP1581" s="83"/>
      <c r="AQ1581" s="83"/>
      <c r="AR1581" s="83"/>
      <c r="AS1581" s="83"/>
      <c r="AT1581" s="83"/>
      <c r="AU1581" s="83"/>
      <c r="AV1581" s="83"/>
      <c r="AW1581" s="83"/>
      <c r="AX1581" s="83"/>
      <c r="AY1581" s="83"/>
      <c r="AZ1581" s="83"/>
      <c r="BA1581" s="83"/>
      <c r="BB1581" s="83"/>
      <c r="BC1581" s="83"/>
      <c r="BD1581" s="83"/>
      <c r="BE1581" s="83"/>
      <c r="BF1581" s="83"/>
      <c r="BG1581" s="83"/>
      <c r="BH1581" s="83"/>
      <c r="BI1581" s="83"/>
      <c r="BJ1581" s="83"/>
      <c r="BK1581" s="83"/>
      <c r="BL1581" s="83"/>
      <c r="BM1581" s="83"/>
      <c r="BN1581" s="83"/>
      <c r="BO1581" s="83"/>
      <c r="BP1581" s="83"/>
      <c r="BQ1581" s="83"/>
      <c r="BR1581" s="83"/>
      <c r="BS1581" s="83"/>
      <c r="BT1581" s="83"/>
      <c r="BU1581" s="83"/>
      <c r="BV1581" s="83"/>
      <c r="BW1581" s="83"/>
      <c r="BX1581" s="83"/>
      <c r="BY1581" s="83"/>
      <c r="BZ1581" s="83"/>
      <c r="CA1581" s="83"/>
      <c r="CB1581" s="83"/>
    </row>
    <row r="1582" spans="1:80" ht="13">
      <c r="A1582" s="85"/>
      <c r="B1582" s="85"/>
      <c r="C1582" s="78"/>
      <c r="D1582" s="78"/>
      <c r="E1582" s="79"/>
      <c r="F1582" s="78"/>
      <c r="G1582" s="80"/>
      <c r="H1582" s="80"/>
      <c r="I1582" s="80"/>
      <c r="J1582" s="82"/>
      <c r="K1582" s="82"/>
      <c r="L1582" s="83"/>
      <c r="M1582" s="83"/>
      <c r="N1582" s="83"/>
      <c r="O1582" s="83"/>
      <c r="P1582" s="83"/>
      <c r="Q1582" s="83"/>
      <c r="R1582" s="83"/>
      <c r="S1582" s="83"/>
      <c r="T1582" s="83"/>
      <c r="U1582" s="83"/>
      <c r="V1582" s="83"/>
      <c r="W1582" s="83"/>
      <c r="X1582" s="83"/>
      <c r="Y1582" s="83"/>
      <c r="Z1582" s="83"/>
      <c r="AA1582" s="83"/>
      <c r="AB1582" s="83"/>
      <c r="AC1582" s="83"/>
      <c r="AD1582" s="83"/>
      <c r="AE1582" s="83"/>
      <c r="AF1582" s="83"/>
      <c r="AG1582" s="83"/>
      <c r="AH1582" s="83"/>
      <c r="AI1582" s="83"/>
      <c r="AJ1582" s="83"/>
      <c r="AK1582" s="83"/>
      <c r="AL1582" s="83"/>
      <c r="AM1582" s="83"/>
      <c r="AN1582" s="83"/>
      <c r="AO1582" s="83"/>
      <c r="AP1582" s="83"/>
      <c r="AQ1582" s="83"/>
      <c r="AR1582" s="83"/>
      <c r="AS1582" s="83"/>
      <c r="AT1582" s="83"/>
      <c r="AU1582" s="83"/>
      <c r="AV1582" s="83"/>
      <c r="AW1582" s="83"/>
      <c r="AX1582" s="83"/>
      <c r="AY1582" s="83"/>
      <c r="AZ1582" s="83"/>
      <c r="BA1582" s="83"/>
      <c r="BB1582" s="83"/>
      <c r="BC1582" s="83"/>
      <c r="BD1582" s="83"/>
      <c r="BE1582" s="83"/>
      <c r="BF1582" s="83"/>
      <c r="BG1582" s="83"/>
      <c r="BH1582" s="83"/>
      <c r="BI1582" s="83"/>
      <c r="BJ1582" s="83"/>
      <c r="BK1582" s="83"/>
      <c r="BL1582" s="83"/>
      <c r="BM1582" s="83"/>
      <c r="BN1582" s="83"/>
      <c r="BO1582" s="83"/>
      <c r="BP1582" s="83"/>
      <c r="BQ1582" s="83"/>
      <c r="BR1582" s="83"/>
      <c r="BS1582" s="83"/>
      <c r="BT1582" s="83"/>
      <c r="BU1582" s="83"/>
      <c r="BV1582" s="83"/>
      <c r="BW1582" s="83"/>
      <c r="BX1582" s="83"/>
      <c r="BY1582" s="83"/>
      <c r="BZ1582" s="83"/>
      <c r="CA1582" s="83"/>
      <c r="CB1582" s="83"/>
    </row>
    <row r="1583" spans="1:80" ht="13">
      <c r="A1583" s="85"/>
      <c r="B1583" s="85"/>
      <c r="C1583" s="78"/>
      <c r="D1583" s="78"/>
      <c r="E1583" s="79"/>
      <c r="F1583" s="78"/>
      <c r="G1583" s="80"/>
      <c r="H1583" s="80"/>
      <c r="I1583" s="80"/>
      <c r="J1583" s="82"/>
      <c r="K1583" s="82"/>
      <c r="L1583" s="83"/>
      <c r="M1583" s="83"/>
      <c r="N1583" s="83"/>
      <c r="O1583" s="83"/>
      <c r="P1583" s="83"/>
      <c r="Q1583" s="83"/>
      <c r="R1583" s="83"/>
      <c r="S1583" s="83"/>
      <c r="T1583" s="83"/>
      <c r="U1583" s="83"/>
      <c r="V1583" s="83"/>
      <c r="W1583" s="83"/>
      <c r="X1583" s="83"/>
      <c r="Y1583" s="83"/>
      <c r="Z1583" s="83"/>
      <c r="AA1583" s="83"/>
      <c r="AB1583" s="83"/>
      <c r="AC1583" s="83"/>
      <c r="AD1583" s="83"/>
      <c r="AE1583" s="83"/>
      <c r="AF1583" s="83"/>
      <c r="AG1583" s="83"/>
      <c r="AH1583" s="83"/>
      <c r="AI1583" s="83"/>
      <c r="AJ1583" s="83"/>
      <c r="AK1583" s="83"/>
      <c r="AL1583" s="83"/>
      <c r="AM1583" s="83"/>
      <c r="AN1583" s="83"/>
      <c r="AO1583" s="83"/>
      <c r="AP1583" s="83"/>
      <c r="AQ1583" s="83"/>
      <c r="AR1583" s="83"/>
      <c r="AS1583" s="83"/>
      <c r="AT1583" s="83"/>
      <c r="AU1583" s="83"/>
      <c r="AV1583" s="83"/>
      <c r="AW1583" s="83"/>
      <c r="AX1583" s="83"/>
      <c r="AY1583" s="83"/>
      <c r="AZ1583" s="83"/>
      <c r="BA1583" s="83"/>
      <c r="BB1583" s="83"/>
      <c r="BC1583" s="83"/>
      <c r="BD1583" s="83"/>
      <c r="BE1583" s="83"/>
      <c r="BF1583" s="83"/>
      <c r="BG1583" s="83"/>
      <c r="BH1583" s="83"/>
      <c r="BI1583" s="83"/>
      <c r="BJ1583" s="83"/>
      <c r="BK1583" s="83"/>
      <c r="BL1583" s="83"/>
      <c r="BM1583" s="83"/>
      <c r="BN1583" s="83"/>
      <c r="BO1583" s="83"/>
      <c r="BP1583" s="83"/>
      <c r="BQ1583" s="83"/>
      <c r="BR1583" s="83"/>
      <c r="BS1583" s="83"/>
      <c r="BT1583" s="83"/>
      <c r="BU1583" s="83"/>
      <c r="BV1583" s="83"/>
      <c r="BW1583" s="83"/>
      <c r="BX1583" s="83"/>
      <c r="BY1583" s="83"/>
      <c r="BZ1583" s="83"/>
      <c r="CA1583" s="83"/>
      <c r="CB1583" s="83"/>
    </row>
    <row r="1584" spans="1:80" ht="13">
      <c r="A1584" s="85"/>
      <c r="B1584" s="85"/>
      <c r="C1584" s="78"/>
      <c r="D1584" s="78"/>
      <c r="E1584" s="79"/>
      <c r="F1584" s="78"/>
      <c r="G1584" s="80"/>
      <c r="H1584" s="80"/>
      <c r="I1584" s="80"/>
      <c r="J1584" s="82"/>
      <c r="K1584" s="82"/>
      <c r="L1584" s="83"/>
      <c r="M1584" s="83"/>
      <c r="N1584" s="83"/>
      <c r="O1584" s="83"/>
      <c r="P1584" s="83"/>
      <c r="Q1584" s="83"/>
      <c r="R1584" s="83"/>
      <c r="S1584" s="83"/>
      <c r="T1584" s="83"/>
      <c r="U1584" s="83"/>
      <c r="V1584" s="83"/>
      <c r="W1584" s="83"/>
      <c r="X1584" s="83"/>
      <c r="Y1584" s="83"/>
      <c r="Z1584" s="83"/>
      <c r="AA1584" s="83"/>
      <c r="AB1584" s="83"/>
      <c r="AC1584" s="83"/>
      <c r="AD1584" s="83"/>
      <c r="AE1584" s="83"/>
      <c r="AF1584" s="83"/>
      <c r="AG1584" s="83"/>
      <c r="AH1584" s="83"/>
      <c r="AI1584" s="83"/>
      <c r="AJ1584" s="83"/>
      <c r="AK1584" s="83"/>
      <c r="AL1584" s="83"/>
      <c r="AM1584" s="83"/>
      <c r="AN1584" s="83"/>
      <c r="AO1584" s="83"/>
      <c r="AP1584" s="83"/>
      <c r="AQ1584" s="83"/>
      <c r="AR1584" s="83"/>
      <c r="AS1584" s="83"/>
      <c r="AT1584" s="83"/>
      <c r="AU1584" s="83"/>
      <c r="AV1584" s="83"/>
      <c r="AW1584" s="83"/>
      <c r="AX1584" s="83"/>
      <c r="AY1584" s="83"/>
      <c r="AZ1584" s="83"/>
      <c r="BA1584" s="83"/>
      <c r="BB1584" s="83"/>
      <c r="BC1584" s="83"/>
      <c r="BD1584" s="83"/>
      <c r="BE1584" s="83"/>
      <c r="BF1584" s="83"/>
      <c r="BG1584" s="83"/>
      <c r="BH1584" s="83"/>
      <c r="BI1584" s="83"/>
      <c r="BJ1584" s="83"/>
      <c r="BK1584" s="83"/>
      <c r="BL1584" s="83"/>
      <c r="BM1584" s="83"/>
      <c r="BN1584" s="83"/>
      <c r="BO1584" s="83"/>
      <c r="BP1584" s="83"/>
      <c r="BQ1584" s="83"/>
      <c r="BR1584" s="83"/>
      <c r="BS1584" s="83"/>
      <c r="BT1584" s="83"/>
      <c r="BU1584" s="83"/>
      <c r="BV1584" s="83"/>
      <c r="BW1584" s="83"/>
      <c r="BX1584" s="83"/>
      <c r="BY1584" s="83"/>
      <c r="BZ1584" s="83"/>
      <c r="CA1584" s="83"/>
      <c r="CB1584" s="83"/>
    </row>
    <row r="1585" spans="1:80" ht="13">
      <c r="A1585" s="85"/>
      <c r="B1585" s="85"/>
      <c r="C1585" s="78"/>
      <c r="D1585" s="78"/>
      <c r="E1585" s="79"/>
      <c r="F1585" s="78"/>
      <c r="G1585" s="80"/>
      <c r="H1585" s="80"/>
      <c r="I1585" s="80"/>
      <c r="J1585" s="82"/>
      <c r="K1585" s="82"/>
      <c r="L1585" s="83"/>
      <c r="M1585" s="83"/>
      <c r="N1585" s="83"/>
      <c r="O1585" s="83"/>
      <c r="P1585" s="83"/>
      <c r="Q1585" s="83"/>
      <c r="R1585" s="83"/>
      <c r="S1585" s="83"/>
      <c r="T1585" s="83"/>
      <c r="U1585" s="83"/>
      <c r="V1585" s="83"/>
      <c r="W1585" s="83"/>
      <c r="X1585" s="83"/>
      <c r="Y1585" s="83"/>
      <c r="Z1585" s="83"/>
      <c r="AA1585" s="83"/>
      <c r="AB1585" s="83"/>
      <c r="AC1585" s="83"/>
      <c r="AD1585" s="83"/>
      <c r="AE1585" s="83"/>
      <c r="AF1585" s="83"/>
      <c r="AG1585" s="83"/>
      <c r="AH1585" s="83"/>
      <c r="AI1585" s="83"/>
      <c r="AJ1585" s="83"/>
      <c r="AK1585" s="83"/>
      <c r="AL1585" s="83"/>
      <c r="AM1585" s="83"/>
      <c r="AN1585" s="83"/>
      <c r="AO1585" s="83"/>
      <c r="AP1585" s="83"/>
      <c r="AQ1585" s="83"/>
      <c r="AR1585" s="83"/>
      <c r="AS1585" s="83"/>
      <c r="AT1585" s="83"/>
      <c r="AU1585" s="83"/>
      <c r="AV1585" s="83"/>
      <c r="AW1585" s="83"/>
      <c r="AX1585" s="83"/>
      <c r="AY1585" s="83"/>
      <c r="AZ1585" s="83"/>
      <c r="BA1585" s="83"/>
      <c r="BB1585" s="83"/>
      <c r="BC1585" s="83"/>
      <c r="BD1585" s="83"/>
      <c r="BE1585" s="83"/>
      <c r="BF1585" s="83"/>
      <c r="BG1585" s="83"/>
      <c r="BH1585" s="83"/>
      <c r="BI1585" s="83"/>
      <c r="BJ1585" s="83"/>
      <c r="BK1585" s="83"/>
      <c r="BL1585" s="83"/>
      <c r="BM1585" s="83"/>
      <c r="BN1585" s="83"/>
      <c r="BO1585" s="83"/>
      <c r="BP1585" s="83"/>
      <c r="BQ1585" s="83"/>
      <c r="BR1585" s="83"/>
      <c r="BS1585" s="83"/>
      <c r="BT1585" s="83"/>
      <c r="BU1585" s="83"/>
      <c r="BV1585" s="83"/>
      <c r="BW1585" s="83"/>
      <c r="BX1585" s="83"/>
      <c r="BY1585" s="83"/>
      <c r="BZ1585" s="83"/>
      <c r="CA1585" s="83"/>
      <c r="CB1585" s="83"/>
    </row>
    <row r="1586" spans="1:80" ht="13">
      <c r="A1586" s="85"/>
      <c r="B1586" s="85"/>
      <c r="C1586" s="78"/>
      <c r="D1586" s="78"/>
      <c r="E1586" s="79"/>
      <c r="F1586" s="78"/>
      <c r="G1586" s="80"/>
      <c r="H1586" s="80"/>
      <c r="I1586" s="80"/>
      <c r="J1586" s="82"/>
      <c r="K1586" s="82"/>
      <c r="L1586" s="83"/>
      <c r="M1586" s="83"/>
      <c r="N1586" s="83"/>
      <c r="O1586" s="83"/>
      <c r="P1586" s="83"/>
      <c r="Q1586" s="83"/>
      <c r="R1586" s="83"/>
      <c r="S1586" s="83"/>
      <c r="T1586" s="83"/>
      <c r="U1586" s="83"/>
      <c r="V1586" s="83"/>
      <c r="W1586" s="83"/>
      <c r="X1586" s="83"/>
      <c r="Y1586" s="83"/>
      <c r="Z1586" s="83"/>
      <c r="AA1586" s="83"/>
      <c r="AB1586" s="83"/>
      <c r="AC1586" s="83"/>
      <c r="AD1586" s="83"/>
      <c r="AE1586" s="83"/>
      <c r="AF1586" s="83"/>
      <c r="AG1586" s="83"/>
      <c r="AH1586" s="83"/>
      <c r="AI1586" s="83"/>
      <c r="AJ1586" s="83"/>
      <c r="AK1586" s="83"/>
      <c r="AL1586" s="83"/>
      <c r="AM1586" s="83"/>
      <c r="AN1586" s="83"/>
      <c r="AO1586" s="83"/>
      <c r="AP1586" s="83"/>
      <c r="AQ1586" s="83"/>
      <c r="AR1586" s="83"/>
      <c r="AS1586" s="83"/>
      <c r="AT1586" s="83"/>
      <c r="AU1586" s="83"/>
      <c r="AV1586" s="83"/>
      <c r="AW1586" s="83"/>
      <c r="AX1586" s="83"/>
      <c r="AY1586" s="83"/>
      <c r="AZ1586" s="83"/>
      <c r="BA1586" s="83"/>
      <c r="BB1586" s="83"/>
      <c r="BC1586" s="83"/>
      <c r="BD1586" s="83"/>
      <c r="BE1586" s="83"/>
      <c r="BF1586" s="83"/>
      <c r="BG1586" s="83"/>
      <c r="BH1586" s="83"/>
      <c r="BI1586" s="83"/>
      <c r="BJ1586" s="83"/>
      <c r="BK1586" s="83"/>
      <c r="BL1586" s="83"/>
      <c r="BM1586" s="83"/>
      <c r="BN1586" s="83"/>
      <c r="BO1586" s="83"/>
      <c r="BP1586" s="83"/>
      <c r="BQ1586" s="83"/>
      <c r="BR1586" s="83"/>
      <c r="BS1586" s="83"/>
      <c r="BT1586" s="83"/>
      <c r="BU1586" s="83"/>
      <c r="BV1586" s="83"/>
      <c r="BW1586" s="83"/>
      <c r="BX1586" s="83"/>
      <c r="BY1586" s="83"/>
      <c r="BZ1586" s="83"/>
      <c r="CA1586" s="83"/>
      <c r="CB1586" s="83"/>
    </row>
    <row r="1587" spans="1:80" ht="13">
      <c r="A1587" s="85"/>
      <c r="B1587" s="85"/>
      <c r="C1587" s="78"/>
      <c r="D1587" s="78"/>
      <c r="E1587" s="79"/>
      <c r="F1587" s="78"/>
      <c r="G1587" s="80"/>
      <c r="H1587" s="80"/>
      <c r="I1587" s="80"/>
      <c r="J1587" s="82"/>
      <c r="K1587" s="82"/>
      <c r="L1587" s="83"/>
      <c r="M1587" s="83"/>
      <c r="N1587" s="83"/>
      <c r="O1587" s="83"/>
      <c r="P1587" s="83"/>
      <c r="Q1587" s="83"/>
      <c r="R1587" s="83"/>
      <c r="S1587" s="83"/>
      <c r="T1587" s="83"/>
      <c r="U1587" s="83"/>
      <c r="V1587" s="83"/>
      <c r="W1587" s="83"/>
      <c r="X1587" s="83"/>
      <c r="Y1587" s="83"/>
      <c r="Z1587" s="83"/>
      <c r="AA1587" s="83"/>
      <c r="AB1587" s="83"/>
      <c r="AC1587" s="83"/>
      <c r="AD1587" s="83"/>
      <c r="AE1587" s="83"/>
      <c r="AF1587" s="83"/>
      <c r="AG1587" s="83"/>
      <c r="AH1587" s="83"/>
      <c r="AI1587" s="83"/>
      <c r="AJ1587" s="83"/>
      <c r="AK1587" s="83"/>
      <c r="AL1587" s="83"/>
      <c r="AM1587" s="83"/>
      <c r="AN1587" s="83"/>
      <c r="AO1587" s="83"/>
      <c r="AP1587" s="83"/>
      <c r="AQ1587" s="83"/>
      <c r="AR1587" s="83"/>
      <c r="AS1587" s="83"/>
      <c r="AT1587" s="83"/>
      <c r="AU1587" s="83"/>
      <c r="AV1587" s="83"/>
      <c r="AW1587" s="83"/>
      <c r="AX1587" s="83"/>
      <c r="AY1587" s="83"/>
      <c r="AZ1587" s="83"/>
      <c r="BA1587" s="83"/>
      <c r="BB1587" s="83"/>
      <c r="BC1587" s="83"/>
      <c r="BD1587" s="83"/>
      <c r="BE1587" s="83"/>
      <c r="BF1587" s="83"/>
      <c r="BG1587" s="83"/>
      <c r="BH1587" s="83"/>
      <c r="BI1587" s="83"/>
      <c r="BJ1587" s="83"/>
      <c r="BK1587" s="83"/>
      <c r="BL1587" s="83"/>
      <c r="BM1587" s="83"/>
      <c r="BN1587" s="83"/>
      <c r="BO1587" s="83"/>
      <c r="BP1587" s="83"/>
      <c r="BQ1587" s="83"/>
      <c r="BR1587" s="83"/>
      <c r="BS1587" s="83"/>
      <c r="BT1587" s="83"/>
      <c r="BU1587" s="83"/>
      <c r="BV1587" s="83"/>
      <c r="BW1587" s="83"/>
      <c r="BX1587" s="83"/>
      <c r="BY1587" s="83"/>
      <c r="BZ1587" s="83"/>
      <c r="CA1587" s="83"/>
      <c r="CB1587" s="83"/>
    </row>
    <row r="1588" spans="1:80" ht="13">
      <c r="A1588" s="85"/>
      <c r="B1588" s="85"/>
      <c r="C1588" s="78"/>
      <c r="D1588" s="78"/>
      <c r="E1588" s="79"/>
      <c r="F1588" s="78"/>
      <c r="G1588" s="80"/>
      <c r="H1588" s="80"/>
      <c r="I1588" s="80"/>
      <c r="J1588" s="82"/>
      <c r="K1588" s="82"/>
      <c r="L1588" s="83"/>
      <c r="M1588" s="83"/>
      <c r="N1588" s="83"/>
      <c r="O1588" s="83"/>
      <c r="P1588" s="83"/>
      <c r="Q1588" s="83"/>
      <c r="R1588" s="83"/>
      <c r="S1588" s="83"/>
      <c r="T1588" s="83"/>
      <c r="U1588" s="83"/>
      <c r="V1588" s="83"/>
      <c r="W1588" s="83"/>
      <c r="X1588" s="83"/>
      <c r="Y1588" s="83"/>
      <c r="Z1588" s="83"/>
      <c r="AA1588" s="83"/>
      <c r="AB1588" s="83"/>
      <c r="AC1588" s="83"/>
      <c r="AD1588" s="83"/>
      <c r="AE1588" s="83"/>
      <c r="AF1588" s="83"/>
      <c r="AG1588" s="83"/>
      <c r="AH1588" s="83"/>
      <c r="AI1588" s="83"/>
      <c r="AJ1588" s="83"/>
      <c r="AK1588" s="83"/>
      <c r="AL1588" s="83"/>
      <c r="AM1588" s="83"/>
      <c r="AN1588" s="83"/>
      <c r="AO1588" s="83"/>
      <c r="AP1588" s="83"/>
      <c r="AQ1588" s="83"/>
      <c r="AR1588" s="83"/>
      <c r="AS1588" s="83"/>
      <c r="AT1588" s="83"/>
      <c r="AU1588" s="83"/>
      <c r="AV1588" s="83"/>
      <c r="AW1588" s="83"/>
      <c r="AX1588" s="83"/>
      <c r="AY1588" s="83"/>
      <c r="AZ1588" s="83"/>
      <c r="BA1588" s="83"/>
      <c r="BB1588" s="83"/>
      <c r="BC1588" s="83"/>
      <c r="BD1588" s="83"/>
      <c r="BE1588" s="83"/>
      <c r="BF1588" s="83"/>
      <c r="BG1588" s="83"/>
      <c r="BH1588" s="83"/>
      <c r="BI1588" s="83"/>
      <c r="BJ1588" s="83"/>
      <c r="BK1588" s="83"/>
      <c r="BL1588" s="83"/>
      <c r="BM1588" s="83"/>
      <c r="BN1588" s="83"/>
      <c r="BO1588" s="83"/>
      <c r="BP1588" s="83"/>
      <c r="BQ1588" s="83"/>
      <c r="BR1588" s="83"/>
      <c r="BS1588" s="83"/>
      <c r="BT1588" s="83"/>
      <c r="BU1588" s="83"/>
      <c r="BV1588" s="83"/>
      <c r="BW1588" s="83"/>
      <c r="BX1588" s="83"/>
      <c r="BY1588" s="83"/>
      <c r="BZ1588" s="83"/>
      <c r="CA1588" s="83"/>
      <c r="CB1588" s="83"/>
    </row>
    <row r="1589" spans="1:80" ht="13">
      <c r="A1589" s="85"/>
      <c r="B1589" s="85"/>
      <c r="C1589" s="78"/>
      <c r="D1589" s="78"/>
      <c r="E1589" s="79"/>
      <c r="F1589" s="78"/>
      <c r="G1589" s="80"/>
      <c r="H1589" s="80"/>
      <c r="I1589" s="80"/>
      <c r="J1589" s="82"/>
      <c r="K1589" s="82"/>
      <c r="L1589" s="83"/>
      <c r="M1589" s="83"/>
      <c r="N1589" s="83"/>
      <c r="O1589" s="83"/>
      <c r="P1589" s="83"/>
      <c r="Q1589" s="83"/>
      <c r="R1589" s="83"/>
      <c r="S1589" s="83"/>
      <c r="T1589" s="83"/>
      <c r="U1589" s="83"/>
      <c r="V1589" s="83"/>
      <c r="W1589" s="83"/>
      <c r="X1589" s="83"/>
      <c r="Y1589" s="83"/>
      <c r="Z1589" s="83"/>
      <c r="AA1589" s="83"/>
      <c r="AB1589" s="83"/>
      <c r="AC1589" s="83"/>
      <c r="AD1589" s="83"/>
      <c r="AE1589" s="83"/>
      <c r="AF1589" s="83"/>
      <c r="AG1589" s="83"/>
      <c r="AH1589" s="83"/>
      <c r="AI1589" s="83"/>
      <c r="AJ1589" s="83"/>
      <c r="AK1589" s="83"/>
      <c r="AL1589" s="83"/>
      <c r="AM1589" s="83"/>
      <c r="AN1589" s="83"/>
      <c r="AO1589" s="83"/>
      <c r="AP1589" s="83"/>
      <c r="AQ1589" s="83"/>
      <c r="AR1589" s="83"/>
      <c r="AS1589" s="83"/>
      <c r="AT1589" s="83"/>
      <c r="AU1589" s="83"/>
      <c r="AV1589" s="83"/>
      <c r="AW1589" s="83"/>
      <c r="AX1589" s="83"/>
      <c r="AY1589" s="83"/>
      <c r="AZ1589" s="83"/>
      <c r="BA1589" s="83"/>
      <c r="BB1589" s="83"/>
      <c r="BC1589" s="83"/>
      <c r="BD1589" s="83"/>
      <c r="BE1589" s="83"/>
      <c r="BF1589" s="83"/>
      <c r="BG1589" s="83"/>
      <c r="BH1589" s="83"/>
      <c r="BI1589" s="83"/>
      <c r="BJ1589" s="83"/>
      <c r="BK1589" s="83"/>
      <c r="BL1589" s="83"/>
      <c r="BM1589" s="83"/>
      <c r="BN1589" s="83"/>
      <c r="BO1589" s="83"/>
      <c r="BP1589" s="83"/>
      <c r="BQ1589" s="83"/>
      <c r="BR1589" s="83"/>
      <c r="BS1589" s="83"/>
      <c r="BT1589" s="83"/>
      <c r="BU1589" s="83"/>
      <c r="BV1589" s="83"/>
      <c r="BW1589" s="83"/>
      <c r="BX1589" s="83"/>
      <c r="BY1589" s="83"/>
      <c r="BZ1589" s="83"/>
      <c r="CA1589" s="83"/>
      <c r="CB1589" s="83"/>
    </row>
    <row r="1590" spans="1:80" ht="13">
      <c r="A1590" s="85"/>
      <c r="B1590" s="85"/>
      <c r="C1590" s="78"/>
      <c r="D1590" s="78"/>
      <c r="E1590" s="79"/>
      <c r="F1590" s="78"/>
      <c r="G1590" s="80"/>
      <c r="H1590" s="80"/>
      <c r="I1590" s="80"/>
      <c r="J1590" s="82"/>
      <c r="K1590" s="82"/>
      <c r="L1590" s="83"/>
      <c r="M1590" s="83"/>
      <c r="N1590" s="83"/>
      <c r="O1590" s="83"/>
      <c r="P1590" s="83"/>
      <c r="Q1590" s="83"/>
      <c r="R1590" s="83"/>
      <c r="S1590" s="83"/>
      <c r="T1590" s="83"/>
      <c r="U1590" s="83"/>
      <c r="V1590" s="83"/>
      <c r="W1590" s="83"/>
      <c r="X1590" s="83"/>
      <c r="Y1590" s="83"/>
      <c r="Z1590" s="83"/>
      <c r="AA1590" s="83"/>
      <c r="AB1590" s="83"/>
      <c r="AC1590" s="83"/>
      <c r="AD1590" s="83"/>
      <c r="AE1590" s="83"/>
      <c r="AF1590" s="83"/>
      <c r="AG1590" s="83"/>
      <c r="AH1590" s="83"/>
      <c r="AI1590" s="83"/>
      <c r="AJ1590" s="83"/>
      <c r="AK1590" s="83"/>
      <c r="AL1590" s="83"/>
      <c r="AM1590" s="83"/>
      <c r="AN1590" s="83"/>
      <c r="AO1590" s="83"/>
      <c r="AP1590" s="83"/>
      <c r="AQ1590" s="83"/>
      <c r="AR1590" s="83"/>
      <c r="AS1590" s="83"/>
      <c r="AT1590" s="83"/>
      <c r="AU1590" s="83"/>
      <c r="AV1590" s="83"/>
      <c r="AW1590" s="83"/>
      <c r="AX1590" s="83"/>
      <c r="AY1590" s="83"/>
      <c r="AZ1590" s="83"/>
      <c r="BA1590" s="83"/>
      <c r="BB1590" s="83"/>
      <c r="BC1590" s="83"/>
      <c r="BD1590" s="83"/>
      <c r="BE1590" s="83"/>
      <c r="BF1590" s="83"/>
      <c r="BG1590" s="83"/>
      <c r="BH1590" s="83"/>
      <c r="BI1590" s="83"/>
      <c r="BJ1590" s="83"/>
      <c r="BK1590" s="83"/>
      <c r="BL1590" s="83"/>
      <c r="BM1590" s="83"/>
      <c r="BN1590" s="83"/>
      <c r="BO1590" s="83"/>
      <c r="BP1590" s="83"/>
      <c r="BQ1590" s="83"/>
      <c r="BR1590" s="83"/>
      <c r="BS1590" s="83"/>
      <c r="BT1590" s="83"/>
      <c r="BU1590" s="83"/>
      <c r="BV1590" s="83"/>
      <c r="BW1590" s="83"/>
      <c r="BX1590" s="83"/>
      <c r="BY1590" s="83"/>
      <c r="BZ1590" s="83"/>
      <c r="CA1590" s="83"/>
      <c r="CB1590" s="83"/>
    </row>
    <row r="1591" spans="1:80" ht="13">
      <c r="A1591" s="85"/>
      <c r="B1591" s="85"/>
      <c r="C1591" s="78"/>
      <c r="D1591" s="78"/>
      <c r="E1591" s="79"/>
      <c r="F1591" s="78"/>
      <c r="G1591" s="80"/>
      <c r="H1591" s="80"/>
      <c r="I1591" s="80"/>
      <c r="J1591" s="82"/>
      <c r="K1591" s="82"/>
      <c r="L1591" s="83"/>
      <c r="M1591" s="83"/>
      <c r="N1591" s="83"/>
      <c r="O1591" s="83"/>
      <c r="P1591" s="83"/>
      <c r="Q1591" s="83"/>
      <c r="R1591" s="83"/>
      <c r="S1591" s="83"/>
      <c r="T1591" s="83"/>
      <c r="U1591" s="83"/>
      <c r="V1591" s="83"/>
      <c r="W1591" s="83"/>
      <c r="X1591" s="83"/>
      <c r="Y1591" s="83"/>
      <c r="Z1591" s="83"/>
      <c r="AA1591" s="83"/>
      <c r="AB1591" s="83"/>
      <c r="AC1591" s="83"/>
      <c r="AD1591" s="83"/>
      <c r="AE1591" s="83"/>
      <c r="AF1591" s="83"/>
      <c r="AG1591" s="83"/>
      <c r="AH1591" s="83"/>
      <c r="AI1591" s="83"/>
      <c r="AJ1591" s="83"/>
      <c r="AK1591" s="83"/>
      <c r="AL1591" s="83"/>
      <c r="AM1591" s="83"/>
      <c r="AN1591" s="83"/>
      <c r="AO1591" s="83"/>
      <c r="AP1591" s="83"/>
      <c r="AQ1591" s="83"/>
      <c r="AR1591" s="83"/>
      <c r="AS1591" s="83"/>
      <c r="AT1591" s="83"/>
      <c r="AU1591" s="83"/>
      <c r="AV1591" s="83"/>
      <c r="AW1591" s="83"/>
      <c r="AX1591" s="83"/>
      <c r="AY1591" s="83"/>
      <c r="AZ1591" s="83"/>
      <c r="BA1591" s="83"/>
      <c r="BB1591" s="83"/>
      <c r="BC1591" s="83"/>
      <c r="BD1591" s="83"/>
      <c r="BE1591" s="83"/>
      <c r="BF1591" s="83"/>
      <c r="BG1591" s="83"/>
      <c r="BH1591" s="83"/>
      <c r="BI1591" s="83"/>
      <c r="BJ1591" s="83"/>
      <c r="BK1591" s="83"/>
      <c r="BL1591" s="83"/>
      <c r="BM1591" s="83"/>
      <c r="BN1591" s="83"/>
      <c r="BO1591" s="83"/>
      <c r="BP1591" s="83"/>
      <c r="BQ1591" s="83"/>
      <c r="BR1591" s="83"/>
      <c r="BS1591" s="83"/>
      <c r="BT1591" s="83"/>
      <c r="BU1591" s="83"/>
      <c r="BV1591" s="83"/>
      <c r="BW1591" s="83"/>
      <c r="BX1591" s="83"/>
      <c r="BY1591" s="83"/>
      <c r="BZ1591" s="83"/>
      <c r="CA1591" s="83"/>
      <c r="CB1591" s="83"/>
    </row>
    <row r="1592" spans="1:80" ht="13">
      <c r="A1592" s="85"/>
      <c r="B1592" s="85"/>
      <c r="C1592" s="78"/>
      <c r="D1592" s="78"/>
      <c r="E1592" s="79"/>
      <c r="F1592" s="78"/>
      <c r="G1592" s="80"/>
      <c r="H1592" s="80"/>
      <c r="I1592" s="80"/>
      <c r="J1592" s="82"/>
      <c r="K1592" s="82"/>
      <c r="L1592" s="83"/>
      <c r="M1592" s="83"/>
      <c r="N1592" s="83"/>
      <c r="O1592" s="83"/>
      <c r="P1592" s="83"/>
      <c r="Q1592" s="83"/>
      <c r="R1592" s="83"/>
      <c r="S1592" s="83"/>
      <c r="T1592" s="83"/>
      <c r="U1592" s="83"/>
      <c r="V1592" s="83"/>
      <c r="W1592" s="83"/>
      <c r="X1592" s="83"/>
      <c r="Y1592" s="83"/>
      <c r="Z1592" s="83"/>
      <c r="AA1592" s="83"/>
      <c r="AB1592" s="83"/>
      <c r="AC1592" s="83"/>
      <c r="AD1592" s="83"/>
      <c r="AE1592" s="83"/>
      <c r="AF1592" s="83"/>
      <c r="AG1592" s="83"/>
      <c r="AH1592" s="83"/>
      <c r="AI1592" s="83"/>
      <c r="AJ1592" s="83"/>
      <c r="AK1592" s="83"/>
      <c r="AL1592" s="83"/>
      <c r="AM1592" s="83"/>
      <c r="AN1592" s="83"/>
      <c r="AO1592" s="83"/>
      <c r="AP1592" s="83"/>
      <c r="AQ1592" s="83"/>
      <c r="AR1592" s="83"/>
      <c r="AS1592" s="83"/>
      <c r="AT1592" s="83"/>
      <c r="AU1592" s="83"/>
      <c r="AV1592" s="83"/>
      <c r="AW1592" s="83"/>
      <c r="AX1592" s="83"/>
      <c r="AY1592" s="83"/>
      <c r="AZ1592" s="83"/>
      <c r="BA1592" s="83"/>
      <c r="BB1592" s="83"/>
      <c r="BC1592" s="83"/>
      <c r="BD1592" s="83"/>
      <c r="BE1592" s="83"/>
      <c r="BF1592" s="83"/>
      <c r="BG1592" s="83"/>
      <c r="BH1592" s="83"/>
      <c r="BI1592" s="83"/>
      <c r="BJ1592" s="83"/>
      <c r="BK1592" s="83"/>
      <c r="BL1592" s="83"/>
      <c r="BM1592" s="83"/>
      <c r="BN1592" s="83"/>
      <c r="BO1592" s="83"/>
      <c r="BP1592" s="83"/>
      <c r="BQ1592" s="83"/>
      <c r="BR1592" s="83"/>
      <c r="BS1592" s="83"/>
      <c r="BT1592" s="83"/>
      <c r="BU1592" s="83"/>
      <c r="BV1592" s="83"/>
      <c r="BW1592" s="83"/>
      <c r="BX1592" s="83"/>
      <c r="BY1592" s="83"/>
      <c r="BZ1592" s="83"/>
      <c r="CA1592" s="83"/>
      <c r="CB1592" s="83"/>
    </row>
    <row r="1593" spans="1:80" ht="13">
      <c r="A1593" s="85"/>
      <c r="B1593" s="85"/>
      <c r="C1593" s="78"/>
      <c r="D1593" s="78"/>
      <c r="E1593" s="79"/>
      <c r="F1593" s="78"/>
      <c r="G1593" s="80"/>
      <c r="H1593" s="80"/>
      <c r="I1593" s="80"/>
      <c r="J1593" s="82"/>
      <c r="K1593" s="82"/>
      <c r="L1593" s="83"/>
      <c r="M1593" s="83"/>
      <c r="N1593" s="83"/>
      <c r="O1593" s="83"/>
      <c r="P1593" s="83"/>
      <c r="Q1593" s="83"/>
      <c r="R1593" s="83"/>
      <c r="S1593" s="83"/>
      <c r="T1593" s="83"/>
      <c r="U1593" s="83"/>
      <c r="V1593" s="83"/>
      <c r="W1593" s="83"/>
      <c r="X1593" s="83"/>
      <c r="Y1593" s="83"/>
      <c r="Z1593" s="83"/>
      <c r="AA1593" s="83"/>
      <c r="AB1593" s="83"/>
      <c r="AC1593" s="83"/>
      <c r="AD1593" s="83"/>
      <c r="AE1593" s="83"/>
      <c r="AF1593" s="83"/>
      <c r="AG1593" s="83"/>
      <c r="AH1593" s="83"/>
      <c r="AI1593" s="83"/>
      <c r="AJ1593" s="83"/>
      <c r="AK1593" s="83"/>
      <c r="AL1593" s="83"/>
      <c r="AM1593" s="83"/>
      <c r="AN1593" s="83"/>
      <c r="AO1593" s="83"/>
      <c r="AP1593" s="83"/>
      <c r="AQ1593" s="83"/>
      <c r="AR1593" s="83"/>
      <c r="AS1593" s="83"/>
      <c r="AT1593" s="83"/>
      <c r="AU1593" s="83"/>
      <c r="AV1593" s="83"/>
      <c r="AW1593" s="83"/>
      <c r="AX1593" s="83"/>
      <c r="AY1593" s="83"/>
      <c r="AZ1593" s="83"/>
      <c r="BA1593" s="83"/>
      <c r="BB1593" s="83"/>
      <c r="BC1593" s="83"/>
      <c r="BD1593" s="83"/>
      <c r="BE1593" s="83"/>
      <c r="BF1593" s="83"/>
      <c r="BG1593" s="83"/>
      <c r="BH1593" s="83"/>
      <c r="BI1593" s="83"/>
      <c r="BJ1593" s="83"/>
      <c r="BK1593" s="83"/>
      <c r="BL1593" s="83"/>
      <c r="BM1593" s="83"/>
      <c r="BN1593" s="83"/>
      <c r="BO1593" s="83"/>
      <c r="BP1593" s="83"/>
      <c r="BQ1593" s="83"/>
      <c r="BR1593" s="83"/>
      <c r="BS1593" s="83"/>
      <c r="BT1593" s="83"/>
      <c r="BU1593" s="83"/>
      <c r="BV1593" s="83"/>
      <c r="BW1593" s="83"/>
      <c r="BX1593" s="83"/>
      <c r="BY1593" s="83"/>
      <c r="BZ1593" s="83"/>
      <c r="CA1593" s="83"/>
      <c r="CB1593" s="83"/>
    </row>
    <row r="1594" spans="1:80" ht="13">
      <c r="A1594" s="85"/>
      <c r="B1594" s="85"/>
      <c r="C1594" s="78"/>
      <c r="D1594" s="78"/>
      <c r="E1594" s="79"/>
      <c r="F1594" s="78"/>
      <c r="G1594" s="80"/>
      <c r="H1594" s="80"/>
      <c r="I1594" s="80"/>
      <c r="J1594" s="82"/>
      <c r="K1594" s="82"/>
      <c r="L1594" s="83"/>
      <c r="M1594" s="83"/>
      <c r="N1594" s="83"/>
      <c r="O1594" s="83"/>
      <c r="P1594" s="83"/>
      <c r="Q1594" s="83"/>
      <c r="R1594" s="83"/>
      <c r="S1594" s="83"/>
      <c r="T1594" s="83"/>
      <c r="U1594" s="83"/>
      <c r="V1594" s="83"/>
      <c r="W1594" s="83"/>
      <c r="X1594" s="83"/>
      <c r="Y1594" s="83"/>
      <c r="Z1594" s="83"/>
      <c r="AA1594" s="83"/>
      <c r="AB1594" s="83"/>
      <c r="AC1594" s="83"/>
      <c r="AD1594" s="83"/>
      <c r="AE1594" s="83"/>
      <c r="AF1594" s="83"/>
      <c r="AG1594" s="83"/>
      <c r="AH1594" s="83"/>
      <c r="AI1594" s="83"/>
      <c r="AJ1594" s="83"/>
      <c r="AK1594" s="83"/>
      <c r="AL1594" s="83"/>
      <c r="AM1594" s="83"/>
      <c r="AN1594" s="83"/>
      <c r="AO1594" s="83"/>
      <c r="AP1594" s="83"/>
      <c r="AQ1594" s="83"/>
      <c r="AR1594" s="83"/>
      <c r="AS1594" s="83"/>
      <c r="AT1594" s="83"/>
      <c r="AU1594" s="83"/>
      <c r="AV1594" s="83"/>
      <c r="AW1594" s="83"/>
      <c r="AX1594" s="83"/>
      <c r="AY1594" s="83"/>
      <c r="AZ1594" s="83"/>
      <c r="BA1594" s="83"/>
      <c r="BB1594" s="83"/>
      <c r="BC1594" s="83"/>
      <c r="BD1594" s="83"/>
      <c r="BE1594" s="83"/>
      <c r="BF1594" s="83"/>
      <c r="BG1594" s="83"/>
      <c r="BH1594" s="83"/>
      <c r="BI1594" s="83"/>
      <c r="BJ1594" s="83"/>
      <c r="BK1594" s="83"/>
      <c r="BL1594" s="83"/>
      <c r="BM1594" s="83"/>
      <c r="BN1594" s="83"/>
      <c r="BO1594" s="83"/>
      <c r="BP1594" s="83"/>
      <c r="BQ1594" s="83"/>
      <c r="BR1594" s="83"/>
      <c r="BS1594" s="83"/>
      <c r="BT1594" s="83"/>
      <c r="BU1594" s="83"/>
      <c r="BV1594" s="83"/>
      <c r="BW1594" s="83"/>
      <c r="BX1594" s="83"/>
      <c r="BY1594" s="83"/>
      <c r="BZ1594" s="83"/>
      <c r="CA1594" s="83"/>
      <c r="CB1594" s="83"/>
    </row>
    <row r="1595" spans="1:80" ht="13">
      <c r="A1595" s="85"/>
      <c r="B1595" s="85"/>
      <c r="C1595" s="78"/>
      <c r="D1595" s="78"/>
      <c r="E1595" s="79"/>
      <c r="F1595" s="78"/>
      <c r="G1595" s="80"/>
      <c r="H1595" s="80"/>
      <c r="I1595" s="80"/>
      <c r="J1595" s="82"/>
      <c r="K1595" s="82"/>
      <c r="L1595" s="83"/>
      <c r="M1595" s="83"/>
      <c r="N1595" s="83"/>
      <c r="O1595" s="83"/>
      <c r="P1595" s="83"/>
      <c r="Q1595" s="83"/>
      <c r="R1595" s="83"/>
      <c r="S1595" s="83"/>
      <c r="T1595" s="83"/>
      <c r="U1595" s="83"/>
      <c r="V1595" s="83"/>
      <c r="W1595" s="83"/>
      <c r="X1595" s="83"/>
      <c r="Y1595" s="83"/>
      <c r="Z1595" s="83"/>
      <c r="AA1595" s="83"/>
      <c r="AB1595" s="83"/>
      <c r="AC1595" s="83"/>
      <c r="AD1595" s="83"/>
      <c r="AE1595" s="83"/>
      <c r="AF1595" s="83"/>
      <c r="AG1595" s="83"/>
      <c r="AH1595" s="83"/>
      <c r="AI1595" s="83"/>
      <c r="AJ1595" s="83"/>
      <c r="AK1595" s="83"/>
      <c r="AL1595" s="83"/>
      <c r="AM1595" s="83"/>
      <c r="AN1595" s="83"/>
      <c r="AO1595" s="83"/>
      <c r="AP1595" s="83"/>
      <c r="AQ1595" s="83"/>
      <c r="AR1595" s="83"/>
      <c r="AS1595" s="83"/>
      <c r="AT1595" s="83"/>
      <c r="AU1595" s="83"/>
      <c r="AV1595" s="83"/>
      <c r="AW1595" s="83"/>
      <c r="AX1595" s="83"/>
      <c r="AY1595" s="83"/>
      <c r="AZ1595" s="83"/>
      <c r="BA1595" s="83"/>
      <c r="BB1595" s="83"/>
      <c r="BC1595" s="83"/>
      <c r="BD1595" s="83"/>
      <c r="BE1595" s="83"/>
      <c r="BF1595" s="83"/>
      <c r="BG1595" s="83"/>
      <c r="BH1595" s="83"/>
      <c r="BI1595" s="83"/>
      <c r="BJ1595" s="83"/>
      <c r="BK1595" s="83"/>
      <c r="BL1595" s="83"/>
      <c r="BM1595" s="83"/>
      <c r="BN1595" s="83"/>
      <c r="BO1595" s="83"/>
      <c r="BP1595" s="83"/>
      <c r="BQ1595" s="83"/>
      <c r="BR1595" s="83"/>
      <c r="BS1595" s="83"/>
      <c r="BT1595" s="83"/>
      <c r="BU1595" s="83"/>
      <c r="BV1595" s="83"/>
      <c r="BW1595" s="83"/>
      <c r="BX1595" s="83"/>
      <c r="BY1595" s="83"/>
      <c r="BZ1595" s="83"/>
      <c r="CA1595" s="83"/>
      <c r="CB1595" s="83"/>
    </row>
    <row r="1596" spans="1:80" ht="13">
      <c r="A1596" s="85"/>
      <c r="B1596" s="85"/>
      <c r="C1596" s="78"/>
      <c r="D1596" s="78"/>
      <c r="E1596" s="79"/>
      <c r="F1596" s="78"/>
      <c r="G1596" s="80"/>
      <c r="H1596" s="80"/>
      <c r="I1596" s="80"/>
      <c r="J1596" s="82"/>
      <c r="K1596" s="82"/>
      <c r="L1596" s="83"/>
      <c r="M1596" s="83"/>
      <c r="N1596" s="83"/>
      <c r="O1596" s="83"/>
      <c r="P1596" s="83"/>
      <c r="Q1596" s="83"/>
      <c r="R1596" s="83"/>
      <c r="S1596" s="83"/>
      <c r="T1596" s="83"/>
      <c r="U1596" s="83"/>
      <c r="V1596" s="83"/>
      <c r="W1596" s="83"/>
      <c r="X1596" s="83"/>
      <c r="Y1596" s="83"/>
      <c r="Z1596" s="83"/>
      <c r="AA1596" s="83"/>
      <c r="AB1596" s="83"/>
      <c r="AC1596" s="83"/>
      <c r="AD1596" s="83"/>
      <c r="AE1596" s="83"/>
      <c r="AF1596" s="83"/>
      <c r="AG1596" s="83"/>
      <c r="AH1596" s="83"/>
      <c r="AI1596" s="83"/>
      <c r="AJ1596" s="83"/>
      <c r="AK1596" s="83"/>
      <c r="AL1596" s="83"/>
      <c r="AM1596" s="83"/>
      <c r="AN1596" s="83"/>
      <c r="AO1596" s="83"/>
      <c r="AP1596" s="83"/>
      <c r="AQ1596" s="83"/>
      <c r="AR1596" s="83"/>
      <c r="AS1596" s="83"/>
      <c r="AT1596" s="83"/>
      <c r="AU1596" s="83"/>
      <c r="AV1596" s="83"/>
      <c r="AW1596" s="83"/>
      <c r="AX1596" s="83"/>
      <c r="AY1596" s="83"/>
      <c r="AZ1596" s="83"/>
      <c r="BA1596" s="83"/>
      <c r="BB1596" s="83"/>
      <c r="BC1596" s="83"/>
      <c r="BD1596" s="83"/>
      <c r="BE1596" s="83"/>
      <c r="BF1596" s="83"/>
      <c r="BG1596" s="83"/>
      <c r="BH1596" s="83"/>
      <c r="BI1596" s="83"/>
      <c r="BJ1596" s="83"/>
      <c r="BK1596" s="83"/>
      <c r="BL1596" s="83"/>
      <c r="BM1596" s="83"/>
      <c r="BN1596" s="83"/>
      <c r="BO1596" s="83"/>
      <c r="BP1596" s="83"/>
      <c r="BQ1596" s="83"/>
      <c r="BR1596" s="83"/>
      <c r="BS1596" s="83"/>
      <c r="BT1596" s="83"/>
      <c r="BU1596" s="83"/>
      <c r="BV1596" s="83"/>
      <c r="BW1596" s="83"/>
      <c r="BX1596" s="83"/>
      <c r="BY1596" s="83"/>
      <c r="BZ1596" s="83"/>
      <c r="CA1596" s="83"/>
      <c r="CB1596" s="83"/>
    </row>
    <row r="1597" spans="1:80" ht="13">
      <c r="A1597" s="85"/>
      <c r="B1597" s="85"/>
      <c r="C1597" s="78"/>
      <c r="D1597" s="78"/>
      <c r="E1597" s="79"/>
      <c r="F1597" s="78"/>
      <c r="G1597" s="80"/>
      <c r="H1597" s="80"/>
      <c r="I1597" s="80"/>
      <c r="J1597" s="82"/>
      <c r="K1597" s="82"/>
      <c r="L1597" s="83"/>
      <c r="M1597" s="83"/>
      <c r="N1597" s="83"/>
      <c r="O1597" s="83"/>
      <c r="P1597" s="83"/>
      <c r="Q1597" s="83"/>
      <c r="R1597" s="83"/>
      <c r="S1597" s="83"/>
      <c r="T1597" s="83"/>
      <c r="U1597" s="83"/>
      <c r="V1597" s="83"/>
      <c r="W1597" s="83"/>
      <c r="X1597" s="83"/>
      <c r="Y1597" s="83"/>
      <c r="Z1597" s="83"/>
      <c r="AA1597" s="83"/>
      <c r="AB1597" s="83"/>
      <c r="AC1597" s="83"/>
      <c r="AD1597" s="83"/>
      <c r="AE1597" s="83"/>
      <c r="AF1597" s="83"/>
      <c r="AG1597" s="83"/>
      <c r="AH1597" s="83"/>
      <c r="AI1597" s="83"/>
      <c r="AJ1597" s="83"/>
      <c r="AK1597" s="83"/>
      <c r="AL1597" s="83"/>
      <c r="AM1597" s="83"/>
      <c r="AN1597" s="83"/>
      <c r="AO1597" s="83"/>
      <c r="AP1597" s="83"/>
      <c r="AQ1597" s="83"/>
      <c r="AR1597" s="83"/>
      <c r="AS1597" s="83"/>
      <c r="AT1597" s="83"/>
      <c r="AU1597" s="83"/>
      <c r="AV1597" s="83"/>
      <c r="AW1597" s="83"/>
      <c r="AX1597" s="83"/>
      <c r="AY1597" s="83"/>
      <c r="AZ1597" s="83"/>
      <c r="BA1597" s="83"/>
      <c r="BB1597" s="83"/>
      <c r="BC1597" s="83"/>
      <c r="BD1597" s="83"/>
      <c r="BE1597" s="83"/>
      <c r="BF1597" s="83"/>
      <c r="BG1597" s="83"/>
      <c r="BH1597" s="83"/>
      <c r="BI1597" s="83"/>
      <c r="BJ1597" s="83"/>
      <c r="BK1597" s="83"/>
      <c r="BL1597" s="83"/>
      <c r="BM1597" s="83"/>
      <c r="BN1597" s="83"/>
      <c r="BO1597" s="83"/>
      <c r="BP1597" s="83"/>
      <c r="BQ1597" s="83"/>
      <c r="BR1597" s="83"/>
      <c r="BS1597" s="83"/>
      <c r="BT1597" s="83"/>
      <c r="BU1597" s="83"/>
      <c r="BV1597" s="83"/>
      <c r="BW1597" s="83"/>
      <c r="BX1597" s="83"/>
      <c r="BY1597" s="83"/>
      <c r="BZ1597" s="83"/>
      <c r="CA1597" s="83"/>
      <c r="CB1597" s="83"/>
    </row>
    <row r="1598" spans="1:80" ht="13">
      <c r="A1598" s="85"/>
      <c r="B1598" s="85"/>
      <c r="C1598" s="78"/>
      <c r="D1598" s="78"/>
      <c r="E1598" s="79"/>
      <c r="F1598" s="78"/>
      <c r="G1598" s="80"/>
      <c r="H1598" s="80"/>
      <c r="I1598" s="80"/>
      <c r="J1598" s="82"/>
      <c r="K1598" s="82"/>
      <c r="L1598" s="83"/>
      <c r="M1598" s="83"/>
      <c r="N1598" s="83"/>
      <c r="O1598" s="83"/>
      <c r="P1598" s="83"/>
      <c r="Q1598" s="83"/>
      <c r="R1598" s="83"/>
      <c r="S1598" s="83"/>
      <c r="T1598" s="83"/>
      <c r="U1598" s="83"/>
      <c r="V1598" s="83"/>
      <c r="W1598" s="83"/>
      <c r="X1598" s="83"/>
      <c r="Y1598" s="83"/>
      <c r="Z1598" s="83"/>
      <c r="AA1598" s="83"/>
      <c r="AB1598" s="83"/>
      <c r="AC1598" s="83"/>
      <c r="AD1598" s="83"/>
      <c r="AE1598" s="83"/>
      <c r="AF1598" s="83"/>
      <c r="AG1598" s="83"/>
      <c r="AH1598" s="83"/>
      <c r="AI1598" s="83"/>
      <c r="AJ1598" s="83"/>
      <c r="AK1598" s="83"/>
      <c r="AL1598" s="83"/>
      <c r="AM1598" s="83"/>
      <c r="AN1598" s="83"/>
      <c r="AO1598" s="83"/>
      <c r="AP1598" s="83"/>
      <c r="AQ1598" s="83"/>
      <c r="AR1598" s="83"/>
      <c r="AS1598" s="83"/>
      <c r="AT1598" s="83"/>
      <c r="AU1598" s="83"/>
      <c r="AV1598" s="83"/>
      <c r="AW1598" s="83"/>
      <c r="AX1598" s="83"/>
      <c r="AY1598" s="83"/>
      <c r="AZ1598" s="83"/>
      <c r="BA1598" s="83"/>
      <c r="BB1598" s="83"/>
      <c r="BC1598" s="83"/>
      <c r="BD1598" s="83"/>
      <c r="BE1598" s="83"/>
      <c r="BF1598" s="83"/>
      <c r="BG1598" s="83"/>
      <c r="BH1598" s="83"/>
      <c r="BI1598" s="83"/>
      <c r="BJ1598" s="83"/>
      <c r="BK1598" s="83"/>
      <c r="BL1598" s="83"/>
      <c r="BM1598" s="83"/>
      <c r="BN1598" s="83"/>
      <c r="BO1598" s="83"/>
      <c r="BP1598" s="83"/>
      <c r="BQ1598" s="83"/>
      <c r="BR1598" s="83"/>
      <c r="BS1598" s="83"/>
      <c r="BT1598" s="83"/>
      <c r="BU1598" s="83"/>
      <c r="BV1598" s="83"/>
      <c r="BW1598" s="83"/>
      <c r="BX1598" s="83"/>
      <c r="BY1598" s="83"/>
      <c r="BZ1598" s="83"/>
      <c r="CA1598" s="83"/>
      <c r="CB1598" s="83"/>
    </row>
    <row r="1599" spans="1:80" ht="13">
      <c r="A1599" s="85"/>
      <c r="B1599" s="85"/>
      <c r="C1599" s="78"/>
      <c r="D1599" s="78"/>
      <c r="E1599" s="79"/>
      <c r="F1599" s="78"/>
      <c r="G1599" s="80"/>
      <c r="H1599" s="80"/>
      <c r="I1599" s="80"/>
      <c r="J1599" s="82"/>
      <c r="K1599" s="82"/>
      <c r="L1599" s="83"/>
      <c r="M1599" s="83"/>
      <c r="N1599" s="83"/>
      <c r="O1599" s="83"/>
      <c r="P1599" s="83"/>
      <c r="Q1599" s="83"/>
      <c r="R1599" s="83"/>
      <c r="S1599" s="83"/>
      <c r="T1599" s="83"/>
      <c r="U1599" s="83"/>
      <c r="V1599" s="83"/>
      <c r="W1599" s="83"/>
      <c r="X1599" s="83"/>
      <c r="Y1599" s="83"/>
      <c r="Z1599" s="83"/>
      <c r="AA1599" s="83"/>
      <c r="AB1599" s="83"/>
      <c r="AC1599" s="83"/>
      <c r="AD1599" s="83"/>
      <c r="AE1599" s="83"/>
      <c r="AF1599" s="83"/>
      <c r="AG1599" s="83"/>
      <c r="AH1599" s="83"/>
      <c r="AI1599" s="83"/>
      <c r="AJ1599" s="83"/>
      <c r="AK1599" s="83"/>
      <c r="AL1599" s="83"/>
      <c r="AM1599" s="83"/>
      <c r="AN1599" s="83"/>
      <c r="AO1599" s="83"/>
      <c r="AP1599" s="83"/>
      <c r="AQ1599" s="83"/>
      <c r="AR1599" s="83"/>
      <c r="AS1599" s="83"/>
      <c r="AT1599" s="83"/>
      <c r="AU1599" s="83"/>
      <c r="AV1599" s="83"/>
      <c r="AW1599" s="83"/>
      <c r="AX1599" s="83"/>
      <c r="AY1599" s="83"/>
      <c r="AZ1599" s="83"/>
      <c r="BA1599" s="83"/>
      <c r="BB1599" s="83"/>
      <c r="BC1599" s="83"/>
      <c r="BD1599" s="83"/>
      <c r="BE1599" s="83"/>
      <c r="BF1599" s="83"/>
      <c r="BG1599" s="83"/>
      <c r="BH1599" s="83"/>
      <c r="BI1599" s="83"/>
      <c r="BJ1599" s="83"/>
      <c r="BK1599" s="83"/>
      <c r="BL1599" s="83"/>
      <c r="BM1599" s="83"/>
      <c r="BN1599" s="83"/>
      <c r="BO1599" s="83"/>
      <c r="BP1599" s="83"/>
      <c r="BQ1599" s="83"/>
      <c r="BR1599" s="83"/>
      <c r="BS1599" s="83"/>
      <c r="BT1599" s="83"/>
      <c r="BU1599" s="83"/>
      <c r="BV1599" s="83"/>
      <c r="BW1599" s="83"/>
      <c r="BX1599" s="83"/>
      <c r="BY1599" s="83"/>
      <c r="BZ1599" s="83"/>
      <c r="CA1599" s="83"/>
      <c r="CB1599" s="83"/>
    </row>
    <row r="1600" spans="1:80" ht="13">
      <c r="A1600" s="85"/>
      <c r="B1600" s="85"/>
      <c r="C1600" s="78"/>
      <c r="D1600" s="78"/>
      <c r="E1600" s="79"/>
      <c r="F1600" s="78"/>
      <c r="G1600" s="80"/>
      <c r="H1600" s="80"/>
      <c r="I1600" s="80"/>
      <c r="J1600" s="82"/>
      <c r="K1600" s="82"/>
      <c r="L1600" s="83"/>
      <c r="M1600" s="83"/>
      <c r="N1600" s="83"/>
      <c r="O1600" s="83"/>
      <c r="P1600" s="83"/>
      <c r="Q1600" s="83"/>
      <c r="R1600" s="83"/>
      <c r="S1600" s="83"/>
      <c r="T1600" s="83"/>
      <c r="U1600" s="83"/>
      <c r="V1600" s="83"/>
      <c r="W1600" s="83"/>
      <c r="X1600" s="83"/>
      <c r="Y1600" s="83"/>
      <c r="Z1600" s="83"/>
      <c r="AA1600" s="83"/>
      <c r="AB1600" s="83"/>
      <c r="AC1600" s="83"/>
      <c r="AD1600" s="83"/>
      <c r="AE1600" s="83"/>
      <c r="AF1600" s="83"/>
      <c r="AG1600" s="83"/>
      <c r="AH1600" s="83"/>
      <c r="AI1600" s="83"/>
      <c r="AJ1600" s="83"/>
      <c r="AK1600" s="83"/>
      <c r="AL1600" s="83"/>
      <c r="AM1600" s="83"/>
      <c r="AN1600" s="83"/>
      <c r="AO1600" s="83"/>
      <c r="AP1600" s="83"/>
      <c r="AQ1600" s="83"/>
      <c r="AR1600" s="83"/>
      <c r="AS1600" s="83"/>
      <c r="AT1600" s="83"/>
      <c r="AU1600" s="83"/>
      <c r="AV1600" s="83"/>
      <c r="AW1600" s="83"/>
      <c r="AX1600" s="83"/>
      <c r="AY1600" s="83"/>
      <c r="AZ1600" s="83"/>
      <c r="BA1600" s="83"/>
      <c r="BB1600" s="83"/>
      <c r="BC1600" s="83"/>
      <c r="BD1600" s="83"/>
      <c r="BE1600" s="83"/>
      <c r="BF1600" s="83"/>
      <c r="BG1600" s="83"/>
      <c r="BH1600" s="83"/>
      <c r="BI1600" s="83"/>
      <c r="BJ1600" s="83"/>
      <c r="BK1600" s="83"/>
      <c r="BL1600" s="83"/>
      <c r="BM1600" s="83"/>
      <c r="BN1600" s="83"/>
      <c r="BO1600" s="83"/>
      <c r="BP1600" s="83"/>
      <c r="BQ1600" s="83"/>
      <c r="BR1600" s="83"/>
      <c r="BS1600" s="83"/>
      <c r="BT1600" s="83"/>
      <c r="BU1600" s="83"/>
      <c r="BV1600" s="83"/>
      <c r="BW1600" s="83"/>
      <c r="BX1600" s="83"/>
      <c r="BY1600" s="83"/>
      <c r="BZ1600" s="83"/>
      <c r="CA1600" s="83"/>
      <c r="CB1600" s="83"/>
    </row>
    <row r="1601" spans="1:80" ht="13">
      <c r="A1601" s="85"/>
      <c r="B1601" s="85"/>
      <c r="C1601" s="78"/>
      <c r="D1601" s="78"/>
      <c r="E1601" s="79"/>
      <c r="F1601" s="78"/>
      <c r="G1601" s="80"/>
      <c r="H1601" s="80"/>
      <c r="I1601" s="80"/>
      <c r="J1601" s="82"/>
      <c r="K1601" s="82"/>
      <c r="L1601" s="83"/>
      <c r="M1601" s="83"/>
      <c r="N1601" s="83"/>
      <c r="O1601" s="83"/>
      <c r="P1601" s="83"/>
      <c r="Q1601" s="83"/>
      <c r="R1601" s="83"/>
      <c r="S1601" s="83"/>
      <c r="T1601" s="83"/>
      <c r="U1601" s="83"/>
      <c r="V1601" s="83"/>
      <c r="W1601" s="83"/>
      <c r="X1601" s="83"/>
      <c r="Y1601" s="83"/>
      <c r="Z1601" s="83"/>
      <c r="AA1601" s="83"/>
      <c r="AB1601" s="83"/>
      <c r="AC1601" s="83"/>
      <c r="AD1601" s="83"/>
      <c r="AE1601" s="83"/>
      <c r="AF1601" s="83"/>
      <c r="AG1601" s="83"/>
      <c r="AH1601" s="83"/>
      <c r="AI1601" s="83"/>
      <c r="AJ1601" s="83"/>
      <c r="AK1601" s="83"/>
      <c r="AL1601" s="83"/>
      <c r="AM1601" s="83"/>
      <c r="AN1601" s="83"/>
      <c r="AO1601" s="83"/>
      <c r="AP1601" s="83"/>
      <c r="AQ1601" s="83"/>
      <c r="AR1601" s="83"/>
      <c r="AS1601" s="83"/>
      <c r="AT1601" s="83"/>
      <c r="AU1601" s="83"/>
      <c r="AV1601" s="83"/>
      <c r="AW1601" s="83"/>
      <c r="AX1601" s="83"/>
      <c r="AY1601" s="83"/>
      <c r="AZ1601" s="83"/>
      <c r="BA1601" s="83"/>
      <c r="BB1601" s="83"/>
      <c r="BC1601" s="83"/>
      <c r="BD1601" s="83"/>
      <c r="BE1601" s="83"/>
      <c r="BF1601" s="83"/>
      <c r="BG1601" s="83"/>
      <c r="BH1601" s="83"/>
      <c r="BI1601" s="83"/>
      <c r="BJ1601" s="83"/>
      <c r="BK1601" s="83"/>
      <c r="BL1601" s="83"/>
      <c r="BM1601" s="83"/>
      <c r="BN1601" s="83"/>
      <c r="BO1601" s="83"/>
      <c r="BP1601" s="83"/>
      <c r="BQ1601" s="83"/>
      <c r="BR1601" s="83"/>
      <c r="BS1601" s="83"/>
      <c r="BT1601" s="83"/>
      <c r="BU1601" s="83"/>
      <c r="BV1601" s="83"/>
      <c r="BW1601" s="83"/>
      <c r="BX1601" s="83"/>
      <c r="BY1601" s="83"/>
      <c r="BZ1601" s="83"/>
      <c r="CA1601" s="83"/>
      <c r="CB1601" s="83"/>
    </row>
    <row r="1602" spans="1:80" ht="13">
      <c r="A1602" s="85"/>
      <c r="B1602" s="85"/>
      <c r="C1602" s="78"/>
      <c r="D1602" s="78"/>
      <c r="E1602" s="79"/>
      <c r="F1602" s="78"/>
      <c r="G1602" s="80"/>
      <c r="H1602" s="80"/>
      <c r="I1602" s="80"/>
      <c r="J1602" s="82"/>
      <c r="K1602" s="82"/>
      <c r="L1602" s="83"/>
      <c r="M1602" s="83"/>
      <c r="N1602" s="83"/>
      <c r="O1602" s="83"/>
      <c r="P1602" s="83"/>
      <c r="Q1602" s="83"/>
      <c r="R1602" s="83"/>
      <c r="S1602" s="83"/>
      <c r="T1602" s="83"/>
      <c r="U1602" s="83"/>
      <c r="V1602" s="83"/>
      <c r="W1602" s="83"/>
      <c r="X1602" s="83"/>
      <c r="Y1602" s="83"/>
      <c r="Z1602" s="83"/>
      <c r="AA1602" s="83"/>
      <c r="AB1602" s="83"/>
      <c r="AC1602" s="83"/>
      <c r="AD1602" s="83"/>
      <c r="AE1602" s="83"/>
      <c r="AF1602" s="83"/>
      <c r="AG1602" s="83"/>
      <c r="AH1602" s="83"/>
      <c r="AI1602" s="83"/>
      <c r="AJ1602" s="83"/>
      <c r="AK1602" s="83"/>
      <c r="AL1602" s="83"/>
      <c r="AM1602" s="83"/>
      <c r="AN1602" s="83"/>
      <c r="AO1602" s="83"/>
      <c r="AP1602" s="83"/>
      <c r="AQ1602" s="83"/>
      <c r="AR1602" s="83"/>
      <c r="AS1602" s="83"/>
      <c r="AT1602" s="83"/>
      <c r="AU1602" s="83"/>
      <c r="AV1602" s="83"/>
      <c r="AW1602" s="83"/>
      <c r="AX1602" s="83"/>
      <c r="AY1602" s="83"/>
      <c r="AZ1602" s="83"/>
      <c r="BA1602" s="83"/>
      <c r="BB1602" s="83"/>
      <c r="BC1602" s="83"/>
      <c r="BD1602" s="83"/>
      <c r="BE1602" s="83"/>
      <c r="BF1602" s="83"/>
      <c r="BG1602" s="83"/>
      <c r="BH1602" s="83"/>
      <c r="BI1602" s="83"/>
      <c r="BJ1602" s="83"/>
      <c r="BK1602" s="83"/>
      <c r="BL1602" s="83"/>
      <c r="BM1602" s="83"/>
      <c r="BN1602" s="83"/>
      <c r="BO1602" s="83"/>
      <c r="BP1602" s="83"/>
      <c r="BQ1602" s="83"/>
      <c r="BR1602" s="83"/>
      <c r="BS1602" s="83"/>
      <c r="BT1602" s="83"/>
      <c r="BU1602" s="83"/>
      <c r="BV1602" s="83"/>
      <c r="BW1602" s="83"/>
      <c r="BX1602" s="83"/>
      <c r="BY1602" s="83"/>
      <c r="BZ1602" s="83"/>
      <c r="CA1602" s="83"/>
      <c r="CB1602" s="83"/>
    </row>
    <row r="1603" spans="1:80" ht="13">
      <c r="A1603" s="85"/>
      <c r="B1603" s="85"/>
      <c r="C1603" s="78"/>
      <c r="D1603" s="78"/>
      <c r="E1603" s="79"/>
      <c r="F1603" s="78"/>
      <c r="G1603" s="80"/>
      <c r="H1603" s="80"/>
      <c r="I1603" s="80"/>
      <c r="J1603" s="82"/>
      <c r="K1603" s="82"/>
      <c r="L1603" s="83"/>
      <c r="M1603" s="83"/>
      <c r="N1603" s="83"/>
      <c r="O1603" s="83"/>
      <c r="P1603" s="83"/>
      <c r="Q1603" s="83"/>
      <c r="R1603" s="83"/>
      <c r="S1603" s="83"/>
      <c r="T1603" s="83"/>
      <c r="U1603" s="83"/>
      <c r="V1603" s="83"/>
      <c r="W1603" s="83"/>
      <c r="X1603" s="83"/>
      <c r="Y1603" s="83"/>
      <c r="Z1603" s="83"/>
      <c r="AA1603" s="83"/>
      <c r="AB1603" s="83"/>
      <c r="AC1603" s="83"/>
      <c r="AD1603" s="83"/>
      <c r="AE1603" s="83"/>
      <c r="AF1603" s="83"/>
      <c r="AG1603" s="83"/>
      <c r="AH1603" s="83"/>
      <c r="AI1603" s="83"/>
      <c r="AJ1603" s="83"/>
      <c r="AK1603" s="83"/>
      <c r="AL1603" s="83"/>
      <c r="AM1603" s="83"/>
      <c r="AN1603" s="83"/>
      <c r="AO1603" s="83"/>
      <c r="AP1603" s="83"/>
      <c r="AQ1603" s="83"/>
      <c r="AR1603" s="83"/>
      <c r="AS1603" s="83"/>
      <c r="AT1603" s="83"/>
      <c r="AU1603" s="83"/>
      <c r="AV1603" s="83"/>
      <c r="AW1603" s="83"/>
      <c r="AX1603" s="83"/>
      <c r="AY1603" s="83"/>
      <c r="AZ1603" s="83"/>
      <c r="BA1603" s="83"/>
      <c r="BB1603" s="83"/>
      <c r="BC1603" s="83"/>
      <c r="BD1603" s="83"/>
      <c r="BE1603" s="83"/>
      <c r="BF1603" s="83"/>
      <c r="BG1603" s="83"/>
      <c r="BH1603" s="83"/>
      <c r="BI1603" s="83"/>
      <c r="BJ1603" s="83"/>
      <c r="BK1603" s="83"/>
      <c r="BL1603" s="83"/>
      <c r="BM1603" s="83"/>
      <c r="BN1603" s="83"/>
      <c r="BO1603" s="83"/>
      <c r="BP1603" s="83"/>
      <c r="BQ1603" s="83"/>
      <c r="BR1603" s="83"/>
      <c r="BS1603" s="83"/>
      <c r="BT1603" s="83"/>
      <c r="BU1603" s="83"/>
      <c r="BV1603" s="83"/>
      <c r="BW1603" s="83"/>
      <c r="BX1603" s="83"/>
      <c r="BY1603" s="83"/>
      <c r="BZ1603" s="83"/>
      <c r="CA1603" s="83"/>
      <c r="CB1603" s="83"/>
    </row>
    <row r="1604" spans="1:80" ht="13">
      <c r="A1604" s="85"/>
      <c r="B1604" s="85"/>
      <c r="C1604" s="78"/>
      <c r="D1604" s="78"/>
      <c r="E1604" s="79"/>
      <c r="F1604" s="78"/>
      <c r="G1604" s="80"/>
      <c r="H1604" s="80"/>
      <c r="I1604" s="80"/>
      <c r="J1604" s="82"/>
      <c r="K1604" s="82"/>
      <c r="L1604" s="83"/>
      <c r="M1604" s="83"/>
      <c r="N1604" s="83"/>
      <c r="O1604" s="83"/>
      <c r="P1604" s="83"/>
      <c r="Q1604" s="83"/>
      <c r="R1604" s="83"/>
      <c r="S1604" s="83"/>
      <c r="T1604" s="83"/>
      <c r="U1604" s="83"/>
      <c r="V1604" s="83"/>
      <c r="W1604" s="83"/>
      <c r="X1604" s="83"/>
      <c r="Y1604" s="83"/>
      <c r="Z1604" s="83"/>
      <c r="AA1604" s="83"/>
      <c r="AB1604" s="83"/>
      <c r="AC1604" s="83"/>
      <c r="AD1604" s="83"/>
      <c r="AE1604" s="83"/>
      <c r="AF1604" s="83"/>
      <c r="AG1604" s="83"/>
      <c r="AH1604" s="83"/>
      <c r="AI1604" s="83"/>
      <c r="AJ1604" s="83"/>
      <c r="AK1604" s="83"/>
      <c r="AL1604" s="83"/>
      <c r="AM1604" s="83"/>
      <c r="AN1604" s="83"/>
      <c r="AO1604" s="83"/>
      <c r="AP1604" s="83"/>
      <c r="AQ1604" s="83"/>
      <c r="AR1604" s="83"/>
      <c r="AS1604" s="83"/>
      <c r="AT1604" s="83"/>
      <c r="AU1604" s="83"/>
      <c r="AV1604" s="83"/>
      <c r="AW1604" s="83"/>
      <c r="AX1604" s="83"/>
      <c r="AY1604" s="83"/>
      <c r="AZ1604" s="83"/>
      <c r="BA1604" s="83"/>
      <c r="BB1604" s="83"/>
      <c r="BC1604" s="83"/>
      <c r="BD1604" s="83"/>
      <c r="BE1604" s="83"/>
      <c r="BF1604" s="83"/>
      <c r="BG1604" s="83"/>
      <c r="BH1604" s="83"/>
      <c r="BI1604" s="83"/>
      <c r="BJ1604" s="83"/>
      <c r="BK1604" s="83"/>
      <c r="BL1604" s="83"/>
      <c r="BM1604" s="83"/>
      <c r="BN1604" s="83"/>
      <c r="BO1604" s="83"/>
      <c r="BP1604" s="83"/>
      <c r="BQ1604" s="83"/>
      <c r="BR1604" s="83"/>
      <c r="BS1604" s="83"/>
      <c r="BT1604" s="83"/>
      <c r="BU1604" s="83"/>
      <c r="BV1604" s="83"/>
      <c r="BW1604" s="83"/>
      <c r="BX1604" s="83"/>
      <c r="BY1604" s="83"/>
      <c r="BZ1604" s="83"/>
      <c r="CA1604" s="83"/>
      <c r="CB1604" s="83"/>
    </row>
    <row r="1605" spans="1:80" ht="13">
      <c r="A1605" s="85"/>
      <c r="B1605" s="85"/>
      <c r="C1605" s="78"/>
      <c r="D1605" s="78"/>
      <c r="E1605" s="79"/>
      <c r="F1605" s="78"/>
      <c r="G1605" s="80"/>
      <c r="H1605" s="80"/>
      <c r="I1605" s="80"/>
      <c r="J1605" s="82"/>
      <c r="K1605" s="82"/>
      <c r="L1605" s="83"/>
      <c r="M1605" s="83"/>
      <c r="N1605" s="83"/>
      <c r="O1605" s="83"/>
      <c r="P1605" s="83"/>
      <c r="Q1605" s="83"/>
      <c r="R1605" s="83"/>
      <c r="S1605" s="83"/>
      <c r="T1605" s="83"/>
      <c r="U1605" s="83"/>
      <c r="V1605" s="83"/>
      <c r="W1605" s="83"/>
      <c r="X1605" s="83"/>
      <c r="Y1605" s="83"/>
      <c r="Z1605" s="83"/>
      <c r="AA1605" s="83"/>
      <c r="AB1605" s="83"/>
      <c r="AC1605" s="83"/>
      <c r="AD1605" s="83"/>
      <c r="AE1605" s="83"/>
      <c r="AF1605" s="83"/>
      <c r="AG1605" s="83"/>
      <c r="AH1605" s="83"/>
      <c r="AI1605" s="83"/>
      <c r="AJ1605" s="83"/>
      <c r="AK1605" s="83"/>
      <c r="AL1605" s="83"/>
      <c r="AM1605" s="83"/>
      <c r="AN1605" s="83"/>
      <c r="AO1605" s="83"/>
      <c r="AP1605" s="83"/>
      <c r="AQ1605" s="83"/>
      <c r="AR1605" s="83"/>
      <c r="AS1605" s="83"/>
      <c r="AT1605" s="83"/>
      <c r="AU1605" s="83"/>
      <c r="AV1605" s="83"/>
      <c r="AW1605" s="83"/>
      <c r="AX1605" s="83"/>
      <c r="AY1605" s="83"/>
      <c r="AZ1605" s="83"/>
      <c r="BA1605" s="83"/>
      <c r="BB1605" s="83"/>
      <c r="BC1605" s="83"/>
      <c r="BD1605" s="83"/>
      <c r="BE1605" s="83"/>
      <c r="BF1605" s="83"/>
      <c r="BG1605" s="83"/>
      <c r="BH1605" s="83"/>
      <c r="BI1605" s="83"/>
      <c r="BJ1605" s="83"/>
      <c r="BK1605" s="83"/>
      <c r="BL1605" s="83"/>
      <c r="BM1605" s="83"/>
      <c r="BN1605" s="83"/>
      <c r="BO1605" s="83"/>
      <c r="BP1605" s="83"/>
      <c r="BQ1605" s="83"/>
      <c r="BR1605" s="83"/>
      <c r="BS1605" s="83"/>
      <c r="BT1605" s="83"/>
      <c r="BU1605" s="83"/>
      <c r="BV1605" s="83"/>
      <c r="BW1605" s="83"/>
      <c r="BX1605" s="83"/>
      <c r="BY1605" s="83"/>
      <c r="BZ1605" s="83"/>
      <c r="CA1605" s="83"/>
      <c r="CB1605" s="83"/>
    </row>
    <row r="1606" spans="1:80" ht="13">
      <c r="A1606" s="85"/>
      <c r="B1606" s="85"/>
      <c r="C1606" s="78"/>
      <c r="D1606" s="78"/>
      <c r="E1606" s="79"/>
      <c r="F1606" s="78"/>
      <c r="G1606" s="80"/>
      <c r="H1606" s="80"/>
      <c r="I1606" s="80"/>
      <c r="J1606" s="82"/>
      <c r="K1606" s="82"/>
      <c r="L1606" s="83"/>
      <c r="M1606" s="83"/>
      <c r="N1606" s="83"/>
      <c r="O1606" s="83"/>
      <c r="P1606" s="83"/>
      <c r="Q1606" s="83"/>
      <c r="R1606" s="83"/>
      <c r="S1606" s="83"/>
      <c r="T1606" s="83"/>
      <c r="U1606" s="83"/>
      <c r="V1606" s="83"/>
      <c r="W1606" s="83"/>
      <c r="X1606" s="83"/>
      <c r="Y1606" s="83"/>
      <c r="Z1606" s="83"/>
      <c r="AA1606" s="83"/>
      <c r="AB1606" s="83"/>
      <c r="AC1606" s="83"/>
      <c r="AD1606" s="83"/>
      <c r="AE1606" s="83"/>
      <c r="AF1606" s="83"/>
      <c r="AG1606" s="83"/>
      <c r="AH1606" s="83"/>
      <c r="AI1606" s="83"/>
      <c r="AJ1606" s="83"/>
      <c r="AK1606" s="83"/>
      <c r="AL1606" s="83"/>
      <c r="AM1606" s="83"/>
      <c r="AN1606" s="83"/>
      <c r="AO1606" s="83"/>
      <c r="AP1606" s="83"/>
      <c r="AQ1606" s="83"/>
      <c r="AR1606" s="83"/>
      <c r="AS1606" s="83"/>
      <c r="AT1606" s="83"/>
      <c r="AU1606" s="83"/>
      <c r="AV1606" s="83"/>
      <c r="AW1606" s="83"/>
      <c r="AX1606" s="83"/>
      <c r="AY1606" s="83"/>
      <c r="AZ1606" s="83"/>
      <c r="BA1606" s="83"/>
      <c r="BB1606" s="83"/>
      <c r="BC1606" s="83"/>
      <c r="BD1606" s="83"/>
      <c r="BE1606" s="83"/>
      <c r="BF1606" s="83"/>
      <c r="BG1606" s="83"/>
      <c r="BH1606" s="83"/>
      <c r="BI1606" s="83"/>
      <c r="BJ1606" s="83"/>
      <c r="BK1606" s="83"/>
      <c r="BL1606" s="83"/>
      <c r="BM1606" s="83"/>
      <c r="BN1606" s="83"/>
      <c r="BO1606" s="83"/>
      <c r="BP1606" s="83"/>
      <c r="BQ1606" s="83"/>
      <c r="BR1606" s="83"/>
      <c r="BS1606" s="83"/>
      <c r="BT1606" s="83"/>
      <c r="BU1606" s="83"/>
      <c r="BV1606" s="83"/>
      <c r="BW1606" s="83"/>
      <c r="BX1606" s="83"/>
      <c r="BY1606" s="83"/>
      <c r="BZ1606" s="83"/>
      <c r="CA1606" s="83"/>
      <c r="CB1606" s="83"/>
    </row>
    <row r="1607" spans="1:80" ht="13">
      <c r="A1607" s="85"/>
      <c r="B1607" s="85"/>
      <c r="C1607" s="78"/>
      <c r="D1607" s="78"/>
      <c r="E1607" s="79"/>
      <c r="F1607" s="78"/>
      <c r="G1607" s="80"/>
      <c r="H1607" s="80"/>
      <c r="I1607" s="80"/>
      <c r="J1607" s="82"/>
      <c r="K1607" s="82"/>
      <c r="L1607" s="83"/>
      <c r="M1607" s="83"/>
      <c r="N1607" s="83"/>
      <c r="O1607" s="83"/>
      <c r="P1607" s="83"/>
      <c r="Q1607" s="83"/>
      <c r="R1607" s="83"/>
      <c r="S1607" s="83"/>
      <c r="T1607" s="83"/>
      <c r="U1607" s="83"/>
      <c r="V1607" s="83"/>
      <c r="W1607" s="83"/>
      <c r="X1607" s="83"/>
      <c r="Y1607" s="83"/>
      <c r="Z1607" s="83"/>
      <c r="AA1607" s="83"/>
      <c r="AB1607" s="83"/>
      <c r="AC1607" s="83"/>
      <c r="AD1607" s="83"/>
      <c r="AE1607" s="83"/>
      <c r="AF1607" s="83"/>
      <c r="AG1607" s="83"/>
      <c r="AH1607" s="83"/>
      <c r="AI1607" s="83"/>
      <c r="AJ1607" s="83"/>
      <c r="AK1607" s="83"/>
      <c r="AL1607" s="83"/>
      <c r="AM1607" s="83"/>
      <c r="AN1607" s="83"/>
      <c r="AO1607" s="83"/>
      <c r="AP1607" s="83"/>
      <c r="AQ1607" s="83"/>
      <c r="AR1607" s="83"/>
      <c r="AS1607" s="83"/>
      <c r="AT1607" s="83"/>
      <c r="AU1607" s="83"/>
      <c r="AV1607" s="83"/>
      <c r="AW1607" s="83"/>
      <c r="AX1607" s="83"/>
      <c r="AY1607" s="83"/>
      <c r="AZ1607" s="83"/>
      <c r="BA1607" s="83"/>
      <c r="BB1607" s="83"/>
      <c r="BC1607" s="83"/>
      <c r="BD1607" s="83"/>
      <c r="BE1607" s="83"/>
      <c r="BF1607" s="83"/>
      <c r="BG1607" s="83"/>
      <c r="BH1607" s="83"/>
      <c r="BI1607" s="83"/>
      <c r="BJ1607" s="83"/>
      <c r="BK1607" s="83"/>
      <c r="BL1607" s="83"/>
      <c r="BM1607" s="83"/>
      <c r="BN1607" s="83"/>
      <c r="BO1607" s="83"/>
      <c r="BP1607" s="83"/>
      <c r="BQ1607" s="83"/>
      <c r="BR1607" s="83"/>
      <c r="BS1607" s="83"/>
      <c r="BT1607" s="83"/>
      <c r="BU1607" s="83"/>
      <c r="BV1607" s="83"/>
      <c r="BW1607" s="83"/>
      <c r="BX1607" s="83"/>
      <c r="BY1607" s="83"/>
      <c r="BZ1607" s="83"/>
      <c r="CA1607" s="83"/>
      <c r="CB1607" s="83"/>
    </row>
    <row r="1608" spans="1:80" ht="13">
      <c r="A1608" s="85"/>
      <c r="B1608" s="85"/>
      <c r="C1608" s="78"/>
      <c r="D1608" s="78"/>
      <c r="E1608" s="79"/>
      <c r="F1608" s="78"/>
      <c r="G1608" s="80"/>
      <c r="H1608" s="80"/>
      <c r="I1608" s="80"/>
      <c r="J1608" s="82"/>
      <c r="K1608" s="82"/>
      <c r="L1608" s="83"/>
      <c r="M1608" s="83"/>
      <c r="N1608" s="83"/>
      <c r="O1608" s="83"/>
      <c r="P1608" s="83"/>
      <c r="Q1608" s="83"/>
      <c r="R1608" s="83"/>
      <c r="S1608" s="83"/>
      <c r="T1608" s="83"/>
      <c r="U1608" s="83"/>
      <c r="V1608" s="83"/>
      <c r="W1608" s="83"/>
      <c r="X1608" s="83"/>
      <c r="Y1608" s="83"/>
      <c r="Z1608" s="83"/>
      <c r="AA1608" s="83"/>
      <c r="AB1608" s="83"/>
      <c r="AC1608" s="83"/>
      <c r="AD1608" s="83"/>
      <c r="AE1608" s="83"/>
      <c r="AF1608" s="83"/>
      <c r="AG1608" s="83"/>
      <c r="AH1608" s="83"/>
      <c r="AI1608" s="83"/>
      <c r="AJ1608" s="83"/>
      <c r="AK1608" s="83"/>
      <c r="AL1608" s="83"/>
      <c r="AM1608" s="83"/>
      <c r="AN1608" s="83"/>
      <c r="AO1608" s="83"/>
      <c r="AP1608" s="83"/>
      <c r="AQ1608" s="83"/>
      <c r="AR1608" s="83"/>
      <c r="AS1608" s="83"/>
      <c r="AT1608" s="83"/>
      <c r="AU1608" s="83"/>
      <c r="AV1608" s="83"/>
      <c r="AW1608" s="83"/>
      <c r="AX1608" s="83"/>
      <c r="AY1608" s="83"/>
      <c r="AZ1608" s="83"/>
      <c r="BA1608" s="83"/>
      <c r="BB1608" s="83"/>
      <c r="BC1608" s="83"/>
      <c r="BD1608" s="83"/>
      <c r="BE1608" s="83"/>
      <c r="BF1608" s="83"/>
      <c r="BG1608" s="83"/>
      <c r="BH1608" s="83"/>
      <c r="BI1608" s="83"/>
      <c r="BJ1608" s="83"/>
      <c r="BK1608" s="83"/>
      <c r="BL1608" s="83"/>
      <c r="BM1608" s="83"/>
      <c r="BN1608" s="83"/>
      <c r="BO1608" s="83"/>
      <c r="BP1608" s="83"/>
      <c r="BQ1608" s="83"/>
      <c r="BR1608" s="83"/>
      <c r="BS1608" s="83"/>
      <c r="BT1608" s="83"/>
      <c r="BU1608" s="83"/>
      <c r="BV1608" s="83"/>
      <c r="BW1608" s="83"/>
      <c r="BX1608" s="83"/>
      <c r="BY1608" s="83"/>
      <c r="BZ1608" s="83"/>
      <c r="CA1608" s="83"/>
      <c r="CB1608" s="83"/>
    </row>
    <row r="1609" spans="1:80" ht="13">
      <c r="A1609" s="85"/>
      <c r="B1609" s="85"/>
      <c r="C1609" s="78"/>
      <c r="D1609" s="78"/>
      <c r="E1609" s="79"/>
      <c r="F1609" s="78"/>
      <c r="G1609" s="80"/>
      <c r="H1609" s="80"/>
      <c r="I1609" s="80"/>
      <c r="J1609" s="82"/>
      <c r="K1609" s="82"/>
      <c r="L1609" s="83"/>
      <c r="M1609" s="83"/>
      <c r="N1609" s="83"/>
      <c r="O1609" s="83"/>
      <c r="P1609" s="83"/>
      <c r="Q1609" s="83"/>
      <c r="R1609" s="83"/>
      <c r="S1609" s="83"/>
      <c r="T1609" s="83"/>
      <c r="U1609" s="83"/>
      <c r="V1609" s="83"/>
      <c r="W1609" s="83"/>
      <c r="X1609" s="83"/>
      <c r="Y1609" s="83"/>
      <c r="Z1609" s="83"/>
      <c r="AA1609" s="83"/>
      <c r="AB1609" s="83"/>
      <c r="AC1609" s="83"/>
      <c r="AD1609" s="83"/>
      <c r="AE1609" s="83"/>
      <c r="AF1609" s="83"/>
      <c r="AG1609" s="83"/>
      <c r="AH1609" s="83"/>
      <c r="AI1609" s="83"/>
      <c r="AJ1609" s="83"/>
      <c r="AK1609" s="83"/>
      <c r="AL1609" s="83"/>
      <c r="AM1609" s="83"/>
      <c r="AN1609" s="83"/>
      <c r="AO1609" s="83"/>
      <c r="AP1609" s="83"/>
      <c r="AQ1609" s="83"/>
      <c r="AR1609" s="83"/>
      <c r="AS1609" s="83"/>
      <c r="AT1609" s="83"/>
      <c r="AU1609" s="83"/>
      <c r="AV1609" s="83"/>
      <c r="AW1609" s="83"/>
      <c r="AX1609" s="83"/>
      <c r="AY1609" s="83"/>
      <c r="AZ1609" s="83"/>
      <c r="BA1609" s="83"/>
      <c r="BB1609" s="83"/>
      <c r="BC1609" s="83"/>
      <c r="BD1609" s="83"/>
      <c r="BE1609" s="83"/>
      <c r="BF1609" s="83"/>
      <c r="BG1609" s="83"/>
      <c r="BH1609" s="83"/>
      <c r="BI1609" s="83"/>
      <c r="BJ1609" s="83"/>
      <c r="BK1609" s="83"/>
      <c r="BL1609" s="83"/>
      <c r="BM1609" s="83"/>
      <c r="BN1609" s="83"/>
      <c r="BO1609" s="83"/>
      <c r="BP1609" s="83"/>
      <c r="BQ1609" s="83"/>
      <c r="BR1609" s="83"/>
      <c r="BS1609" s="83"/>
      <c r="BT1609" s="83"/>
      <c r="BU1609" s="83"/>
      <c r="BV1609" s="83"/>
      <c r="BW1609" s="83"/>
      <c r="BX1609" s="83"/>
      <c r="BY1609" s="83"/>
      <c r="BZ1609" s="83"/>
      <c r="CA1609" s="83"/>
      <c r="CB1609" s="83"/>
    </row>
    <row r="1610" spans="1:80" ht="13">
      <c r="A1610" s="85"/>
      <c r="B1610" s="85"/>
      <c r="C1610" s="78"/>
      <c r="D1610" s="78"/>
      <c r="E1610" s="79"/>
      <c r="F1610" s="78"/>
      <c r="G1610" s="80"/>
      <c r="H1610" s="80"/>
      <c r="I1610" s="80"/>
      <c r="J1610" s="82"/>
      <c r="K1610" s="82"/>
      <c r="L1610" s="83"/>
      <c r="M1610" s="83"/>
      <c r="N1610" s="83"/>
      <c r="O1610" s="83"/>
      <c r="P1610" s="83"/>
      <c r="Q1610" s="83"/>
      <c r="R1610" s="83"/>
      <c r="S1610" s="83"/>
      <c r="T1610" s="83"/>
      <c r="U1610" s="83"/>
      <c r="V1610" s="83"/>
      <c r="W1610" s="83"/>
      <c r="X1610" s="83"/>
      <c r="Y1610" s="83"/>
      <c r="Z1610" s="83"/>
      <c r="AA1610" s="83"/>
      <c r="AB1610" s="83"/>
      <c r="AC1610" s="83"/>
      <c r="AD1610" s="83"/>
      <c r="AE1610" s="83"/>
      <c r="AF1610" s="83"/>
      <c r="AG1610" s="83"/>
      <c r="AH1610" s="83"/>
      <c r="AI1610" s="83"/>
      <c r="AJ1610" s="83"/>
      <c r="AK1610" s="83"/>
      <c r="AL1610" s="83"/>
      <c r="AM1610" s="83"/>
      <c r="AN1610" s="83"/>
      <c r="AO1610" s="83"/>
      <c r="AP1610" s="83"/>
      <c r="AQ1610" s="83"/>
      <c r="AR1610" s="83"/>
      <c r="AS1610" s="83"/>
      <c r="AT1610" s="83"/>
      <c r="AU1610" s="83"/>
      <c r="AV1610" s="83"/>
      <c r="AW1610" s="83"/>
      <c r="AX1610" s="83"/>
      <c r="AY1610" s="83"/>
      <c r="AZ1610" s="83"/>
      <c r="BA1610" s="83"/>
      <c r="BB1610" s="83"/>
      <c r="BC1610" s="83"/>
      <c r="BD1610" s="83"/>
      <c r="BE1610" s="83"/>
      <c r="BF1610" s="83"/>
      <c r="BG1610" s="83"/>
      <c r="BH1610" s="83"/>
      <c r="BI1610" s="83"/>
      <c r="BJ1610" s="83"/>
      <c r="BK1610" s="83"/>
      <c r="BL1610" s="83"/>
      <c r="BM1610" s="83"/>
      <c r="BN1610" s="83"/>
      <c r="BO1610" s="83"/>
      <c r="BP1610" s="83"/>
      <c r="BQ1610" s="83"/>
      <c r="BR1610" s="83"/>
      <c r="BS1610" s="83"/>
      <c r="BT1610" s="83"/>
      <c r="BU1610" s="83"/>
      <c r="BV1610" s="83"/>
      <c r="BW1610" s="83"/>
      <c r="BX1610" s="83"/>
      <c r="BY1610" s="83"/>
      <c r="BZ1610" s="83"/>
      <c r="CA1610" s="83"/>
      <c r="CB1610" s="83"/>
    </row>
    <row r="1611" spans="1:80" ht="13">
      <c r="A1611" s="85"/>
      <c r="B1611" s="85"/>
      <c r="C1611" s="78"/>
      <c r="D1611" s="78"/>
      <c r="E1611" s="79"/>
      <c r="F1611" s="78"/>
      <c r="G1611" s="80"/>
      <c r="H1611" s="80"/>
      <c r="I1611" s="80"/>
      <c r="J1611" s="82"/>
      <c r="K1611" s="82"/>
      <c r="L1611" s="83"/>
      <c r="M1611" s="83"/>
      <c r="N1611" s="83"/>
      <c r="O1611" s="83"/>
      <c r="P1611" s="83"/>
      <c r="Q1611" s="83"/>
      <c r="R1611" s="83"/>
      <c r="S1611" s="83"/>
      <c r="T1611" s="83"/>
      <c r="U1611" s="83"/>
      <c r="V1611" s="83"/>
      <c r="W1611" s="83"/>
      <c r="X1611" s="83"/>
      <c r="Y1611" s="83"/>
      <c r="Z1611" s="83"/>
      <c r="AA1611" s="83"/>
      <c r="AB1611" s="83"/>
      <c r="AC1611" s="83"/>
      <c r="AD1611" s="83"/>
      <c r="AE1611" s="83"/>
      <c r="AF1611" s="83"/>
      <c r="AG1611" s="83"/>
      <c r="AH1611" s="83"/>
      <c r="AI1611" s="83"/>
      <c r="AJ1611" s="83"/>
      <c r="AK1611" s="83"/>
      <c r="AL1611" s="83"/>
      <c r="AM1611" s="83"/>
      <c r="AN1611" s="83"/>
      <c r="AO1611" s="83"/>
      <c r="AP1611" s="83"/>
      <c r="AQ1611" s="83"/>
      <c r="AR1611" s="83"/>
      <c r="AS1611" s="83"/>
      <c r="AT1611" s="83"/>
      <c r="AU1611" s="83"/>
      <c r="AV1611" s="83"/>
      <c r="AW1611" s="83"/>
      <c r="AX1611" s="83"/>
      <c r="AY1611" s="83"/>
      <c r="AZ1611" s="83"/>
      <c r="BA1611" s="83"/>
      <c r="BB1611" s="83"/>
      <c r="BC1611" s="83"/>
      <c r="BD1611" s="83"/>
      <c r="BE1611" s="83"/>
      <c r="BF1611" s="83"/>
      <c r="BG1611" s="83"/>
      <c r="BH1611" s="83"/>
      <c r="BI1611" s="83"/>
      <c r="BJ1611" s="83"/>
      <c r="BK1611" s="83"/>
      <c r="BL1611" s="83"/>
      <c r="BM1611" s="83"/>
      <c r="BN1611" s="83"/>
      <c r="BO1611" s="83"/>
      <c r="BP1611" s="83"/>
      <c r="BQ1611" s="83"/>
      <c r="BR1611" s="83"/>
      <c r="BS1611" s="83"/>
      <c r="BT1611" s="83"/>
      <c r="BU1611" s="83"/>
      <c r="BV1611" s="83"/>
      <c r="BW1611" s="83"/>
      <c r="BX1611" s="83"/>
      <c r="BY1611" s="83"/>
      <c r="BZ1611" s="83"/>
      <c r="CA1611" s="83"/>
      <c r="CB1611" s="83"/>
    </row>
    <row r="1612" spans="1:80" ht="13">
      <c r="A1612" s="85"/>
      <c r="B1612" s="85"/>
      <c r="C1612" s="78"/>
      <c r="D1612" s="78"/>
      <c r="E1612" s="79"/>
      <c r="F1612" s="78"/>
      <c r="G1612" s="80"/>
      <c r="H1612" s="80"/>
      <c r="I1612" s="80"/>
      <c r="J1612" s="82"/>
      <c r="K1612" s="82"/>
      <c r="L1612" s="83"/>
      <c r="M1612" s="83"/>
      <c r="N1612" s="83"/>
      <c r="O1612" s="83"/>
      <c r="P1612" s="83"/>
      <c r="Q1612" s="83"/>
      <c r="R1612" s="83"/>
      <c r="S1612" s="83"/>
      <c r="T1612" s="83"/>
      <c r="U1612" s="83"/>
      <c r="V1612" s="83"/>
      <c r="W1612" s="83"/>
      <c r="X1612" s="83"/>
      <c r="Y1612" s="83"/>
      <c r="Z1612" s="83"/>
      <c r="AA1612" s="83"/>
      <c r="AB1612" s="83"/>
      <c r="AC1612" s="83"/>
      <c r="AD1612" s="83"/>
      <c r="AE1612" s="83"/>
      <c r="AF1612" s="83"/>
      <c r="AG1612" s="83"/>
      <c r="AH1612" s="83"/>
      <c r="AI1612" s="83"/>
      <c r="AJ1612" s="83"/>
      <c r="AK1612" s="83"/>
      <c r="AL1612" s="83"/>
      <c r="AM1612" s="83"/>
      <c r="AN1612" s="83"/>
      <c r="AO1612" s="83"/>
      <c r="AP1612" s="83"/>
      <c r="AQ1612" s="83"/>
      <c r="AR1612" s="83"/>
      <c r="AS1612" s="83"/>
      <c r="AT1612" s="83"/>
      <c r="AU1612" s="83"/>
      <c r="AV1612" s="83"/>
      <c r="AW1612" s="83"/>
      <c r="AX1612" s="83"/>
      <c r="AY1612" s="83"/>
      <c r="AZ1612" s="83"/>
      <c r="BA1612" s="83"/>
      <c r="BB1612" s="83"/>
      <c r="BC1612" s="83"/>
      <c r="BD1612" s="83"/>
      <c r="BE1612" s="83"/>
      <c r="BF1612" s="83"/>
      <c r="BG1612" s="83"/>
      <c r="BH1612" s="83"/>
      <c r="BI1612" s="83"/>
      <c r="BJ1612" s="83"/>
      <c r="BK1612" s="83"/>
      <c r="BL1612" s="83"/>
      <c r="BM1612" s="83"/>
      <c r="BN1612" s="83"/>
      <c r="BO1612" s="83"/>
      <c r="BP1612" s="83"/>
      <c r="BQ1612" s="83"/>
      <c r="BR1612" s="83"/>
      <c r="BS1612" s="83"/>
      <c r="BT1612" s="83"/>
      <c r="BU1612" s="83"/>
      <c r="BV1612" s="83"/>
      <c r="BW1612" s="83"/>
      <c r="BX1612" s="83"/>
      <c r="BY1612" s="83"/>
      <c r="BZ1612" s="83"/>
      <c r="CA1612" s="83"/>
      <c r="CB1612" s="83"/>
    </row>
    <row r="1613" spans="1:80" ht="13">
      <c r="A1613" s="85"/>
      <c r="B1613" s="85"/>
      <c r="C1613" s="78"/>
      <c r="D1613" s="78"/>
      <c r="E1613" s="79"/>
      <c r="F1613" s="78"/>
      <c r="G1613" s="80"/>
      <c r="H1613" s="80"/>
      <c r="I1613" s="80"/>
      <c r="J1613" s="82"/>
      <c r="K1613" s="82"/>
      <c r="L1613" s="83"/>
      <c r="M1613" s="83"/>
      <c r="N1613" s="83"/>
      <c r="O1613" s="83"/>
      <c r="P1613" s="83"/>
      <c r="Q1613" s="83"/>
      <c r="R1613" s="83"/>
      <c r="S1613" s="83"/>
      <c r="T1613" s="83"/>
      <c r="U1613" s="83"/>
      <c r="V1613" s="83"/>
      <c r="W1613" s="83"/>
      <c r="X1613" s="83"/>
      <c r="Y1613" s="83"/>
      <c r="Z1613" s="83"/>
      <c r="AA1613" s="83"/>
      <c r="AB1613" s="83"/>
      <c r="AC1613" s="83"/>
      <c r="AD1613" s="83"/>
      <c r="AE1613" s="83"/>
      <c r="AF1613" s="83"/>
      <c r="AG1613" s="83"/>
      <c r="AH1613" s="83"/>
      <c r="AI1613" s="83"/>
      <c r="AJ1613" s="83"/>
      <c r="AK1613" s="83"/>
      <c r="AL1613" s="83"/>
      <c r="AM1613" s="83"/>
      <c r="AN1613" s="83"/>
      <c r="AO1613" s="83"/>
      <c r="AP1613" s="83"/>
      <c r="AQ1613" s="83"/>
      <c r="AR1613" s="83"/>
      <c r="AS1613" s="83"/>
      <c r="AT1613" s="83"/>
      <c r="AU1613" s="83"/>
      <c r="AV1613" s="83"/>
      <c r="AW1613" s="83"/>
      <c r="AX1613" s="83"/>
      <c r="AY1613" s="83"/>
      <c r="AZ1613" s="83"/>
      <c r="BA1613" s="83"/>
      <c r="BB1613" s="83"/>
      <c r="BC1613" s="83"/>
      <c r="BD1613" s="83"/>
      <c r="BE1613" s="83"/>
      <c r="BF1613" s="83"/>
      <c r="BG1613" s="83"/>
      <c r="BH1613" s="83"/>
      <c r="BI1613" s="83"/>
      <c r="BJ1613" s="83"/>
      <c r="BK1613" s="83"/>
      <c r="BL1613" s="83"/>
      <c r="BM1613" s="83"/>
      <c r="BN1613" s="83"/>
      <c r="BO1613" s="83"/>
      <c r="BP1613" s="83"/>
      <c r="BQ1613" s="83"/>
      <c r="BR1613" s="83"/>
      <c r="BS1613" s="83"/>
      <c r="BT1613" s="83"/>
      <c r="BU1613" s="83"/>
      <c r="BV1613" s="83"/>
      <c r="BW1613" s="83"/>
      <c r="BX1613" s="83"/>
      <c r="BY1613" s="83"/>
      <c r="BZ1613" s="83"/>
      <c r="CA1613" s="83"/>
      <c r="CB1613" s="83"/>
    </row>
    <row r="1614" spans="1:80" ht="13">
      <c r="A1614" s="85"/>
      <c r="B1614" s="85"/>
      <c r="C1614" s="78"/>
      <c r="D1614" s="78"/>
      <c r="E1614" s="79"/>
      <c r="F1614" s="78"/>
      <c r="G1614" s="80"/>
      <c r="H1614" s="80"/>
      <c r="I1614" s="80"/>
      <c r="J1614" s="82"/>
      <c r="K1614" s="82"/>
      <c r="L1614" s="83"/>
      <c r="M1614" s="83"/>
      <c r="N1614" s="83"/>
      <c r="O1614" s="83"/>
      <c r="P1614" s="83"/>
      <c r="Q1614" s="83"/>
      <c r="R1614" s="83"/>
      <c r="S1614" s="83"/>
      <c r="T1614" s="83"/>
      <c r="U1614" s="83"/>
      <c r="V1614" s="83"/>
      <c r="W1614" s="83"/>
      <c r="X1614" s="83"/>
      <c r="Y1614" s="83"/>
      <c r="Z1614" s="83"/>
      <c r="AA1614" s="83"/>
      <c r="AB1614" s="83"/>
      <c r="AC1614" s="83"/>
      <c r="AD1614" s="83"/>
      <c r="AE1614" s="83"/>
      <c r="AF1614" s="83"/>
      <c r="AG1614" s="83"/>
      <c r="AH1614" s="83"/>
      <c r="AI1614" s="83"/>
      <c r="AJ1614" s="83"/>
      <c r="AK1614" s="83"/>
      <c r="AL1614" s="83"/>
      <c r="AM1614" s="83"/>
      <c r="AN1614" s="83"/>
      <c r="AO1614" s="83"/>
      <c r="AP1614" s="83"/>
      <c r="AQ1614" s="83"/>
      <c r="AR1614" s="83"/>
      <c r="AS1614" s="83"/>
      <c r="AT1614" s="83"/>
      <c r="AU1614" s="83"/>
      <c r="AV1614" s="83"/>
      <c r="AW1614" s="83"/>
      <c r="AX1614" s="83"/>
      <c r="AY1614" s="83"/>
      <c r="AZ1614" s="83"/>
      <c r="BA1614" s="83"/>
      <c r="BB1614" s="83"/>
      <c r="BC1614" s="83"/>
      <c r="BD1614" s="83"/>
      <c r="BE1614" s="83"/>
      <c r="BF1614" s="83"/>
      <c r="BG1614" s="83"/>
      <c r="BH1614" s="83"/>
      <c r="BI1614" s="83"/>
      <c r="BJ1614" s="83"/>
      <c r="BK1614" s="83"/>
      <c r="BL1614" s="83"/>
      <c r="BM1614" s="83"/>
      <c r="BN1614" s="83"/>
      <c r="BO1614" s="83"/>
      <c r="BP1614" s="83"/>
      <c r="BQ1614" s="83"/>
      <c r="BR1614" s="83"/>
      <c r="BS1614" s="83"/>
      <c r="BT1614" s="83"/>
      <c r="BU1614" s="83"/>
      <c r="BV1614" s="83"/>
      <c r="BW1614" s="83"/>
      <c r="BX1614" s="83"/>
      <c r="BY1614" s="83"/>
      <c r="BZ1614" s="83"/>
      <c r="CA1614" s="83"/>
      <c r="CB1614" s="83"/>
    </row>
    <row r="1615" spans="1:80" ht="13">
      <c r="A1615" s="85"/>
      <c r="B1615" s="85"/>
      <c r="C1615" s="78"/>
      <c r="D1615" s="78"/>
      <c r="E1615" s="79"/>
      <c r="F1615" s="78"/>
      <c r="G1615" s="80"/>
      <c r="H1615" s="80"/>
      <c r="I1615" s="80"/>
      <c r="J1615" s="82"/>
      <c r="K1615" s="82"/>
      <c r="L1615" s="83"/>
      <c r="M1615" s="83"/>
      <c r="N1615" s="83"/>
      <c r="O1615" s="83"/>
      <c r="P1615" s="83"/>
      <c r="Q1615" s="83"/>
      <c r="R1615" s="83"/>
      <c r="S1615" s="83"/>
      <c r="T1615" s="83"/>
      <c r="U1615" s="83"/>
      <c r="V1615" s="83"/>
      <c r="W1615" s="83"/>
      <c r="X1615" s="83"/>
      <c r="Y1615" s="83"/>
      <c r="Z1615" s="83"/>
      <c r="AA1615" s="83"/>
      <c r="AB1615" s="83"/>
      <c r="AC1615" s="83"/>
      <c r="AD1615" s="83"/>
      <c r="AE1615" s="83"/>
      <c r="AF1615" s="83"/>
      <c r="AG1615" s="83"/>
      <c r="AH1615" s="83"/>
      <c r="AI1615" s="83"/>
      <c r="AJ1615" s="83"/>
      <c r="AK1615" s="83"/>
      <c r="AL1615" s="83"/>
      <c r="AM1615" s="83"/>
      <c r="AN1615" s="83"/>
      <c r="AO1615" s="83"/>
      <c r="AP1615" s="83"/>
      <c r="AQ1615" s="83"/>
      <c r="AR1615" s="83"/>
      <c r="AS1615" s="83"/>
      <c r="AT1615" s="83"/>
      <c r="AU1615" s="83"/>
      <c r="AV1615" s="83"/>
      <c r="AW1615" s="83"/>
      <c r="AX1615" s="83"/>
      <c r="AY1615" s="83"/>
      <c r="AZ1615" s="83"/>
      <c r="BA1615" s="83"/>
      <c r="BB1615" s="83"/>
      <c r="BC1615" s="83"/>
      <c r="BD1615" s="83"/>
      <c r="BE1615" s="83"/>
      <c r="BF1615" s="83"/>
      <c r="BG1615" s="83"/>
      <c r="BH1615" s="83"/>
      <c r="BI1615" s="83"/>
      <c r="BJ1615" s="83"/>
      <c r="BK1615" s="83"/>
      <c r="BL1615" s="83"/>
      <c r="BM1615" s="83"/>
      <c r="BN1615" s="83"/>
      <c r="BO1615" s="83"/>
      <c r="BP1615" s="83"/>
      <c r="BQ1615" s="83"/>
      <c r="BR1615" s="83"/>
      <c r="BS1615" s="83"/>
      <c r="BT1615" s="83"/>
      <c r="BU1615" s="83"/>
      <c r="BV1615" s="83"/>
      <c r="BW1615" s="83"/>
      <c r="BX1615" s="83"/>
      <c r="BY1615" s="83"/>
      <c r="BZ1615" s="83"/>
      <c r="CA1615" s="83"/>
      <c r="CB1615" s="83"/>
    </row>
    <row r="1616" spans="1:80" ht="13">
      <c r="A1616" s="85"/>
      <c r="B1616" s="85"/>
      <c r="C1616" s="78"/>
      <c r="D1616" s="78"/>
      <c r="E1616" s="79"/>
      <c r="F1616" s="78"/>
      <c r="G1616" s="80"/>
      <c r="H1616" s="80"/>
      <c r="I1616" s="80"/>
      <c r="J1616" s="82"/>
      <c r="K1616" s="82"/>
      <c r="L1616" s="83"/>
      <c r="M1616" s="83"/>
      <c r="N1616" s="83"/>
      <c r="O1616" s="83"/>
      <c r="P1616" s="83"/>
      <c r="Q1616" s="83"/>
      <c r="R1616" s="83"/>
      <c r="S1616" s="83"/>
      <c r="T1616" s="83"/>
      <c r="U1616" s="83"/>
      <c r="V1616" s="83"/>
      <c r="W1616" s="83"/>
      <c r="X1616" s="83"/>
      <c r="Y1616" s="83"/>
      <c r="Z1616" s="83"/>
      <c r="AA1616" s="83"/>
      <c r="AB1616" s="83"/>
      <c r="AC1616" s="83"/>
      <c r="AD1616" s="83"/>
      <c r="AE1616" s="83"/>
      <c r="AF1616" s="83"/>
      <c r="AG1616" s="83"/>
      <c r="AH1616" s="83"/>
      <c r="AI1616" s="83"/>
      <c r="AJ1616" s="83"/>
      <c r="AK1616" s="83"/>
      <c r="AL1616" s="83"/>
      <c r="AM1616" s="83"/>
      <c r="AN1616" s="83"/>
      <c r="AO1616" s="83"/>
      <c r="AP1616" s="83"/>
      <c r="AQ1616" s="83"/>
      <c r="AR1616" s="83"/>
      <c r="AS1616" s="83"/>
      <c r="AT1616" s="83"/>
      <c r="AU1616" s="83"/>
      <c r="AV1616" s="83"/>
      <c r="AW1616" s="83"/>
      <c r="AX1616" s="83"/>
      <c r="AY1616" s="83"/>
      <c r="AZ1616" s="83"/>
      <c r="BA1616" s="83"/>
      <c r="BB1616" s="83"/>
      <c r="BC1616" s="83"/>
      <c r="BD1616" s="83"/>
      <c r="BE1616" s="83"/>
      <c r="BF1616" s="83"/>
      <c r="BG1616" s="83"/>
      <c r="BH1616" s="83"/>
      <c r="BI1616" s="83"/>
      <c r="BJ1616" s="83"/>
      <c r="BK1616" s="83"/>
      <c r="BL1616" s="83"/>
      <c r="BM1616" s="83"/>
      <c r="BN1616" s="83"/>
      <c r="BO1616" s="83"/>
      <c r="BP1616" s="83"/>
      <c r="BQ1616" s="83"/>
      <c r="BR1616" s="83"/>
      <c r="BS1616" s="83"/>
      <c r="BT1616" s="83"/>
      <c r="BU1616" s="83"/>
      <c r="BV1616" s="83"/>
      <c r="BW1616" s="83"/>
      <c r="BX1616" s="83"/>
      <c r="BY1616" s="83"/>
      <c r="BZ1616" s="83"/>
      <c r="CA1616" s="83"/>
      <c r="CB1616" s="83"/>
    </row>
    <row r="1617" spans="1:80" ht="13">
      <c r="A1617" s="85"/>
      <c r="B1617" s="85"/>
      <c r="C1617" s="78"/>
      <c r="D1617" s="78"/>
      <c r="E1617" s="79"/>
      <c r="F1617" s="78"/>
      <c r="G1617" s="80"/>
      <c r="H1617" s="80"/>
      <c r="I1617" s="80"/>
      <c r="J1617" s="82"/>
      <c r="K1617" s="82"/>
      <c r="L1617" s="83"/>
      <c r="M1617" s="83"/>
      <c r="N1617" s="83"/>
      <c r="O1617" s="83"/>
      <c r="P1617" s="83"/>
      <c r="Q1617" s="83"/>
      <c r="R1617" s="83"/>
      <c r="S1617" s="83"/>
      <c r="T1617" s="83"/>
      <c r="U1617" s="83"/>
      <c r="V1617" s="83"/>
      <c r="W1617" s="83"/>
      <c r="X1617" s="83"/>
      <c r="Y1617" s="83"/>
      <c r="Z1617" s="83"/>
      <c r="AA1617" s="83"/>
      <c r="AB1617" s="83"/>
      <c r="AC1617" s="83"/>
      <c r="AD1617" s="83"/>
      <c r="AE1617" s="83"/>
      <c r="AF1617" s="83"/>
      <c r="AG1617" s="83"/>
      <c r="AH1617" s="83"/>
      <c r="AI1617" s="83"/>
      <c r="AJ1617" s="83"/>
      <c r="AK1617" s="83"/>
      <c r="AL1617" s="83"/>
      <c r="AM1617" s="83"/>
      <c r="AN1617" s="83"/>
      <c r="AO1617" s="83"/>
      <c r="AP1617" s="83"/>
      <c r="AQ1617" s="83"/>
      <c r="AR1617" s="83"/>
      <c r="AS1617" s="83"/>
      <c r="AT1617" s="83"/>
      <c r="AU1617" s="83"/>
      <c r="AV1617" s="83"/>
      <c r="AW1617" s="83"/>
      <c r="AX1617" s="83"/>
      <c r="AY1617" s="83"/>
      <c r="AZ1617" s="83"/>
      <c r="BA1617" s="83"/>
      <c r="BB1617" s="83"/>
      <c r="BC1617" s="83"/>
      <c r="BD1617" s="83"/>
      <c r="BE1617" s="83"/>
      <c r="BF1617" s="83"/>
      <c r="BG1617" s="83"/>
      <c r="BH1617" s="83"/>
      <c r="BI1617" s="83"/>
      <c r="BJ1617" s="83"/>
      <c r="BK1617" s="83"/>
      <c r="BL1617" s="83"/>
      <c r="BM1617" s="83"/>
      <c r="BN1617" s="83"/>
      <c r="BO1617" s="83"/>
      <c r="BP1617" s="83"/>
      <c r="BQ1617" s="83"/>
      <c r="BR1617" s="83"/>
      <c r="BS1617" s="83"/>
      <c r="BT1617" s="83"/>
      <c r="BU1617" s="83"/>
      <c r="BV1617" s="83"/>
      <c r="BW1617" s="83"/>
      <c r="BX1617" s="83"/>
      <c r="BY1617" s="83"/>
      <c r="BZ1617" s="83"/>
      <c r="CA1617" s="83"/>
      <c r="CB1617" s="83"/>
    </row>
    <row r="1618" spans="1:80" ht="13">
      <c r="A1618" s="85"/>
      <c r="B1618" s="85"/>
      <c r="C1618" s="78"/>
      <c r="D1618" s="78"/>
      <c r="E1618" s="79"/>
      <c r="F1618" s="78"/>
      <c r="G1618" s="80"/>
      <c r="H1618" s="80"/>
      <c r="I1618" s="80"/>
      <c r="J1618" s="82"/>
      <c r="K1618" s="82"/>
      <c r="L1618" s="83"/>
      <c r="M1618" s="83"/>
      <c r="N1618" s="83"/>
      <c r="O1618" s="83"/>
      <c r="P1618" s="83"/>
      <c r="Q1618" s="83"/>
      <c r="R1618" s="83"/>
      <c r="S1618" s="83"/>
      <c r="T1618" s="83"/>
      <c r="U1618" s="83"/>
      <c r="V1618" s="83"/>
      <c r="W1618" s="83"/>
      <c r="X1618" s="83"/>
      <c r="Y1618" s="83"/>
      <c r="Z1618" s="83"/>
      <c r="AA1618" s="83"/>
      <c r="AB1618" s="83"/>
      <c r="AC1618" s="83"/>
      <c r="AD1618" s="83"/>
      <c r="AE1618" s="83"/>
      <c r="AF1618" s="83"/>
      <c r="AG1618" s="83"/>
      <c r="AH1618" s="83"/>
      <c r="AI1618" s="83"/>
      <c r="AJ1618" s="83"/>
      <c r="AK1618" s="83"/>
      <c r="AL1618" s="83"/>
      <c r="AM1618" s="83"/>
      <c r="AN1618" s="83"/>
      <c r="AO1618" s="83"/>
      <c r="AP1618" s="83"/>
      <c r="AQ1618" s="83"/>
      <c r="AR1618" s="83"/>
      <c r="AS1618" s="83"/>
      <c r="AT1618" s="83"/>
      <c r="AU1618" s="83"/>
      <c r="AV1618" s="83"/>
      <c r="AW1618" s="83"/>
      <c r="AX1618" s="83"/>
      <c r="AY1618" s="83"/>
      <c r="AZ1618" s="83"/>
      <c r="BA1618" s="83"/>
      <c r="BB1618" s="83"/>
      <c r="BC1618" s="83"/>
      <c r="BD1618" s="83"/>
      <c r="BE1618" s="83"/>
      <c r="BF1618" s="83"/>
      <c r="BG1618" s="83"/>
      <c r="BH1618" s="83"/>
      <c r="BI1618" s="83"/>
      <c r="BJ1618" s="83"/>
      <c r="BK1618" s="83"/>
      <c r="BL1618" s="83"/>
      <c r="BM1618" s="83"/>
      <c r="BN1618" s="83"/>
      <c r="BO1618" s="83"/>
      <c r="BP1618" s="83"/>
      <c r="BQ1618" s="83"/>
      <c r="BR1618" s="83"/>
      <c r="BS1618" s="83"/>
      <c r="BT1618" s="83"/>
      <c r="BU1618" s="83"/>
      <c r="BV1618" s="83"/>
      <c r="BW1618" s="83"/>
      <c r="BX1618" s="83"/>
      <c r="BY1618" s="83"/>
      <c r="BZ1618" s="83"/>
      <c r="CA1618" s="83"/>
      <c r="CB1618" s="83"/>
    </row>
    <row r="1619" spans="1:80" ht="13">
      <c r="A1619" s="85"/>
      <c r="B1619" s="85"/>
      <c r="C1619" s="78"/>
      <c r="D1619" s="78"/>
      <c r="E1619" s="79"/>
      <c r="F1619" s="78"/>
      <c r="G1619" s="80"/>
      <c r="H1619" s="80"/>
      <c r="I1619" s="80"/>
      <c r="J1619" s="82"/>
      <c r="K1619" s="82"/>
      <c r="L1619" s="83"/>
      <c r="M1619" s="83"/>
      <c r="N1619" s="83"/>
      <c r="O1619" s="83"/>
      <c r="P1619" s="83"/>
      <c r="Q1619" s="83"/>
      <c r="R1619" s="83"/>
      <c r="S1619" s="83"/>
      <c r="T1619" s="83"/>
      <c r="U1619" s="83"/>
      <c r="V1619" s="83"/>
      <c r="W1619" s="83"/>
      <c r="X1619" s="83"/>
      <c r="Y1619" s="83"/>
      <c r="Z1619" s="83"/>
      <c r="AA1619" s="83"/>
      <c r="AB1619" s="83"/>
      <c r="AC1619" s="83"/>
      <c r="AD1619" s="83"/>
      <c r="AE1619" s="83"/>
      <c r="AF1619" s="83"/>
      <c r="AG1619" s="83"/>
      <c r="AH1619" s="83"/>
      <c r="AI1619" s="83"/>
      <c r="AJ1619" s="83"/>
      <c r="AK1619" s="83"/>
      <c r="AL1619" s="83"/>
      <c r="AM1619" s="83"/>
      <c r="AN1619" s="83"/>
      <c r="AO1619" s="83"/>
      <c r="AP1619" s="83"/>
      <c r="AQ1619" s="83"/>
      <c r="AR1619" s="83"/>
      <c r="AS1619" s="83"/>
      <c r="AT1619" s="83"/>
      <c r="AU1619" s="83"/>
      <c r="AV1619" s="83"/>
      <c r="AW1619" s="83"/>
      <c r="AX1619" s="83"/>
      <c r="AY1619" s="83"/>
      <c r="AZ1619" s="83"/>
      <c r="BA1619" s="83"/>
      <c r="BB1619" s="83"/>
      <c r="BC1619" s="83"/>
      <c r="BD1619" s="83"/>
      <c r="BE1619" s="83"/>
      <c r="BF1619" s="83"/>
      <c r="BG1619" s="83"/>
      <c r="BH1619" s="83"/>
      <c r="BI1619" s="83"/>
      <c r="BJ1619" s="83"/>
      <c r="BK1619" s="83"/>
      <c r="BL1619" s="83"/>
      <c r="BM1619" s="83"/>
      <c r="BN1619" s="83"/>
      <c r="BO1619" s="83"/>
      <c r="BP1619" s="83"/>
      <c r="BQ1619" s="83"/>
      <c r="BR1619" s="83"/>
      <c r="BS1619" s="83"/>
      <c r="BT1619" s="83"/>
      <c r="BU1619" s="83"/>
      <c r="BV1619" s="83"/>
      <c r="BW1619" s="83"/>
      <c r="BX1619" s="83"/>
      <c r="BY1619" s="83"/>
      <c r="BZ1619" s="83"/>
      <c r="CA1619" s="83"/>
      <c r="CB1619" s="83"/>
    </row>
    <row r="1620" spans="1:80" ht="13">
      <c r="A1620" s="85"/>
      <c r="B1620" s="85"/>
      <c r="C1620" s="78"/>
      <c r="D1620" s="78"/>
      <c r="E1620" s="79"/>
      <c r="F1620" s="78"/>
      <c r="G1620" s="80"/>
      <c r="H1620" s="80"/>
      <c r="I1620" s="80"/>
      <c r="J1620" s="82"/>
      <c r="K1620" s="82"/>
      <c r="L1620" s="83"/>
      <c r="M1620" s="83"/>
      <c r="N1620" s="83"/>
      <c r="O1620" s="83"/>
      <c r="P1620" s="83"/>
      <c r="Q1620" s="83"/>
      <c r="R1620" s="83"/>
      <c r="S1620" s="83"/>
      <c r="T1620" s="83"/>
      <c r="U1620" s="83"/>
      <c r="V1620" s="83"/>
      <c r="W1620" s="83"/>
      <c r="X1620" s="83"/>
      <c r="Y1620" s="83"/>
      <c r="Z1620" s="83"/>
      <c r="AA1620" s="83"/>
      <c r="AB1620" s="83"/>
      <c r="AC1620" s="83"/>
      <c r="AD1620" s="83"/>
      <c r="AE1620" s="83"/>
      <c r="AF1620" s="83"/>
      <c r="AG1620" s="83"/>
      <c r="AH1620" s="83"/>
      <c r="AI1620" s="83"/>
      <c r="AJ1620" s="83"/>
      <c r="AK1620" s="83"/>
      <c r="AL1620" s="83"/>
      <c r="AM1620" s="83"/>
      <c r="AN1620" s="83"/>
      <c r="AO1620" s="83"/>
      <c r="AP1620" s="83"/>
      <c r="AQ1620" s="83"/>
      <c r="AR1620" s="83"/>
      <c r="AS1620" s="83"/>
      <c r="AT1620" s="83"/>
      <c r="AU1620" s="83"/>
      <c r="AV1620" s="83"/>
      <c r="AW1620" s="83"/>
      <c r="AX1620" s="83"/>
      <c r="AY1620" s="83"/>
      <c r="AZ1620" s="83"/>
      <c r="BA1620" s="83"/>
      <c r="BB1620" s="83"/>
      <c r="BC1620" s="83"/>
      <c r="BD1620" s="83"/>
      <c r="BE1620" s="83"/>
      <c r="BF1620" s="83"/>
      <c r="BG1620" s="83"/>
      <c r="BH1620" s="83"/>
      <c r="BI1620" s="83"/>
      <c r="BJ1620" s="83"/>
      <c r="BK1620" s="83"/>
      <c r="BL1620" s="83"/>
      <c r="BM1620" s="83"/>
      <c r="BN1620" s="83"/>
      <c r="BO1620" s="83"/>
      <c r="BP1620" s="83"/>
      <c r="BQ1620" s="83"/>
      <c r="BR1620" s="83"/>
      <c r="BS1620" s="83"/>
      <c r="BT1620" s="83"/>
      <c r="BU1620" s="83"/>
      <c r="BV1620" s="83"/>
      <c r="BW1620" s="83"/>
      <c r="BX1620" s="83"/>
      <c r="BY1620" s="83"/>
      <c r="BZ1620" s="83"/>
      <c r="CA1620" s="83"/>
      <c r="CB1620" s="83"/>
    </row>
    <row r="1621" spans="1:80" ht="13">
      <c r="A1621" s="85"/>
      <c r="B1621" s="85"/>
      <c r="C1621" s="78"/>
      <c r="D1621" s="78"/>
      <c r="E1621" s="79"/>
      <c r="F1621" s="78"/>
      <c r="G1621" s="80"/>
      <c r="H1621" s="80"/>
      <c r="I1621" s="80"/>
      <c r="J1621" s="82"/>
      <c r="K1621" s="82"/>
      <c r="L1621" s="83"/>
      <c r="M1621" s="83"/>
      <c r="N1621" s="83"/>
      <c r="O1621" s="83"/>
      <c r="P1621" s="83"/>
      <c r="Q1621" s="83"/>
      <c r="R1621" s="83"/>
      <c r="S1621" s="83"/>
      <c r="T1621" s="83"/>
      <c r="U1621" s="83"/>
      <c r="V1621" s="83"/>
      <c r="W1621" s="83"/>
      <c r="X1621" s="83"/>
      <c r="Y1621" s="83"/>
      <c r="Z1621" s="83"/>
      <c r="AA1621" s="83"/>
      <c r="AB1621" s="83"/>
      <c r="AC1621" s="83"/>
      <c r="AD1621" s="83"/>
      <c r="AE1621" s="83"/>
      <c r="AF1621" s="83"/>
      <c r="AG1621" s="83"/>
      <c r="AH1621" s="83"/>
      <c r="AI1621" s="83"/>
      <c r="AJ1621" s="83"/>
      <c r="AK1621" s="83"/>
      <c r="AL1621" s="83"/>
      <c r="AM1621" s="83"/>
      <c r="AN1621" s="83"/>
      <c r="AO1621" s="83"/>
      <c r="AP1621" s="83"/>
      <c r="AQ1621" s="83"/>
      <c r="AR1621" s="83"/>
      <c r="AS1621" s="83"/>
      <c r="AT1621" s="83"/>
      <c r="AU1621" s="83"/>
      <c r="AV1621" s="83"/>
      <c r="AW1621" s="83"/>
      <c r="AX1621" s="83"/>
      <c r="AY1621" s="83"/>
      <c r="AZ1621" s="83"/>
      <c r="BA1621" s="83"/>
      <c r="BB1621" s="83"/>
      <c r="BC1621" s="83"/>
      <c r="BD1621" s="83"/>
      <c r="BE1621" s="83"/>
      <c r="BF1621" s="83"/>
      <c r="BG1621" s="83"/>
      <c r="BH1621" s="83"/>
      <c r="BI1621" s="83"/>
      <c r="BJ1621" s="83"/>
      <c r="BK1621" s="83"/>
      <c r="BL1621" s="83"/>
      <c r="BM1621" s="83"/>
      <c r="BN1621" s="83"/>
      <c r="BO1621" s="83"/>
      <c r="BP1621" s="83"/>
      <c r="BQ1621" s="83"/>
      <c r="BR1621" s="83"/>
      <c r="BS1621" s="83"/>
      <c r="BT1621" s="83"/>
      <c r="BU1621" s="83"/>
      <c r="BV1621" s="83"/>
      <c r="BW1621" s="83"/>
      <c r="BX1621" s="83"/>
      <c r="BY1621" s="83"/>
      <c r="BZ1621" s="83"/>
      <c r="CA1621" s="83"/>
      <c r="CB1621" s="83"/>
    </row>
    <row r="1622" spans="1:80" ht="13">
      <c r="A1622" s="85"/>
      <c r="B1622" s="85"/>
      <c r="C1622" s="78"/>
      <c r="D1622" s="78"/>
      <c r="E1622" s="79"/>
      <c r="F1622" s="78"/>
      <c r="G1622" s="80"/>
      <c r="H1622" s="80"/>
      <c r="I1622" s="80"/>
      <c r="J1622" s="82"/>
      <c r="K1622" s="82"/>
      <c r="L1622" s="83"/>
      <c r="M1622" s="83"/>
      <c r="N1622" s="83"/>
      <c r="O1622" s="83"/>
      <c r="P1622" s="83"/>
      <c r="Q1622" s="83"/>
      <c r="R1622" s="83"/>
      <c r="S1622" s="83"/>
      <c r="T1622" s="83"/>
      <c r="U1622" s="83"/>
      <c r="V1622" s="83"/>
      <c r="W1622" s="83"/>
      <c r="X1622" s="83"/>
      <c r="Y1622" s="83"/>
      <c r="Z1622" s="83"/>
      <c r="AA1622" s="83"/>
      <c r="AB1622" s="83"/>
      <c r="AC1622" s="83"/>
      <c r="AD1622" s="83"/>
      <c r="AE1622" s="83"/>
      <c r="AF1622" s="83"/>
      <c r="AG1622" s="83"/>
      <c r="AH1622" s="83"/>
      <c r="AI1622" s="83"/>
      <c r="AJ1622" s="83"/>
      <c r="AK1622" s="83"/>
      <c r="AL1622" s="83"/>
      <c r="AM1622" s="83"/>
      <c r="AN1622" s="83"/>
      <c r="AO1622" s="83"/>
      <c r="AP1622" s="83"/>
      <c r="AQ1622" s="83"/>
      <c r="AR1622" s="83"/>
      <c r="AS1622" s="83"/>
      <c r="AT1622" s="83"/>
      <c r="AU1622" s="83"/>
      <c r="AV1622" s="83"/>
      <c r="AW1622" s="83"/>
      <c r="AX1622" s="83"/>
      <c r="AY1622" s="83"/>
      <c r="AZ1622" s="83"/>
      <c r="BA1622" s="83"/>
      <c r="BB1622" s="83"/>
      <c r="BC1622" s="83"/>
      <c r="BD1622" s="83"/>
      <c r="BE1622" s="83"/>
      <c r="BF1622" s="83"/>
      <c r="BG1622" s="83"/>
      <c r="BH1622" s="83"/>
      <c r="BI1622" s="83"/>
      <c r="BJ1622" s="83"/>
      <c r="BK1622" s="83"/>
      <c r="BL1622" s="83"/>
      <c r="BM1622" s="83"/>
      <c r="BN1622" s="83"/>
      <c r="BO1622" s="83"/>
      <c r="BP1622" s="83"/>
      <c r="BQ1622" s="83"/>
      <c r="BR1622" s="83"/>
      <c r="BS1622" s="83"/>
      <c r="BT1622" s="83"/>
      <c r="BU1622" s="83"/>
      <c r="BV1622" s="83"/>
      <c r="BW1622" s="83"/>
      <c r="BX1622" s="83"/>
      <c r="BY1622" s="83"/>
      <c r="BZ1622" s="83"/>
      <c r="CA1622" s="83"/>
      <c r="CB1622" s="83"/>
    </row>
    <row r="1623" spans="1:80" ht="13">
      <c r="A1623" s="85"/>
      <c r="B1623" s="85"/>
      <c r="C1623" s="78"/>
      <c r="D1623" s="78"/>
      <c r="E1623" s="79"/>
      <c r="F1623" s="78"/>
      <c r="G1623" s="80"/>
      <c r="H1623" s="80"/>
      <c r="I1623" s="80"/>
      <c r="J1623" s="82"/>
      <c r="K1623" s="82"/>
      <c r="L1623" s="83"/>
      <c r="M1623" s="83"/>
      <c r="N1623" s="83"/>
      <c r="O1623" s="83"/>
      <c r="P1623" s="83"/>
      <c r="Q1623" s="83"/>
      <c r="R1623" s="83"/>
      <c r="S1623" s="83"/>
      <c r="T1623" s="83"/>
      <c r="U1623" s="83"/>
      <c r="V1623" s="83"/>
      <c r="W1623" s="83"/>
      <c r="X1623" s="83"/>
      <c r="Y1623" s="83"/>
      <c r="Z1623" s="83"/>
      <c r="AA1623" s="83"/>
      <c r="AB1623" s="83"/>
      <c r="AC1623" s="83"/>
      <c r="AD1623" s="83"/>
      <c r="AE1623" s="83"/>
      <c r="AF1623" s="83"/>
      <c r="AG1623" s="83"/>
      <c r="AH1623" s="83"/>
      <c r="AI1623" s="83"/>
      <c r="AJ1623" s="83"/>
      <c r="AK1623" s="83"/>
      <c r="AL1623" s="83"/>
      <c r="AM1623" s="83"/>
      <c r="AN1623" s="83"/>
      <c r="AO1623" s="83"/>
      <c r="AP1623" s="83"/>
      <c r="AQ1623" s="83"/>
      <c r="AR1623" s="83"/>
      <c r="AS1623" s="83"/>
      <c r="AT1623" s="83"/>
      <c r="AU1623" s="83"/>
      <c r="AV1623" s="83"/>
      <c r="AW1623" s="83"/>
      <c r="AX1623" s="83"/>
      <c r="AY1623" s="83"/>
      <c r="AZ1623" s="83"/>
      <c r="BA1623" s="83"/>
      <c r="BB1623" s="83"/>
      <c r="BC1623" s="83"/>
      <c r="BD1623" s="83"/>
      <c r="BE1623" s="83"/>
      <c r="BF1623" s="83"/>
      <c r="BG1623" s="83"/>
      <c r="BH1623" s="83"/>
      <c r="BI1623" s="83"/>
      <c r="BJ1623" s="83"/>
      <c r="BK1623" s="83"/>
      <c r="BL1623" s="83"/>
      <c r="BM1623" s="83"/>
      <c r="BN1623" s="83"/>
      <c r="BO1623" s="83"/>
      <c r="BP1623" s="83"/>
      <c r="BQ1623" s="83"/>
      <c r="BR1623" s="83"/>
      <c r="BS1623" s="83"/>
      <c r="BT1623" s="83"/>
      <c r="BU1623" s="83"/>
      <c r="BV1623" s="83"/>
      <c r="BW1623" s="83"/>
      <c r="BX1623" s="83"/>
      <c r="BY1623" s="83"/>
      <c r="BZ1623" s="83"/>
      <c r="CA1623" s="83"/>
      <c r="CB1623" s="83"/>
    </row>
    <row r="1624" spans="1:80" ht="13">
      <c r="A1624" s="85"/>
      <c r="B1624" s="85"/>
      <c r="C1624" s="78"/>
      <c r="D1624" s="78"/>
      <c r="E1624" s="79"/>
      <c r="F1624" s="78"/>
      <c r="G1624" s="80"/>
      <c r="H1624" s="80"/>
      <c r="I1624" s="80"/>
      <c r="J1624" s="82"/>
      <c r="K1624" s="82"/>
      <c r="L1624" s="83"/>
      <c r="M1624" s="83"/>
      <c r="N1624" s="83"/>
      <c r="O1624" s="83"/>
      <c r="P1624" s="83"/>
      <c r="Q1624" s="83"/>
      <c r="R1624" s="83"/>
      <c r="S1624" s="83"/>
      <c r="T1624" s="83"/>
      <c r="U1624" s="83"/>
      <c r="V1624" s="83"/>
      <c r="W1624" s="83"/>
      <c r="X1624" s="83"/>
      <c r="Y1624" s="83"/>
      <c r="Z1624" s="83"/>
      <c r="AA1624" s="83"/>
      <c r="AB1624" s="83"/>
      <c r="AC1624" s="83"/>
      <c r="AD1624" s="83"/>
      <c r="AE1624" s="83"/>
      <c r="AF1624" s="83"/>
      <c r="AG1624" s="83"/>
      <c r="AH1624" s="83"/>
      <c r="AI1624" s="83"/>
      <c r="AJ1624" s="83"/>
      <c r="AK1624" s="83"/>
      <c r="AL1624" s="83"/>
      <c r="AM1624" s="83"/>
      <c r="AN1624" s="83"/>
      <c r="AO1624" s="83"/>
      <c r="AP1624" s="83"/>
      <c r="AQ1624" s="83"/>
      <c r="AR1624" s="83"/>
      <c r="AS1624" s="83"/>
      <c r="AT1624" s="83"/>
      <c r="AU1624" s="83"/>
      <c r="AV1624" s="83"/>
      <c r="AW1624" s="83"/>
      <c r="AX1624" s="83"/>
      <c r="AY1624" s="83"/>
      <c r="AZ1624" s="83"/>
      <c r="BA1624" s="83"/>
      <c r="BB1624" s="83"/>
      <c r="BC1624" s="83"/>
      <c r="BD1624" s="83"/>
      <c r="BE1624" s="83"/>
      <c r="BF1624" s="83"/>
      <c r="BG1624" s="83"/>
      <c r="BH1624" s="83"/>
      <c r="BI1624" s="83"/>
      <c r="BJ1624" s="83"/>
      <c r="BK1624" s="83"/>
      <c r="BL1624" s="83"/>
      <c r="BM1624" s="83"/>
      <c r="BN1624" s="83"/>
      <c r="BO1624" s="83"/>
      <c r="BP1624" s="83"/>
      <c r="BQ1624" s="83"/>
      <c r="BR1624" s="83"/>
      <c r="BS1624" s="83"/>
      <c r="BT1624" s="83"/>
      <c r="BU1624" s="83"/>
      <c r="BV1624" s="83"/>
      <c r="BW1624" s="83"/>
      <c r="BX1624" s="83"/>
      <c r="BY1624" s="83"/>
      <c r="BZ1624" s="83"/>
      <c r="CA1624" s="83"/>
      <c r="CB1624" s="83"/>
    </row>
    <row r="1625" spans="1:80" ht="13">
      <c r="A1625" s="85"/>
      <c r="B1625" s="85"/>
      <c r="C1625" s="78"/>
      <c r="D1625" s="78"/>
      <c r="E1625" s="79"/>
      <c r="F1625" s="78"/>
      <c r="G1625" s="80"/>
      <c r="H1625" s="80"/>
      <c r="I1625" s="80"/>
      <c r="J1625" s="82"/>
      <c r="K1625" s="82"/>
      <c r="L1625" s="83"/>
      <c r="M1625" s="83"/>
      <c r="N1625" s="83"/>
      <c r="O1625" s="83"/>
      <c r="P1625" s="83"/>
      <c r="Q1625" s="83"/>
      <c r="R1625" s="83"/>
      <c r="S1625" s="83"/>
      <c r="T1625" s="83"/>
      <c r="U1625" s="83"/>
      <c r="V1625" s="83"/>
      <c r="W1625" s="83"/>
      <c r="X1625" s="83"/>
      <c r="Y1625" s="83"/>
      <c r="Z1625" s="83"/>
      <c r="AA1625" s="83"/>
      <c r="AB1625" s="83"/>
      <c r="AC1625" s="83"/>
      <c r="AD1625" s="83"/>
      <c r="AE1625" s="83"/>
      <c r="AF1625" s="83"/>
      <c r="AG1625" s="83"/>
      <c r="AH1625" s="83"/>
      <c r="AI1625" s="83"/>
      <c r="AJ1625" s="83"/>
      <c r="AK1625" s="83"/>
      <c r="AL1625" s="83"/>
      <c r="AM1625" s="83"/>
      <c r="AN1625" s="83"/>
      <c r="AO1625" s="83"/>
      <c r="AP1625" s="83"/>
      <c r="AQ1625" s="83"/>
      <c r="AR1625" s="83"/>
      <c r="AS1625" s="83"/>
      <c r="AT1625" s="83"/>
      <c r="AU1625" s="83"/>
      <c r="AV1625" s="83"/>
      <c r="AW1625" s="83"/>
      <c r="AX1625" s="83"/>
      <c r="AY1625" s="83"/>
      <c r="AZ1625" s="83"/>
      <c r="BA1625" s="83"/>
      <c r="BB1625" s="83"/>
      <c r="BC1625" s="83"/>
      <c r="BD1625" s="83"/>
      <c r="BE1625" s="83"/>
      <c r="BF1625" s="83"/>
      <c r="BG1625" s="83"/>
      <c r="BH1625" s="83"/>
      <c r="BI1625" s="83"/>
      <c r="BJ1625" s="83"/>
      <c r="BK1625" s="83"/>
      <c r="BL1625" s="83"/>
      <c r="BM1625" s="83"/>
      <c r="BN1625" s="83"/>
      <c r="BO1625" s="83"/>
      <c r="BP1625" s="83"/>
      <c r="BQ1625" s="83"/>
      <c r="BR1625" s="83"/>
      <c r="BS1625" s="83"/>
      <c r="BT1625" s="83"/>
      <c r="BU1625" s="83"/>
      <c r="BV1625" s="83"/>
      <c r="BW1625" s="83"/>
      <c r="BX1625" s="83"/>
      <c r="BY1625" s="83"/>
      <c r="BZ1625" s="83"/>
      <c r="CA1625" s="83"/>
      <c r="CB1625" s="83"/>
    </row>
    <row r="1626" spans="1:80" ht="13">
      <c r="A1626" s="85"/>
      <c r="B1626" s="85"/>
      <c r="C1626" s="78"/>
      <c r="D1626" s="78"/>
      <c r="E1626" s="79"/>
      <c r="F1626" s="78"/>
      <c r="G1626" s="80"/>
      <c r="H1626" s="80"/>
      <c r="I1626" s="80"/>
      <c r="J1626" s="82"/>
      <c r="K1626" s="82"/>
      <c r="L1626" s="83"/>
      <c r="M1626" s="83"/>
      <c r="N1626" s="83"/>
      <c r="O1626" s="83"/>
      <c r="P1626" s="83"/>
      <c r="Q1626" s="83"/>
      <c r="R1626" s="83"/>
      <c r="S1626" s="83"/>
      <c r="T1626" s="83"/>
      <c r="U1626" s="83"/>
      <c r="V1626" s="83"/>
      <c r="W1626" s="83"/>
      <c r="X1626" s="83"/>
      <c r="Y1626" s="83"/>
      <c r="Z1626" s="83"/>
      <c r="AA1626" s="83"/>
      <c r="AB1626" s="83"/>
      <c r="AC1626" s="83"/>
      <c r="AD1626" s="83"/>
      <c r="AE1626" s="83"/>
      <c r="AF1626" s="83"/>
      <c r="AG1626" s="83"/>
      <c r="AH1626" s="83"/>
      <c r="AI1626" s="83"/>
      <c r="AJ1626" s="83"/>
      <c r="AK1626" s="83"/>
      <c r="AL1626" s="83"/>
      <c r="AM1626" s="83"/>
      <c r="AN1626" s="83"/>
      <c r="AO1626" s="83"/>
      <c r="AP1626" s="83"/>
      <c r="AQ1626" s="83"/>
      <c r="AR1626" s="83"/>
      <c r="AS1626" s="83"/>
      <c r="AT1626" s="83"/>
      <c r="AU1626" s="83"/>
      <c r="AV1626" s="83"/>
      <c r="AW1626" s="83"/>
      <c r="AX1626" s="83"/>
      <c r="AY1626" s="83"/>
      <c r="AZ1626" s="83"/>
      <c r="BA1626" s="83"/>
      <c r="BB1626" s="83"/>
      <c r="BC1626" s="83"/>
      <c r="BD1626" s="83"/>
      <c r="BE1626" s="83"/>
      <c r="BF1626" s="83"/>
      <c r="BG1626" s="83"/>
      <c r="BH1626" s="83"/>
      <c r="BI1626" s="83"/>
      <c r="BJ1626" s="83"/>
      <c r="BK1626" s="83"/>
      <c r="BL1626" s="83"/>
      <c r="BM1626" s="83"/>
      <c r="BN1626" s="83"/>
      <c r="BO1626" s="83"/>
      <c r="BP1626" s="83"/>
      <c r="BQ1626" s="83"/>
      <c r="BR1626" s="83"/>
      <c r="BS1626" s="83"/>
      <c r="BT1626" s="83"/>
      <c r="BU1626" s="83"/>
      <c r="BV1626" s="83"/>
      <c r="BW1626" s="83"/>
      <c r="BX1626" s="83"/>
      <c r="BY1626" s="83"/>
      <c r="BZ1626" s="83"/>
      <c r="CA1626" s="83"/>
      <c r="CB1626" s="83"/>
    </row>
    <row r="1627" spans="1:80" ht="13">
      <c r="A1627" s="85"/>
      <c r="B1627" s="85"/>
      <c r="C1627" s="78"/>
      <c r="D1627" s="78"/>
      <c r="E1627" s="79"/>
      <c r="F1627" s="78"/>
      <c r="G1627" s="80"/>
      <c r="H1627" s="80"/>
      <c r="I1627" s="80"/>
      <c r="J1627" s="82"/>
      <c r="K1627" s="82"/>
      <c r="L1627" s="83"/>
      <c r="M1627" s="83"/>
      <c r="N1627" s="83"/>
      <c r="O1627" s="83"/>
      <c r="P1627" s="83"/>
      <c r="Q1627" s="83"/>
      <c r="R1627" s="83"/>
      <c r="S1627" s="83"/>
      <c r="T1627" s="83"/>
      <c r="U1627" s="83"/>
      <c r="V1627" s="83"/>
      <c r="W1627" s="83"/>
      <c r="X1627" s="83"/>
      <c r="Y1627" s="83"/>
      <c r="Z1627" s="83"/>
      <c r="AA1627" s="83"/>
      <c r="AB1627" s="83"/>
      <c r="AC1627" s="83"/>
      <c r="AD1627" s="83"/>
      <c r="AE1627" s="83"/>
      <c r="AF1627" s="83"/>
      <c r="AG1627" s="83"/>
      <c r="AH1627" s="83"/>
      <c r="AI1627" s="83"/>
      <c r="AJ1627" s="83"/>
      <c r="AK1627" s="83"/>
      <c r="AL1627" s="83"/>
      <c r="AM1627" s="83"/>
      <c r="AN1627" s="83"/>
      <c r="AO1627" s="83"/>
      <c r="AP1627" s="83"/>
      <c r="AQ1627" s="83"/>
      <c r="AR1627" s="83"/>
      <c r="AS1627" s="83"/>
      <c r="AT1627" s="83"/>
      <c r="AU1627" s="83"/>
      <c r="AV1627" s="83"/>
      <c r="AW1627" s="83"/>
      <c r="AX1627" s="83"/>
      <c r="AY1627" s="83"/>
      <c r="AZ1627" s="83"/>
      <c r="BA1627" s="83"/>
      <c r="BB1627" s="83"/>
      <c r="BC1627" s="83"/>
      <c r="BD1627" s="83"/>
      <c r="BE1627" s="83"/>
      <c r="BF1627" s="83"/>
      <c r="BG1627" s="83"/>
      <c r="BH1627" s="83"/>
      <c r="BI1627" s="83"/>
      <c r="BJ1627" s="83"/>
      <c r="BK1627" s="83"/>
      <c r="BL1627" s="83"/>
      <c r="BM1627" s="83"/>
      <c r="BN1627" s="83"/>
      <c r="BO1627" s="83"/>
      <c r="BP1627" s="83"/>
      <c r="BQ1627" s="83"/>
      <c r="BR1627" s="83"/>
      <c r="BS1627" s="83"/>
      <c r="BT1627" s="83"/>
      <c r="BU1627" s="83"/>
      <c r="BV1627" s="83"/>
      <c r="BW1627" s="83"/>
      <c r="BX1627" s="83"/>
      <c r="BY1627" s="83"/>
      <c r="BZ1627" s="83"/>
      <c r="CA1627" s="83"/>
      <c r="CB1627" s="83"/>
    </row>
    <row r="1628" spans="1:80" ht="13">
      <c r="A1628" s="85"/>
      <c r="B1628" s="85"/>
      <c r="C1628" s="78"/>
      <c r="D1628" s="78"/>
      <c r="E1628" s="79"/>
      <c r="F1628" s="78"/>
      <c r="G1628" s="80"/>
      <c r="H1628" s="80"/>
      <c r="I1628" s="80"/>
      <c r="J1628" s="82"/>
      <c r="K1628" s="82"/>
      <c r="L1628" s="83"/>
      <c r="M1628" s="83"/>
      <c r="N1628" s="83"/>
      <c r="O1628" s="83"/>
      <c r="P1628" s="83"/>
      <c r="Q1628" s="83"/>
      <c r="R1628" s="83"/>
      <c r="S1628" s="83"/>
      <c r="T1628" s="83"/>
      <c r="U1628" s="83"/>
      <c r="V1628" s="83"/>
      <c r="W1628" s="83"/>
      <c r="X1628" s="83"/>
      <c r="Y1628" s="83"/>
      <c r="Z1628" s="83"/>
      <c r="AA1628" s="83"/>
      <c r="AB1628" s="83"/>
      <c r="AC1628" s="83"/>
      <c r="AD1628" s="83"/>
      <c r="AE1628" s="83"/>
      <c r="AF1628" s="83"/>
      <c r="AG1628" s="83"/>
      <c r="AH1628" s="83"/>
      <c r="AI1628" s="83"/>
      <c r="AJ1628" s="83"/>
      <c r="AK1628" s="83"/>
      <c r="AL1628" s="83"/>
      <c r="AM1628" s="83"/>
      <c r="AN1628" s="83"/>
      <c r="AO1628" s="83"/>
      <c r="AP1628" s="83"/>
      <c r="AQ1628" s="83"/>
      <c r="AR1628" s="83"/>
      <c r="AS1628" s="83"/>
      <c r="AT1628" s="83"/>
      <c r="AU1628" s="83"/>
      <c r="AV1628" s="83"/>
      <c r="AW1628" s="83"/>
      <c r="AX1628" s="83"/>
      <c r="AY1628" s="83"/>
      <c r="AZ1628" s="83"/>
      <c r="BA1628" s="83"/>
      <c r="BB1628" s="83"/>
      <c r="BC1628" s="83"/>
      <c r="BD1628" s="83"/>
      <c r="BE1628" s="83"/>
      <c r="BF1628" s="83"/>
      <c r="BG1628" s="83"/>
      <c r="BH1628" s="83"/>
      <c r="BI1628" s="83"/>
      <c r="BJ1628" s="83"/>
      <c r="BK1628" s="83"/>
      <c r="BL1628" s="83"/>
      <c r="BM1628" s="83"/>
      <c r="BN1628" s="83"/>
      <c r="BO1628" s="83"/>
      <c r="BP1628" s="83"/>
      <c r="BQ1628" s="83"/>
      <c r="BR1628" s="83"/>
      <c r="BS1628" s="83"/>
      <c r="BT1628" s="83"/>
      <c r="BU1628" s="83"/>
      <c r="BV1628" s="83"/>
      <c r="BW1628" s="83"/>
      <c r="BX1628" s="83"/>
      <c r="BY1628" s="83"/>
      <c r="BZ1628" s="83"/>
      <c r="CA1628" s="83"/>
      <c r="CB1628" s="83"/>
    </row>
    <row r="1629" spans="1:80" ht="13">
      <c r="A1629" s="85"/>
      <c r="B1629" s="85"/>
      <c r="C1629" s="78"/>
      <c r="D1629" s="78"/>
      <c r="E1629" s="79"/>
      <c r="F1629" s="78"/>
      <c r="G1629" s="80"/>
      <c r="H1629" s="80"/>
      <c r="I1629" s="80"/>
      <c r="J1629" s="82"/>
      <c r="K1629" s="82"/>
      <c r="L1629" s="83"/>
      <c r="M1629" s="83"/>
      <c r="N1629" s="83"/>
      <c r="O1629" s="83"/>
      <c r="P1629" s="83"/>
      <c r="Q1629" s="83"/>
      <c r="R1629" s="83"/>
      <c r="S1629" s="83"/>
      <c r="T1629" s="83"/>
      <c r="U1629" s="83"/>
      <c r="V1629" s="83"/>
      <c r="W1629" s="83"/>
      <c r="X1629" s="83"/>
      <c r="Y1629" s="83"/>
      <c r="Z1629" s="83"/>
      <c r="AA1629" s="83"/>
      <c r="AB1629" s="83"/>
      <c r="AC1629" s="83"/>
      <c r="AD1629" s="83"/>
      <c r="AE1629" s="83"/>
      <c r="AF1629" s="83"/>
      <c r="AG1629" s="83"/>
      <c r="AH1629" s="83"/>
      <c r="AI1629" s="83"/>
      <c r="AJ1629" s="83"/>
      <c r="AK1629" s="83"/>
      <c r="AL1629" s="83"/>
      <c r="AM1629" s="83"/>
      <c r="AN1629" s="83"/>
      <c r="AO1629" s="83"/>
      <c r="AP1629" s="83"/>
      <c r="AQ1629" s="83"/>
      <c r="AR1629" s="83"/>
      <c r="AS1629" s="83"/>
      <c r="AT1629" s="83"/>
      <c r="AU1629" s="83"/>
      <c r="AV1629" s="83"/>
      <c r="AW1629" s="83"/>
      <c r="AX1629" s="83"/>
      <c r="AY1629" s="83"/>
      <c r="AZ1629" s="83"/>
      <c r="BA1629" s="83"/>
      <c r="BB1629" s="83"/>
      <c r="BC1629" s="83"/>
      <c r="BD1629" s="83"/>
      <c r="BE1629" s="83"/>
      <c r="BF1629" s="83"/>
      <c r="BG1629" s="83"/>
      <c r="BH1629" s="83"/>
      <c r="BI1629" s="83"/>
      <c r="BJ1629" s="83"/>
      <c r="BK1629" s="83"/>
      <c r="BL1629" s="83"/>
      <c r="BM1629" s="83"/>
      <c r="BN1629" s="83"/>
      <c r="BO1629" s="83"/>
      <c r="BP1629" s="83"/>
      <c r="BQ1629" s="83"/>
      <c r="BR1629" s="83"/>
      <c r="BS1629" s="83"/>
      <c r="BT1629" s="83"/>
      <c r="BU1629" s="83"/>
      <c r="BV1629" s="83"/>
      <c r="BW1629" s="83"/>
      <c r="BX1629" s="83"/>
      <c r="BY1629" s="83"/>
      <c r="BZ1629" s="83"/>
      <c r="CA1629" s="83"/>
      <c r="CB1629" s="83"/>
    </row>
    <row r="1630" spans="1:80" ht="13">
      <c r="A1630" s="85"/>
      <c r="B1630" s="85"/>
      <c r="C1630" s="78"/>
      <c r="D1630" s="78"/>
      <c r="E1630" s="79"/>
      <c r="F1630" s="78"/>
      <c r="G1630" s="80"/>
      <c r="H1630" s="80"/>
      <c r="I1630" s="80"/>
      <c r="J1630" s="82"/>
      <c r="K1630" s="82"/>
      <c r="L1630" s="83"/>
      <c r="M1630" s="83"/>
      <c r="N1630" s="83"/>
      <c r="O1630" s="83"/>
      <c r="P1630" s="83"/>
      <c r="Q1630" s="83"/>
      <c r="R1630" s="83"/>
      <c r="S1630" s="83"/>
      <c r="T1630" s="83"/>
      <c r="U1630" s="83"/>
      <c r="V1630" s="83"/>
      <c r="W1630" s="83"/>
      <c r="X1630" s="83"/>
      <c r="Y1630" s="83"/>
      <c r="Z1630" s="83"/>
      <c r="AA1630" s="83"/>
      <c r="AB1630" s="83"/>
      <c r="AC1630" s="83"/>
      <c r="AD1630" s="83"/>
      <c r="AE1630" s="83"/>
      <c r="AF1630" s="83"/>
      <c r="AG1630" s="83"/>
      <c r="AH1630" s="83"/>
      <c r="AI1630" s="83"/>
      <c r="AJ1630" s="83"/>
      <c r="AK1630" s="83"/>
      <c r="AL1630" s="83"/>
      <c r="AM1630" s="83"/>
      <c r="AN1630" s="83"/>
      <c r="AO1630" s="83"/>
      <c r="AP1630" s="83"/>
      <c r="AQ1630" s="83"/>
      <c r="AR1630" s="83"/>
      <c r="AS1630" s="83"/>
      <c r="AT1630" s="83"/>
      <c r="AU1630" s="83"/>
      <c r="AV1630" s="83"/>
      <c r="AW1630" s="83"/>
      <c r="AX1630" s="83"/>
      <c r="AY1630" s="83"/>
      <c r="AZ1630" s="83"/>
      <c r="BA1630" s="83"/>
      <c r="BB1630" s="83"/>
      <c r="BC1630" s="83"/>
      <c r="BD1630" s="83"/>
      <c r="BE1630" s="83"/>
      <c r="BF1630" s="83"/>
      <c r="BG1630" s="83"/>
      <c r="BH1630" s="83"/>
      <c r="BI1630" s="83"/>
      <c r="BJ1630" s="83"/>
      <c r="BK1630" s="83"/>
      <c r="BL1630" s="83"/>
      <c r="BM1630" s="83"/>
      <c r="BN1630" s="83"/>
      <c r="BO1630" s="83"/>
      <c r="BP1630" s="83"/>
      <c r="BQ1630" s="83"/>
      <c r="BR1630" s="83"/>
      <c r="BS1630" s="83"/>
      <c r="BT1630" s="83"/>
      <c r="BU1630" s="83"/>
      <c r="BV1630" s="83"/>
      <c r="BW1630" s="83"/>
      <c r="BX1630" s="83"/>
      <c r="BY1630" s="83"/>
      <c r="BZ1630" s="83"/>
      <c r="CA1630" s="83"/>
      <c r="CB1630" s="83"/>
    </row>
    <row r="1631" spans="1:80" ht="13">
      <c r="A1631" s="85"/>
      <c r="B1631" s="85"/>
      <c r="C1631" s="78"/>
      <c r="D1631" s="78"/>
      <c r="E1631" s="79"/>
      <c r="F1631" s="78"/>
      <c r="G1631" s="80"/>
      <c r="H1631" s="80"/>
      <c r="I1631" s="80"/>
      <c r="J1631" s="82"/>
      <c r="K1631" s="82"/>
      <c r="L1631" s="83"/>
      <c r="M1631" s="83"/>
      <c r="N1631" s="83"/>
      <c r="O1631" s="83"/>
      <c r="P1631" s="83"/>
      <c r="Q1631" s="83"/>
      <c r="R1631" s="83"/>
      <c r="S1631" s="83"/>
      <c r="T1631" s="83"/>
      <c r="U1631" s="83"/>
      <c r="V1631" s="83"/>
      <c r="W1631" s="83"/>
      <c r="X1631" s="83"/>
      <c r="Y1631" s="83"/>
      <c r="Z1631" s="83"/>
      <c r="AA1631" s="83"/>
      <c r="AB1631" s="83"/>
      <c r="AC1631" s="83"/>
      <c r="AD1631" s="83"/>
      <c r="AE1631" s="83"/>
      <c r="AF1631" s="83"/>
      <c r="AG1631" s="83"/>
      <c r="AH1631" s="83"/>
      <c r="AI1631" s="83"/>
      <c r="AJ1631" s="83"/>
      <c r="AK1631" s="83"/>
      <c r="AL1631" s="83"/>
      <c r="AM1631" s="83"/>
      <c r="AN1631" s="83"/>
      <c r="AO1631" s="83"/>
      <c r="AP1631" s="83"/>
      <c r="AQ1631" s="83"/>
      <c r="AR1631" s="83"/>
      <c r="AS1631" s="83"/>
      <c r="AT1631" s="83"/>
      <c r="AU1631" s="83"/>
      <c r="AV1631" s="83"/>
      <c r="AW1631" s="83"/>
      <c r="AX1631" s="83"/>
      <c r="AY1631" s="83"/>
      <c r="AZ1631" s="83"/>
      <c r="BA1631" s="83"/>
      <c r="BB1631" s="83"/>
      <c r="BC1631" s="83"/>
      <c r="BD1631" s="83"/>
      <c r="BE1631" s="83"/>
      <c r="BF1631" s="83"/>
      <c r="BG1631" s="83"/>
      <c r="BH1631" s="83"/>
      <c r="BI1631" s="83"/>
      <c r="BJ1631" s="83"/>
      <c r="BK1631" s="83"/>
      <c r="BL1631" s="83"/>
      <c r="BM1631" s="83"/>
      <c r="BN1631" s="83"/>
      <c r="BO1631" s="83"/>
      <c r="BP1631" s="83"/>
      <c r="BQ1631" s="83"/>
      <c r="BR1631" s="83"/>
      <c r="BS1631" s="83"/>
      <c r="BT1631" s="83"/>
      <c r="BU1631" s="83"/>
      <c r="BV1631" s="83"/>
      <c r="BW1631" s="83"/>
      <c r="BX1631" s="83"/>
      <c r="BY1631" s="83"/>
      <c r="BZ1631" s="83"/>
      <c r="CA1631" s="83"/>
      <c r="CB1631" s="83"/>
    </row>
    <row r="1632" spans="1:80" ht="13">
      <c r="A1632" s="85"/>
      <c r="B1632" s="85"/>
      <c r="C1632" s="78"/>
      <c r="D1632" s="78"/>
      <c r="E1632" s="79"/>
      <c r="F1632" s="78"/>
      <c r="G1632" s="80"/>
      <c r="H1632" s="80"/>
      <c r="I1632" s="80"/>
      <c r="J1632" s="82"/>
      <c r="K1632" s="82"/>
      <c r="L1632" s="83"/>
      <c r="M1632" s="83"/>
      <c r="N1632" s="83"/>
      <c r="O1632" s="83"/>
      <c r="P1632" s="83"/>
      <c r="Q1632" s="83"/>
      <c r="R1632" s="83"/>
      <c r="S1632" s="83"/>
      <c r="T1632" s="83"/>
      <c r="U1632" s="83"/>
      <c r="V1632" s="83"/>
      <c r="W1632" s="83"/>
      <c r="X1632" s="83"/>
      <c r="Y1632" s="83"/>
      <c r="Z1632" s="83"/>
      <c r="AA1632" s="83"/>
      <c r="AB1632" s="83"/>
      <c r="AC1632" s="83"/>
      <c r="AD1632" s="83"/>
      <c r="AE1632" s="83"/>
      <c r="AF1632" s="83"/>
      <c r="AG1632" s="83"/>
      <c r="AH1632" s="83"/>
      <c r="AI1632" s="83"/>
      <c r="AJ1632" s="83"/>
      <c r="AK1632" s="83"/>
      <c r="AL1632" s="83"/>
      <c r="AM1632" s="83"/>
      <c r="AN1632" s="83"/>
      <c r="AO1632" s="83"/>
      <c r="AP1632" s="83"/>
      <c r="AQ1632" s="83"/>
      <c r="AR1632" s="83"/>
      <c r="AS1632" s="83"/>
      <c r="AT1632" s="83"/>
      <c r="AU1632" s="83"/>
      <c r="AV1632" s="83"/>
      <c r="AW1632" s="83"/>
      <c r="AX1632" s="83"/>
      <c r="AY1632" s="83"/>
      <c r="AZ1632" s="83"/>
      <c r="BA1632" s="83"/>
      <c r="BB1632" s="83"/>
      <c r="BC1632" s="83"/>
      <c r="BD1632" s="83"/>
      <c r="BE1632" s="83"/>
      <c r="BF1632" s="83"/>
      <c r="BG1632" s="83"/>
      <c r="BH1632" s="83"/>
      <c r="BI1632" s="83"/>
      <c r="BJ1632" s="83"/>
      <c r="BK1632" s="83"/>
      <c r="BL1632" s="83"/>
      <c r="BM1632" s="83"/>
      <c r="BN1632" s="83"/>
      <c r="BO1632" s="83"/>
      <c r="BP1632" s="83"/>
      <c r="BQ1632" s="83"/>
      <c r="BR1632" s="83"/>
      <c r="BS1632" s="83"/>
      <c r="BT1632" s="83"/>
      <c r="BU1632" s="83"/>
      <c r="BV1632" s="83"/>
      <c r="BW1632" s="83"/>
      <c r="BX1632" s="83"/>
      <c r="BY1632" s="83"/>
      <c r="BZ1632" s="83"/>
      <c r="CA1632" s="83"/>
      <c r="CB1632" s="83"/>
    </row>
    <row r="1633" spans="1:80" ht="13">
      <c r="A1633" s="85"/>
      <c r="B1633" s="85"/>
      <c r="C1633" s="78"/>
      <c r="D1633" s="78"/>
      <c r="E1633" s="79"/>
      <c r="F1633" s="78"/>
      <c r="G1633" s="80"/>
      <c r="H1633" s="80"/>
      <c r="I1633" s="80"/>
      <c r="J1633" s="82"/>
      <c r="K1633" s="82"/>
      <c r="L1633" s="83"/>
      <c r="M1633" s="83"/>
      <c r="N1633" s="83"/>
      <c r="O1633" s="83"/>
      <c r="P1633" s="83"/>
      <c r="Q1633" s="83"/>
      <c r="R1633" s="83"/>
      <c r="S1633" s="83"/>
      <c r="T1633" s="83"/>
      <c r="U1633" s="83"/>
      <c r="V1633" s="83"/>
      <c r="W1633" s="83"/>
      <c r="X1633" s="83"/>
      <c r="Y1633" s="83"/>
      <c r="Z1633" s="83"/>
      <c r="AA1633" s="83"/>
      <c r="AB1633" s="83"/>
      <c r="AC1633" s="83"/>
      <c r="AD1633" s="83"/>
      <c r="AE1633" s="83"/>
      <c r="AF1633" s="83"/>
      <c r="AG1633" s="83"/>
      <c r="AH1633" s="83"/>
      <c r="AI1633" s="83"/>
      <c r="AJ1633" s="83"/>
      <c r="AK1633" s="83"/>
      <c r="AL1633" s="83"/>
      <c r="AM1633" s="83"/>
      <c r="AN1633" s="83"/>
      <c r="AO1633" s="83"/>
      <c r="AP1633" s="83"/>
      <c r="AQ1633" s="83"/>
      <c r="AR1633" s="83"/>
      <c r="AS1633" s="83"/>
      <c r="AT1633" s="83"/>
      <c r="AU1633" s="83"/>
      <c r="AV1633" s="83"/>
      <c r="AW1633" s="83"/>
      <c r="AX1633" s="83"/>
      <c r="AY1633" s="83"/>
      <c r="AZ1633" s="83"/>
      <c r="BA1633" s="83"/>
      <c r="BB1633" s="83"/>
      <c r="BC1633" s="83"/>
      <c r="BD1633" s="83"/>
      <c r="BE1633" s="83"/>
      <c r="BF1633" s="83"/>
      <c r="BG1633" s="83"/>
      <c r="BH1633" s="83"/>
      <c r="BI1633" s="83"/>
      <c r="BJ1633" s="83"/>
      <c r="BK1633" s="83"/>
      <c r="BL1633" s="83"/>
      <c r="BM1633" s="83"/>
      <c r="BN1633" s="83"/>
      <c r="BO1633" s="83"/>
      <c r="BP1633" s="83"/>
      <c r="BQ1633" s="83"/>
      <c r="BR1633" s="83"/>
      <c r="BS1633" s="83"/>
      <c r="BT1633" s="83"/>
      <c r="BU1633" s="83"/>
      <c r="BV1633" s="83"/>
      <c r="BW1633" s="83"/>
      <c r="BX1633" s="83"/>
      <c r="BY1633" s="83"/>
      <c r="BZ1633" s="83"/>
      <c r="CA1633" s="83"/>
      <c r="CB1633" s="83"/>
    </row>
    <row r="1634" spans="1:80" ht="13">
      <c r="A1634" s="85"/>
      <c r="B1634" s="85"/>
      <c r="C1634" s="78"/>
      <c r="D1634" s="78"/>
      <c r="E1634" s="79"/>
      <c r="F1634" s="78"/>
      <c r="G1634" s="80"/>
      <c r="H1634" s="80"/>
      <c r="I1634" s="80"/>
      <c r="J1634" s="82"/>
      <c r="K1634" s="82"/>
      <c r="L1634" s="83"/>
      <c r="M1634" s="83"/>
      <c r="N1634" s="83"/>
      <c r="O1634" s="83"/>
      <c r="P1634" s="83"/>
      <c r="Q1634" s="83"/>
      <c r="R1634" s="83"/>
      <c r="S1634" s="83"/>
      <c r="T1634" s="83"/>
      <c r="U1634" s="83"/>
      <c r="V1634" s="83"/>
      <c r="W1634" s="83"/>
      <c r="X1634" s="83"/>
      <c r="Y1634" s="83"/>
      <c r="Z1634" s="83"/>
      <c r="AA1634" s="83"/>
      <c r="AB1634" s="83"/>
      <c r="AC1634" s="83"/>
      <c r="AD1634" s="83"/>
      <c r="AE1634" s="83"/>
      <c r="AF1634" s="83"/>
      <c r="AG1634" s="83"/>
      <c r="AH1634" s="83"/>
      <c r="AI1634" s="83"/>
      <c r="AJ1634" s="83"/>
      <c r="AK1634" s="83"/>
      <c r="AL1634" s="83"/>
      <c r="AM1634" s="83"/>
      <c r="AN1634" s="83"/>
      <c r="AO1634" s="83"/>
      <c r="AP1634" s="83"/>
      <c r="AQ1634" s="83"/>
      <c r="AR1634" s="83"/>
      <c r="AS1634" s="83"/>
      <c r="AT1634" s="83"/>
      <c r="AU1634" s="83"/>
      <c r="AV1634" s="83"/>
      <c r="AW1634" s="83"/>
      <c r="AX1634" s="83"/>
      <c r="AY1634" s="83"/>
      <c r="AZ1634" s="83"/>
      <c r="BA1634" s="83"/>
      <c r="BB1634" s="83"/>
      <c r="BC1634" s="83"/>
      <c r="BD1634" s="83"/>
      <c r="BE1634" s="83"/>
      <c r="BF1634" s="83"/>
      <c r="BG1634" s="83"/>
      <c r="BH1634" s="83"/>
      <c r="BI1634" s="83"/>
      <c r="BJ1634" s="83"/>
      <c r="BK1634" s="83"/>
      <c r="BL1634" s="83"/>
      <c r="BM1634" s="83"/>
      <c r="BN1634" s="83"/>
      <c r="BO1634" s="83"/>
      <c r="BP1634" s="83"/>
      <c r="BQ1634" s="83"/>
      <c r="BR1634" s="83"/>
      <c r="BS1634" s="83"/>
      <c r="BT1634" s="83"/>
      <c r="BU1634" s="83"/>
      <c r="BV1634" s="83"/>
      <c r="BW1634" s="83"/>
      <c r="BX1634" s="83"/>
      <c r="BY1634" s="83"/>
      <c r="BZ1634" s="83"/>
      <c r="CA1634" s="83"/>
      <c r="CB1634" s="83"/>
    </row>
    <row r="1635" spans="1:80" ht="13">
      <c r="A1635" s="85"/>
      <c r="B1635" s="85"/>
      <c r="C1635" s="78"/>
      <c r="D1635" s="78"/>
      <c r="E1635" s="79"/>
      <c r="F1635" s="78"/>
      <c r="G1635" s="80"/>
      <c r="H1635" s="80"/>
      <c r="I1635" s="80"/>
      <c r="J1635" s="82"/>
      <c r="K1635" s="82"/>
      <c r="L1635" s="83"/>
      <c r="M1635" s="83"/>
      <c r="N1635" s="83"/>
      <c r="O1635" s="83"/>
      <c r="P1635" s="83"/>
      <c r="Q1635" s="83"/>
      <c r="R1635" s="83"/>
      <c r="S1635" s="83"/>
      <c r="T1635" s="83"/>
      <c r="U1635" s="83"/>
      <c r="V1635" s="83"/>
      <c r="W1635" s="83"/>
      <c r="X1635" s="83"/>
      <c r="Y1635" s="83"/>
      <c r="Z1635" s="83"/>
      <c r="AA1635" s="83"/>
      <c r="AB1635" s="83"/>
      <c r="AC1635" s="83"/>
      <c r="AD1635" s="83"/>
      <c r="AE1635" s="83"/>
      <c r="AF1635" s="83"/>
      <c r="AG1635" s="83"/>
      <c r="AH1635" s="83"/>
      <c r="AI1635" s="83"/>
      <c r="AJ1635" s="83"/>
      <c r="AK1635" s="83"/>
      <c r="AL1635" s="83"/>
      <c r="AM1635" s="83"/>
      <c r="AN1635" s="83"/>
      <c r="AO1635" s="83"/>
      <c r="AP1635" s="83"/>
      <c r="AQ1635" s="83"/>
      <c r="AR1635" s="83"/>
      <c r="AS1635" s="83"/>
      <c r="AT1635" s="83"/>
      <c r="AU1635" s="83"/>
      <c r="AV1635" s="83"/>
      <c r="AW1635" s="83"/>
      <c r="AX1635" s="83"/>
      <c r="AY1635" s="83"/>
      <c r="AZ1635" s="83"/>
      <c r="BA1635" s="83"/>
      <c r="BB1635" s="83"/>
      <c r="BC1635" s="83"/>
      <c r="BD1635" s="83"/>
      <c r="BE1635" s="83"/>
      <c r="BF1635" s="83"/>
      <c r="BG1635" s="83"/>
      <c r="BH1635" s="83"/>
      <c r="BI1635" s="83"/>
      <c r="BJ1635" s="83"/>
      <c r="BK1635" s="83"/>
      <c r="BL1635" s="83"/>
      <c r="BM1635" s="83"/>
      <c r="BN1635" s="83"/>
      <c r="BO1635" s="83"/>
      <c r="BP1635" s="83"/>
      <c r="BQ1635" s="83"/>
      <c r="BR1635" s="83"/>
      <c r="BS1635" s="83"/>
      <c r="BT1635" s="83"/>
      <c r="BU1635" s="83"/>
      <c r="BV1635" s="83"/>
      <c r="BW1635" s="83"/>
      <c r="BX1635" s="83"/>
      <c r="BY1635" s="83"/>
      <c r="BZ1635" s="83"/>
      <c r="CA1635" s="83"/>
      <c r="CB1635" s="83"/>
    </row>
    <row r="1636" spans="1:80" ht="13">
      <c r="A1636" s="85"/>
      <c r="B1636" s="85"/>
      <c r="C1636" s="78"/>
      <c r="D1636" s="78"/>
      <c r="E1636" s="79"/>
      <c r="F1636" s="78"/>
      <c r="G1636" s="80"/>
      <c r="H1636" s="80"/>
      <c r="I1636" s="80"/>
      <c r="J1636" s="82"/>
      <c r="K1636" s="82"/>
      <c r="L1636" s="83"/>
      <c r="M1636" s="83"/>
      <c r="N1636" s="83"/>
      <c r="O1636" s="83"/>
      <c r="P1636" s="83"/>
      <c r="Q1636" s="83"/>
      <c r="R1636" s="83"/>
      <c r="S1636" s="83"/>
      <c r="T1636" s="83"/>
      <c r="U1636" s="83"/>
      <c r="V1636" s="83"/>
      <c r="W1636" s="83"/>
      <c r="X1636" s="83"/>
      <c r="Y1636" s="83"/>
      <c r="Z1636" s="83"/>
      <c r="AA1636" s="83"/>
      <c r="AB1636" s="83"/>
      <c r="AC1636" s="83"/>
      <c r="AD1636" s="83"/>
      <c r="AE1636" s="83"/>
      <c r="AF1636" s="83"/>
      <c r="AG1636" s="83"/>
      <c r="AH1636" s="83"/>
      <c r="AI1636" s="83"/>
      <c r="AJ1636" s="83"/>
      <c r="AK1636" s="83"/>
      <c r="AL1636" s="83"/>
      <c r="AM1636" s="83"/>
      <c r="AN1636" s="83"/>
      <c r="AO1636" s="83"/>
      <c r="AP1636" s="83"/>
      <c r="AQ1636" s="83"/>
      <c r="AR1636" s="83"/>
      <c r="AS1636" s="83"/>
      <c r="AT1636" s="83"/>
      <c r="AU1636" s="83"/>
      <c r="AV1636" s="83"/>
      <c r="AW1636" s="83"/>
      <c r="AX1636" s="83"/>
      <c r="AY1636" s="83"/>
      <c r="AZ1636" s="83"/>
      <c r="BA1636" s="83"/>
      <c r="BB1636" s="83"/>
      <c r="BC1636" s="83"/>
      <c r="BD1636" s="83"/>
      <c r="BE1636" s="83"/>
      <c r="BF1636" s="83"/>
      <c r="BG1636" s="83"/>
      <c r="BH1636" s="83"/>
      <c r="BI1636" s="83"/>
      <c r="BJ1636" s="83"/>
      <c r="BK1636" s="83"/>
      <c r="BL1636" s="83"/>
      <c r="BM1636" s="83"/>
      <c r="BN1636" s="83"/>
      <c r="BO1636" s="83"/>
      <c r="BP1636" s="83"/>
      <c r="BQ1636" s="83"/>
      <c r="BR1636" s="83"/>
      <c r="BS1636" s="83"/>
      <c r="BT1636" s="83"/>
      <c r="BU1636" s="83"/>
      <c r="BV1636" s="83"/>
      <c r="BW1636" s="83"/>
      <c r="BX1636" s="83"/>
      <c r="BY1636" s="83"/>
      <c r="BZ1636" s="83"/>
      <c r="CA1636" s="83"/>
      <c r="CB1636" s="83"/>
    </row>
    <row r="1637" spans="1:80" ht="13">
      <c r="A1637" s="85"/>
      <c r="B1637" s="85"/>
      <c r="C1637" s="78"/>
      <c r="D1637" s="78"/>
      <c r="E1637" s="79"/>
      <c r="F1637" s="78"/>
      <c r="G1637" s="80"/>
      <c r="H1637" s="80"/>
      <c r="I1637" s="80"/>
      <c r="J1637" s="82"/>
      <c r="K1637" s="82"/>
      <c r="L1637" s="83"/>
      <c r="M1637" s="83"/>
      <c r="N1637" s="83"/>
      <c r="O1637" s="83"/>
      <c r="P1637" s="83"/>
      <c r="Q1637" s="83"/>
      <c r="R1637" s="83"/>
      <c r="S1637" s="83"/>
      <c r="T1637" s="83"/>
      <c r="U1637" s="83"/>
      <c r="V1637" s="83"/>
      <c r="W1637" s="83"/>
      <c r="X1637" s="83"/>
      <c r="Y1637" s="83"/>
      <c r="Z1637" s="83"/>
      <c r="AA1637" s="83"/>
      <c r="AB1637" s="83"/>
      <c r="AC1637" s="83"/>
      <c r="AD1637" s="83"/>
      <c r="AE1637" s="83"/>
      <c r="AF1637" s="83"/>
      <c r="AG1637" s="83"/>
      <c r="AH1637" s="83"/>
      <c r="AI1637" s="83"/>
      <c r="AJ1637" s="83"/>
      <c r="AK1637" s="83"/>
      <c r="AL1637" s="83"/>
      <c r="AM1637" s="83"/>
      <c r="AN1637" s="83"/>
      <c r="AO1637" s="83"/>
      <c r="AP1637" s="83"/>
      <c r="AQ1637" s="83"/>
      <c r="AR1637" s="83"/>
      <c r="AS1637" s="83"/>
      <c r="AT1637" s="83"/>
      <c r="AU1637" s="83"/>
      <c r="AV1637" s="83"/>
      <c r="AW1637" s="83"/>
      <c r="AX1637" s="83"/>
      <c r="AY1637" s="83"/>
      <c r="AZ1637" s="83"/>
      <c r="BA1637" s="83"/>
      <c r="BB1637" s="83"/>
      <c r="BC1637" s="83"/>
      <c r="BD1637" s="83"/>
      <c r="BE1637" s="83"/>
      <c r="BF1637" s="83"/>
      <c r="BG1637" s="83"/>
      <c r="BH1637" s="83"/>
      <c r="BI1637" s="83"/>
      <c r="BJ1637" s="83"/>
      <c r="BK1637" s="83"/>
      <c r="BL1637" s="83"/>
      <c r="BM1637" s="83"/>
      <c r="BN1637" s="83"/>
      <c r="BO1637" s="83"/>
      <c r="BP1637" s="83"/>
      <c r="BQ1637" s="83"/>
      <c r="BR1637" s="83"/>
      <c r="BS1637" s="83"/>
      <c r="BT1637" s="83"/>
      <c r="BU1637" s="83"/>
      <c r="BV1637" s="83"/>
      <c r="BW1637" s="83"/>
      <c r="BX1637" s="83"/>
      <c r="BY1637" s="83"/>
      <c r="BZ1637" s="83"/>
      <c r="CA1637" s="83"/>
      <c r="CB1637" s="83"/>
    </row>
    <row r="1638" spans="1:80" ht="13">
      <c r="A1638" s="85"/>
      <c r="B1638" s="85"/>
      <c r="C1638" s="78"/>
      <c r="D1638" s="78"/>
      <c r="E1638" s="79"/>
      <c r="F1638" s="78"/>
      <c r="G1638" s="80"/>
      <c r="H1638" s="80"/>
      <c r="I1638" s="80"/>
      <c r="J1638" s="82"/>
      <c r="K1638" s="82"/>
      <c r="L1638" s="83"/>
      <c r="M1638" s="83"/>
      <c r="N1638" s="83"/>
      <c r="O1638" s="83"/>
      <c r="P1638" s="83"/>
      <c r="Q1638" s="83"/>
      <c r="R1638" s="83"/>
      <c r="S1638" s="83"/>
      <c r="T1638" s="83"/>
      <c r="U1638" s="83"/>
      <c r="V1638" s="83"/>
      <c r="W1638" s="83"/>
      <c r="X1638" s="83"/>
      <c r="Y1638" s="83"/>
      <c r="Z1638" s="83"/>
      <c r="AA1638" s="83"/>
      <c r="AB1638" s="83"/>
      <c r="AC1638" s="83"/>
      <c r="AD1638" s="83"/>
      <c r="AE1638" s="83"/>
      <c r="AF1638" s="83"/>
      <c r="AG1638" s="83"/>
      <c r="AH1638" s="83"/>
      <c r="AI1638" s="83"/>
      <c r="AJ1638" s="83"/>
      <c r="AK1638" s="83"/>
      <c r="AL1638" s="83"/>
      <c r="AM1638" s="83"/>
      <c r="AN1638" s="83"/>
      <c r="AO1638" s="83"/>
      <c r="AP1638" s="83"/>
      <c r="AQ1638" s="83"/>
      <c r="AR1638" s="83"/>
      <c r="AS1638" s="83"/>
      <c r="AT1638" s="83"/>
      <c r="AU1638" s="83"/>
      <c r="AV1638" s="83"/>
      <c r="AW1638" s="83"/>
      <c r="AX1638" s="83"/>
      <c r="AY1638" s="83"/>
      <c r="AZ1638" s="83"/>
      <c r="BA1638" s="83"/>
      <c r="BB1638" s="83"/>
      <c r="BC1638" s="83"/>
      <c r="BD1638" s="83"/>
      <c r="BE1638" s="83"/>
      <c r="BF1638" s="83"/>
      <c r="BG1638" s="83"/>
      <c r="BH1638" s="83"/>
      <c r="BI1638" s="83"/>
      <c r="BJ1638" s="83"/>
      <c r="BK1638" s="83"/>
      <c r="BL1638" s="83"/>
      <c r="BM1638" s="83"/>
      <c r="BN1638" s="83"/>
      <c r="BO1638" s="83"/>
      <c r="BP1638" s="83"/>
      <c r="BQ1638" s="83"/>
      <c r="BR1638" s="83"/>
      <c r="BS1638" s="83"/>
      <c r="BT1638" s="83"/>
      <c r="BU1638" s="83"/>
      <c r="BV1638" s="83"/>
      <c r="BW1638" s="83"/>
      <c r="BX1638" s="83"/>
      <c r="BY1638" s="83"/>
      <c r="BZ1638" s="83"/>
      <c r="CA1638" s="83"/>
      <c r="CB1638" s="83"/>
    </row>
    <row r="1639" spans="1:80" ht="13">
      <c r="A1639" s="85"/>
      <c r="B1639" s="85"/>
      <c r="C1639" s="78"/>
      <c r="D1639" s="78"/>
      <c r="E1639" s="79"/>
      <c r="F1639" s="78"/>
      <c r="G1639" s="80"/>
      <c r="H1639" s="80"/>
      <c r="I1639" s="80"/>
      <c r="J1639" s="82"/>
      <c r="K1639" s="82"/>
      <c r="L1639" s="83"/>
      <c r="M1639" s="83"/>
      <c r="N1639" s="83"/>
      <c r="O1639" s="83"/>
      <c r="P1639" s="83"/>
      <c r="Q1639" s="83"/>
      <c r="R1639" s="83"/>
      <c r="S1639" s="83"/>
      <c r="T1639" s="83"/>
      <c r="U1639" s="83"/>
      <c r="V1639" s="83"/>
      <c r="W1639" s="83"/>
      <c r="X1639" s="83"/>
      <c r="Y1639" s="83"/>
      <c r="Z1639" s="83"/>
      <c r="AA1639" s="83"/>
      <c r="AB1639" s="83"/>
      <c r="AC1639" s="83"/>
      <c r="AD1639" s="83"/>
      <c r="AE1639" s="83"/>
      <c r="AF1639" s="83"/>
      <c r="AG1639" s="83"/>
      <c r="AH1639" s="83"/>
      <c r="AI1639" s="83"/>
      <c r="AJ1639" s="83"/>
      <c r="AK1639" s="83"/>
      <c r="AL1639" s="83"/>
      <c r="AM1639" s="83"/>
      <c r="AN1639" s="83"/>
      <c r="AO1639" s="83"/>
      <c r="AP1639" s="83"/>
      <c r="AQ1639" s="83"/>
      <c r="AR1639" s="83"/>
      <c r="AS1639" s="83"/>
      <c r="AT1639" s="83"/>
      <c r="AU1639" s="83"/>
      <c r="AV1639" s="83"/>
      <c r="AW1639" s="83"/>
      <c r="AX1639" s="83"/>
      <c r="AY1639" s="83"/>
      <c r="AZ1639" s="83"/>
      <c r="BA1639" s="83"/>
      <c r="BB1639" s="83"/>
      <c r="BC1639" s="83"/>
      <c r="BD1639" s="83"/>
      <c r="BE1639" s="83"/>
      <c r="BF1639" s="83"/>
      <c r="BG1639" s="83"/>
      <c r="BH1639" s="83"/>
      <c r="BI1639" s="83"/>
      <c r="BJ1639" s="83"/>
      <c r="BK1639" s="83"/>
      <c r="BL1639" s="83"/>
      <c r="BM1639" s="83"/>
      <c r="BN1639" s="83"/>
      <c r="BO1639" s="83"/>
      <c r="BP1639" s="83"/>
      <c r="BQ1639" s="83"/>
      <c r="BR1639" s="83"/>
      <c r="BS1639" s="83"/>
      <c r="BT1639" s="83"/>
      <c r="BU1639" s="83"/>
      <c r="BV1639" s="83"/>
      <c r="BW1639" s="83"/>
      <c r="BX1639" s="83"/>
      <c r="BY1639" s="83"/>
      <c r="BZ1639" s="83"/>
      <c r="CA1639" s="83"/>
      <c r="CB1639" s="83"/>
    </row>
    <row r="1640" spans="1:80" ht="13">
      <c r="A1640" s="85"/>
      <c r="B1640" s="85"/>
      <c r="C1640" s="78"/>
      <c r="D1640" s="78"/>
      <c r="E1640" s="79"/>
      <c r="F1640" s="78"/>
      <c r="G1640" s="80"/>
      <c r="H1640" s="80"/>
      <c r="I1640" s="80"/>
      <c r="J1640" s="82"/>
      <c r="K1640" s="82"/>
      <c r="L1640" s="83"/>
      <c r="M1640" s="83"/>
      <c r="N1640" s="83"/>
      <c r="O1640" s="83"/>
      <c r="P1640" s="83"/>
      <c r="Q1640" s="83"/>
      <c r="R1640" s="83"/>
      <c r="S1640" s="83"/>
      <c r="T1640" s="83"/>
      <c r="U1640" s="83"/>
      <c r="V1640" s="83"/>
      <c r="W1640" s="83"/>
      <c r="X1640" s="83"/>
      <c r="Y1640" s="83"/>
      <c r="Z1640" s="83"/>
      <c r="AA1640" s="83"/>
      <c r="AB1640" s="83"/>
      <c r="AC1640" s="83"/>
      <c r="AD1640" s="83"/>
      <c r="AE1640" s="83"/>
      <c r="AF1640" s="83"/>
      <c r="AG1640" s="83"/>
      <c r="AH1640" s="83"/>
      <c r="AI1640" s="83"/>
      <c r="AJ1640" s="83"/>
      <c r="AK1640" s="83"/>
      <c r="AL1640" s="83"/>
      <c r="AM1640" s="83"/>
      <c r="AN1640" s="83"/>
      <c r="AO1640" s="83"/>
      <c r="AP1640" s="83"/>
      <c r="AQ1640" s="83"/>
      <c r="AR1640" s="83"/>
      <c r="AS1640" s="83"/>
      <c r="AT1640" s="83"/>
      <c r="AU1640" s="83"/>
      <c r="AV1640" s="83"/>
      <c r="AW1640" s="83"/>
      <c r="AX1640" s="83"/>
      <c r="AY1640" s="83"/>
      <c r="AZ1640" s="83"/>
      <c r="BA1640" s="83"/>
      <c r="BB1640" s="83"/>
      <c r="BC1640" s="83"/>
      <c r="BD1640" s="83"/>
      <c r="BE1640" s="83"/>
      <c r="BF1640" s="83"/>
      <c r="BG1640" s="83"/>
      <c r="BH1640" s="83"/>
      <c r="BI1640" s="83"/>
      <c r="BJ1640" s="83"/>
      <c r="BK1640" s="83"/>
      <c r="BL1640" s="83"/>
      <c r="BM1640" s="83"/>
      <c r="BN1640" s="83"/>
      <c r="BO1640" s="83"/>
      <c r="BP1640" s="83"/>
      <c r="BQ1640" s="83"/>
      <c r="BR1640" s="83"/>
      <c r="BS1640" s="83"/>
      <c r="BT1640" s="83"/>
      <c r="BU1640" s="83"/>
      <c r="BV1640" s="83"/>
      <c r="BW1640" s="83"/>
      <c r="BX1640" s="83"/>
      <c r="BY1640" s="83"/>
      <c r="BZ1640" s="83"/>
      <c r="CA1640" s="83"/>
      <c r="CB1640" s="83"/>
    </row>
    <row r="1641" spans="1:80" ht="13">
      <c r="A1641" s="85"/>
      <c r="B1641" s="85"/>
      <c r="C1641" s="78"/>
      <c r="D1641" s="78"/>
      <c r="E1641" s="79"/>
      <c r="F1641" s="78"/>
      <c r="G1641" s="80"/>
      <c r="H1641" s="80"/>
      <c r="I1641" s="80"/>
      <c r="J1641" s="82"/>
      <c r="K1641" s="82"/>
      <c r="L1641" s="83"/>
      <c r="M1641" s="83"/>
      <c r="N1641" s="83"/>
      <c r="O1641" s="83"/>
      <c r="P1641" s="83"/>
      <c r="Q1641" s="83"/>
      <c r="R1641" s="83"/>
      <c r="S1641" s="83"/>
      <c r="T1641" s="83"/>
      <c r="U1641" s="83"/>
      <c r="V1641" s="83"/>
      <c r="W1641" s="83"/>
      <c r="X1641" s="83"/>
      <c r="Y1641" s="83"/>
      <c r="Z1641" s="83"/>
      <c r="AA1641" s="83"/>
      <c r="AB1641" s="83"/>
      <c r="AC1641" s="83"/>
      <c r="AD1641" s="83"/>
      <c r="AE1641" s="83"/>
      <c r="AF1641" s="83"/>
      <c r="AG1641" s="83"/>
      <c r="AH1641" s="83"/>
      <c r="AI1641" s="83"/>
      <c r="AJ1641" s="83"/>
      <c r="AK1641" s="83"/>
      <c r="AL1641" s="83"/>
      <c r="AM1641" s="83"/>
      <c r="AN1641" s="83"/>
      <c r="AO1641" s="83"/>
      <c r="AP1641" s="83"/>
      <c r="AQ1641" s="83"/>
      <c r="AR1641" s="83"/>
      <c r="AS1641" s="83"/>
      <c r="AT1641" s="83"/>
      <c r="AU1641" s="83"/>
      <c r="AV1641" s="83"/>
      <c r="AW1641" s="83"/>
      <c r="AX1641" s="83"/>
      <c r="AY1641" s="83"/>
      <c r="AZ1641" s="83"/>
      <c r="BA1641" s="83"/>
      <c r="BB1641" s="83"/>
      <c r="BC1641" s="83"/>
      <c r="BD1641" s="83"/>
      <c r="BE1641" s="83"/>
      <c r="BF1641" s="83"/>
      <c r="BG1641" s="83"/>
      <c r="BH1641" s="83"/>
      <c r="BI1641" s="83"/>
      <c r="BJ1641" s="83"/>
      <c r="BK1641" s="83"/>
      <c r="BL1641" s="83"/>
      <c r="BM1641" s="83"/>
      <c r="BN1641" s="83"/>
      <c r="BO1641" s="83"/>
      <c r="BP1641" s="83"/>
      <c r="BQ1641" s="83"/>
      <c r="BR1641" s="83"/>
      <c r="BS1641" s="83"/>
      <c r="BT1641" s="83"/>
      <c r="BU1641" s="83"/>
      <c r="BV1641" s="83"/>
      <c r="BW1641" s="83"/>
      <c r="BX1641" s="83"/>
      <c r="BY1641" s="83"/>
      <c r="BZ1641" s="83"/>
      <c r="CA1641" s="83"/>
      <c r="CB1641" s="83"/>
    </row>
    <row r="1642" spans="1:80" ht="13">
      <c r="A1642" s="85"/>
      <c r="B1642" s="85"/>
      <c r="C1642" s="78"/>
      <c r="D1642" s="78"/>
      <c r="E1642" s="79"/>
      <c r="F1642" s="78"/>
      <c r="G1642" s="80"/>
      <c r="H1642" s="80"/>
      <c r="I1642" s="80"/>
      <c r="J1642" s="82"/>
      <c r="K1642" s="82"/>
      <c r="L1642" s="83"/>
      <c r="M1642" s="83"/>
      <c r="N1642" s="83"/>
      <c r="O1642" s="83"/>
      <c r="P1642" s="83"/>
      <c r="Q1642" s="83"/>
      <c r="R1642" s="83"/>
      <c r="S1642" s="83"/>
      <c r="T1642" s="83"/>
      <c r="U1642" s="83"/>
      <c r="V1642" s="83"/>
      <c r="W1642" s="83"/>
      <c r="X1642" s="83"/>
      <c r="Y1642" s="83"/>
      <c r="Z1642" s="83"/>
      <c r="AA1642" s="83"/>
      <c r="AB1642" s="83"/>
      <c r="AC1642" s="83"/>
      <c r="AD1642" s="83"/>
      <c r="AE1642" s="83"/>
      <c r="AF1642" s="83"/>
      <c r="AG1642" s="83"/>
      <c r="AH1642" s="83"/>
      <c r="AI1642" s="83"/>
      <c r="AJ1642" s="83"/>
      <c r="AK1642" s="83"/>
      <c r="AL1642" s="83"/>
      <c r="AM1642" s="83"/>
      <c r="AN1642" s="83"/>
      <c r="AO1642" s="83"/>
      <c r="AP1642" s="83"/>
      <c r="AQ1642" s="83"/>
      <c r="AR1642" s="83"/>
      <c r="AS1642" s="83"/>
      <c r="AT1642" s="83"/>
      <c r="AU1642" s="83"/>
      <c r="AV1642" s="83"/>
      <c r="AW1642" s="83"/>
      <c r="AX1642" s="83"/>
      <c r="AY1642" s="83"/>
      <c r="AZ1642" s="83"/>
      <c r="BA1642" s="83"/>
      <c r="BB1642" s="83"/>
      <c r="BC1642" s="83"/>
      <c r="BD1642" s="83"/>
      <c r="BE1642" s="83"/>
      <c r="BF1642" s="83"/>
      <c r="BG1642" s="83"/>
      <c r="BH1642" s="83"/>
      <c r="BI1642" s="83"/>
      <c r="BJ1642" s="83"/>
      <c r="BK1642" s="83"/>
      <c r="BL1642" s="83"/>
      <c r="BM1642" s="83"/>
      <c r="BN1642" s="83"/>
      <c r="BO1642" s="83"/>
      <c r="BP1642" s="83"/>
      <c r="BQ1642" s="83"/>
      <c r="BR1642" s="83"/>
      <c r="BS1642" s="83"/>
      <c r="BT1642" s="83"/>
      <c r="BU1642" s="83"/>
      <c r="BV1642" s="83"/>
      <c r="BW1642" s="83"/>
      <c r="BX1642" s="83"/>
      <c r="BY1642" s="83"/>
      <c r="BZ1642" s="83"/>
      <c r="CA1642" s="83"/>
      <c r="CB1642" s="83"/>
    </row>
    <row r="1643" spans="1:80" ht="13">
      <c r="A1643" s="85"/>
      <c r="B1643" s="85"/>
      <c r="C1643" s="78"/>
      <c r="D1643" s="78"/>
      <c r="E1643" s="79"/>
      <c r="F1643" s="78"/>
      <c r="G1643" s="80"/>
      <c r="H1643" s="80"/>
      <c r="I1643" s="80"/>
      <c r="J1643" s="82"/>
      <c r="K1643" s="82"/>
      <c r="L1643" s="83"/>
      <c r="M1643" s="83"/>
      <c r="N1643" s="83"/>
      <c r="O1643" s="83"/>
      <c r="P1643" s="83"/>
      <c r="Q1643" s="83"/>
      <c r="R1643" s="83"/>
      <c r="S1643" s="83"/>
      <c r="T1643" s="83"/>
      <c r="U1643" s="83"/>
      <c r="V1643" s="83"/>
      <c r="W1643" s="83"/>
      <c r="X1643" s="83"/>
      <c r="Y1643" s="83"/>
      <c r="Z1643" s="83"/>
      <c r="AA1643" s="83"/>
      <c r="AB1643" s="83"/>
      <c r="AC1643" s="83"/>
      <c r="AD1643" s="83"/>
      <c r="AE1643" s="83"/>
      <c r="AF1643" s="83"/>
      <c r="AG1643" s="83"/>
      <c r="AH1643" s="83"/>
      <c r="AI1643" s="83"/>
      <c r="AJ1643" s="83"/>
      <c r="AK1643" s="83"/>
      <c r="AL1643" s="83"/>
      <c r="AM1643" s="83"/>
      <c r="AN1643" s="83"/>
      <c r="AO1643" s="83"/>
      <c r="AP1643" s="83"/>
      <c r="AQ1643" s="83"/>
      <c r="AR1643" s="83"/>
      <c r="AS1643" s="83"/>
      <c r="AT1643" s="83"/>
      <c r="AU1643" s="83"/>
      <c r="AV1643" s="83"/>
      <c r="AW1643" s="83"/>
      <c r="AX1643" s="83"/>
      <c r="AY1643" s="83"/>
      <c r="AZ1643" s="83"/>
      <c r="BA1643" s="83"/>
      <c r="BB1643" s="83"/>
      <c r="BC1643" s="83"/>
      <c r="BD1643" s="83"/>
      <c r="BE1643" s="83"/>
      <c r="BF1643" s="83"/>
      <c r="BG1643" s="83"/>
      <c r="BH1643" s="83"/>
      <c r="BI1643" s="83"/>
      <c r="BJ1643" s="83"/>
      <c r="BK1643" s="83"/>
      <c r="BL1643" s="83"/>
      <c r="BM1643" s="83"/>
      <c r="BN1643" s="83"/>
      <c r="BO1643" s="83"/>
      <c r="BP1643" s="83"/>
      <c r="BQ1643" s="83"/>
      <c r="BR1643" s="83"/>
      <c r="BS1643" s="83"/>
      <c r="BT1643" s="83"/>
      <c r="BU1643" s="83"/>
      <c r="BV1643" s="83"/>
      <c r="BW1643" s="83"/>
      <c r="BX1643" s="83"/>
      <c r="BY1643" s="83"/>
      <c r="BZ1643" s="83"/>
      <c r="CA1643" s="83"/>
      <c r="CB1643" s="83"/>
    </row>
    <row r="1644" spans="1:80" ht="13">
      <c r="A1644" s="85"/>
      <c r="B1644" s="85"/>
      <c r="C1644" s="78"/>
      <c r="D1644" s="78"/>
      <c r="E1644" s="79"/>
      <c r="F1644" s="78"/>
      <c r="G1644" s="80"/>
      <c r="H1644" s="80"/>
      <c r="I1644" s="80"/>
      <c r="J1644" s="82"/>
      <c r="K1644" s="82"/>
      <c r="L1644" s="83"/>
      <c r="M1644" s="83"/>
      <c r="N1644" s="83"/>
      <c r="O1644" s="83"/>
      <c r="P1644" s="83"/>
      <c r="Q1644" s="83"/>
      <c r="R1644" s="83"/>
      <c r="S1644" s="83"/>
      <c r="T1644" s="83"/>
      <c r="U1644" s="83"/>
      <c r="V1644" s="83"/>
      <c r="W1644" s="83"/>
      <c r="X1644" s="83"/>
      <c r="Y1644" s="83"/>
      <c r="Z1644" s="83"/>
      <c r="AA1644" s="83"/>
      <c r="AB1644" s="83"/>
      <c r="AC1644" s="83"/>
      <c r="AD1644" s="83"/>
      <c r="AE1644" s="83"/>
      <c r="AF1644" s="83"/>
      <c r="AG1644" s="83"/>
      <c r="AH1644" s="83"/>
      <c r="AI1644" s="83"/>
      <c r="AJ1644" s="83"/>
      <c r="AK1644" s="83"/>
      <c r="AL1644" s="83"/>
      <c r="AM1644" s="83"/>
      <c r="AN1644" s="83"/>
      <c r="AO1644" s="83"/>
      <c r="AP1644" s="83"/>
      <c r="AQ1644" s="83"/>
      <c r="AR1644" s="83"/>
      <c r="AS1644" s="83"/>
      <c r="AT1644" s="83"/>
      <c r="AU1644" s="83"/>
      <c r="AV1644" s="83"/>
      <c r="AW1644" s="83"/>
      <c r="AX1644" s="83"/>
      <c r="AY1644" s="83"/>
      <c r="AZ1644" s="83"/>
      <c r="BA1644" s="83"/>
      <c r="BB1644" s="83"/>
      <c r="BC1644" s="83"/>
      <c r="BD1644" s="83"/>
      <c r="BE1644" s="83"/>
      <c r="BF1644" s="83"/>
      <c r="BG1644" s="83"/>
      <c r="BH1644" s="83"/>
      <c r="BI1644" s="83"/>
      <c r="BJ1644" s="83"/>
      <c r="BK1644" s="83"/>
      <c r="BL1644" s="83"/>
      <c r="BM1644" s="83"/>
      <c r="BN1644" s="83"/>
      <c r="BO1644" s="83"/>
      <c r="BP1644" s="83"/>
      <c r="BQ1644" s="83"/>
      <c r="BR1644" s="83"/>
      <c r="BS1644" s="83"/>
      <c r="BT1644" s="83"/>
      <c r="BU1644" s="83"/>
      <c r="BV1644" s="83"/>
      <c r="BW1644" s="83"/>
      <c r="BX1644" s="83"/>
      <c r="BY1644" s="83"/>
      <c r="BZ1644" s="83"/>
      <c r="CA1644" s="83"/>
      <c r="CB1644" s="83"/>
    </row>
    <row r="1645" spans="1:80" ht="13">
      <c r="A1645" s="85"/>
      <c r="B1645" s="85"/>
      <c r="C1645" s="78"/>
      <c r="D1645" s="78"/>
      <c r="E1645" s="79"/>
      <c r="F1645" s="78"/>
      <c r="G1645" s="80"/>
      <c r="H1645" s="80"/>
      <c r="I1645" s="80"/>
      <c r="J1645" s="82"/>
      <c r="K1645" s="82"/>
      <c r="L1645" s="83"/>
      <c r="M1645" s="83"/>
      <c r="N1645" s="83"/>
      <c r="O1645" s="83"/>
      <c r="P1645" s="83"/>
      <c r="Q1645" s="83"/>
      <c r="R1645" s="83"/>
      <c r="S1645" s="83"/>
      <c r="T1645" s="83"/>
      <c r="U1645" s="83"/>
      <c r="V1645" s="83"/>
      <c r="W1645" s="83"/>
      <c r="X1645" s="83"/>
      <c r="Y1645" s="83"/>
      <c r="Z1645" s="83"/>
      <c r="AA1645" s="83"/>
      <c r="AB1645" s="83"/>
      <c r="AC1645" s="83"/>
      <c r="AD1645" s="83"/>
      <c r="AE1645" s="83"/>
      <c r="AF1645" s="83"/>
      <c r="AG1645" s="83"/>
      <c r="AH1645" s="83"/>
      <c r="AI1645" s="83"/>
      <c r="AJ1645" s="83"/>
      <c r="AK1645" s="83"/>
      <c r="AL1645" s="83"/>
      <c r="AM1645" s="83"/>
      <c r="AN1645" s="83"/>
      <c r="AO1645" s="83"/>
      <c r="AP1645" s="83"/>
      <c r="AQ1645" s="83"/>
      <c r="AR1645" s="83"/>
      <c r="AS1645" s="83"/>
      <c r="AT1645" s="83"/>
      <c r="AU1645" s="83"/>
      <c r="AV1645" s="83"/>
      <c r="AW1645" s="83"/>
      <c r="AX1645" s="83"/>
      <c r="AY1645" s="83"/>
      <c r="AZ1645" s="83"/>
      <c r="BA1645" s="83"/>
      <c r="BB1645" s="83"/>
      <c r="BC1645" s="83"/>
      <c r="BD1645" s="83"/>
      <c r="BE1645" s="83"/>
      <c r="BF1645" s="83"/>
      <c r="BG1645" s="83"/>
      <c r="BH1645" s="83"/>
      <c r="BI1645" s="83"/>
      <c r="BJ1645" s="83"/>
      <c r="BK1645" s="83"/>
      <c r="BL1645" s="83"/>
      <c r="BM1645" s="83"/>
      <c r="BN1645" s="83"/>
      <c r="BO1645" s="83"/>
      <c r="BP1645" s="83"/>
      <c r="BQ1645" s="83"/>
      <c r="BR1645" s="83"/>
      <c r="BS1645" s="83"/>
      <c r="BT1645" s="83"/>
      <c r="BU1645" s="83"/>
      <c r="BV1645" s="83"/>
      <c r="BW1645" s="83"/>
      <c r="BX1645" s="83"/>
      <c r="BY1645" s="83"/>
      <c r="BZ1645" s="83"/>
      <c r="CA1645" s="83"/>
      <c r="CB1645" s="83"/>
    </row>
    <row r="1646" spans="1:80" ht="13">
      <c r="A1646" s="85"/>
      <c r="B1646" s="85"/>
      <c r="C1646" s="78"/>
      <c r="D1646" s="78"/>
      <c r="E1646" s="79"/>
      <c r="F1646" s="78"/>
      <c r="G1646" s="80"/>
      <c r="H1646" s="80"/>
      <c r="I1646" s="80"/>
      <c r="J1646" s="82"/>
      <c r="K1646" s="82"/>
      <c r="L1646" s="83"/>
      <c r="M1646" s="83"/>
      <c r="N1646" s="83"/>
      <c r="O1646" s="83"/>
      <c r="P1646" s="83"/>
      <c r="Q1646" s="83"/>
      <c r="R1646" s="83"/>
      <c r="S1646" s="83"/>
      <c r="T1646" s="83"/>
      <c r="U1646" s="83"/>
      <c r="V1646" s="83"/>
      <c r="W1646" s="83"/>
      <c r="X1646" s="83"/>
      <c r="Y1646" s="83"/>
      <c r="Z1646" s="83"/>
      <c r="AA1646" s="83"/>
      <c r="AB1646" s="83"/>
      <c r="AC1646" s="83"/>
      <c r="AD1646" s="83"/>
      <c r="AE1646" s="83"/>
      <c r="AF1646" s="83"/>
      <c r="AG1646" s="83"/>
      <c r="AH1646" s="83"/>
      <c r="AI1646" s="83"/>
      <c r="AJ1646" s="83"/>
      <c r="AK1646" s="83"/>
      <c r="AL1646" s="83"/>
      <c r="AM1646" s="83"/>
      <c r="AN1646" s="83"/>
      <c r="AO1646" s="83"/>
      <c r="AP1646" s="83"/>
      <c r="AQ1646" s="83"/>
      <c r="AR1646" s="83"/>
      <c r="AS1646" s="83"/>
      <c r="AT1646" s="83"/>
      <c r="AU1646" s="83"/>
      <c r="AV1646" s="83"/>
      <c r="AW1646" s="83"/>
      <c r="AX1646" s="83"/>
      <c r="AY1646" s="83"/>
      <c r="AZ1646" s="83"/>
      <c r="BA1646" s="83"/>
      <c r="BB1646" s="83"/>
      <c r="BC1646" s="83"/>
      <c r="BD1646" s="83"/>
      <c r="BE1646" s="83"/>
      <c r="BF1646" s="83"/>
      <c r="BG1646" s="83"/>
      <c r="BH1646" s="83"/>
      <c r="BI1646" s="83"/>
      <c r="BJ1646" s="83"/>
      <c r="BK1646" s="83"/>
      <c r="BL1646" s="83"/>
      <c r="BM1646" s="83"/>
      <c r="BN1646" s="83"/>
      <c r="BO1646" s="83"/>
      <c r="BP1646" s="83"/>
      <c r="BQ1646" s="83"/>
      <c r="BR1646" s="83"/>
      <c r="BS1646" s="83"/>
      <c r="BT1646" s="83"/>
      <c r="BU1646" s="83"/>
      <c r="BV1646" s="83"/>
      <c r="BW1646" s="83"/>
      <c r="BX1646" s="83"/>
      <c r="BY1646" s="83"/>
      <c r="BZ1646" s="83"/>
      <c r="CA1646" s="83"/>
      <c r="CB1646" s="83"/>
    </row>
    <row r="1647" spans="1:80" ht="13">
      <c r="A1647" s="85"/>
      <c r="B1647" s="85"/>
      <c r="C1647" s="78"/>
      <c r="D1647" s="78"/>
      <c r="E1647" s="79"/>
      <c r="F1647" s="78"/>
      <c r="G1647" s="80"/>
      <c r="H1647" s="80"/>
      <c r="I1647" s="80"/>
      <c r="J1647" s="82"/>
      <c r="K1647" s="82"/>
      <c r="L1647" s="83"/>
      <c r="M1647" s="83"/>
      <c r="N1647" s="83"/>
      <c r="O1647" s="83"/>
      <c r="P1647" s="83"/>
      <c r="Q1647" s="83"/>
      <c r="R1647" s="83"/>
      <c r="S1647" s="83"/>
      <c r="T1647" s="83"/>
      <c r="U1647" s="83"/>
      <c r="V1647" s="83"/>
      <c r="W1647" s="83"/>
      <c r="X1647" s="83"/>
      <c r="Y1647" s="83"/>
      <c r="Z1647" s="83"/>
      <c r="AA1647" s="83"/>
      <c r="AB1647" s="83"/>
      <c r="AC1647" s="83"/>
      <c r="AD1647" s="83"/>
      <c r="AE1647" s="83"/>
      <c r="AF1647" s="83"/>
      <c r="AG1647" s="83"/>
      <c r="AH1647" s="83"/>
      <c r="AI1647" s="83"/>
      <c r="AJ1647" s="83"/>
      <c r="AK1647" s="83"/>
      <c r="AL1647" s="83"/>
      <c r="AM1647" s="83"/>
      <c r="AN1647" s="83"/>
      <c r="AO1647" s="83"/>
      <c r="AP1647" s="83"/>
      <c r="AQ1647" s="83"/>
      <c r="AR1647" s="83"/>
      <c r="AS1647" s="83"/>
      <c r="AT1647" s="83"/>
      <c r="AU1647" s="83"/>
      <c r="AV1647" s="83"/>
      <c r="AW1647" s="83"/>
      <c r="AX1647" s="83"/>
      <c r="AY1647" s="83"/>
      <c r="AZ1647" s="83"/>
      <c r="BA1647" s="83"/>
      <c r="BB1647" s="83"/>
      <c r="BC1647" s="83"/>
      <c r="BD1647" s="83"/>
      <c r="BE1647" s="83"/>
      <c r="BF1647" s="83"/>
      <c r="BG1647" s="83"/>
      <c r="BH1647" s="83"/>
      <c r="BI1647" s="83"/>
      <c r="BJ1647" s="83"/>
      <c r="BK1647" s="83"/>
      <c r="BL1647" s="83"/>
      <c r="BM1647" s="83"/>
      <c r="BN1647" s="83"/>
      <c r="BO1647" s="83"/>
      <c r="BP1647" s="83"/>
      <c r="BQ1647" s="83"/>
      <c r="BR1647" s="83"/>
      <c r="BS1647" s="83"/>
      <c r="BT1647" s="83"/>
      <c r="BU1647" s="83"/>
      <c r="BV1647" s="83"/>
      <c r="BW1647" s="83"/>
      <c r="BX1647" s="83"/>
      <c r="BY1647" s="83"/>
      <c r="BZ1647" s="83"/>
      <c r="CA1647" s="83"/>
      <c r="CB1647" s="83"/>
    </row>
    <row r="1648" spans="1:80" ht="13">
      <c r="A1648" s="85"/>
      <c r="B1648" s="85"/>
      <c r="C1648" s="78"/>
      <c r="D1648" s="78"/>
      <c r="E1648" s="79"/>
      <c r="F1648" s="78"/>
      <c r="G1648" s="80"/>
      <c r="H1648" s="80"/>
      <c r="I1648" s="80"/>
      <c r="J1648" s="82"/>
      <c r="K1648" s="82"/>
      <c r="L1648" s="83"/>
      <c r="M1648" s="83"/>
      <c r="N1648" s="83"/>
      <c r="O1648" s="83"/>
      <c r="P1648" s="83"/>
      <c r="Q1648" s="83"/>
      <c r="R1648" s="83"/>
      <c r="S1648" s="83"/>
      <c r="T1648" s="83"/>
      <c r="U1648" s="83"/>
      <c r="V1648" s="83"/>
      <c r="W1648" s="83"/>
      <c r="X1648" s="83"/>
      <c r="Y1648" s="83"/>
      <c r="Z1648" s="83"/>
      <c r="AA1648" s="83"/>
      <c r="AB1648" s="83"/>
      <c r="AC1648" s="83"/>
      <c r="AD1648" s="83"/>
      <c r="AE1648" s="83"/>
      <c r="AF1648" s="83"/>
      <c r="AG1648" s="83"/>
      <c r="AH1648" s="83"/>
      <c r="AI1648" s="83"/>
      <c r="AJ1648" s="83"/>
      <c r="AK1648" s="83"/>
      <c r="AL1648" s="83"/>
      <c r="AM1648" s="83"/>
      <c r="AN1648" s="83"/>
      <c r="AO1648" s="83"/>
      <c r="AP1648" s="83"/>
      <c r="AQ1648" s="83"/>
      <c r="AR1648" s="83"/>
      <c r="AS1648" s="83"/>
      <c r="AT1648" s="83"/>
      <c r="AU1648" s="83"/>
      <c r="AV1648" s="83"/>
      <c r="AW1648" s="83"/>
      <c r="AX1648" s="83"/>
      <c r="AY1648" s="83"/>
      <c r="AZ1648" s="83"/>
      <c r="BA1648" s="83"/>
      <c r="BB1648" s="83"/>
      <c r="BC1648" s="83"/>
      <c r="BD1648" s="83"/>
      <c r="BE1648" s="83"/>
      <c r="BF1648" s="83"/>
      <c r="BG1648" s="83"/>
      <c r="BH1648" s="83"/>
      <c r="BI1648" s="83"/>
      <c r="BJ1648" s="83"/>
      <c r="BK1648" s="83"/>
      <c r="BL1648" s="83"/>
      <c r="BM1648" s="83"/>
      <c r="BN1648" s="83"/>
      <c r="BO1648" s="83"/>
      <c r="BP1648" s="83"/>
      <c r="BQ1648" s="83"/>
      <c r="BR1648" s="83"/>
      <c r="BS1648" s="83"/>
      <c r="BT1648" s="83"/>
      <c r="BU1648" s="83"/>
      <c r="BV1648" s="83"/>
      <c r="BW1648" s="83"/>
      <c r="BX1648" s="83"/>
      <c r="BY1648" s="83"/>
      <c r="BZ1648" s="83"/>
      <c r="CA1648" s="83"/>
      <c r="CB1648" s="83"/>
    </row>
    <row r="1649" spans="1:80" ht="13">
      <c r="A1649" s="85"/>
      <c r="B1649" s="85"/>
      <c r="C1649" s="78"/>
      <c r="D1649" s="78"/>
      <c r="E1649" s="79"/>
      <c r="F1649" s="78"/>
      <c r="G1649" s="80"/>
      <c r="H1649" s="80"/>
      <c r="I1649" s="80"/>
      <c r="J1649" s="82"/>
      <c r="K1649" s="82"/>
      <c r="L1649" s="83"/>
      <c r="M1649" s="83"/>
      <c r="N1649" s="83"/>
      <c r="O1649" s="83"/>
      <c r="P1649" s="83"/>
      <c r="Q1649" s="83"/>
      <c r="R1649" s="83"/>
      <c r="S1649" s="83"/>
      <c r="T1649" s="83"/>
      <c r="U1649" s="83"/>
      <c r="V1649" s="83"/>
      <c r="W1649" s="83"/>
      <c r="X1649" s="83"/>
      <c r="Y1649" s="83"/>
      <c r="Z1649" s="83"/>
      <c r="AA1649" s="83"/>
      <c r="AB1649" s="83"/>
      <c r="AC1649" s="83"/>
      <c r="AD1649" s="83"/>
      <c r="AE1649" s="83"/>
      <c r="AF1649" s="83"/>
      <c r="AG1649" s="83"/>
      <c r="AH1649" s="83"/>
      <c r="AI1649" s="83"/>
      <c r="AJ1649" s="83"/>
      <c r="AK1649" s="83"/>
      <c r="AL1649" s="83"/>
      <c r="AM1649" s="83"/>
      <c r="AN1649" s="83"/>
      <c r="AO1649" s="83"/>
      <c r="AP1649" s="83"/>
      <c r="AQ1649" s="83"/>
      <c r="AR1649" s="83"/>
      <c r="AS1649" s="83"/>
      <c r="AT1649" s="83"/>
      <c r="AU1649" s="83"/>
      <c r="AV1649" s="83"/>
      <c r="AW1649" s="83"/>
      <c r="AX1649" s="83"/>
      <c r="AY1649" s="83"/>
      <c r="AZ1649" s="83"/>
      <c r="BA1649" s="83"/>
      <c r="BB1649" s="83"/>
      <c r="BC1649" s="83"/>
      <c r="BD1649" s="83"/>
      <c r="BE1649" s="83"/>
      <c r="BF1649" s="83"/>
      <c r="BG1649" s="83"/>
      <c r="BH1649" s="83"/>
      <c r="BI1649" s="83"/>
      <c r="BJ1649" s="83"/>
      <c r="BK1649" s="83"/>
      <c r="BL1649" s="83"/>
      <c r="BM1649" s="83"/>
      <c r="BN1649" s="83"/>
      <c r="BO1649" s="83"/>
      <c r="BP1649" s="83"/>
      <c r="BQ1649" s="83"/>
      <c r="BR1649" s="83"/>
      <c r="BS1649" s="83"/>
      <c r="BT1649" s="83"/>
      <c r="BU1649" s="83"/>
      <c r="BV1649" s="83"/>
      <c r="BW1649" s="83"/>
      <c r="BX1649" s="83"/>
      <c r="BY1649" s="83"/>
      <c r="BZ1649" s="83"/>
      <c r="CA1649" s="83"/>
      <c r="CB1649" s="83"/>
    </row>
    <row r="1650" spans="1:80" ht="13">
      <c r="A1650" s="85"/>
      <c r="B1650" s="85"/>
      <c r="C1650" s="78"/>
      <c r="D1650" s="78"/>
      <c r="E1650" s="79"/>
      <c r="F1650" s="78"/>
      <c r="G1650" s="80"/>
      <c r="H1650" s="80"/>
      <c r="I1650" s="80"/>
      <c r="J1650" s="82"/>
      <c r="K1650" s="82"/>
      <c r="L1650" s="83"/>
      <c r="M1650" s="83"/>
      <c r="N1650" s="83"/>
      <c r="O1650" s="83"/>
      <c r="P1650" s="83"/>
      <c r="Q1650" s="83"/>
      <c r="R1650" s="83"/>
      <c r="S1650" s="83"/>
      <c r="T1650" s="83"/>
      <c r="U1650" s="83"/>
      <c r="V1650" s="83"/>
      <c r="W1650" s="83"/>
      <c r="X1650" s="83"/>
      <c r="Y1650" s="83"/>
      <c r="Z1650" s="83"/>
      <c r="AA1650" s="83"/>
      <c r="AB1650" s="83"/>
      <c r="AC1650" s="83"/>
      <c r="AD1650" s="83"/>
      <c r="AE1650" s="83"/>
      <c r="AF1650" s="83"/>
      <c r="AG1650" s="83"/>
      <c r="AH1650" s="83"/>
      <c r="AI1650" s="83"/>
      <c r="AJ1650" s="83"/>
      <c r="AK1650" s="83"/>
      <c r="AL1650" s="83"/>
      <c r="AM1650" s="83"/>
      <c r="AN1650" s="83"/>
      <c r="AO1650" s="83"/>
      <c r="AP1650" s="83"/>
      <c r="AQ1650" s="83"/>
      <c r="AR1650" s="83"/>
      <c r="AS1650" s="83"/>
      <c r="AT1650" s="83"/>
      <c r="AU1650" s="83"/>
      <c r="AV1650" s="83"/>
      <c r="AW1650" s="83"/>
      <c r="AX1650" s="83"/>
      <c r="AY1650" s="83"/>
      <c r="AZ1650" s="83"/>
      <c r="BA1650" s="83"/>
      <c r="BB1650" s="83"/>
      <c r="BC1650" s="83"/>
      <c r="BD1650" s="83"/>
      <c r="BE1650" s="83"/>
      <c r="BF1650" s="83"/>
      <c r="BG1650" s="83"/>
      <c r="BH1650" s="83"/>
      <c r="BI1650" s="83"/>
      <c r="BJ1650" s="83"/>
      <c r="BK1650" s="83"/>
      <c r="BL1650" s="83"/>
      <c r="BM1650" s="83"/>
      <c r="BN1650" s="83"/>
      <c r="BO1650" s="83"/>
      <c r="BP1650" s="83"/>
      <c r="BQ1650" s="83"/>
      <c r="BR1650" s="83"/>
      <c r="BS1650" s="83"/>
      <c r="BT1650" s="83"/>
      <c r="BU1650" s="83"/>
      <c r="BV1650" s="83"/>
      <c r="BW1650" s="83"/>
      <c r="BX1650" s="83"/>
      <c r="BY1650" s="83"/>
      <c r="BZ1650" s="83"/>
      <c r="CA1650" s="83"/>
      <c r="CB1650" s="83"/>
    </row>
    <row r="1651" spans="1:80" ht="13">
      <c r="A1651" s="85"/>
      <c r="B1651" s="85"/>
      <c r="C1651" s="78"/>
      <c r="D1651" s="78"/>
      <c r="E1651" s="79"/>
      <c r="F1651" s="78"/>
      <c r="G1651" s="80"/>
      <c r="H1651" s="80"/>
      <c r="I1651" s="80"/>
      <c r="J1651" s="82"/>
      <c r="K1651" s="82"/>
      <c r="L1651" s="83"/>
      <c r="M1651" s="83"/>
      <c r="N1651" s="83"/>
      <c r="O1651" s="83"/>
      <c r="P1651" s="83"/>
      <c r="Q1651" s="83"/>
      <c r="R1651" s="83"/>
      <c r="S1651" s="83"/>
      <c r="T1651" s="83"/>
      <c r="U1651" s="83"/>
      <c r="V1651" s="83"/>
      <c r="W1651" s="83"/>
      <c r="X1651" s="83"/>
      <c r="Y1651" s="83"/>
      <c r="Z1651" s="83"/>
      <c r="AA1651" s="83"/>
      <c r="AB1651" s="83"/>
      <c r="AC1651" s="83"/>
      <c r="AD1651" s="83"/>
      <c r="AE1651" s="83"/>
      <c r="AF1651" s="83"/>
      <c r="AG1651" s="83"/>
      <c r="AH1651" s="83"/>
      <c r="AI1651" s="83"/>
      <c r="AJ1651" s="83"/>
      <c r="AK1651" s="83"/>
      <c r="AL1651" s="83"/>
      <c r="AM1651" s="83"/>
      <c r="AN1651" s="83"/>
      <c r="AO1651" s="83"/>
      <c r="AP1651" s="83"/>
      <c r="AQ1651" s="83"/>
      <c r="AR1651" s="83"/>
      <c r="AS1651" s="83"/>
      <c r="AT1651" s="83"/>
      <c r="AU1651" s="83"/>
      <c r="AV1651" s="83"/>
      <c r="AW1651" s="83"/>
      <c r="AX1651" s="83"/>
      <c r="AY1651" s="83"/>
      <c r="AZ1651" s="83"/>
      <c r="BA1651" s="83"/>
      <c r="BB1651" s="83"/>
      <c r="BC1651" s="83"/>
      <c r="BD1651" s="83"/>
      <c r="BE1651" s="83"/>
      <c r="BF1651" s="83"/>
      <c r="BG1651" s="83"/>
      <c r="BH1651" s="83"/>
      <c r="BI1651" s="83"/>
      <c r="BJ1651" s="83"/>
      <c r="BK1651" s="83"/>
      <c r="BL1651" s="83"/>
      <c r="BM1651" s="83"/>
      <c r="BN1651" s="83"/>
      <c r="BO1651" s="83"/>
      <c r="BP1651" s="83"/>
      <c r="BQ1651" s="83"/>
      <c r="BR1651" s="83"/>
      <c r="BS1651" s="83"/>
      <c r="BT1651" s="83"/>
      <c r="BU1651" s="83"/>
      <c r="BV1651" s="83"/>
      <c r="BW1651" s="83"/>
      <c r="BX1651" s="83"/>
      <c r="BY1651" s="83"/>
      <c r="BZ1651" s="83"/>
      <c r="CA1651" s="83"/>
      <c r="CB1651" s="83"/>
    </row>
    <row r="1652" spans="1:80" ht="13">
      <c r="A1652" s="85"/>
      <c r="B1652" s="85"/>
      <c r="C1652" s="78"/>
      <c r="D1652" s="78"/>
      <c r="E1652" s="79"/>
      <c r="F1652" s="78"/>
      <c r="G1652" s="80"/>
      <c r="H1652" s="80"/>
      <c r="I1652" s="80"/>
      <c r="J1652" s="82"/>
      <c r="K1652" s="82"/>
      <c r="L1652" s="83"/>
      <c r="M1652" s="83"/>
      <c r="N1652" s="83"/>
      <c r="O1652" s="83"/>
      <c r="P1652" s="83"/>
      <c r="Q1652" s="83"/>
      <c r="R1652" s="83"/>
      <c r="S1652" s="83"/>
      <c r="T1652" s="83"/>
      <c r="U1652" s="83"/>
      <c r="V1652" s="83"/>
      <c r="W1652" s="83"/>
      <c r="X1652" s="83"/>
      <c r="Y1652" s="83"/>
      <c r="Z1652" s="83"/>
      <c r="AA1652" s="83"/>
      <c r="AB1652" s="83"/>
      <c r="AC1652" s="83"/>
      <c r="AD1652" s="83"/>
      <c r="AE1652" s="83"/>
      <c r="AF1652" s="83"/>
      <c r="AG1652" s="83"/>
      <c r="AH1652" s="83"/>
      <c r="AI1652" s="83"/>
      <c r="AJ1652" s="83"/>
      <c r="AK1652" s="83"/>
      <c r="AL1652" s="83"/>
      <c r="AM1652" s="83"/>
      <c r="AN1652" s="83"/>
      <c r="AO1652" s="83"/>
      <c r="AP1652" s="83"/>
      <c r="AQ1652" s="83"/>
      <c r="AR1652" s="83"/>
      <c r="AS1652" s="83"/>
      <c r="AT1652" s="83"/>
      <c r="AU1652" s="83"/>
      <c r="AV1652" s="83"/>
      <c r="AW1652" s="83"/>
      <c r="AX1652" s="83"/>
      <c r="AY1652" s="83"/>
      <c r="AZ1652" s="83"/>
      <c r="BA1652" s="83"/>
      <c r="BB1652" s="83"/>
      <c r="BC1652" s="83"/>
      <c r="BD1652" s="83"/>
      <c r="BE1652" s="83"/>
      <c r="BF1652" s="83"/>
      <c r="BG1652" s="83"/>
      <c r="BH1652" s="83"/>
      <c r="BI1652" s="83"/>
      <c r="BJ1652" s="83"/>
      <c r="BK1652" s="83"/>
      <c r="BL1652" s="83"/>
      <c r="BM1652" s="83"/>
      <c r="BN1652" s="83"/>
      <c r="BO1652" s="83"/>
      <c r="BP1652" s="83"/>
      <c r="BQ1652" s="83"/>
      <c r="BR1652" s="83"/>
      <c r="BS1652" s="83"/>
      <c r="BT1652" s="83"/>
      <c r="BU1652" s="83"/>
      <c r="BV1652" s="83"/>
      <c r="BW1652" s="83"/>
      <c r="BX1652" s="83"/>
      <c r="BY1652" s="83"/>
      <c r="BZ1652" s="83"/>
      <c r="CA1652" s="83"/>
      <c r="CB1652" s="83"/>
    </row>
    <row r="1653" spans="1:80" ht="13">
      <c r="A1653" s="85"/>
      <c r="B1653" s="85"/>
      <c r="C1653" s="78"/>
      <c r="D1653" s="78"/>
      <c r="E1653" s="79"/>
      <c r="F1653" s="78"/>
      <c r="G1653" s="80"/>
      <c r="H1653" s="80"/>
      <c r="I1653" s="80"/>
      <c r="J1653" s="82"/>
      <c r="K1653" s="82"/>
      <c r="L1653" s="83"/>
      <c r="M1653" s="83"/>
      <c r="N1653" s="83"/>
      <c r="O1653" s="83"/>
      <c r="P1653" s="83"/>
      <c r="Q1653" s="83"/>
      <c r="R1653" s="83"/>
      <c r="S1653" s="83"/>
      <c r="T1653" s="83"/>
      <c r="U1653" s="83"/>
      <c r="V1653" s="83"/>
      <c r="W1653" s="83"/>
      <c r="X1653" s="83"/>
      <c r="Y1653" s="83"/>
      <c r="Z1653" s="83"/>
      <c r="AA1653" s="83"/>
      <c r="AB1653" s="83"/>
      <c r="AC1653" s="83"/>
      <c r="AD1653" s="83"/>
      <c r="AE1653" s="83"/>
      <c r="AF1653" s="83"/>
      <c r="AG1653" s="83"/>
      <c r="AH1653" s="83"/>
      <c r="AI1653" s="83"/>
      <c r="AJ1653" s="83"/>
      <c r="AK1653" s="83"/>
      <c r="AL1653" s="83"/>
      <c r="AM1653" s="83"/>
      <c r="AN1653" s="83"/>
      <c r="AO1653" s="83"/>
      <c r="AP1653" s="83"/>
      <c r="AQ1653" s="83"/>
      <c r="AR1653" s="83"/>
      <c r="AS1653" s="83"/>
      <c r="AT1653" s="83"/>
      <c r="AU1653" s="83"/>
      <c r="AV1653" s="83"/>
      <c r="AW1653" s="83"/>
      <c r="AX1653" s="83"/>
      <c r="AY1653" s="83"/>
      <c r="AZ1653" s="83"/>
      <c r="BA1653" s="83"/>
      <c r="BB1653" s="83"/>
      <c r="BC1653" s="83"/>
      <c r="BD1653" s="83"/>
      <c r="BE1653" s="83"/>
      <c r="BF1653" s="83"/>
      <c r="BG1653" s="83"/>
      <c r="BH1653" s="83"/>
      <c r="BI1653" s="83"/>
      <c r="BJ1653" s="83"/>
      <c r="BK1653" s="83"/>
      <c r="BL1653" s="83"/>
      <c r="BM1653" s="83"/>
      <c r="BN1653" s="83"/>
      <c r="BO1653" s="83"/>
      <c r="BP1653" s="83"/>
      <c r="BQ1653" s="83"/>
      <c r="BR1653" s="83"/>
      <c r="BS1653" s="83"/>
      <c r="BT1653" s="83"/>
      <c r="BU1653" s="83"/>
      <c r="BV1653" s="83"/>
      <c r="BW1653" s="83"/>
      <c r="BX1653" s="83"/>
      <c r="BY1653" s="83"/>
      <c r="BZ1653" s="83"/>
      <c r="CA1653" s="83"/>
      <c r="CB1653" s="83"/>
    </row>
    <row r="1654" spans="1:80" ht="13">
      <c r="A1654" s="85"/>
      <c r="B1654" s="85"/>
      <c r="C1654" s="78"/>
      <c r="D1654" s="78"/>
      <c r="E1654" s="79"/>
      <c r="F1654" s="78"/>
      <c r="G1654" s="80"/>
      <c r="H1654" s="80"/>
      <c r="I1654" s="80"/>
      <c r="J1654" s="82"/>
      <c r="K1654" s="82"/>
      <c r="L1654" s="83"/>
      <c r="M1654" s="83"/>
      <c r="N1654" s="83"/>
      <c r="O1654" s="83"/>
      <c r="P1654" s="83"/>
      <c r="Q1654" s="83"/>
      <c r="R1654" s="83"/>
      <c r="S1654" s="83"/>
      <c r="T1654" s="83"/>
      <c r="U1654" s="83"/>
      <c r="V1654" s="83"/>
      <c r="W1654" s="83"/>
      <c r="X1654" s="83"/>
      <c r="Y1654" s="83"/>
      <c r="Z1654" s="83"/>
      <c r="AA1654" s="83"/>
      <c r="AB1654" s="83"/>
      <c r="AC1654" s="83"/>
      <c r="AD1654" s="83"/>
      <c r="AE1654" s="83"/>
      <c r="AF1654" s="83"/>
      <c r="AG1654" s="83"/>
      <c r="AH1654" s="83"/>
      <c r="AI1654" s="83"/>
      <c r="AJ1654" s="83"/>
      <c r="AK1654" s="83"/>
      <c r="AL1654" s="83"/>
      <c r="AM1654" s="83"/>
      <c r="AN1654" s="83"/>
      <c r="AO1654" s="83"/>
      <c r="AP1654" s="83"/>
      <c r="AQ1654" s="83"/>
      <c r="AR1654" s="83"/>
      <c r="AS1654" s="83"/>
      <c r="AT1654" s="83"/>
      <c r="AU1654" s="83"/>
      <c r="AV1654" s="83"/>
      <c r="AW1654" s="83"/>
      <c r="AX1654" s="83"/>
      <c r="AY1654" s="83"/>
      <c r="AZ1654" s="83"/>
      <c r="BA1654" s="83"/>
      <c r="BB1654" s="83"/>
      <c r="BC1654" s="83"/>
      <c r="BD1654" s="83"/>
      <c r="BE1654" s="83"/>
      <c r="BF1654" s="83"/>
      <c r="BG1654" s="83"/>
      <c r="BH1654" s="83"/>
      <c r="BI1654" s="83"/>
      <c r="BJ1654" s="83"/>
      <c r="BK1654" s="83"/>
      <c r="BL1654" s="83"/>
      <c r="BM1654" s="83"/>
      <c r="BN1654" s="83"/>
      <c r="BO1654" s="83"/>
      <c r="BP1654" s="83"/>
      <c r="BQ1654" s="83"/>
      <c r="BR1654" s="83"/>
      <c r="BS1654" s="83"/>
      <c r="BT1654" s="83"/>
      <c r="BU1654" s="83"/>
      <c r="BV1654" s="83"/>
      <c r="BW1654" s="83"/>
      <c r="BX1654" s="83"/>
      <c r="BY1654" s="83"/>
      <c r="BZ1654" s="83"/>
      <c r="CA1654" s="83"/>
      <c r="CB1654" s="83"/>
    </row>
    <row r="1655" spans="1:80" ht="13">
      <c r="A1655" s="85"/>
      <c r="B1655" s="85"/>
      <c r="C1655" s="78"/>
      <c r="D1655" s="78"/>
      <c r="E1655" s="79"/>
      <c r="F1655" s="78"/>
      <c r="G1655" s="80"/>
      <c r="H1655" s="80"/>
      <c r="I1655" s="80"/>
      <c r="J1655" s="82"/>
      <c r="K1655" s="82"/>
      <c r="L1655" s="83"/>
      <c r="M1655" s="83"/>
      <c r="N1655" s="83"/>
      <c r="O1655" s="83"/>
      <c r="P1655" s="83"/>
      <c r="Q1655" s="83"/>
      <c r="R1655" s="83"/>
      <c r="S1655" s="83"/>
      <c r="T1655" s="83"/>
      <c r="U1655" s="83"/>
      <c r="V1655" s="83"/>
      <c r="W1655" s="83"/>
      <c r="X1655" s="83"/>
      <c r="Y1655" s="83"/>
      <c r="Z1655" s="83"/>
      <c r="AA1655" s="83"/>
      <c r="AB1655" s="83"/>
      <c r="AC1655" s="83"/>
      <c r="AD1655" s="83"/>
      <c r="AE1655" s="83"/>
      <c r="AF1655" s="83"/>
      <c r="AG1655" s="83"/>
      <c r="AH1655" s="83"/>
      <c r="AI1655" s="83"/>
      <c r="AJ1655" s="83"/>
      <c r="AK1655" s="83"/>
      <c r="AL1655" s="83"/>
      <c r="AM1655" s="83"/>
      <c r="AN1655" s="83"/>
      <c r="AO1655" s="83"/>
      <c r="AP1655" s="83"/>
      <c r="AQ1655" s="83"/>
      <c r="AR1655" s="83"/>
      <c r="AS1655" s="83"/>
      <c r="AT1655" s="83"/>
      <c r="AU1655" s="83"/>
      <c r="AV1655" s="83"/>
      <c r="AW1655" s="83"/>
      <c r="AX1655" s="83"/>
      <c r="AY1655" s="83"/>
      <c r="AZ1655" s="83"/>
      <c r="BA1655" s="83"/>
      <c r="BB1655" s="83"/>
      <c r="BC1655" s="83"/>
      <c r="BD1655" s="83"/>
      <c r="BE1655" s="83"/>
      <c r="BF1655" s="83"/>
      <c r="BG1655" s="83"/>
      <c r="BH1655" s="83"/>
      <c r="BI1655" s="83"/>
      <c r="BJ1655" s="83"/>
      <c r="BK1655" s="83"/>
      <c r="BL1655" s="83"/>
      <c r="BM1655" s="83"/>
      <c r="BN1655" s="83"/>
      <c r="BO1655" s="83"/>
      <c r="BP1655" s="83"/>
      <c r="BQ1655" s="83"/>
      <c r="BR1655" s="83"/>
      <c r="BS1655" s="83"/>
      <c r="BT1655" s="83"/>
      <c r="BU1655" s="83"/>
      <c r="BV1655" s="83"/>
      <c r="BW1655" s="83"/>
      <c r="BX1655" s="83"/>
      <c r="BY1655" s="83"/>
      <c r="BZ1655" s="83"/>
      <c r="CA1655" s="83"/>
      <c r="CB1655" s="83"/>
    </row>
    <row r="1656" spans="1:80" ht="13">
      <c r="A1656" s="85"/>
      <c r="B1656" s="85"/>
      <c r="C1656" s="78"/>
      <c r="D1656" s="78"/>
      <c r="E1656" s="79"/>
      <c r="F1656" s="78"/>
      <c r="G1656" s="80"/>
      <c r="H1656" s="80"/>
      <c r="I1656" s="80"/>
      <c r="J1656" s="82"/>
      <c r="K1656" s="82"/>
      <c r="L1656" s="83"/>
      <c r="M1656" s="83"/>
      <c r="N1656" s="83"/>
      <c r="O1656" s="83"/>
      <c r="P1656" s="83"/>
      <c r="Q1656" s="83"/>
      <c r="R1656" s="83"/>
      <c r="S1656" s="83"/>
      <c r="T1656" s="83"/>
      <c r="U1656" s="83"/>
      <c r="V1656" s="83"/>
      <c r="W1656" s="83"/>
      <c r="X1656" s="83"/>
      <c r="Y1656" s="83"/>
      <c r="Z1656" s="83"/>
      <c r="AA1656" s="83"/>
      <c r="AB1656" s="83"/>
      <c r="AC1656" s="83"/>
      <c r="AD1656" s="83"/>
      <c r="AE1656" s="83"/>
      <c r="AF1656" s="83"/>
      <c r="AG1656" s="83"/>
      <c r="AH1656" s="83"/>
      <c r="AI1656" s="83"/>
      <c r="AJ1656" s="83"/>
      <c r="AK1656" s="83"/>
      <c r="AL1656" s="83"/>
      <c r="AM1656" s="83"/>
      <c r="AN1656" s="83"/>
      <c r="AO1656" s="83"/>
      <c r="AP1656" s="83"/>
      <c r="AQ1656" s="83"/>
      <c r="AR1656" s="83"/>
      <c r="AS1656" s="83"/>
      <c r="AT1656" s="83"/>
      <c r="AU1656" s="83"/>
      <c r="AV1656" s="83"/>
      <c r="AW1656" s="83"/>
      <c r="AX1656" s="83"/>
      <c r="AY1656" s="83"/>
      <c r="AZ1656" s="83"/>
      <c r="BA1656" s="83"/>
      <c r="BB1656" s="83"/>
      <c r="BC1656" s="83"/>
      <c r="BD1656" s="83"/>
      <c r="BE1656" s="83"/>
      <c r="BF1656" s="83"/>
      <c r="BG1656" s="83"/>
      <c r="BH1656" s="83"/>
      <c r="BI1656" s="83"/>
      <c r="BJ1656" s="83"/>
      <c r="BK1656" s="83"/>
      <c r="BL1656" s="83"/>
      <c r="BM1656" s="83"/>
      <c r="BN1656" s="83"/>
      <c r="BO1656" s="83"/>
      <c r="BP1656" s="83"/>
      <c r="BQ1656" s="83"/>
      <c r="BR1656" s="83"/>
      <c r="BS1656" s="83"/>
      <c r="BT1656" s="83"/>
      <c r="BU1656" s="83"/>
      <c r="BV1656" s="83"/>
      <c r="BW1656" s="83"/>
      <c r="BX1656" s="83"/>
      <c r="BY1656" s="83"/>
      <c r="BZ1656" s="83"/>
      <c r="CA1656" s="83"/>
      <c r="CB1656" s="83"/>
    </row>
    <row r="1657" spans="1:80" ht="13">
      <c r="A1657" s="85"/>
      <c r="B1657" s="85"/>
      <c r="C1657" s="78"/>
      <c r="D1657" s="78"/>
      <c r="E1657" s="79"/>
      <c r="F1657" s="78"/>
      <c r="G1657" s="80"/>
      <c r="H1657" s="80"/>
      <c r="I1657" s="80"/>
      <c r="J1657" s="82"/>
      <c r="K1657" s="82"/>
      <c r="L1657" s="83"/>
      <c r="M1657" s="83"/>
      <c r="N1657" s="83"/>
      <c r="O1657" s="83"/>
      <c r="P1657" s="83"/>
      <c r="Q1657" s="83"/>
      <c r="R1657" s="83"/>
      <c r="S1657" s="83"/>
      <c r="T1657" s="83"/>
      <c r="U1657" s="83"/>
      <c r="V1657" s="83"/>
      <c r="W1657" s="83"/>
      <c r="X1657" s="83"/>
      <c r="Y1657" s="83"/>
      <c r="Z1657" s="83"/>
      <c r="AA1657" s="83"/>
      <c r="AB1657" s="83"/>
      <c r="AC1657" s="83"/>
      <c r="AD1657" s="83"/>
      <c r="AE1657" s="83"/>
      <c r="AF1657" s="83"/>
      <c r="AG1657" s="83"/>
      <c r="AH1657" s="83"/>
      <c r="AI1657" s="83"/>
      <c r="AJ1657" s="83"/>
      <c r="AK1657" s="83"/>
      <c r="AL1657" s="83"/>
      <c r="AM1657" s="83"/>
      <c r="AN1657" s="83"/>
      <c r="AO1657" s="83"/>
      <c r="AP1657" s="83"/>
      <c r="AQ1657" s="83"/>
      <c r="AR1657" s="83"/>
      <c r="AS1657" s="83"/>
      <c r="AT1657" s="83"/>
      <c r="AU1657" s="83"/>
      <c r="AV1657" s="83"/>
      <c r="AW1657" s="83"/>
      <c r="AX1657" s="83"/>
      <c r="AY1657" s="83"/>
      <c r="AZ1657" s="83"/>
      <c r="BA1657" s="83"/>
      <c r="BB1657" s="83"/>
      <c r="BC1657" s="83"/>
      <c r="BD1657" s="83"/>
      <c r="BE1657" s="83"/>
      <c r="BF1657" s="83"/>
      <c r="BG1657" s="83"/>
      <c r="BH1657" s="83"/>
      <c r="BI1657" s="83"/>
      <c r="BJ1657" s="83"/>
      <c r="BK1657" s="83"/>
      <c r="BL1657" s="83"/>
      <c r="BM1657" s="83"/>
      <c r="BN1657" s="83"/>
      <c r="BO1657" s="83"/>
      <c r="BP1657" s="83"/>
      <c r="BQ1657" s="83"/>
      <c r="BR1657" s="83"/>
      <c r="BS1657" s="83"/>
      <c r="BT1657" s="83"/>
      <c r="BU1657" s="83"/>
      <c r="BV1657" s="83"/>
      <c r="BW1657" s="83"/>
      <c r="BX1657" s="83"/>
      <c r="BY1657" s="83"/>
      <c r="BZ1657" s="83"/>
      <c r="CA1657" s="83"/>
      <c r="CB1657" s="83"/>
    </row>
    <row r="1658" spans="1:80" ht="13">
      <c r="A1658" s="85"/>
      <c r="B1658" s="85"/>
      <c r="C1658" s="78"/>
      <c r="D1658" s="78"/>
      <c r="E1658" s="79"/>
      <c r="F1658" s="78"/>
      <c r="G1658" s="80"/>
      <c r="H1658" s="80"/>
      <c r="I1658" s="80"/>
      <c r="J1658" s="82"/>
      <c r="K1658" s="82"/>
      <c r="L1658" s="83"/>
      <c r="M1658" s="83"/>
      <c r="N1658" s="83"/>
      <c r="O1658" s="83"/>
      <c r="P1658" s="83"/>
      <c r="Q1658" s="83"/>
      <c r="R1658" s="83"/>
      <c r="S1658" s="83"/>
      <c r="T1658" s="83"/>
      <c r="U1658" s="83"/>
      <c r="V1658" s="83"/>
      <c r="W1658" s="83"/>
      <c r="X1658" s="83"/>
      <c r="Y1658" s="83"/>
      <c r="Z1658" s="83"/>
      <c r="AA1658" s="83"/>
      <c r="AB1658" s="83"/>
      <c r="AC1658" s="83"/>
      <c r="AD1658" s="83"/>
      <c r="AE1658" s="83"/>
      <c r="AF1658" s="83"/>
      <c r="AG1658" s="83"/>
      <c r="AH1658" s="83"/>
      <c r="AI1658" s="83"/>
      <c r="AJ1658" s="83"/>
      <c r="AK1658" s="83"/>
      <c r="AL1658" s="83"/>
      <c r="AM1658" s="83"/>
      <c r="AN1658" s="83"/>
      <c r="AO1658" s="83"/>
      <c r="AP1658" s="83"/>
      <c r="AQ1658" s="83"/>
      <c r="AR1658" s="83"/>
      <c r="AS1658" s="83"/>
      <c r="AT1658" s="83"/>
      <c r="AU1658" s="83"/>
      <c r="AV1658" s="83"/>
      <c r="AW1658" s="83"/>
      <c r="AX1658" s="83"/>
      <c r="AY1658" s="83"/>
      <c r="AZ1658" s="83"/>
      <c r="BA1658" s="83"/>
      <c r="BB1658" s="83"/>
      <c r="BC1658" s="83"/>
      <c r="BD1658" s="83"/>
      <c r="BE1658" s="83"/>
      <c r="BF1658" s="83"/>
      <c r="BG1658" s="83"/>
      <c r="BH1658" s="83"/>
      <c r="BI1658" s="83"/>
      <c r="BJ1658" s="83"/>
      <c r="BK1658" s="83"/>
      <c r="BL1658" s="83"/>
      <c r="BM1658" s="83"/>
      <c r="BN1658" s="83"/>
      <c r="BO1658" s="83"/>
      <c r="BP1658" s="83"/>
      <c r="BQ1658" s="83"/>
      <c r="BR1658" s="83"/>
      <c r="BS1658" s="83"/>
      <c r="BT1658" s="83"/>
      <c r="BU1658" s="83"/>
      <c r="BV1658" s="83"/>
      <c r="BW1658" s="83"/>
      <c r="BX1658" s="83"/>
      <c r="BY1658" s="83"/>
      <c r="BZ1658" s="83"/>
      <c r="CA1658" s="83"/>
      <c r="CB1658" s="83"/>
    </row>
    <row r="1659" spans="1:80" ht="13">
      <c r="A1659" s="85"/>
      <c r="B1659" s="85"/>
      <c r="C1659" s="78"/>
      <c r="D1659" s="78"/>
      <c r="E1659" s="79"/>
      <c r="F1659" s="78"/>
      <c r="G1659" s="80"/>
      <c r="H1659" s="80"/>
      <c r="I1659" s="80"/>
      <c r="J1659" s="82"/>
      <c r="K1659" s="82"/>
      <c r="L1659" s="83"/>
      <c r="M1659" s="83"/>
      <c r="N1659" s="83"/>
      <c r="O1659" s="83"/>
      <c r="P1659" s="83"/>
      <c r="Q1659" s="83"/>
      <c r="R1659" s="83"/>
      <c r="S1659" s="83"/>
      <c r="T1659" s="83"/>
      <c r="U1659" s="83"/>
      <c r="V1659" s="83"/>
      <c r="W1659" s="83"/>
      <c r="X1659" s="83"/>
      <c r="Y1659" s="83"/>
      <c r="Z1659" s="83"/>
      <c r="AA1659" s="83"/>
      <c r="AB1659" s="83"/>
      <c r="AC1659" s="83"/>
      <c r="AD1659" s="83"/>
      <c r="AE1659" s="83"/>
      <c r="AF1659" s="83"/>
      <c r="AG1659" s="83"/>
      <c r="AH1659" s="83"/>
      <c r="AI1659" s="83"/>
      <c r="AJ1659" s="83"/>
      <c r="AK1659" s="83"/>
      <c r="AL1659" s="83"/>
      <c r="AM1659" s="83"/>
      <c r="AN1659" s="83"/>
      <c r="AO1659" s="83"/>
      <c r="AP1659" s="83"/>
      <c r="AQ1659" s="83"/>
      <c r="AR1659" s="83"/>
      <c r="AS1659" s="83"/>
      <c r="AT1659" s="83"/>
      <c r="AU1659" s="83"/>
      <c r="AV1659" s="83"/>
      <c r="AW1659" s="83"/>
      <c r="AX1659" s="83"/>
      <c r="AY1659" s="83"/>
      <c r="AZ1659" s="83"/>
      <c r="BA1659" s="83"/>
      <c r="BB1659" s="83"/>
      <c r="BC1659" s="83"/>
      <c r="BD1659" s="83"/>
      <c r="BE1659" s="83"/>
      <c r="BF1659" s="83"/>
      <c r="BG1659" s="83"/>
      <c r="BH1659" s="83"/>
      <c r="BI1659" s="83"/>
      <c r="BJ1659" s="83"/>
      <c r="BK1659" s="83"/>
      <c r="BL1659" s="83"/>
      <c r="BM1659" s="83"/>
      <c r="BN1659" s="83"/>
      <c r="BO1659" s="83"/>
      <c r="BP1659" s="83"/>
      <c r="BQ1659" s="83"/>
      <c r="BR1659" s="83"/>
      <c r="BS1659" s="83"/>
      <c r="BT1659" s="83"/>
      <c r="BU1659" s="83"/>
      <c r="BV1659" s="83"/>
      <c r="BW1659" s="83"/>
      <c r="BX1659" s="83"/>
      <c r="BY1659" s="83"/>
      <c r="BZ1659" s="83"/>
      <c r="CA1659" s="83"/>
      <c r="CB1659" s="83"/>
    </row>
    <row r="1660" spans="1:80" ht="13">
      <c r="A1660" s="85"/>
      <c r="B1660" s="85"/>
      <c r="C1660" s="78"/>
      <c r="D1660" s="78"/>
      <c r="E1660" s="79"/>
      <c r="F1660" s="78"/>
      <c r="G1660" s="80"/>
      <c r="H1660" s="80"/>
      <c r="I1660" s="80"/>
      <c r="J1660" s="82"/>
      <c r="K1660" s="82"/>
      <c r="L1660" s="83"/>
      <c r="M1660" s="83"/>
      <c r="N1660" s="83"/>
      <c r="O1660" s="83"/>
      <c r="P1660" s="83"/>
      <c r="Q1660" s="83"/>
      <c r="R1660" s="83"/>
      <c r="S1660" s="83"/>
      <c r="T1660" s="83"/>
      <c r="U1660" s="83"/>
      <c r="V1660" s="83"/>
      <c r="W1660" s="83"/>
      <c r="X1660" s="83"/>
      <c r="Y1660" s="83"/>
      <c r="Z1660" s="83"/>
      <c r="AA1660" s="83"/>
      <c r="AB1660" s="83"/>
      <c r="AC1660" s="83"/>
      <c r="AD1660" s="83"/>
      <c r="AE1660" s="83"/>
      <c r="AF1660" s="83"/>
      <c r="AG1660" s="83"/>
      <c r="AH1660" s="83"/>
      <c r="AI1660" s="83"/>
      <c r="AJ1660" s="83"/>
      <c r="AK1660" s="83"/>
      <c r="AL1660" s="83"/>
      <c r="AM1660" s="83"/>
      <c r="AN1660" s="83"/>
      <c r="AO1660" s="83"/>
      <c r="AP1660" s="83"/>
      <c r="AQ1660" s="83"/>
      <c r="AR1660" s="83"/>
      <c r="AS1660" s="83"/>
      <c r="AT1660" s="83"/>
      <c r="AU1660" s="83"/>
      <c r="AV1660" s="83"/>
      <c r="AW1660" s="83"/>
      <c r="AX1660" s="83"/>
      <c r="AY1660" s="83"/>
      <c r="AZ1660" s="83"/>
      <c r="BA1660" s="83"/>
      <c r="BB1660" s="83"/>
      <c r="BC1660" s="83"/>
      <c r="BD1660" s="83"/>
      <c r="BE1660" s="83"/>
      <c r="BF1660" s="83"/>
      <c r="BG1660" s="83"/>
      <c r="BH1660" s="83"/>
      <c r="BI1660" s="83"/>
      <c r="BJ1660" s="83"/>
      <c r="BK1660" s="83"/>
      <c r="BL1660" s="83"/>
      <c r="BM1660" s="83"/>
      <c r="BN1660" s="83"/>
      <c r="BO1660" s="83"/>
      <c r="BP1660" s="83"/>
      <c r="BQ1660" s="83"/>
      <c r="BR1660" s="83"/>
      <c r="BS1660" s="83"/>
      <c r="BT1660" s="83"/>
      <c r="BU1660" s="83"/>
      <c r="BV1660" s="83"/>
      <c r="BW1660" s="83"/>
      <c r="BX1660" s="83"/>
      <c r="BY1660" s="83"/>
      <c r="BZ1660" s="83"/>
      <c r="CA1660" s="83"/>
      <c r="CB1660" s="83"/>
    </row>
    <row r="1661" spans="1:80" ht="13">
      <c r="A1661" s="85"/>
      <c r="B1661" s="85"/>
      <c r="C1661" s="78"/>
      <c r="D1661" s="78"/>
      <c r="E1661" s="79"/>
      <c r="F1661" s="78"/>
      <c r="G1661" s="80"/>
      <c r="H1661" s="80"/>
      <c r="I1661" s="80"/>
      <c r="J1661" s="82"/>
      <c r="K1661" s="82"/>
      <c r="L1661" s="83"/>
      <c r="M1661" s="83"/>
      <c r="N1661" s="83"/>
      <c r="O1661" s="83"/>
      <c r="P1661" s="83"/>
      <c r="Q1661" s="83"/>
      <c r="R1661" s="83"/>
      <c r="S1661" s="83"/>
      <c r="T1661" s="83"/>
      <c r="U1661" s="83"/>
      <c r="V1661" s="83"/>
      <c r="W1661" s="83"/>
      <c r="X1661" s="83"/>
      <c r="Y1661" s="83"/>
      <c r="Z1661" s="83"/>
      <c r="AA1661" s="83"/>
      <c r="AB1661" s="83"/>
      <c r="AC1661" s="83"/>
      <c r="AD1661" s="83"/>
      <c r="AE1661" s="83"/>
      <c r="AF1661" s="83"/>
      <c r="AG1661" s="83"/>
      <c r="AH1661" s="83"/>
      <c r="AI1661" s="83"/>
      <c r="AJ1661" s="83"/>
      <c r="AK1661" s="83"/>
      <c r="AL1661" s="83"/>
      <c r="AM1661" s="83"/>
      <c r="AN1661" s="83"/>
      <c r="AO1661" s="83"/>
      <c r="AP1661" s="83"/>
      <c r="AQ1661" s="83"/>
      <c r="AR1661" s="83"/>
      <c r="AS1661" s="83"/>
      <c r="AT1661" s="83"/>
      <c r="AU1661" s="83"/>
      <c r="AV1661" s="83"/>
      <c r="AW1661" s="83"/>
      <c r="AX1661" s="83"/>
      <c r="AY1661" s="83"/>
      <c r="AZ1661" s="83"/>
      <c r="BA1661" s="83"/>
      <c r="BB1661" s="83"/>
      <c r="BC1661" s="83"/>
      <c r="BD1661" s="83"/>
      <c r="BE1661" s="83"/>
      <c r="BF1661" s="83"/>
      <c r="BG1661" s="83"/>
      <c r="BH1661" s="83"/>
      <c r="BI1661" s="83"/>
      <c r="BJ1661" s="83"/>
      <c r="BK1661" s="83"/>
      <c r="BL1661" s="83"/>
      <c r="BM1661" s="83"/>
      <c r="BN1661" s="83"/>
      <c r="BO1661" s="83"/>
      <c r="BP1661" s="83"/>
      <c r="BQ1661" s="83"/>
      <c r="BR1661" s="83"/>
      <c r="BS1661" s="83"/>
      <c r="BT1661" s="83"/>
      <c r="BU1661" s="83"/>
      <c r="BV1661" s="83"/>
      <c r="BW1661" s="83"/>
      <c r="BX1661" s="83"/>
      <c r="BY1661" s="83"/>
      <c r="BZ1661" s="83"/>
      <c r="CA1661" s="83"/>
      <c r="CB1661" s="83"/>
    </row>
    <row r="1662" spans="1:80" ht="13">
      <c r="A1662" s="85"/>
      <c r="B1662" s="85"/>
      <c r="C1662" s="78"/>
      <c r="D1662" s="78"/>
      <c r="E1662" s="79"/>
      <c r="F1662" s="78"/>
      <c r="G1662" s="80"/>
      <c r="H1662" s="80"/>
      <c r="I1662" s="80"/>
      <c r="J1662" s="82"/>
      <c r="K1662" s="82"/>
      <c r="L1662" s="83"/>
      <c r="M1662" s="83"/>
      <c r="N1662" s="83"/>
      <c r="O1662" s="83"/>
      <c r="P1662" s="83"/>
      <c r="Q1662" s="83"/>
      <c r="R1662" s="83"/>
      <c r="S1662" s="83"/>
      <c r="T1662" s="83"/>
      <c r="U1662" s="83"/>
      <c r="V1662" s="83"/>
      <c r="W1662" s="83"/>
      <c r="X1662" s="83"/>
      <c r="Y1662" s="83"/>
      <c r="Z1662" s="83"/>
      <c r="AA1662" s="83"/>
      <c r="AB1662" s="83"/>
      <c r="AC1662" s="83"/>
      <c r="AD1662" s="83"/>
      <c r="AE1662" s="83"/>
      <c r="AF1662" s="83"/>
      <c r="AG1662" s="83"/>
      <c r="AH1662" s="83"/>
      <c r="AI1662" s="83"/>
      <c r="AJ1662" s="83"/>
      <c r="AK1662" s="83"/>
      <c r="AL1662" s="83"/>
      <c r="AM1662" s="83"/>
      <c r="AN1662" s="83"/>
      <c r="AO1662" s="83"/>
      <c r="AP1662" s="83"/>
      <c r="AQ1662" s="83"/>
      <c r="AR1662" s="83"/>
      <c r="AS1662" s="83"/>
      <c r="AT1662" s="83"/>
      <c r="AU1662" s="83"/>
      <c r="AV1662" s="83"/>
      <c r="AW1662" s="83"/>
      <c r="AX1662" s="83"/>
      <c r="AY1662" s="83"/>
      <c r="AZ1662" s="83"/>
      <c r="BA1662" s="83"/>
      <c r="BB1662" s="83"/>
      <c r="BC1662" s="83"/>
      <c r="BD1662" s="83"/>
      <c r="BE1662" s="83"/>
      <c r="BF1662" s="83"/>
      <c r="BG1662" s="83"/>
      <c r="BH1662" s="83"/>
      <c r="BI1662" s="83"/>
      <c r="BJ1662" s="83"/>
      <c r="BK1662" s="83"/>
      <c r="BL1662" s="83"/>
      <c r="BM1662" s="83"/>
      <c r="BN1662" s="83"/>
      <c r="BO1662" s="83"/>
      <c r="BP1662" s="83"/>
      <c r="BQ1662" s="83"/>
      <c r="BR1662" s="83"/>
      <c r="BS1662" s="83"/>
      <c r="BT1662" s="83"/>
      <c r="BU1662" s="83"/>
      <c r="BV1662" s="83"/>
      <c r="BW1662" s="83"/>
      <c r="BX1662" s="83"/>
      <c r="BY1662" s="83"/>
      <c r="BZ1662" s="83"/>
      <c r="CA1662" s="83"/>
      <c r="CB1662" s="83"/>
    </row>
    <row r="1663" spans="1:80" ht="13">
      <c r="A1663" s="85"/>
      <c r="B1663" s="85"/>
      <c r="C1663" s="78"/>
      <c r="D1663" s="78"/>
      <c r="E1663" s="79"/>
      <c r="F1663" s="78"/>
      <c r="G1663" s="80"/>
      <c r="H1663" s="80"/>
      <c r="I1663" s="80"/>
      <c r="J1663" s="82"/>
      <c r="K1663" s="82"/>
      <c r="L1663" s="83"/>
      <c r="M1663" s="83"/>
      <c r="N1663" s="83"/>
      <c r="O1663" s="83"/>
      <c r="P1663" s="83"/>
      <c r="Q1663" s="83"/>
      <c r="R1663" s="83"/>
      <c r="S1663" s="83"/>
      <c r="T1663" s="83"/>
      <c r="U1663" s="83"/>
      <c r="V1663" s="83"/>
      <c r="W1663" s="83"/>
      <c r="X1663" s="83"/>
      <c r="Y1663" s="83"/>
      <c r="Z1663" s="83"/>
      <c r="AA1663" s="83"/>
      <c r="AB1663" s="83"/>
      <c r="AC1663" s="83"/>
      <c r="AD1663" s="83"/>
      <c r="AE1663" s="83"/>
      <c r="AF1663" s="83"/>
      <c r="AG1663" s="83"/>
      <c r="AH1663" s="83"/>
      <c r="AI1663" s="83"/>
      <c r="AJ1663" s="83"/>
      <c r="AK1663" s="83"/>
      <c r="AL1663" s="83"/>
      <c r="AM1663" s="83"/>
      <c r="AN1663" s="83"/>
      <c r="AO1663" s="83"/>
      <c r="AP1663" s="83"/>
      <c r="AQ1663" s="83"/>
      <c r="AR1663" s="83"/>
      <c r="AS1663" s="83"/>
      <c r="AT1663" s="83"/>
      <c r="AU1663" s="83"/>
      <c r="AV1663" s="83"/>
      <c r="AW1663" s="83"/>
      <c r="AX1663" s="83"/>
      <c r="AY1663" s="83"/>
      <c r="AZ1663" s="83"/>
      <c r="BA1663" s="83"/>
      <c r="BB1663" s="83"/>
      <c r="BC1663" s="83"/>
      <c r="BD1663" s="83"/>
      <c r="BE1663" s="83"/>
      <c r="BF1663" s="83"/>
      <c r="BG1663" s="83"/>
      <c r="BH1663" s="83"/>
      <c r="BI1663" s="83"/>
      <c r="BJ1663" s="83"/>
      <c r="BK1663" s="83"/>
      <c r="BL1663" s="83"/>
      <c r="BM1663" s="83"/>
      <c r="BN1663" s="83"/>
      <c r="BO1663" s="83"/>
      <c r="BP1663" s="83"/>
      <c r="BQ1663" s="83"/>
      <c r="BR1663" s="83"/>
      <c r="BS1663" s="83"/>
      <c r="BT1663" s="83"/>
      <c r="BU1663" s="83"/>
      <c r="BV1663" s="83"/>
      <c r="BW1663" s="83"/>
      <c r="BX1663" s="83"/>
      <c r="BY1663" s="83"/>
      <c r="BZ1663" s="83"/>
      <c r="CA1663" s="83"/>
      <c r="CB1663" s="83"/>
    </row>
    <row r="1664" spans="1:80" ht="13">
      <c r="A1664" s="85"/>
      <c r="B1664" s="85"/>
      <c r="C1664" s="78"/>
      <c r="D1664" s="78"/>
      <c r="E1664" s="79"/>
      <c r="F1664" s="78"/>
      <c r="G1664" s="80"/>
      <c r="H1664" s="80"/>
      <c r="I1664" s="80"/>
      <c r="J1664" s="82"/>
      <c r="K1664" s="82"/>
      <c r="L1664" s="83"/>
      <c r="M1664" s="83"/>
      <c r="N1664" s="83"/>
      <c r="O1664" s="83"/>
      <c r="P1664" s="83"/>
      <c r="Q1664" s="83"/>
      <c r="R1664" s="83"/>
      <c r="S1664" s="83"/>
      <c r="T1664" s="83"/>
      <c r="U1664" s="83"/>
      <c r="V1664" s="83"/>
      <c r="W1664" s="83"/>
      <c r="X1664" s="83"/>
      <c r="Y1664" s="83"/>
      <c r="Z1664" s="83"/>
      <c r="AA1664" s="83"/>
      <c r="AB1664" s="83"/>
      <c r="AC1664" s="83"/>
      <c r="AD1664" s="83"/>
      <c r="AE1664" s="83"/>
      <c r="AF1664" s="83"/>
      <c r="AG1664" s="83"/>
      <c r="AH1664" s="83"/>
      <c r="AI1664" s="83"/>
      <c r="AJ1664" s="83"/>
      <c r="AK1664" s="83"/>
      <c r="AL1664" s="83"/>
      <c r="AM1664" s="83"/>
      <c r="AN1664" s="83"/>
      <c r="AO1664" s="83"/>
      <c r="AP1664" s="83"/>
      <c r="AQ1664" s="83"/>
      <c r="AR1664" s="83"/>
      <c r="AS1664" s="83"/>
      <c r="AT1664" s="83"/>
      <c r="AU1664" s="83"/>
      <c r="AV1664" s="83"/>
      <c r="AW1664" s="83"/>
      <c r="AX1664" s="83"/>
      <c r="AY1664" s="83"/>
      <c r="AZ1664" s="83"/>
      <c r="BA1664" s="83"/>
      <c r="BB1664" s="83"/>
      <c r="BC1664" s="83"/>
      <c r="BD1664" s="83"/>
      <c r="BE1664" s="83"/>
      <c r="BF1664" s="83"/>
      <c r="BG1664" s="83"/>
      <c r="BH1664" s="83"/>
      <c r="BI1664" s="83"/>
      <c r="BJ1664" s="83"/>
      <c r="BK1664" s="83"/>
      <c r="BL1664" s="83"/>
      <c r="BM1664" s="83"/>
      <c r="BN1664" s="83"/>
      <c r="BO1664" s="83"/>
      <c r="BP1664" s="83"/>
      <c r="BQ1664" s="83"/>
      <c r="BR1664" s="83"/>
      <c r="BS1664" s="83"/>
      <c r="BT1664" s="83"/>
      <c r="BU1664" s="83"/>
      <c r="BV1664" s="83"/>
      <c r="BW1664" s="83"/>
      <c r="BX1664" s="83"/>
      <c r="BY1664" s="83"/>
      <c r="BZ1664" s="83"/>
      <c r="CA1664" s="83"/>
      <c r="CB1664" s="83"/>
    </row>
    <row r="1665" spans="1:80" ht="13">
      <c r="A1665" s="85"/>
      <c r="B1665" s="85"/>
      <c r="C1665" s="78"/>
      <c r="D1665" s="78"/>
      <c r="E1665" s="79"/>
      <c r="F1665" s="78"/>
      <c r="G1665" s="80"/>
      <c r="H1665" s="80"/>
      <c r="I1665" s="80"/>
      <c r="J1665" s="82"/>
      <c r="K1665" s="82"/>
      <c r="L1665" s="83"/>
      <c r="M1665" s="83"/>
      <c r="N1665" s="83"/>
      <c r="O1665" s="83"/>
      <c r="P1665" s="83"/>
      <c r="Q1665" s="83"/>
      <c r="R1665" s="83"/>
      <c r="S1665" s="83"/>
      <c r="T1665" s="83"/>
      <c r="U1665" s="83"/>
      <c r="V1665" s="83"/>
      <c r="W1665" s="83"/>
      <c r="X1665" s="83"/>
      <c r="Y1665" s="83"/>
      <c r="Z1665" s="83"/>
      <c r="AA1665" s="83"/>
      <c r="AB1665" s="83"/>
      <c r="AC1665" s="83"/>
      <c r="AD1665" s="83"/>
      <c r="AE1665" s="83"/>
      <c r="AF1665" s="83"/>
      <c r="AG1665" s="83"/>
      <c r="AH1665" s="83"/>
      <c r="AI1665" s="83"/>
      <c r="AJ1665" s="83"/>
      <c r="AK1665" s="83"/>
      <c r="AL1665" s="83"/>
      <c r="AM1665" s="83"/>
      <c r="AN1665" s="83"/>
      <c r="AO1665" s="83"/>
      <c r="AP1665" s="83"/>
      <c r="AQ1665" s="83"/>
      <c r="AR1665" s="83"/>
      <c r="AS1665" s="83"/>
      <c r="AT1665" s="83"/>
      <c r="AU1665" s="83"/>
      <c r="AV1665" s="83"/>
      <c r="AW1665" s="83"/>
      <c r="AX1665" s="83"/>
      <c r="AY1665" s="83"/>
      <c r="AZ1665" s="83"/>
      <c r="BA1665" s="83"/>
      <c r="BB1665" s="83"/>
      <c r="BC1665" s="83"/>
      <c r="BD1665" s="83"/>
      <c r="BE1665" s="83"/>
      <c r="BF1665" s="83"/>
      <c r="BG1665" s="83"/>
      <c r="BH1665" s="83"/>
      <c r="BI1665" s="83"/>
      <c r="BJ1665" s="83"/>
      <c r="BK1665" s="83"/>
      <c r="BL1665" s="83"/>
      <c r="BM1665" s="83"/>
      <c r="BN1665" s="83"/>
      <c r="BO1665" s="83"/>
      <c r="BP1665" s="83"/>
      <c r="BQ1665" s="83"/>
      <c r="BR1665" s="83"/>
      <c r="BS1665" s="83"/>
      <c r="BT1665" s="83"/>
      <c r="BU1665" s="83"/>
      <c r="BV1665" s="83"/>
      <c r="BW1665" s="83"/>
      <c r="BX1665" s="83"/>
      <c r="BY1665" s="83"/>
      <c r="BZ1665" s="83"/>
      <c r="CA1665" s="83"/>
      <c r="CB1665" s="83"/>
    </row>
    <row r="1666" spans="1:80" ht="13">
      <c r="A1666" s="85"/>
      <c r="B1666" s="85"/>
      <c r="C1666" s="78"/>
      <c r="D1666" s="78"/>
      <c r="E1666" s="79"/>
      <c r="F1666" s="78"/>
      <c r="G1666" s="80"/>
      <c r="H1666" s="80"/>
      <c r="I1666" s="80"/>
      <c r="J1666" s="82"/>
      <c r="K1666" s="82"/>
      <c r="L1666" s="83"/>
      <c r="M1666" s="83"/>
      <c r="N1666" s="83"/>
      <c r="O1666" s="83"/>
      <c r="P1666" s="83"/>
      <c r="Q1666" s="83"/>
      <c r="R1666" s="83"/>
      <c r="S1666" s="83"/>
      <c r="T1666" s="83"/>
      <c r="U1666" s="83"/>
      <c r="V1666" s="83"/>
      <c r="W1666" s="83"/>
      <c r="X1666" s="83"/>
      <c r="Y1666" s="83"/>
      <c r="Z1666" s="83"/>
      <c r="AA1666" s="83"/>
      <c r="AB1666" s="83"/>
      <c r="AC1666" s="83"/>
      <c r="AD1666" s="83"/>
      <c r="AE1666" s="83"/>
      <c r="AF1666" s="83"/>
      <c r="AG1666" s="83"/>
      <c r="AH1666" s="83"/>
      <c r="AI1666" s="83"/>
      <c r="AJ1666" s="83"/>
      <c r="AK1666" s="83"/>
      <c r="AL1666" s="83"/>
      <c r="AM1666" s="83"/>
      <c r="AN1666" s="83"/>
      <c r="AO1666" s="83"/>
      <c r="AP1666" s="83"/>
      <c r="AQ1666" s="83"/>
      <c r="AR1666" s="83"/>
      <c r="AS1666" s="83"/>
      <c r="AT1666" s="83"/>
      <c r="AU1666" s="83"/>
      <c r="AV1666" s="83"/>
      <c r="AW1666" s="83"/>
      <c r="AX1666" s="83"/>
      <c r="AY1666" s="83"/>
      <c r="AZ1666" s="83"/>
      <c r="BA1666" s="83"/>
      <c r="BB1666" s="83"/>
      <c r="BC1666" s="83"/>
      <c r="BD1666" s="83"/>
      <c r="BE1666" s="83"/>
      <c r="BF1666" s="83"/>
      <c r="BG1666" s="83"/>
      <c r="BH1666" s="83"/>
      <c r="BI1666" s="83"/>
      <c r="BJ1666" s="83"/>
      <c r="BK1666" s="83"/>
      <c r="BL1666" s="83"/>
      <c r="BM1666" s="83"/>
      <c r="BN1666" s="83"/>
      <c r="BO1666" s="83"/>
      <c r="BP1666" s="83"/>
      <c r="BQ1666" s="83"/>
      <c r="BR1666" s="83"/>
      <c r="BS1666" s="83"/>
      <c r="BT1666" s="83"/>
      <c r="BU1666" s="83"/>
      <c r="BV1666" s="83"/>
      <c r="BW1666" s="83"/>
      <c r="BX1666" s="83"/>
      <c r="BY1666" s="83"/>
      <c r="BZ1666" s="83"/>
      <c r="CA1666" s="83"/>
      <c r="CB1666" s="83"/>
    </row>
    <row r="1667" spans="1:80" ht="13">
      <c r="A1667" s="85"/>
      <c r="B1667" s="85"/>
      <c r="C1667" s="78"/>
      <c r="D1667" s="78"/>
      <c r="E1667" s="79"/>
      <c r="F1667" s="78"/>
      <c r="G1667" s="80"/>
      <c r="H1667" s="80"/>
      <c r="I1667" s="80"/>
      <c r="J1667" s="82"/>
      <c r="K1667" s="82"/>
      <c r="L1667" s="83"/>
      <c r="M1667" s="83"/>
      <c r="N1667" s="83"/>
      <c r="O1667" s="83"/>
      <c r="P1667" s="83"/>
      <c r="Q1667" s="83"/>
      <c r="R1667" s="83"/>
      <c r="S1667" s="83"/>
      <c r="T1667" s="83"/>
      <c r="U1667" s="83"/>
      <c r="V1667" s="83"/>
      <c r="W1667" s="83"/>
      <c r="X1667" s="83"/>
      <c r="Y1667" s="83"/>
      <c r="Z1667" s="83"/>
      <c r="AA1667" s="83"/>
      <c r="AB1667" s="83"/>
      <c r="AC1667" s="83"/>
      <c r="AD1667" s="83"/>
      <c r="AE1667" s="83"/>
      <c r="AF1667" s="83"/>
      <c r="AG1667" s="83"/>
      <c r="AH1667" s="83"/>
      <c r="AI1667" s="83"/>
      <c r="AJ1667" s="83"/>
      <c r="AK1667" s="83"/>
      <c r="AL1667" s="83"/>
      <c r="AM1667" s="83"/>
      <c r="AN1667" s="83"/>
      <c r="AO1667" s="83"/>
      <c r="AP1667" s="83"/>
      <c r="AQ1667" s="83"/>
      <c r="AR1667" s="83"/>
      <c r="AS1667" s="83"/>
      <c r="AT1667" s="83"/>
      <c r="AU1667" s="83"/>
      <c r="AV1667" s="83"/>
      <c r="AW1667" s="83"/>
      <c r="AX1667" s="83"/>
      <c r="AY1667" s="83"/>
      <c r="AZ1667" s="83"/>
      <c r="BA1667" s="83"/>
      <c r="BB1667" s="83"/>
      <c r="BC1667" s="83"/>
      <c r="BD1667" s="83"/>
      <c r="BE1667" s="83"/>
      <c r="BF1667" s="83"/>
      <c r="BG1667" s="83"/>
      <c r="BH1667" s="83"/>
      <c r="BI1667" s="83"/>
      <c r="BJ1667" s="83"/>
      <c r="BK1667" s="83"/>
      <c r="BL1667" s="83"/>
      <c r="BM1667" s="83"/>
      <c r="BN1667" s="83"/>
      <c r="BO1667" s="83"/>
      <c r="BP1667" s="83"/>
      <c r="BQ1667" s="83"/>
      <c r="BR1667" s="83"/>
      <c r="BS1667" s="83"/>
      <c r="BT1667" s="83"/>
      <c r="BU1667" s="83"/>
      <c r="BV1667" s="83"/>
      <c r="BW1667" s="83"/>
      <c r="BX1667" s="83"/>
      <c r="BY1667" s="83"/>
      <c r="BZ1667" s="83"/>
      <c r="CA1667" s="83"/>
      <c r="CB1667" s="83"/>
    </row>
    <row r="1668" spans="1:80" ht="13">
      <c r="A1668" s="85"/>
      <c r="B1668" s="85"/>
      <c r="C1668" s="78"/>
      <c r="D1668" s="78"/>
      <c r="E1668" s="79"/>
      <c r="F1668" s="78"/>
      <c r="G1668" s="80"/>
      <c r="H1668" s="80"/>
      <c r="I1668" s="80"/>
      <c r="J1668" s="82"/>
      <c r="K1668" s="82"/>
      <c r="L1668" s="83"/>
      <c r="M1668" s="83"/>
      <c r="N1668" s="83"/>
      <c r="O1668" s="83"/>
      <c r="P1668" s="83"/>
      <c r="Q1668" s="83"/>
      <c r="R1668" s="83"/>
      <c r="S1668" s="83"/>
      <c r="T1668" s="83"/>
      <c r="U1668" s="83"/>
      <c r="V1668" s="83"/>
      <c r="W1668" s="83"/>
      <c r="X1668" s="83"/>
      <c r="Y1668" s="83"/>
      <c r="Z1668" s="83"/>
      <c r="AA1668" s="83"/>
      <c r="AB1668" s="83"/>
      <c r="AC1668" s="83"/>
      <c r="AD1668" s="83"/>
      <c r="AE1668" s="83"/>
      <c r="AF1668" s="83"/>
      <c r="AG1668" s="83"/>
      <c r="AH1668" s="83"/>
      <c r="AI1668" s="83"/>
      <c r="AJ1668" s="83"/>
      <c r="AK1668" s="83"/>
      <c r="AL1668" s="83"/>
      <c r="AM1668" s="83"/>
      <c r="AN1668" s="83"/>
      <c r="AO1668" s="83"/>
      <c r="AP1668" s="83"/>
      <c r="AQ1668" s="83"/>
      <c r="AR1668" s="83"/>
      <c r="AS1668" s="83"/>
      <c r="AT1668" s="83"/>
      <c r="AU1668" s="83"/>
      <c r="AV1668" s="83"/>
      <c r="AW1668" s="83"/>
      <c r="AX1668" s="83"/>
      <c r="AY1668" s="83"/>
      <c r="AZ1668" s="83"/>
      <c r="BA1668" s="83"/>
      <c r="BB1668" s="83"/>
      <c r="BC1668" s="83"/>
      <c r="BD1668" s="83"/>
      <c r="BE1668" s="83"/>
      <c r="BF1668" s="83"/>
      <c r="BG1668" s="83"/>
      <c r="BH1668" s="83"/>
      <c r="BI1668" s="83"/>
      <c r="BJ1668" s="83"/>
      <c r="BK1668" s="83"/>
      <c r="BL1668" s="83"/>
      <c r="BM1668" s="83"/>
      <c r="BN1668" s="83"/>
      <c r="BO1668" s="83"/>
      <c r="BP1668" s="83"/>
      <c r="BQ1668" s="83"/>
      <c r="BR1668" s="83"/>
      <c r="BS1668" s="83"/>
      <c r="BT1668" s="83"/>
      <c r="BU1668" s="83"/>
      <c r="BV1668" s="83"/>
      <c r="BW1668" s="83"/>
      <c r="BX1668" s="83"/>
      <c r="BY1668" s="83"/>
      <c r="BZ1668" s="83"/>
      <c r="CA1668" s="83"/>
      <c r="CB1668" s="83"/>
    </row>
    <row r="1669" spans="1:80" ht="13">
      <c r="A1669" s="85"/>
      <c r="B1669" s="85"/>
      <c r="C1669" s="78"/>
      <c r="D1669" s="78"/>
      <c r="E1669" s="79"/>
      <c r="F1669" s="78"/>
      <c r="G1669" s="80"/>
      <c r="H1669" s="80"/>
      <c r="I1669" s="80"/>
      <c r="J1669" s="82"/>
      <c r="K1669" s="82"/>
      <c r="L1669" s="83"/>
      <c r="M1669" s="83"/>
      <c r="N1669" s="83"/>
      <c r="O1669" s="83"/>
      <c r="P1669" s="83"/>
      <c r="Q1669" s="83"/>
      <c r="R1669" s="83"/>
      <c r="S1669" s="83"/>
      <c r="T1669" s="83"/>
      <c r="U1669" s="83"/>
      <c r="V1669" s="83"/>
      <c r="W1669" s="83"/>
      <c r="X1669" s="83"/>
      <c r="Y1669" s="83"/>
      <c r="Z1669" s="83"/>
      <c r="AA1669" s="83"/>
      <c r="AB1669" s="83"/>
      <c r="AC1669" s="83"/>
      <c r="AD1669" s="83"/>
      <c r="AE1669" s="83"/>
      <c r="AF1669" s="83"/>
      <c r="AG1669" s="83"/>
      <c r="AH1669" s="83"/>
      <c r="AI1669" s="83"/>
      <c r="AJ1669" s="83"/>
      <c r="AK1669" s="83"/>
      <c r="AL1669" s="83"/>
      <c r="AM1669" s="83"/>
      <c r="AN1669" s="83"/>
      <c r="AO1669" s="83"/>
      <c r="AP1669" s="83"/>
      <c r="AQ1669" s="83"/>
      <c r="AR1669" s="83"/>
      <c r="AS1669" s="83"/>
      <c r="AT1669" s="83"/>
      <c r="AU1669" s="83"/>
      <c r="AV1669" s="83"/>
      <c r="AW1669" s="83"/>
      <c r="AX1669" s="83"/>
      <c r="AY1669" s="83"/>
      <c r="AZ1669" s="83"/>
      <c r="BA1669" s="83"/>
      <c r="BB1669" s="83"/>
      <c r="BC1669" s="83"/>
      <c r="BD1669" s="83"/>
      <c r="BE1669" s="83"/>
      <c r="BF1669" s="83"/>
      <c r="BG1669" s="83"/>
      <c r="BH1669" s="83"/>
      <c r="BI1669" s="83"/>
      <c r="BJ1669" s="83"/>
      <c r="BK1669" s="83"/>
      <c r="BL1669" s="83"/>
      <c r="BM1669" s="83"/>
      <c r="BN1669" s="83"/>
      <c r="BO1669" s="83"/>
      <c r="BP1669" s="83"/>
      <c r="BQ1669" s="83"/>
      <c r="BR1669" s="83"/>
      <c r="BS1669" s="83"/>
      <c r="BT1669" s="83"/>
      <c r="BU1669" s="83"/>
      <c r="BV1669" s="83"/>
      <c r="BW1669" s="83"/>
      <c r="BX1669" s="83"/>
      <c r="BY1669" s="83"/>
      <c r="BZ1669" s="83"/>
      <c r="CA1669" s="83"/>
      <c r="CB1669" s="83"/>
    </row>
    <row r="1670" spans="1:80" ht="13">
      <c r="A1670" s="85"/>
      <c r="B1670" s="85"/>
      <c r="C1670" s="78"/>
      <c r="D1670" s="78"/>
      <c r="E1670" s="79"/>
      <c r="F1670" s="78"/>
      <c r="G1670" s="80"/>
      <c r="H1670" s="80"/>
      <c r="I1670" s="80"/>
      <c r="J1670" s="82"/>
      <c r="K1670" s="82"/>
      <c r="L1670" s="83"/>
      <c r="M1670" s="83"/>
      <c r="N1670" s="83"/>
      <c r="O1670" s="83"/>
      <c r="P1670" s="83"/>
      <c r="Q1670" s="83"/>
      <c r="R1670" s="83"/>
      <c r="S1670" s="83"/>
      <c r="T1670" s="83"/>
      <c r="U1670" s="83"/>
      <c r="V1670" s="83"/>
      <c r="W1670" s="83"/>
      <c r="X1670" s="83"/>
      <c r="Y1670" s="83"/>
      <c r="Z1670" s="83"/>
      <c r="AA1670" s="83"/>
      <c r="AB1670" s="83"/>
      <c r="AC1670" s="83"/>
      <c r="AD1670" s="83"/>
      <c r="AE1670" s="83"/>
      <c r="AF1670" s="83"/>
      <c r="AG1670" s="83"/>
      <c r="AH1670" s="83"/>
      <c r="AI1670" s="83"/>
      <c r="AJ1670" s="83"/>
      <c r="AK1670" s="83"/>
      <c r="AL1670" s="83"/>
      <c r="AM1670" s="83"/>
      <c r="AN1670" s="83"/>
      <c r="AO1670" s="83"/>
      <c r="AP1670" s="83"/>
      <c r="AQ1670" s="83"/>
      <c r="AR1670" s="83"/>
      <c r="AS1670" s="83"/>
      <c r="AT1670" s="83"/>
      <c r="AU1670" s="83"/>
      <c r="AV1670" s="83"/>
      <c r="AW1670" s="83"/>
      <c r="AX1670" s="83"/>
      <c r="AY1670" s="83"/>
      <c r="AZ1670" s="83"/>
      <c r="BA1670" s="83"/>
      <c r="BB1670" s="83"/>
      <c r="BC1670" s="83"/>
      <c r="BD1670" s="83"/>
      <c r="BE1670" s="83"/>
      <c r="BF1670" s="83"/>
      <c r="BG1670" s="83"/>
      <c r="BH1670" s="83"/>
      <c r="BI1670" s="83"/>
      <c r="BJ1670" s="83"/>
      <c r="BK1670" s="83"/>
      <c r="BL1670" s="83"/>
      <c r="BM1670" s="83"/>
      <c r="BN1670" s="83"/>
      <c r="BO1670" s="83"/>
      <c r="BP1670" s="83"/>
      <c r="BQ1670" s="83"/>
      <c r="BR1670" s="83"/>
      <c r="BS1670" s="83"/>
      <c r="BT1670" s="83"/>
      <c r="BU1670" s="83"/>
      <c r="BV1670" s="83"/>
      <c r="BW1670" s="83"/>
      <c r="BX1670" s="83"/>
      <c r="BY1670" s="83"/>
      <c r="BZ1670" s="83"/>
      <c r="CA1670" s="83"/>
      <c r="CB1670" s="83"/>
    </row>
    <row r="1671" spans="1:80" ht="13">
      <c r="A1671" s="85"/>
      <c r="B1671" s="85"/>
      <c r="C1671" s="78"/>
      <c r="D1671" s="78"/>
      <c r="E1671" s="79"/>
      <c r="F1671" s="78"/>
      <c r="G1671" s="80"/>
      <c r="H1671" s="80"/>
      <c r="I1671" s="80"/>
      <c r="J1671" s="82"/>
      <c r="K1671" s="82"/>
      <c r="L1671" s="83"/>
      <c r="M1671" s="83"/>
      <c r="N1671" s="83"/>
      <c r="O1671" s="83"/>
      <c r="P1671" s="83"/>
      <c r="Q1671" s="83"/>
      <c r="R1671" s="83"/>
      <c r="S1671" s="83"/>
      <c r="T1671" s="83"/>
      <c r="U1671" s="83"/>
      <c r="V1671" s="83"/>
      <c r="W1671" s="83"/>
      <c r="X1671" s="83"/>
      <c r="Y1671" s="83"/>
      <c r="Z1671" s="83"/>
      <c r="AA1671" s="83"/>
      <c r="AB1671" s="83"/>
      <c r="AC1671" s="83"/>
      <c r="AD1671" s="83"/>
      <c r="AE1671" s="83"/>
      <c r="AF1671" s="83"/>
      <c r="AG1671" s="83"/>
      <c r="AH1671" s="83"/>
      <c r="AI1671" s="83"/>
      <c r="AJ1671" s="83"/>
      <c r="AK1671" s="83"/>
      <c r="AL1671" s="83"/>
      <c r="AM1671" s="83"/>
      <c r="AN1671" s="83"/>
      <c r="AO1671" s="83"/>
      <c r="AP1671" s="83"/>
      <c r="AQ1671" s="83"/>
      <c r="AR1671" s="83"/>
      <c r="AS1671" s="83"/>
      <c r="AT1671" s="83"/>
      <c r="AU1671" s="83"/>
      <c r="AV1671" s="83"/>
      <c r="AW1671" s="83"/>
      <c r="AX1671" s="83"/>
      <c r="AY1671" s="83"/>
      <c r="AZ1671" s="83"/>
      <c r="BA1671" s="83"/>
      <c r="BB1671" s="83"/>
      <c r="BC1671" s="83"/>
      <c r="BD1671" s="83"/>
      <c r="BE1671" s="83"/>
      <c r="BF1671" s="83"/>
      <c r="BG1671" s="83"/>
      <c r="BH1671" s="83"/>
      <c r="BI1671" s="83"/>
      <c r="BJ1671" s="83"/>
      <c r="BK1671" s="83"/>
      <c r="BL1671" s="83"/>
      <c r="BM1671" s="83"/>
      <c r="BN1671" s="83"/>
      <c r="BO1671" s="83"/>
      <c r="BP1671" s="83"/>
      <c r="BQ1671" s="83"/>
      <c r="BR1671" s="83"/>
      <c r="BS1671" s="83"/>
      <c r="BT1671" s="83"/>
      <c r="BU1671" s="83"/>
      <c r="BV1671" s="83"/>
      <c r="BW1671" s="83"/>
      <c r="BX1671" s="83"/>
      <c r="BY1671" s="83"/>
      <c r="BZ1671" s="83"/>
      <c r="CA1671" s="83"/>
      <c r="CB1671" s="83"/>
    </row>
    <row r="1672" spans="1:80" ht="13">
      <c r="A1672" s="85"/>
      <c r="B1672" s="85"/>
      <c r="C1672" s="78"/>
      <c r="D1672" s="78"/>
      <c r="E1672" s="79"/>
      <c r="F1672" s="78"/>
      <c r="G1672" s="80"/>
      <c r="H1672" s="80"/>
      <c r="I1672" s="80"/>
      <c r="J1672" s="82"/>
      <c r="K1672" s="82"/>
      <c r="L1672" s="83"/>
      <c r="M1672" s="83"/>
      <c r="N1672" s="83"/>
      <c r="O1672" s="83"/>
      <c r="P1672" s="83"/>
      <c r="Q1672" s="83"/>
      <c r="R1672" s="83"/>
      <c r="S1672" s="83"/>
      <c r="T1672" s="83"/>
      <c r="U1672" s="83"/>
      <c r="V1672" s="83"/>
      <c r="W1672" s="83"/>
      <c r="X1672" s="83"/>
      <c r="Y1672" s="83"/>
      <c r="Z1672" s="83"/>
      <c r="AA1672" s="83"/>
      <c r="AB1672" s="83"/>
      <c r="AC1672" s="83"/>
      <c r="AD1672" s="83"/>
      <c r="AE1672" s="83"/>
      <c r="AF1672" s="83"/>
      <c r="AG1672" s="83"/>
      <c r="AH1672" s="83"/>
      <c r="AI1672" s="83"/>
      <c r="AJ1672" s="83"/>
      <c r="AK1672" s="83"/>
      <c r="AL1672" s="83"/>
      <c r="AM1672" s="83"/>
      <c r="AN1672" s="83"/>
      <c r="AO1672" s="83"/>
      <c r="AP1672" s="83"/>
      <c r="AQ1672" s="83"/>
      <c r="AR1672" s="83"/>
      <c r="AS1672" s="83"/>
      <c r="AT1672" s="83"/>
      <c r="AU1672" s="83"/>
      <c r="AV1672" s="83"/>
      <c r="AW1672" s="83"/>
      <c r="AX1672" s="83"/>
      <c r="AY1672" s="83"/>
      <c r="AZ1672" s="83"/>
      <c r="BA1672" s="83"/>
      <c r="BB1672" s="83"/>
      <c r="BC1672" s="83"/>
      <c r="BD1672" s="83"/>
      <c r="BE1672" s="83"/>
      <c r="BF1672" s="83"/>
      <c r="BG1672" s="83"/>
      <c r="BH1672" s="83"/>
      <c r="BI1672" s="83"/>
      <c r="BJ1672" s="83"/>
      <c r="BK1672" s="83"/>
      <c r="BL1672" s="83"/>
      <c r="BM1672" s="83"/>
      <c r="BN1672" s="83"/>
      <c r="BO1672" s="83"/>
      <c r="BP1672" s="83"/>
      <c r="BQ1672" s="83"/>
      <c r="BR1672" s="83"/>
      <c r="BS1672" s="83"/>
      <c r="BT1672" s="83"/>
      <c r="BU1672" s="83"/>
      <c r="BV1672" s="83"/>
      <c r="BW1672" s="83"/>
      <c r="BX1672" s="83"/>
      <c r="BY1672" s="83"/>
      <c r="BZ1672" s="83"/>
      <c r="CA1672" s="83"/>
      <c r="CB1672" s="83"/>
    </row>
    <row r="1673" spans="1:80" ht="13">
      <c r="A1673" s="85"/>
      <c r="B1673" s="85"/>
      <c r="C1673" s="78"/>
      <c r="D1673" s="78"/>
      <c r="E1673" s="79"/>
      <c r="F1673" s="78"/>
      <c r="G1673" s="80"/>
      <c r="H1673" s="80"/>
      <c r="I1673" s="80"/>
      <c r="J1673" s="82"/>
      <c r="K1673" s="82"/>
      <c r="L1673" s="83"/>
      <c r="M1673" s="83"/>
      <c r="N1673" s="83"/>
      <c r="O1673" s="83"/>
      <c r="P1673" s="83"/>
      <c r="Q1673" s="83"/>
      <c r="R1673" s="83"/>
      <c r="S1673" s="83"/>
      <c r="T1673" s="83"/>
      <c r="U1673" s="83"/>
      <c r="V1673" s="83"/>
      <c r="W1673" s="83"/>
      <c r="X1673" s="83"/>
      <c r="Y1673" s="83"/>
      <c r="Z1673" s="83"/>
      <c r="AA1673" s="83"/>
      <c r="AB1673" s="83"/>
      <c r="AC1673" s="83"/>
      <c r="AD1673" s="83"/>
      <c r="AE1673" s="83"/>
      <c r="AF1673" s="83"/>
      <c r="AG1673" s="83"/>
      <c r="AH1673" s="83"/>
      <c r="AI1673" s="83"/>
      <c r="AJ1673" s="83"/>
      <c r="AK1673" s="83"/>
      <c r="AL1673" s="83"/>
      <c r="AM1673" s="83"/>
      <c r="AN1673" s="83"/>
      <c r="AO1673" s="83"/>
      <c r="AP1673" s="83"/>
      <c r="AQ1673" s="83"/>
      <c r="AR1673" s="83"/>
      <c r="AS1673" s="83"/>
      <c r="AT1673" s="83"/>
      <c r="AU1673" s="83"/>
      <c r="AV1673" s="83"/>
      <c r="AW1673" s="83"/>
      <c r="AX1673" s="83"/>
      <c r="AY1673" s="83"/>
      <c r="AZ1673" s="83"/>
      <c r="BA1673" s="83"/>
      <c r="BB1673" s="83"/>
      <c r="BC1673" s="83"/>
      <c r="BD1673" s="83"/>
      <c r="BE1673" s="83"/>
      <c r="BF1673" s="83"/>
      <c r="BG1673" s="83"/>
      <c r="BH1673" s="83"/>
      <c r="BI1673" s="83"/>
      <c r="BJ1673" s="83"/>
      <c r="BK1673" s="83"/>
      <c r="BL1673" s="83"/>
      <c r="BM1673" s="83"/>
      <c r="BN1673" s="83"/>
      <c r="BO1673" s="83"/>
      <c r="BP1673" s="83"/>
      <c r="BQ1673" s="83"/>
      <c r="BR1673" s="83"/>
      <c r="BS1673" s="83"/>
      <c r="BT1673" s="83"/>
      <c r="BU1673" s="83"/>
      <c r="BV1673" s="83"/>
      <c r="BW1673" s="83"/>
      <c r="BX1673" s="83"/>
      <c r="BY1673" s="83"/>
      <c r="BZ1673" s="83"/>
      <c r="CA1673" s="83"/>
      <c r="CB1673" s="83"/>
    </row>
    <row r="1674" spans="1:80" ht="13">
      <c r="A1674" s="85"/>
      <c r="B1674" s="85"/>
      <c r="C1674" s="78"/>
      <c r="D1674" s="78"/>
      <c r="E1674" s="79"/>
      <c r="F1674" s="78"/>
      <c r="G1674" s="80"/>
      <c r="H1674" s="80"/>
      <c r="I1674" s="80"/>
      <c r="J1674" s="82"/>
      <c r="K1674" s="82"/>
      <c r="L1674" s="83"/>
      <c r="M1674" s="83"/>
      <c r="N1674" s="83"/>
      <c r="O1674" s="83"/>
      <c r="P1674" s="83"/>
      <c r="Q1674" s="83"/>
      <c r="R1674" s="83"/>
      <c r="S1674" s="83"/>
      <c r="T1674" s="83"/>
      <c r="U1674" s="83"/>
      <c r="V1674" s="83"/>
      <c r="W1674" s="83"/>
      <c r="X1674" s="83"/>
      <c r="Y1674" s="83"/>
      <c r="Z1674" s="83"/>
      <c r="AA1674" s="83"/>
      <c r="AB1674" s="83"/>
      <c r="AC1674" s="83"/>
      <c r="AD1674" s="83"/>
      <c r="AE1674" s="83"/>
      <c r="AF1674" s="83"/>
      <c r="AG1674" s="83"/>
      <c r="AH1674" s="83"/>
      <c r="AI1674" s="83"/>
      <c r="AJ1674" s="83"/>
      <c r="AK1674" s="83"/>
      <c r="AL1674" s="83"/>
      <c r="AM1674" s="83"/>
      <c r="AN1674" s="83"/>
      <c r="AO1674" s="83"/>
      <c r="AP1674" s="83"/>
      <c r="AQ1674" s="83"/>
      <c r="AR1674" s="83"/>
      <c r="AS1674" s="83"/>
      <c r="AT1674" s="83"/>
      <c r="AU1674" s="83"/>
      <c r="AV1674" s="83"/>
      <c r="AW1674" s="83"/>
      <c r="AX1674" s="83"/>
      <c r="AY1674" s="83"/>
      <c r="AZ1674" s="83"/>
      <c r="BA1674" s="83"/>
      <c r="BB1674" s="83"/>
      <c r="BC1674" s="83"/>
      <c r="BD1674" s="83"/>
      <c r="BE1674" s="83"/>
      <c r="BF1674" s="83"/>
      <c r="BG1674" s="83"/>
      <c r="BH1674" s="83"/>
      <c r="BI1674" s="83"/>
      <c r="BJ1674" s="83"/>
      <c r="BK1674" s="83"/>
      <c r="BL1674" s="83"/>
      <c r="BM1674" s="83"/>
      <c r="BN1674" s="83"/>
      <c r="BO1674" s="83"/>
      <c r="BP1674" s="83"/>
      <c r="BQ1674" s="83"/>
      <c r="BR1674" s="83"/>
      <c r="BS1674" s="83"/>
      <c r="BT1674" s="83"/>
      <c r="BU1674" s="83"/>
      <c r="BV1674" s="83"/>
      <c r="BW1674" s="83"/>
      <c r="BX1674" s="83"/>
      <c r="BY1674" s="83"/>
      <c r="BZ1674" s="83"/>
      <c r="CA1674" s="83"/>
      <c r="CB1674" s="83"/>
    </row>
    <row r="1675" spans="1:80" ht="13">
      <c r="A1675" s="85"/>
      <c r="B1675" s="85"/>
      <c r="C1675" s="78"/>
      <c r="D1675" s="78"/>
      <c r="E1675" s="79"/>
      <c r="F1675" s="78"/>
      <c r="G1675" s="80"/>
      <c r="H1675" s="80"/>
      <c r="I1675" s="80"/>
      <c r="J1675" s="82"/>
      <c r="K1675" s="82"/>
      <c r="L1675" s="83"/>
      <c r="M1675" s="83"/>
      <c r="N1675" s="83"/>
      <c r="O1675" s="83"/>
      <c r="P1675" s="83"/>
      <c r="Q1675" s="83"/>
      <c r="R1675" s="83"/>
      <c r="S1675" s="83"/>
      <c r="T1675" s="83"/>
      <c r="U1675" s="83"/>
      <c r="V1675" s="83"/>
      <c r="W1675" s="83"/>
      <c r="X1675" s="83"/>
      <c r="Y1675" s="83"/>
      <c r="Z1675" s="83"/>
      <c r="AA1675" s="83"/>
      <c r="AB1675" s="83"/>
      <c r="AC1675" s="83"/>
      <c r="AD1675" s="83"/>
      <c r="AE1675" s="83"/>
      <c r="AF1675" s="83"/>
      <c r="AG1675" s="83"/>
      <c r="AH1675" s="83"/>
      <c r="AI1675" s="83"/>
      <c r="AJ1675" s="83"/>
      <c r="AK1675" s="83"/>
      <c r="AL1675" s="83"/>
      <c r="AM1675" s="83"/>
      <c r="AN1675" s="83"/>
      <c r="AO1675" s="83"/>
      <c r="AP1675" s="83"/>
      <c r="AQ1675" s="83"/>
      <c r="AR1675" s="83"/>
      <c r="AS1675" s="83"/>
      <c r="AT1675" s="83"/>
      <c r="AU1675" s="83"/>
      <c r="AV1675" s="83"/>
      <c r="AW1675" s="83"/>
      <c r="AX1675" s="83"/>
      <c r="AY1675" s="83"/>
      <c r="AZ1675" s="83"/>
      <c r="BA1675" s="83"/>
      <c r="BB1675" s="83"/>
      <c r="BC1675" s="83"/>
      <c r="BD1675" s="83"/>
      <c r="BE1675" s="83"/>
      <c r="BF1675" s="83"/>
      <c r="BG1675" s="83"/>
      <c r="BH1675" s="83"/>
      <c r="BI1675" s="83"/>
      <c r="BJ1675" s="83"/>
      <c r="BK1675" s="83"/>
      <c r="BL1675" s="83"/>
      <c r="BM1675" s="83"/>
      <c r="BN1675" s="83"/>
      <c r="BO1675" s="83"/>
      <c r="BP1675" s="83"/>
      <c r="BQ1675" s="83"/>
      <c r="BR1675" s="83"/>
      <c r="BS1675" s="83"/>
      <c r="BT1675" s="83"/>
      <c r="BU1675" s="83"/>
      <c r="BV1675" s="83"/>
      <c r="BW1675" s="83"/>
      <c r="BX1675" s="83"/>
      <c r="BY1675" s="83"/>
      <c r="BZ1675" s="83"/>
      <c r="CA1675" s="83"/>
      <c r="CB1675" s="83"/>
    </row>
    <row r="1676" spans="1:80" ht="13">
      <c r="A1676" s="85"/>
      <c r="B1676" s="85"/>
      <c r="C1676" s="78"/>
      <c r="D1676" s="78"/>
      <c r="E1676" s="79"/>
      <c r="F1676" s="78"/>
      <c r="G1676" s="80"/>
      <c r="H1676" s="80"/>
      <c r="I1676" s="80"/>
      <c r="J1676" s="82"/>
      <c r="K1676" s="82"/>
      <c r="L1676" s="83"/>
      <c r="M1676" s="83"/>
      <c r="N1676" s="83"/>
      <c r="O1676" s="83"/>
      <c r="P1676" s="83"/>
      <c r="Q1676" s="83"/>
      <c r="R1676" s="83"/>
      <c r="S1676" s="83"/>
      <c r="T1676" s="83"/>
      <c r="U1676" s="83"/>
      <c r="V1676" s="83"/>
      <c r="W1676" s="83"/>
      <c r="X1676" s="83"/>
      <c r="Y1676" s="83"/>
      <c r="Z1676" s="83"/>
      <c r="AA1676" s="83"/>
      <c r="AB1676" s="83"/>
      <c r="AC1676" s="83"/>
      <c r="AD1676" s="83"/>
      <c r="AE1676" s="83"/>
      <c r="AF1676" s="83"/>
      <c r="AG1676" s="83"/>
      <c r="AH1676" s="83"/>
      <c r="AI1676" s="83"/>
      <c r="AJ1676" s="83"/>
      <c r="AK1676" s="83"/>
      <c r="AL1676" s="83"/>
      <c r="AM1676" s="83"/>
      <c r="AN1676" s="83"/>
      <c r="AO1676" s="83"/>
      <c r="AP1676" s="83"/>
      <c r="AQ1676" s="83"/>
      <c r="AR1676" s="83"/>
      <c r="AS1676" s="83"/>
      <c r="AT1676" s="83"/>
      <c r="AU1676" s="83"/>
      <c r="AV1676" s="83"/>
      <c r="AW1676" s="83"/>
      <c r="AX1676" s="83"/>
      <c r="AY1676" s="83"/>
      <c r="AZ1676" s="83"/>
      <c r="BA1676" s="83"/>
      <c r="BB1676" s="83"/>
      <c r="BC1676" s="83"/>
      <c r="BD1676" s="83"/>
      <c r="BE1676" s="83"/>
      <c r="BF1676" s="83"/>
      <c r="BG1676" s="83"/>
      <c r="BH1676" s="83"/>
      <c r="BI1676" s="83"/>
      <c r="BJ1676" s="83"/>
      <c r="BK1676" s="83"/>
      <c r="BL1676" s="83"/>
      <c r="BM1676" s="83"/>
      <c r="BN1676" s="83"/>
      <c r="BO1676" s="83"/>
      <c r="BP1676" s="83"/>
      <c r="BQ1676" s="83"/>
      <c r="BR1676" s="83"/>
      <c r="BS1676" s="83"/>
      <c r="BT1676" s="83"/>
      <c r="BU1676" s="83"/>
      <c r="BV1676" s="83"/>
      <c r="BW1676" s="83"/>
      <c r="BX1676" s="83"/>
      <c r="BY1676" s="83"/>
      <c r="BZ1676" s="83"/>
      <c r="CA1676" s="83"/>
      <c r="CB1676" s="83"/>
    </row>
    <row r="1677" spans="1:80" ht="13">
      <c r="A1677" s="85"/>
      <c r="B1677" s="85"/>
      <c r="C1677" s="78"/>
      <c r="D1677" s="78"/>
      <c r="E1677" s="79"/>
      <c r="F1677" s="78"/>
      <c r="G1677" s="80"/>
      <c r="H1677" s="80"/>
      <c r="I1677" s="80"/>
      <c r="J1677" s="82"/>
      <c r="K1677" s="82"/>
      <c r="L1677" s="83"/>
      <c r="M1677" s="83"/>
      <c r="N1677" s="83"/>
      <c r="O1677" s="83"/>
      <c r="P1677" s="83"/>
      <c r="Q1677" s="83"/>
      <c r="R1677" s="83"/>
      <c r="S1677" s="83"/>
      <c r="T1677" s="83"/>
      <c r="U1677" s="83"/>
      <c r="V1677" s="83"/>
      <c r="W1677" s="83"/>
      <c r="X1677" s="83"/>
      <c r="Y1677" s="83"/>
      <c r="Z1677" s="83"/>
      <c r="AA1677" s="83"/>
      <c r="AB1677" s="83"/>
      <c r="AC1677" s="83"/>
      <c r="AD1677" s="83"/>
      <c r="AE1677" s="83"/>
      <c r="AF1677" s="83"/>
      <c r="AG1677" s="83"/>
      <c r="AH1677" s="83"/>
      <c r="AI1677" s="83"/>
      <c r="AJ1677" s="83"/>
      <c r="AK1677" s="83"/>
      <c r="AL1677" s="83"/>
      <c r="AM1677" s="83"/>
      <c r="AN1677" s="83"/>
      <c r="AO1677" s="83"/>
      <c r="AP1677" s="83"/>
      <c r="AQ1677" s="83"/>
      <c r="AR1677" s="83"/>
      <c r="AS1677" s="83"/>
      <c r="AT1677" s="83"/>
      <c r="AU1677" s="83"/>
      <c r="AV1677" s="83"/>
      <c r="AW1677" s="83"/>
      <c r="AX1677" s="83"/>
      <c r="AY1677" s="83"/>
      <c r="AZ1677" s="83"/>
      <c r="BA1677" s="83"/>
      <c r="BB1677" s="83"/>
      <c r="BC1677" s="83"/>
      <c r="BD1677" s="83"/>
      <c r="BE1677" s="83"/>
      <c r="BF1677" s="83"/>
      <c r="BG1677" s="83"/>
      <c r="BH1677" s="83"/>
      <c r="BI1677" s="83"/>
      <c r="BJ1677" s="83"/>
      <c r="BK1677" s="83"/>
      <c r="BL1677" s="83"/>
      <c r="BM1677" s="83"/>
      <c r="BN1677" s="83"/>
      <c r="BO1677" s="83"/>
      <c r="BP1677" s="83"/>
      <c r="BQ1677" s="83"/>
      <c r="BR1677" s="83"/>
      <c r="BS1677" s="83"/>
      <c r="BT1677" s="83"/>
      <c r="BU1677" s="83"/>
      <c r="BV1677" s="83"/>
      <c r="BW1677" s="83"/>
      <c r="BX1677" s="83"/>
      <c r="BY1677" s="83"/>
      <c r="BZ1677" s="83"/>
      <c r="CA1677" s="83"/>
      <c r="CB1677" s="83"/>
    </row>
    <row r="1678" spans="1:80" ht="13">
      <c r="A1678" s="85"/>
      <c r="B1678" s="85"/>
      <c r="C1678" s="78"/>
      <c r="D1678" s="78"/>
      <c r="E1678" s="79"/>
      <c r="F1678" s="78"/>
      <c r="G1678" s="80"/>
      <c r="H1678" s="80"/>
      <c r="I1678" s="80"/>
      <c r="J1678" s="82"/>
      <c r="K1678" s="82"/>
      <c r="L1678" s="83"/>
      <c r="M1678" s="83"/>
      <c r="N1678" s="83"/>
      <c r="O1678" s="83"/>
      <c r="P1678" s="83"/>
      <c r="Q1678" s="83"/>
      <c r="R1678" s="83"/>
      <c r="S1678" s="83"/>
      <c r="T1678" s="83"/>
      <c r="U1678" s="83"/>
      <c r="V1678" s="83"/>
      <c r="W1678" s="83"/>
      <c r="X1678" s="83"/>
      <c r="Y1678" s="83"/>
      <c r="Z1678" s="83"/>
      <c r="AA1678" s="83"/>
      <c r="AB1678" s="83"/>
      <c r="AC1678" s="83"/>
      <c r="AD1678" s="83"/>
      <c r="AE1678" s="83"/>
      <c r="AF1678" s="83"/>
      <c r="AG1678" s="83"/>
      <c r="AH1678" s="83"/>
      <c r="AI1678" s="83"/>
      <c r="AJ1678" s="83"/>
      <c r="AK1678" s="83"/>
      <c r="AL1678" s="83"/>
      <c r="AM1678" s="83"/>
      <c r="AN1678" s="83"/>
      <c r="AO1678" s="83"/>
      <c r="AP1678" s="83"/>
      <c r="AQ1678" s="83"/>
      <c r="AR1678" s="83"/>
      <c r="AS1678" s="83"/>
      <c r="AT1678" s="83"/>
      <c r="AU1678" s="83"/>
      <c r="AV1678" s="83"/>
      <c r="AW1678" s="83"/>
      <c r="AX1678" s="83"/>
      <c r="AY1678" s="83"/>
      <c r="AZ1678" s="83"/>
      <c r="BA1678" s="83"/>
      <c r="BB1678" s="83"/>
      <c r="BC1678" s="83"/>
      <c r="BD1678" s="83"/>
      <c r="BE1678" s="83"/>
      <c r="BF1678" s="83"/>
      <c r="BG1678" s="83"/>
      <c r="BH1678" s="83"/>
      <c r="BI1678" s="83"/>
      <c r="BJ1678" s="83"/>
      <c r="BK1678" s="83"/>
      <c r="BL1678" s="83"/>
      <c r="BM1678" s="83"/>
      <c r="BN1678" s="83"/>
      <c r="BO1678" s="83"/>
      <c r="BP1678" s="83"/>
      <c r="BQ1678" s="83"/>
      <c r="BR1678" s="83"/>
      <c r="BS1678" s="83"/>
      <c r="BT1678" s="83"/>
      <c r="BU1678" s="83"/>
      <c r="BV1678" s="83"/>
      <c r="BW1678" s="83"/>
      <c r="BX1678" s="83"/>
      <c r="BY1678" s="83"/>
      <c r="BZ1678" s="83"/>
      <c r="CA1678" s="83"/>
      <c r="CB1678" s="83"/>
    </row>
    <row r="1679" spans="1:80" ht="13">
      <c r="A1679" s="85"/>
      <c r="B1679" s="85"/>
      <c r="C1679" s="78"/>
      <c r="D1679" s="78"/>
      <c r="E1679" s="79"/>
      <c r="F1679" s="78"/>
      <c r="G1679" s="80"/>
      <c r="H1679" s="80"/>
      <c r="I1679" s="80"/>
      <c r="J1679" s="82"/>
      <c r="K1679" s="82"/>
      <c r="L1679" s="83"/>
      <c r="M1679" s="83"/>
      <c r="N1679" s="83"/>
      <c r="O1679" s="83"/>
      <c r="P1679" s="83"/>
      <c r="Q1679" s="83"/>
      <c r="R1679" s="83"/>
      <c r="S1679" s="83"/>
      <c r="T1679" s="83"/>
      <c r="U1679" s="83"/>
      <c r="V1679" s="83"/>
      <c r="W1679" s="83"/>
      <c r="X1679" s="83"/>
      <c r="Y1679" s="83"/>
      <c r="Z1679" s="83"/>
      <c r="AA1679" s="83"/>
      <c r="AB1679" s="83"/>
      <c r="AC1679" s="83"/>
      <c r="AD1679" s="83"/>
      <c r="AE1679" s="83"/>
      <c r="AF1679" s="83"/>
      <c r="AG1679" s="83"/>
      <c r="AH1679" s="83"/>
      <c r="AI1679" s="83"/>
      <c r="AJ1679" s="83"/>
      <c r="AK1679" s="83"/>
      <c r="AL1679" s="83"/>
      <c r="AM1679" s="83"/>
      <c r="AN1679" s="83"/>
      <c r="AO1679" s="83"/>
      <c r="AP1679" s="83"/>
      <c r="AQ1679" s="83"/>
      <c r="AR1679" s="83"/>
      <c r="AS1679" s="83"/>
      <c r="AT1679" s="83"/>
      <c r="AU1679" s="83"/>
      <c r="AV1679" s="83"/>
      <c r="AW1679" s="83"/>
      <c r="AX1679" s="83"/>
      <c r="AY1679" s="83"/>
      <c r="AZ1679" s="83"/>
      <c r="BA1679" s="83"/>
      <c r="BB1679" s="83"/>
      <c r="BC1679" s="83"/>
      <c r="BD1679" s="83"/>
      <c r="BE1679" s="83"/>
      <c r="BF1679" s="83"/>
      <c r="BG1679" s="83"/>
      <c r="BH1679" s="83"/>
      <c r="BI1679" s="83"/>
      <c r="BJ1679" s="83"/>
      <c r="BK1679" s="83"/>
      <c r="BL1679" s="83"/>
      <c r="BM1679" s="83"/>
      <c r="BN1679" s="83"/>
      <c r="BO1679" s="83"/>
      <c r="BP1679" s="83"/>
      <c r="BQ1679" s="83"/>
      <c r="BR1679" s="83"/>
      <c r="BS1679" s="83"/>
      <c r="BT1679" s="83"/>
      <c r="BU1679" s="83"/>
      <c r="BV1679" s="83"/>
      <c r="BW1679" s="83"/>
      <c r="BX1679" s="83"/>
      <c r="BY1679" s="83"/>
      <c r="BZ1679" s="83"/>
      <c r="CA1679" s="83"/>
      <c r="CB1679" s="83"/>
    </row>
    <row r="1680" spans="1:80" ht="13">
      <c r="A1680" s="85"/>
      <c r="B1680" s="85"/>
      <c r="C1680" s="78"/>
      <c r="D1680" s="78"/>
      <c r="E1680" s="79"/>
      <c r="F1680" s="78"/>
      <c r="G1680" s="80"/>
      <c r="H1680" s="80"/>
      <c r="I1680" s="80"/>
      <c r="J1680" s="82"/>
      <c r="K1680" s="82"/>
      <c r="L1680" s="83"/>
      <c r="M1680" s="83"/>
      <c r="N1680" s="83"/>
      <c r="O1680" s="83"/>
      <c r="P1680" s="83"/>
      <c r="Q1680" s="83"/>
      <c r="R1680" s="83"/>
      <c r="S1680" s="83"/>
      <c r="T1680" s="83"/>
      <c r="U1680" s="83"/>
      <c r="V1680" s="83"/>
      <c r="W1680" s="83"/>
      <c r="X1680" s="83"/>
      <c r="Y1680" s="83"/>
      <c r="Z1680" s="83"/>
      <c r="AA1680" s="83"/>
      <c r="AB1680" s="83"/>
      <c r="AC1680" s="83"/>
      <c r="AD1680" s="83"/>
      <c r="AE1680" s="83"/>
      <c r="AF1680" s="83"/>
      <c r="AG1680" s="83"/>
      <c r="AH1680" s="83"/>
      <c r="AI1680" s="83"/>
      <c r="AJ1680" s="83"/>
      <c r="AK1680" s="83"/>
      <c r="AL1680" s="83"/>
      <c r="AM1680" s="83"/>
      <c r="AN1680" s="83"/>
      <c r="AO1680" s="83"/>
      <c r="AP1680" s="83"/>
      <c r="AQ1680" s="83"/>
      <c r="AR1680" s="83"/>
      <c r="AS1680" s="83"/>
      <c r="AT1680" s="83"/>
      <c r="AU1680" s="83"/>
      <c r="AV1680" s="83"/>
      <c r="AW1680" s="83"/>
      <c r="AX1680" s="83"/>
      <c r="AY1680" s="83"/>
      <c r="AZ1680" s="83"/>
      <c r="BA1680" s="83"/>
      <c r="BB1680" s="83"/>
      <c r="BC1680" s="83"/>
      <c r="BD1680" s="83"/>
      <c r="BE1680" s="83"/>
      <c r="BF1680" s="83"/>
      <c r="BG1680" s="83"/>
      <c r="BH1680" s="83"/>
      <c r="BI1680" s="83"/>
      <c r="BJ1680" s="83"/>
      <c r="BK1680" s="83"/>
      <c r="BL1680" s="83"/>
      <c r="BM1680" s="83"/>
      <c r="BN1680" s="83"/>
      <c r="BO1680" s="83"/>
      <c r="BP1680" s="83"/>
      <c r="BQ1680" s="83"/>
      <c r="BR1680" s="83"/>
      <c r="BS1680" s="83"/>
      <c r="BT1680" s="83"/>
      <c r="BU1680" s="83"/>
      <c r="BV1680" s="83"/>
      <c r="BW1680" s="83"/>
      <c r="BX1680" s="83"/>
      <c r="BY1680" s="83"/>
      <c r="BZ1680" s="83"/>
      <c r="CA1680" s="83"/>
      <c r="CB1680" s="83"/>
    </row>
    <row r="1681" spans="1:80" ht="13">
      <c r="A1681" s="85"/>
      <c r="B1681" s="85"/>
      <c r="C1681" s="78"/>
      <c r="D1681" s="78"/>
      <c r="E1681" s="79"/>
      <c r="F1681" s="78"/>
      <c r="G1681" s="80"/>
      <c r="H1681" s="80"/>
      <c r="I1681" s="80"/>
      <c r="J1681" s="82"/>
      <c r="K1681" s="82"/>
      <c r="L1681" s="83"/>
      <c r="M1681" s="83"/>
      <c r="N1681" s="83"/>
      <c r="O1681" s="83"/>
      <c r="P1681" s="83"/>
      <c r="Q1681" s="83"/>
      <c r="R1681" s="83"/>
      <c r="S1681" s="83"/>
      <c r="T1681" s="83"/>
      <c r="U1681" s="83"/>
      <c r="V1681" s="83"/>
      <c r="W1681" s="83"/>
      <c r="X1681" s="83"/>
      <c r="Y1681" s="83"/>
      <c r="Z1681" s="83"/>
      <c r="AA1681" s="83"/>
      <c r="AB1681" s="83"/>
      <c r="AC1681" s="83"/>
      <c r="AD1681" s="83"/>
      <c r="AE1681" s="83"/>
      <c r="AF1681" s="83"/>
      <c r="AG1681" s="83"/>
      <c r="AH1681" s="83"/>
      <c r="AI1681" s="83"/>
      <c r="AJ1681" s="83"/>
      <c r="AK1681" s="83"/>
      <c r="AL1681" s="83"/>
      <c r="AM1681" s="83"/>
      <c r="AN1681" s="83"/>
      <c r="AO1681" s="83"/>
      <c r="AP1681" s="83"/>
      <c r="AQ1681" s="83"/>
      <c r="AR1681" s="83"/>
      <c r="AS1681" s="83"/>
      <c r="AT1681" s="83"/>
      <c r="AU1681" s="83"/>
      <c r="AV1681" s="83"/>
      <c r="AW1681" s="83"/>
      <c r="AX1681" s="83"/>
      <c r="AY1681" s="83"/>
      <c r="AZ1681" s="83"/>
      <c r="BA1681" s="83"/>
      <c r="BB1681" s="83"/>
      <c r="BC1681" s="83"/>
      <c r="BD1681" s="83"/>
      <c r="BE1681" s="83"/>
      <c r="BF1681" s="83"/>
      <c r="BG1681" s="83"/>
      <c r="BH1681" s="83"/>
      <c r="BI1681" s="83"/>
      <c r="BJ1681" s="83"/>
      <c r="BK1681" s="83"/>
      <c r="BL1681" s="83"/>
      <c r="BM1681" s="83"/>
      <c r="BN1681" s="83"/>
      <c r="BO1681" s="83"/>
      <c r="BP1681" s="83"/>
      <c r="BQ1681" s="83"/>
      <c r="BR1681" s="83"/>
      <c r="BS1681" s="83"/>
      <c r="BT1681" s="83"/>
      <c r="BU1681" s="83"/>
      <c r="BV1681" s="83"/>
      <c r="BW1681" s="83"/>
      <c r="BX1681" s="83"/>
      <c r="BY1681" s="83"/>
      <c r="BZ1681" s="83"/>
      <c r="CA1681" s="83"/>
      <c r="CB1681" s="83"/>
    </row>
    <row r="1682" spans="1:80" ht="13">
      <c r="A1682" s="85"/>
      <c r="B1682" s="85"/>
      <c r="C1682" s="78"/>
      <c r="D1682" s="78"/>
      <c r="E1682" s="79"/>
      <c r="F1682" s="78"/>
      <c r="G1682" s="80"/>
      <c r="H1682" s="80"/>
      <c r="I1682" s="80"/>
      <c r="J1682" s="82"/>
      <c r="K1682" s="82"/>
      <c r="L1682" s="83"/>
      <c r="M1682" s="83"/>
      <c r="N1682" s="83"/>
      <c r="O1682" s="83"/>
      <c r="P1682" s="83"/>
      <c r="Q1682" s="83"/>
      <c r="R1682" s="83"/>
      <c r="S1682" s="83"/>
      <c r="T1682" s="83"/>
      <c r="U1682" s="83"/>
      <c r="V1682" s="83"/>
      <c r="W1682" s="83"/>
      <c r="X1682" s="83"/>
      <c r="Y1682" s="83"/>
      <c r="Z1682" s="83"/>
      <c r="AA1682" s="83"/>
      <c r="AB1682" s="83"/>
      <c r="AC1682" s="83"/>
      <c r="AD1682" s="83"/>
      <c r="AE1682" s="83"/>
      <c r="AF1682" s="83"/>
      <c r="AG1682" s="83"/>
      <c r="AH1682" s="83"/>
      <c r="AI1682" s="83"/>
      <c r="AJ1682" s="83"/>
      <c r="AK1682" s="83"/>
      <c r="AL1682" s="83"/>
      <c r="AM1682" s="83"/>
      <c r="AN1682" s="83"/>
      <c r="AO1682" s="83"/>
      <c r="AP1682" s="83"/>
      <c r="AQ1682" s="83"/>
      <c r="AR1682" s="83"/>
      <c r="AS1682" s="83"/>
      <c r="AT1682" s="83"/>
      <c r="AU1682" s="83"/>
      <c r="AV1682" s="83"/>
      <c r="AW1682" s="83"/>
      <c r="AX1682" s="83"/>
      <c r="AY1682" s="83"/>
      <c r="AZ1682" s="83"/>
      <c r="BA1682" s="83"/>
      <c r="BB1682" s="83"/>
      <c r="BC1682" s="83"/>
      <c r="BD1682" s="83"/>
      <c r="BE1682" s="83"/>
      <c r="BF1682" s="83"/>
      <c r="BG1682" s="83"/>
      <c r="BH1682" s="83"/>
      <c r="BI1682" s="83"/>
      <c r="BJ1682" s="83"/>
      <c r="BK1682" s="83"/>
      <c r="BL1682" s="83"/>
      <c r="BM1682" s="83"/>
      <c r="BN1682" s="83"/>
      <c r="BO1682" s="83"/>
      <c r="BP1682" s="83"/>
      <c r="BQ1682" s="83"/>
      <c r="BR1682" s="83"/>
      <c r="BS1682" s="83"/>
      <c r="BT1682" s="83"/>
      <c r="BU1682" s="83"/>
      <c r="BV1682" s="83"/>
      <c r="BW1682" s="83"/>
      <c r="BX1682" s="83"/>
      <c r="BY1682" s="83"/>
      <c r="BZ1682" s="83"/>
      <c r="CA1682" s="83"/>
      <c r="CB1682" s="83"/>
    </row>
    <row r="1683" spans="1:80" ht="13">
      <c r="A1683" s="85"/>
      <c r="B1683" s="85"/>
      <c r="C1683" s="78"/>
      <c r="D1683" s="78"/>
      <c r="E1683" s="79"/>
      <c r="F1683" s="78"/>
      <c r="G1683" s="80"/>
      <c r="H1683" s="80"/>
      <c r="I1683" s="80"/>
      <c r="J1683" s="82"/>
      <c r="K1683" s="82"/>
      <c r="L1683" s="83"/>
      <c r="M1683" s="83"/>
      <c r="N1683" s="83"/>
      <c r="O1683" s="83"/>
      <c r="P1683" s="83"/>
      <c r="Q1683" s="83"/>
      <c r="R1683" s="83"/>
      <c r="S1683" s="83"/>
      <c r="T1683" s="83"/>
      <c r="U1683" s="83"/>
      <c r="V1683" s="83"/>
      <c r="W1683" s="83"/>
      <c r="X1683" s="83"/>
      <c r="Y1683" s="83"/>
      <c r="Z1683" s="83"/>
      <c r="AA1683" s="83"/>
      <c r="AB1683" s="83"/>
      <c r="AC1683" s="83"/>
      <c r="AD1683" s="83"/>
      <c r="AE1683" s="83"/>
      <c r="AF1683" s="83"/>
      <c r="AG1683" s="83"/>
      <c r="AH1683" s="83"/>
      <c r="AI1683" s="83"/>
      <c r="AJ1683" s="83"/>
      <c r="AK1683" s="83"/>
      <c r="AL1683" s="83"/>
      <c r="AM1683" s="83"/>
      <c r="AN1683" s="83"/>
      <c r="AO1683" s="83"/>
      <c r="AP1683" s="83"/>
      <c r="AQ1683" s="83"/>
      <c r="AR1683" s="83"/>
      <c r="AS1683" s="83"/>
      <c r="AT1683" s="83"/>
      <c r="AU1683" s="83"/>
      <c r="AV1683" s="83"/>
      <c r="AW1683" s="83"/>
      <c r="AX1683" s="83"/>
      <c r="AY1683" s="83"/>
      <c r="AZ1683" s="83"/>
      <c r="BA1683" s="83"/>
      <c r="BB1683" s="83"/>
      <c r="BC1683" s="83"/>
      <c r="BD1683" s="83"/>
      <c r="BE1683" s="83"/>
      <c r="BF1683" s="83"/>
      <c r="BG1683" s="83"/>
      <c r="BH1683" s="83"/>
      <c r="BI1683" s="83"/>
      <c r="BJ1683" s="83"/>
      <c r="BK1683" s="83"/>
      <c r="BL1683" s="83"/>
      <c r="BM1683" s="83"/>
      <c r="BN1683" s="83"/>
      <c r="BO1683" s="83"/>
      <c r="BP1683" s="83"/>
      <c r="BQ1683" s="83"/>
      <c r="BR1683" s="83"/>
      <c r="BS1683" s="83"/>
      <c r="BT1683" s="83"/>
      <c r="BU1683" s="83"/>
      <c r="BV1683" s="83"/>
      <c r="BW1683" s="83"/>
      <c r="BX1683" s="83"/>
      <c r="BY1683" s="83"/>
      <c r="BZ1683" s="83"/>
      <c r="CA1683" s="83"/>
      <c r="CB1683" s="83"/>
    </row>
    <row r="1684" spans="1:80" ht="13">
      <c r="A1684" s="85"/>
      <c r="B1684" s="85"/>
      <c r="C1684" s="78"/>
      <c r="D1684" s="78"/>
      <c r="E1684" s="79"/>
      <c r="F1684" s="78"/>
      <c r="G1684" s="80"/>
      <c r="H1684" s="80"/>
      <c r="I1684" s="80"/>
      <c r="J1684" s="82"/>
      <c r="K1684" s="82"/>
      <c r="L1684" s="83"/>
      <c r="M1684" s="83"/>
      <c r="N1684" s="83"/>
      <c r="O1684" s="83"/>
      <c r="P1684" s="83"/>
      <c r="Q1684" s="83"/>
      <c r="R1684" s="83"/>
      <c r="S1684" s="83"/>
      <c r="T1684" s="83"/>
      <c r="U1684" s="83"/>
      <c r="V1684" s="83"/>
      <c r="W1684" s="83"/>
      <c r="X1684" s="83"/>
      <c r="Y1684" s="83"/>
      <c r="Z1684" s="83"/>
      <c r="AA1684" s="83"/>
      <c r="AB1684" s="83"/>
      <c r="AC1684" s="83"/>
      <c r="AD1684" s="83"/>
      <c r="AE1684" s="83"/>
      <c r="AF1684" s="83"/>
      <c r="AG1684" s="83"/>
      <c r="AH1684" s="83"/>
      <c r="AI1684" s="83"/>
      <c r="AJ1684" s="83"/>
      <c r="AK1684" s="83"/>
      <c r="AL1684" s="83"/>
      <c r="AM1684" s="83"/>
      <c r="AN1684" s="83"/>
      <c r="AO1684" s="83"/>
      <c r="AP1684" s="83"/>
      <c r="AQ1684" s="83"/>
      <c r="AR1684" s="83"/>
      <c r="AS1684" s="83"/>
      <c r="AT1684" s="83"/>
      <c r="AU1684" s="83"/>
      <c r="AV1684" s="83"/>
      <c r="AW1684" s="83"/>
      <c r="AX1684" s="83"/>
      <c r="AY1684" s="83"/>
      <c r="AZ1684" s="83"/>
      <c r="BA1684" s="83"/>
      <c r="BB1684" s="83"/>
      <c r="BC1684" s="83"/>
      <c r="BD1684" s="83"/>
      <c r="BE1684" s="83"/>
      <c r="BF1684" s="83"/>
      <c r="BG1684" s="83"/>
      <c r="BH1684" s="83"/>
      <c r="BI1684" s="83"/>
      <c r="BJ1684" s="83"/>
      <c r="BK1684" s="83"/>
      <c r="BL1684" s="83"/>
      <c r="BM1684" s="83"/>
      <c r="BN1684" s="83"/>
      <c r="BO1684" s="83"/>
      <c r="BP1684" s="83"/>
      <c r="BQ1684" s="83"/>
      <c r="BR1684" s="83"/>
      <c r="BS1684" s="83"/>
      <c r="BT1684" s="83"/>
      <c r="BU1684" s="83"/>
      <c r="BV1684" s="83"/>
      <c r="BW1684" s="83"/>
      <c r="BX1684" s="83"/>
      <c r="BY1684" s="83"/>
      <c r="BZ1684" s="83"/>
      <c r="CA1684" s="83"/>
      <c r="CB1684" s="83"/>
    </row>
    <row r="1685" spans="1:80" ht="13">
      <c r="A1685" s="85"/>
      <c r="B1685" s="85"/>
      <c r="C1685" s="78"/>
      <c r="D1685" s="78"/>
      <c r="E1685" s="79"/>
      <c r="F1685" s="78"/>
      <c r="G1685" s="80"/>
      <c r="H1685" s="80"/>
      <c r="I1685" s="80"/>
      <c r="J1685" s="82"/>
      <c r="K1685" s="82"/>
      <c r="L1685" s="83"/>
      <c r="M1685" s="83"/>
      <c r="N1685" s="83"/>
      <c r="O1685" s="83"/>
      <c r="P1685" s="83"/>
      <c r="Q1685" s="83"/>
      <c r="R1685" s="83"/>
      <c r="S1685" s="83"/>
      <c r="T1685" s="83"/>
      <c r="U1685" s="83"/>
      <c r="V1685" s="83"/>
      <c r="W1685" s="83"/>
      <c r="X1685" s="83"/>
      <c r="Y1685" s="83"/>
      <c r="Z1685" s="83"/>
      <c r="AA1685" s="83"/>
      <c r="AB1685" s="83"/>
      <c r="AC1685" s="83"/>
      <c r="AD1685" s="83"/>
      <c r="AE1685" s="83"/>
      <c r="AF1685" s="83"/>
      <c r="AG1685" s="83"/>
      <c r="AH1685" s="83"/>
      <c r="AI1685" s="83"/>
      <c r="AJ1685" s="83"/>
      <c r="AK1685" s="83"/>
      <c r="AL1685" s="83"/>
      <c r="AM1685" s="83"/>
      <c r="AN1685" s="83"/>
      <c r="AO1685" s="83"/>
      <c r="AP1685" s="83"/>
      <c r="AQ1685" s="83"/>
      <c r="AR1685" s="83"/>
      <c r="AS1685" s="83"/>
      <c r="AT1685" s="83"/>
      <c r="AU1685" s="83"/>
      <c r="AV1685" s="83"/>
      <c r="AW1685" s="83"/>
      <c r="AX1685" s="83"/>
      <c r="AY1685" s="83"/>
      <c r="AZ1685" s="83"/>
      <c r="BA1685" s="83"/>
      <c r="BB1685" s="83"/>
      <c r="BC1685" s="83"/>
      <c r="BD1685" s="83"/>
      <c r="BE1685" s="83"/>
      <c r="BF1685" s="83"/>
      <c r="BG1685" s="83"/>
      <c r="BH1685" s="83"/>
      <c r="BI1685" s="83"/>
      <c r="BJ1685" s="83"/>
      <c r="BK1685" s="83"/>
      <c r="BL1685" s="83"/>
      <c r="BM1685" s="83"/>
      <c r="BN1685" s="83"/>
      <c r="BO1685" s="83"/>
      <c r="BP1685" s="83"/>
      <c r="BQ1685" s="83"/>
      <c r="BR1685" s="83"/>
      <c r="BS1685" s="83"/>
      <c r="BT1685" s="83"/>
      <c r="BU1685" s="83"/>
      <c r="BV1685" s="83"/>
      <c r="BW1685" s="83"/>
      <c r="BX1685" s="83"/>
      <c r="BY1685" s="83"/>
      <c r="BZ1685" s="83"/>
      <c r="CA1685" s="83"/>
      <c r="CB1685" s="83"/>
    </row>
    <row r="1686" spans="1:80" ht="13">
      <c r="A1686" s="85"/>
      <c r="B1686" s="85"/>
      <c r="C1686" s="78"/>
      <c r="D1686" s="78"/>
      <c r="E1686" s="79"/>
      <c r="F1686" s="78"/>
      <c r="G1686" s="80"/>
      <c r="H1686" s="80"/>
      <c r="I1686" s="80"/>
      <c r="J1686" s="82"/>
      <c r="K1686" s="82"/>
      <c r="L1686" s="83"/>
      <c r="M1686" s="83"/>
      <c r="N1686" s="83"/>
      <c r="O1686" s="83"/>
      <c r="P1686" s="83"/>
      <c r="Q1686" s="83"/>
      <c r="R1686" s="83"/>
      <c r="S1686" s="83"/>
      <c r="T1686" s="83"/>
      <c r="U1686" s="83"/>
      <c r="V1686" s="83"/>
      <c r="W1686" s="83"/>
      <c r="X1686" s="83"/>
      <c r="Y1686" s="83"/>
      <c r="Z1686" s="83"/>
      <c r="AA1686" s="83"/>
      <c r="AB1686" s="83"/>
      <c r="AC1686" s="83"/>
      <c r="AD1686" s="83"/>
      <c r="AE1686" s="83"/>
      <c r="AF1686" s="83"/>
      <c r="AG1686" s="83"/>
      <c r="AH1686" s="83"/>
      <c r="AI1686" s="83"/>
      <c r="AJ1686" s="83"/>
      <c r="AK1686" s="83"/>
      <c r="AL1686" s="83"/>
      <c r="AM1686" s="83"/>
      <c r="AN1686" s="83"/>
      <c r="AO1686" s="83"/>
      <c r="AP1686" s="83"/>
      <c r="AQ1686" s="83"/>
      <c r="AR1686" s="83"/>
      <c r="AS1686" s="83"/>
      <c r="AT1686" s="83"/>
      <c r="AU1686" s="83"/>
      <c r="AV1686" s="83"/>
      <c r="AW1686" s="83"/>
      <c r="AX1686" s="83"/>
      <c r="AY1686" s="83"/>
      <c r="AZ1686" s="83"/>
      <c r="BA1686" s="83"/>
      <c r="BB1686" s="83"/>
      <c r="BC1686" s="83"/>
      <c r="BD1686" s="83"/>
      <c r="BE1686" s="83"/>
      <c r="BF1686" s="83"/>
      <c r="BG1686" s="83"/>
      <c r="BH1686" s="83"/>
      <c r="BI1686" s="83"/>
      <c r="BJ1686" s="83"/>
      <c r="BK1686" s="83"/>
      <c r="BL1686" s="83"/>
      <c r="BM1686" s="83"/>
      <c r="BN1686" s="83"/>
      <c r="BO1686" s="83"/>
      <c r="BP1686" s="83"/>
      <c r="BQ1686" s="83"/>
      <c r="BR1686" s="83"/>
      <c r="BS1686" s="83"/>
      <c r="BT1686" s="83"/>
      <c r="BU1686" s="83"/>
      <c r="BV1686" s="83"/>
      <c r="BW1686" s="83"/>
      <c r="BX1686" s="83"/>
      <c r="BY1686" s="83"/>
      <c r="BZ1686" s="83"/>
      <c r="CA1686" s="83"/>
      <c r="CB1686" s="83"/>
    </row>
    <row r="1687" spans="1:80" ht="13">
      <c r="A1687" s="85"/>
      <c r="B1687" s="85"/>
      <c r="C1687" s="78"/>
      <c r="D1687" s="78"/>
      <c r="E1687" s="79"/>
      <c r="F1687" s="78"/>
      <c r="G1687" s="80"/>
      <c r="H1687" s="80"/>
      <c r="I1687" s="80"/>
      <c r="J1687" s="82"/>
      <c r="K1687" s="82"/>
      <c r="L1687" s="83"/>
      <c r="M1687" s="83"/>
      <c r="N1687" s="83"/>
      <c r="O1687" s="83"/>
      <c r="P1687" s="83"/>
      <c r="Q1687" s="83"/>
      <c r="R1687" s="83"/>
      <c r="S1687" s="83"/>
      <c r="T1687" s="83"/>
      <c r="U1687" s="83"/>
      <c r="V1687" s="83"/>
      <c r="W1687" s="83"/>
      <c r="X1687" s="83"/>
      <c r="Y1687" s="83"/>
      <c r="Z1687" s="83"/>
      <c r="AA1687" s="83"/>
      <c r="AB1687" s="83"/>
      <c r="AC1687" s="83"/>
      <c r="AD1687" s="83"/>
      <c r="AE1687" s="83"/>
      <c r="AF1687" s="83"/>
      <c r="AG1687" s="83"/>
      <c r="AH1687" s="83"/>
      <c r="AI1687" s="83"/>
      <c r="AJ1687" s="83"/>
      <c r="AK1687" s="83"/>
      <c r="AL1687" s="83"/>
      <c r="AM1687" s="83"/>
      <c r="AN1687" s="83"/>
      <c r="AO1687" s="83"/>
      <c r="AP1687" s="83"/>
      <c r="AQ1687" s="83"/>
      <c r="AR1687" s="83"/>
      <c r="AS1687" s="83"/>
      <c r="AT1687" s="83"/>
      <c r="AU1687" s="83"/>
      <c r="AV1687" s="83"/>
      <c r="AW1687" s="83"/>
      <c r="AX1687" s="83"/>
      <c r="AY1687" s="83"/>
      <c r="AZ1687" s="83"/>
      <c r="BA1687" s="83"/>
      <c r="BB1687" s="83"/>
      <c r="BC1687" s="83"/>
      <c r="BD1687" s="83"/>
      <c r="BE1687" s="83"/>
      <c r="BF1687" s="83"/>
      <c r="BG1687" s="83"/>
      <c r="BH1687" s="83"/>
      <c r="BI1687" s="83"/>
      <c r="BJ1687" s="83"/>
      <c r="BK1687" s="83"/>
      <c r="BL1687" s="83"/>
      <c r="BM1687" s="83"/>
      <c r="BN1687" s="83"/>
      <c r="BO1687" s="83"/>
      <c r="BP1687" s="83"/>
      <c r="BQ1687" s="83"/>
      <c r="BR1687" s="83"/>
      <c r="BS1687" s="83"/>
      <c r="BT1687" s="83"/>
      <c r="BU1687" s="83"/>
      <c r="BV1687" s="83"/>
      <c r="BW1687" s="83"/>
      <c r="BX1687" s="83"/>
      <c r="BY1687" s="83"/>
      <c r="BZ1687" s="83"/>
      <c r="CA1687" s="83"/>
      <c r="CB1687" s="83"/>
    </row>
    <row r="1688" spans="1:80" ht="13">
      <c r="A1688" s="85"/>
      <c r="B1688" s="85"/>
      <c r="C1688" s="78"/>
      <c r="D1688" s="78"/>
      <c r="E1688" s="79"/>
      <c r="F1688" s="78"/>
      <c r="G1688" s="80"/>
      <c r="H1688" s="80"/>
      <c r="I1688" s="80"/>
      <c r="J1688" s="82"/>
      <c r="K1688" s="82"/>
      <c r="L1688" s="83"/>
      <c r="M1688" s="83"/>
      <c r="N1688" s="83"/>
      <c r="O1688" s="83"/>
      <c r="P1688" s="83"/>
      <c r="Q1688" s="83"/>
      <c r="R1688" s="83"/>
      <c r="S1688" s="83"/>
      <c r="T1688" s="83"/>
      <c r="U1688" s="83"/>
      <c r="V1688" s="83"/>
      <c r="W1688" s="83"/>
      <c r="X1688" s="83"/>
      <c r="Y1688" s="83"/>
      <c r="Z1688" s="83"/>
      <c r="AA1688" s="83"/>
      <c r="AB1688" s="83"/>
      <c r="AC1688" s="83"/>
      <c r="AD1688" s="83"/>
      <c r="AE1688" s="83"/>
      <c r="AF1688" s="83"/>
      <c r="AG1688" s="83"/>
      <c r="AH1688" s="83"/>
      <c r="AI1688" s="83"/>
      <c r="AJ1688" s="83"/>
      <c r="AK1688" s="83"/>
      <c r="AL1688" s="83"/>
      <c r="AM1688" s="83"/>
      <c r="AN1688" s="83"/>
      <c r="AO1688" s="83"/>
      <c r="AP1688" s="83"/>
      <c r="AQ1688" s="83"/>
      <c r="AR1688" s="83"/>
      <c r="AS1688" s="83"/>
      <c r="AT1688" s="83"/>
      <c r="AU1688" s="83"/>
      <c r="AV1688" s="83"/>
      <c r="AW1688" s="83"/>
      <c r="AX1688" s="83"/>
      <c r="AY1688" s="83"/>
      <c r="AZ1688" s="83"/>
      <c r="BA1688" s="83"/>
      <c r="BB1688" s="83"/>
      <c r="BC1688" s="83"/>
      <c r="BD1688" s="83"/>
      <c r="BE1688" s="83"/>
      <c r="BF1688" s="83"/>
      <c r="BG1688" s="83"/>
      <c r="BH1688" s="83"/>
      <c r="BI1688" s="83"/>
      <c r="BJ1688" s="83"/>
      <c r="BK1688" s="83"/>
      <c r="BL1688" s="83"/>
      <c r="BM1688" s="83"/>
      <c r="BN1688" s="83"/>
      <c r="BO1688" s="83"/>
      <c r="BP1688" s="83"/>
      <c r="BQ1688" s="83"/>
      <c r="BR1688" s="83"/>
      <c r="BS1688" s="83"/>
      <c r="BT1688" s="83"/>
      <c r="BU1688" s="83"/>
      <c r="BV1688" s="83"/>
      <c r="BW1688" s="83"/>
      <c r="BX1688" s="83"/>
      <c r="BY1688" s="83"/>
      <c r="BZ1688" s="83"/>
      <c r="CA1688" s="83"/>
      <c r="CB1688" s="83"/>
    </row>
    <row r="1689" spans="1:80" ht="13">
      <c r="A1689" s="85"/>
      <c r="B1689" s="85"/>
      <c r="C1689" s="78"/>
      <c r="D1689" s="78"/>
      <c r="E1689" s="79"/>
      <c r="F1689" s="78"/>
      <c r="G1689" s="80"/>
      <c r="H1689" s="80"/>
      <c r="I1689" s="80"/>
      <c r="J1689" s="82"/>
      <c r="K1689" s="82"/>
      <c r="L1689" s="83"/>
      <c r="M1689" s="83"/>
      <c r="N1689" s="83"/>
      <c r="O1689" s="83"/>
      <c r="P1689" s="83"/>
      <c r="Q1689" s="83"/>
      <c r="R1689" s="83"/>
      <c r="S1689" s="83"/>
      <c r="T1689" s="83"/>
      <c r="U1689" s="83"/>
      <c r="V1689" s="83"/>
      <c r="W1689" s="83"/>
      <c r="X1689" s="83"/>
      <c r="Y1689" s="83"/>
      <c r="Z1689" s="83"/>
      <c r="AA1689" s="83"/>
      <c r="AB1689" s="83"/>
      <c r="AC1689" s="83"/>
      <c r="AD1689" s="83"/>
      <c r="AE1689" s="83"/>
      <c r="AF1689" s="83"/>
      <c r="AG1689" s="83"/>
      <c r="AH1689" s="83"/>
      <c r="AI1689" s="83"/>
      <c r="AJ1689" s="83"/>
      <c r="AK1689" s="83"/>
      <c r="AL1689" s="83"/>
      <c r="AM1689" s="83"/>
      <c r="AN1689" s="83"/>
      <c r="AO1689" s="83"/>
      <c r="AP1689" s="83"/>
      <c r="AQ1689" s="83"/>
      <c r="AR1689" s="83"/>
      <c r="AS1689" s="83"/>
      <c r="AT1689" s="83"/>
      <c r="AU1689" s="83"/>
      <c r="AV1689" s="83"/>
      <c r="AW1689" s="83"/>
      <c r="AX1689" s="83"/>
      <c r="AY1689" s="83"/>
      <c r="AZ1689" s="83"/>
      <c r="BA1689" s="83"/>
      <c r="BB1689" s="83"/>
      <c r="BC1689" s="83"/>
      <c r="BD1689" s="83"/>
      <c r="BE1689" s="83"/>
      <c r="BF1689" s="83"/>
      <c r="BG1689" s="83"/>
      <c r="BH1689" s="83"/>
      <c r="BI1689" s="83"/>
      <c r="BJ1689" s="83"/>
      <c r="BK1689" s="83"/>
      <c r="BL1689" s="83"/>
      <c r="BM1689" s="83"/>
      <c r="BN1689" s="83"/>
      <c r="BO1689" s="83"/>
      <c r="BP1689" s="83"/>
      <c r="BQ1689" s="83"/>
      <c r="BR1689" s="83"/>
      <c r="BS1689" s="83"/>
      <c r="BT1689" s="83"/>
      <c r="BU1689" s="83"/>
      <c r="BV1689" s="83"/>
      <c r="BW1689" s="83"/>
      <c r="BX1689" s="83"/>
      <c r="BY1689" s="83"/>
      <c r="BZ1689" s="83"/>
      <c r="CA1689" s="83"/>
      <c r="CB1689" s="83"/>
    </row>
    <row r="1690" spans="1:80" ht="13">
      <c r="A1690" s="85"/>
      <c r="B1690" s="85"/>
      <c r="C1690" s="78"/>
      <c r="D1690" s="78"/>
      <c r="E1690" s="79"/>
      <c r="F1690" s="78"/>
      <c r="G1690" s="80"/>
      <c r="H1690" s="80"/>
      <c r="I1690" s="80"/>
      <c r="J1690" s="82"/>
      <c r="K1690" s="82"/>
      <c r="L1690" s="83"/>
      <c r="M1690" s="83"/>
      <c r="N1690" s="83"/>
      <c r="O1690" s="83"/>
      <c r="P1690" s="83"/>
      <c r="Q1690" s="83"/>
      <c r="R1690" s="83"/>
      <c r="S1690" s="83"/>
      <c r="T1690" s="83"/>
      <c r="U1690" s="83"/>
      <c r="V1690" s="83"/>
      <c r="W1690" s="83"/>
      <c r="X1690" s="83"/>
      <c r="Y1690" s="83"/>
      <c r="Z1690" s="83"/>
      <c r="AA1690" s="83"/>
      <c r="AB1690" s="83"/>
      <c r="AC1690" s="83"/>
      <c r="AD1690" s="83"/>
      <c r="AE1690" s="83"/>
      <c r="AF1690" s="83"/>
      <c r="AG1690" s="83"/>
      <c r="AH1690" s="83"/>
      <c r="AI1690" s="83"/>
      <c r="AJ1690" s="83"/>
      <c r="AK1690" s="83"/>
      <c r="AL1690" s="83"/>
      <c r="AM1690" s="83"/>
      <c r="AN1690" s="83"/>
      <c r="AO1690" s="83"/>
      <c r="AP1690" s="83"/>
      <c r="AQ1690" s="83"/>
      <c r="AR1690" s="83"/>
      <c r="AS1690" s="83"/>
      <c r="AT1690" s="83"/>
      <c r="AU1690" s="83"/>
      <c r="AV1690" s="83"/>
      <c r="AW1690" s="83"/>
      <c r="AX1690" s="83"/>
      <c r="AY1690" s="83"/>
      <c r="AZ1690" s="83"/>
      <c r="BA1690" s="83"/>
      <c r="BB1690" s="83"/>
      <c r="BC1690" s="83"/>
      <c r="BD1690" s="83"/>
      <c r="BE1690" s="83"/>
      <c r="BF1690" s="83"/>
      <c r="BG1690" s="83"/>
      <c r="BH1690" s="83"/>
      <c r="BI1690" s="83"/>
      <c r="BJ1690" s="83"/>
      <c r="BK1690" s="83"/>
      <c r="BL1690" s="83"/>
      <c r="BM1690" s="83"/>
      <c r="BN1690" s="83"/>
      <c r="BO1690" s="83"/>
      <c r="BP1690" s="83"/>
      <c r="BQ1690" s="83"/>
      <c r="BR1690" s="83"/>
      <c r="BS1690" s="83"/>
      <c r="BT1690" s="83"/>
      <c r="BU1690" s="83"/>
      <c r="BV1690" s="83"/>
      <c r="BW1690" s="83"/>
      <c r="BX1690" s="83"/>
      <c r="BY1690" s="83"/>
      <c r="BZ1690" s="83"/>
      <c r="CA1690" s="83"/>
      <c r="CB1690" s="83"/>
    </row>
    <row r="1691" spans="1:80" ht="13">
      <c r="A1691" s="85"/>
      <c r="B1691" s="85"/>
      <c r="C1691" s="78"/>
      <c r="D1691" s="78"/>
      <c r="E1691" s="79"/>
      <c r="F1691" s="78"/>
      <c r="G1691" s="80"/>
      <c r="H1691" s="80"/>
      <c r="I1691" s="80"/>
      <c r="J1691" s="82"/>
      <c r="K1691" s="82"/>
      <c r="L1691" s="83"/>
      <c r="M1691" s="83"/>
      <c r="N1691" s="83"/>
      <c r="O1691" s="83"/>
      <c r="P1691" s="83"/>
      <c r="Q1691" s="83"/>
      <c r="R1691" s="83"/>
      <c r="S1691" s="83"/>
      <c r="T1691" s="83"/>
      <c r="U1691" s="83"/>
      <c r="V1691" s="83"/>
      <c r="W1691" s="83"/>
      <c r="X1691" s="83"/>
      <c r="Y1691" s="83"/>
      <c r="Z1691" s="83"/>
      <c r="AA1691" s="83"/>
      <c r="AB1691" s="83"/>
      <c r="AC1691" s="83"/>
      <c r="AD1691" s="83"/>
      <c r="AE1691" s="83"/>
      <c r="AF1691" s="83"/>
      <c r="AG1691" s="83"/>
      <c r="AH1691" s="83"/>
      <c r="AI1691" s="83"/>
      <c r="AJ1691" s="83"/>
      <c r="AK1691" s="83"/>
      <c r="AL1691" s="83"/>
      <c r="AM1691" s="83"/>
      <c r="AN1691" s="83"/>
      <c r="AO1691" s="83"/>
      <c r="AP1691" s="83"/>
      <c r="AQ1691" s="83"/>
      <c r="AR1691" s="83"/>
      <c r="AS1691" s="83"/>
      <c r="AT1691" s="83"/>
      <c r="AU1691" s="83"/>
      <c r="AV1691" s="83"/>
      <c r="AW1691" s="83"/>
      <c r="AX1691" s="83"/>
      <c r="AY1691" s="83"/>
      <c r="AZ1691" s="83"/>
      <c r="BA1691" s="83"/>
      <c r="BB1691" s="83"/>
      <c r="BC1691" s="83"/>
      <c r="BD1691" s="83"/>
      <c r="BE1691" s="83"/>
      <c r="BF1691" s="83"/>
      <c r="BG1691" s="83"/>
      <c r="BH1691" s="83"/>
      <c r="BI1691" s="83"/>
      <c r="BJ1691" s="83"/>
      <c r="BK1691" s="83"/>
      <c r="BL1691" s="83"/>
      <c r="BM1691" s="83"/>
      <c r="BN1691" s="83"/>
      <c r="BO1691" s="83"/>
      <c r="BP1691" s="83"/>
      <c r="BQ1691" s="83"/>
      <c r="BR1691" s="83"/>
      <c r="BS1691" s="83"/>
      <c r="BT1691" s="83"/>
      <c r="BU1691" s="83"/>
      <c r="BV1691" s="83"/>
      <c r="BW1691" s="83"/>
      <c r="BX1691" s="83"/>
      <c r="BY1691" s="83"/>
      <c r="BZ1691" s="83"/>
      <c r="CA1691" s="83"/>
      <c r="CB1691" s="83"/>
    </row>
  </sheetData>
  <hyperlinks>
    <hyperlink ref="A1" r:id="rId1" xr:uid="{00000000-0004-0000-0000-000000000000}"/>
    <hyperlink ref="F703" r:id="rId2" location="get-15" xr:uid="{00000000-0004-0000-0000-000001000000}"/>
    <hyperlink ref="F714" r:id="rId3" location="get-14" xr:uid="{00000000-0004-0000-0000-000002000000}"/>
    <hyperlink ref="F718" r:id="rId4" location="get-23" xr:uid="{00000000-0004-0000-0000-000003000000}"/>
    <hyperlink ref="F720" r:id="rId5" location="get-21" xr:uid="{00000000-0004-0000-0000-000004000000}"/>
    <hyperlink ref="F721" r:id="rId6" location="get-20" xr:uid="{00000000-0004-0000-0000-000005000000}"/>
    <hyperlink ref="F722" r:id="rId7" location="get-22" xr:uid="{00000000-0004-0000-0000-000006000000}"/>
    <hyperlink ref="F724" r:id="rId8" location="get-19" xr:uid="{00000000-0004-0000-0000-000007000000}"/>
    <hyperlink ref="F725" r:id="rId9" location="get-18" xr:uid="{00000000-0004-0000-0000-000008000000}"/>
    <hyperlink ref="F727" r:id="rId10" location="get-17" xr:uid="{00000000-0004-0000-0000-000009000000}"/>
    <hyperlink ref="F728" r:id="rId11" location="get-16" xr:uid="{00000000-0004-0000-0000-00000A000000}"/>
    <hyperlink ref="F730" r:id="rId12" location="get-9" xr:uid="{00000000-0004-0000-0000-00000B000000}"/>
    <hyperlink ref="F732" r:id="rId13" location="get-5" xr:uid="{00000000-0004-0000-0000-00000C000000}"/>
    <hyperlink ref="F735" r:id="rId14" location="get-8" xr:uid="{00000000-0004-0000-0000-00000D000000}"/>
    <hyperlink ref="F737" r:id="rId15" location="get-7" xr:uid="{00000000-0004-0000-0000-00000E000000}"/>
    <hyperlink ref="F739" r:id="rId16" location="get-12" xr:uid="{00000000-0004-0000-0000-00000F000000}"/>
    <hyperlink ref="F741" r:id="rId17" location="get-10" xr:uid="{00000000-0004-0000-0000-000010000000}"/>
    <hyperlink ref="F743" r:id="rId18" location="get-6" xr:uid="{00000000-0004-0000-0000-000011000000}"/>
    <hyperlink ref="F745" r:id="rId19" location="get-13" xr:uid="{00000000-0004-0000-0000-000012000000}"/>
    <hyperlink ref="F746" r:id="rId20" location="get-11" xr:uid="{00000000-0004-0000-0000-00001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61"/>
  <sheetViews>
    <sheetView workbookViewId="0"/>
  </sheetViews>
  <sheetFormatPr baseColWidth="10" defaultColWidth="12.6640625" defaultRowHeight="15.75" customHeight="1"/>
  <cols>
    <col min="1" max="1" width="19.5" customWidth="1"/>
    <col min="2" max="2" width="23.6640625" customWidth="1"/>
  </cols>
  <sheetData>
    <row r="1" spans="1:4" ht="15.75" customHeight="1">
      <c r="A1" s="110" t="s">
        <v>4932</v>
      </c>
      <c r="B1" s="110" t="s">
        <v>4933</v>
      </c>
      <c r="C1" s="110" t="s">
        <v>4934</v>
      </c>
      <c r="D1" s="110" t="s">
        <v>4935</v>
      </c>
    </row>
    <row r="2" spans="1:4" ht="15.75" customHeight="1">
      <c r="A2" s="110" t="s">
        <v>4932</v>
      </c>
      <c r="B2" s="110" t="s">
        <v>4933</v>
      </c>
      <c r="C2" s="110" t="s">
        <v>4934</v>
      </c>
      <c r="D2" s="110" t="s">
        <v>4935</v>
      </c>
    </row>
    <row r="3" spans="1:4" ht="15.75" customHeight="1">
      <c r="A3" s="110" t="s">
        <v>4936</v>
      </c>
      <c r="B3" s="110" t="s">
        <v>4937</v>
      </c>
      <c r="C3" s="110" t="s">
        <v>4934</v>
      </c>
    </row>
    <row r="4" spans="1:4" ht="15.75" customHeight="1">
      <c r="A4" s="110" t="s">
        <v>4936</v>
      </c>
      <c r="B4" s="110" t="s">
        <v>4937</v>
      </c>
      <c r="C4" s="110" t="s">
        <v>4934</v>
      </c>
    </row>
    <row r="5" spans="1:4" ht="15.75" customHeight="1">
      <c r="A5" s="110" t="s">
        <v>4938</v>
      </c>
      <c r="B5" s="110" t="s">
        <v>4939</v>
      </c>
      <c r="C5" s="110" t="s">
        <v>4934</v>
      </c>
      <c r="D5" s="110" t="s">
        <v>4940</v>
      </c>
    </row>
    <row r="6" spans="1:4" ht="15.75" customHeight="1">
      <c r="A6" s="110" t="s">
        <v>4938</v>
      </c>
      <c r="B6" s="110" t="s">
        <v>4939</v>
      </c>
      <c r="C6" s="110" t="s">
        <v>4934</v>
      </c>
      <c r="D6" s="110" t="s">
        <v>4940</v>
      </c>
    </row>
    <row r="7" spans="1:4" ht="15.75" customHeight="1">
      <c r="A7" s="110" t="s">
        <v>4941</v>
      </c>
      <c r="B7" s="110" t="s">
        <v>4942</v>
      </c>
      <c r="C7" s="110" t="s">
        <v>4934</v>
      </c>
    </row>
    <row r="8" spans="1:4" ht="15.75" customHeight="1">
      <c r="A8" s="110" t="s">
        <v>4941</v>
      </c>
      <c r="B8" s="110" t="s">
        <v>4942</v>
      </c>
      <c r="C8" s="110" t="s">
        <v>4934</v>
      </c>
    </row>
    <row r="9" spans="1:4" ht="15.75" customHeight="1">
      <c r="A9" s="110" t="s">
        <v>4943</v>
      </c>
      <c r="B9" s="110" t="s">
        <v>4944</v>
      </c>
      <c r="C9" s="110" t="s">
        <v>4945</v>
      </c>
    </row>
    <row r="10" spans="1:4" ht="15.75" customHeight="1">
      <c r="A10" s="110" t="s">
        <v>4946</v>
      </c>
      <c r="B10" s="110" t="s">
        <v>4947</v>
      </c>
      <c r="C10" s="110" t="s">
        <v>4945</v>
      </c>
    </row>
    <row r="11" spans="1:4" ht="15.75" customHeight="1">
      <c r="A11" s="110" t="s">
        <v>4948</v>
      </c>
      <c r="B11" s="110" t="s">
        <v>4949</v>
      </c>
      <c r="C11" s="110" t="s">
        <v>4945</v>
      </c>
      <c r="D11" s="110" t="s">
        <v>2912</v>
      </c>
    </row>
    <row r="12" spans="1:4" ht="15.75" customHeight="1">
      <c r="A12" s="110" t="s">
        <v>4950</v>
      </c>
      <c r="B12" s="110" t="s">
        <v>4951</v>
      </c>
      <c r="C12" s="110" t="s">
        <v>4945</v>
      </c>
      <c r="D12" s="110" t="s">
        <v>2912</v>
      </c>
    </row>
    <row r="13" spans="1:4" ht="15.75" customHeight="1">
      <c r="A13" s="110" t="s">
        <v>4952</v>
      </c>
      <c r="B13" s="110" t="s">
        <v>4953</v>
      </c>
      <c r="C13" s="110" t="s">
        <v>4954</v>
      </c>
      <c r="D13" s="110" t="s">
        <v>2916</v>
      </c>
    </row>
    <row r="14" spans="1:4" ht="15.75" customHeight="1">
      <c r="A14" s="110" t="s">
        <v>4955</v>
      </c>
      <c r="B14" s="110" t="s">
        <v>4956</v>
      </c>
      <c r="C14" s="110" t="s">
        <v>4954</v>
      </c>
      <c r="D14" s="110" t="s">
        <v>2916</v>
      </c>
    </row>
    <row r="15" spans="1:4" ht="15.75" customHeight="1">
      <c r="A15" s="110" t="s">
        <v>4957</v>
      </c>
      <c r="B15" s="110" t="s">
        <v>4958</v>
      </c>
      <c r="C15" s="110" t="s">
        <v>4954</v>
      </c>
    </row>
    <row r="16" spans="1:4" ht="15.75" customHeight="1">
      <c r="A16" s="110" t="s">
        <v>4957</v>
      </c>
      <c r="B16" s="110" t="s">
        <v>4958</v>
      </c>
      <c r="C16" s="110" t="s">
        <v>4954</v>
      </c>
    </row>
    <row r="17" spans="1:4" ht="15.75" customHeight="1">
      <c r="A17" s="110" t="s">
        <v>4959</v>
      </c>
      <c r="B17" s="110" t="s">
        <v>4960</v>
      </c>
      <c r="C17" s="110" t="s">
        <v>4954</v>
      </c>
    </row>
    <row r="18" spans="1:4" ht="15.75" customHeight="1">
      <c r="A18" s="110" t="s">
        <v>4961</v>
      </c>
      <c r="B18" s="110" t="s">
        <v>4962</v>
      </c>
      <c r="C18" s="110" t="s">
        <v>4954</v>
      </c>
    </row>
    <row r="19" spans="1:4" ht="15.75" customHeight="1">
      <c r="A19" s="110" t="s">
        <v>4963</v>
      </c>
      <c r="B19" s="110" t="s">
        <v>4964</v>
      </c>
      <c r="C19" s="110" t="s">
        <v>4954</v>
      </c>
      <c r="D19" s="110" t="s">
        <v>2920</v>
      </c>
    </row>
    <row r="20" spans="1:4" ht="15.75" customHeight="1">
      <c r="A20" s="110" t="s">
        <v>4963</v>
      </c>
      <c r="B20" s="110" t="s">
        <v>4964</v>
      </c>
      <c r="C20" s="110" t="s">
        <v>4954</v>
      </c>
      <c r="D20" s="110" t="s">
        <v>2920</v>
      </c>
    </row>
    <row r="21" spans="1:4" ht="15.75" customHeight="1">
      <c r="A21" s="110" t="s">
        <v>4965</v>
      </c>
      <c r="B21" s="110" t="s">
        <v>4966</v>
      </c>
      <c r="C21" s="110" t="s">
        <v>4967</v>
      </c>
    </row>
    <row r="22" spans="1:4" ht="15.75" customHeight="1">
      <c r="A22" s="110" t="s">
        <v>4968</v>
      </c>
      <c r="B22" s="110" t="s">
        <v>4969</v>
      </c>
      <c r="C22" s="110" t="s">
        <v>4967</v>
      </c>
    </row>
    <row r="23" spans="1:4" ht="15.75" customHeight="1">
      <c r="A23" s="110" t="s">
        <v>4970</v>
      </c>
      <c r="B23" s="110" t="s">
        <v>4971</v>
      </c>
      <c r="C23" s="110" t="s">
        <v>4967</v>
      </c>
    </row>
    <row r="24" spans="1:4" ht="15.75" customHeight="1">
      <c r="A24" s="110" t="s">
        <v>4970</v>
      </c>
      <c r="B24" s="110" t="s">
        <v>4971</v>
      </c>
      <c r="C24" s="110" t="s">
        <v>4967</v>
      </c>
    </row>
    <row r="25" spans="1:4" ht="15.75" customHeight="1">
      <c r="A25" s="110" t="s">
        <v>4972</v>
      </c>
      <c r="B25" s="110" t="s">
        <v>4973</v>
      </c>
      <c r="C25" s="110" t="s">
        <v>4967</v>
      </c>
      <c r="D25" s="110" t="s">
        <v>2926</v>
      </c>
    </row>
    <row r="26" spans="1:4" ht="15.75" customHeight="1">
      <c r="A26" s="110" t="s">
        <v>4974</v>
      </c>
      <c r="B26" s="110" t="s">
        <v>4975</v>
      </c>
      <c r="C26" s="110" t="s">
        <v>4967</v>
      </c>
      <c r="D26" s="110" t="s">
        <v>2926</v>
      </c>
    </row>
    <row r="27" spans="1:4" ht="15.75" customHeight="1">
      <c r="A27" s="110" t="s">
        <v>4976</v>
      </c>
      <c r="B27" s="110" t="s">
        <v>4977</v>
      </c>
      <c r="C27" s="110" t="s">
        <v>4978</v>
      </c>
    </row>
    <row r="28" spans="1:4" ht="15.75" customHeight="1">
      <c r="A28" s="110" t="s">
        <v>4979</v>
      </c>
      <c r="B28" s="110" t="s">
        <v>4980</v>
      </c>
      <c r="C28" s="110" t="s">
        <v>4978</v>
      </c>
    </row>
    <row r="29" spans="1:4" ht="15.75" customHeight="1">
      <c r="A29" s="110" t="s">
        <v>4981</v>
      </c>
      <c r="B29" s="110" t="s">
        <v>4982</v>
      </c>
      <c r="C29" s="110" t="s">
        <v>4978</v>
      </c>
      <c r="D29" s="110" t="s">
        <v>2929</v>
      </c>
    </row>
    <row r="30" spans="1:4" ht="15.75" customHeight="1">
      <c r="A30" s="110" t="s">
        <v>4983</v>
      </c>
      <c r="B30" s="110" t="s">
        <v>4984</v>
      </c>
      <c r="C30" s="110" t="s">
        <v>4978</v>
      </c>
      <c r="D30" s="110" t="s">
        <v>2929</v>
      </c>
    </row>
    <row r="31" spans="1:4" ht="15.75" customHeight="1">
      <c r="A31" s="110" t="s">
        <v>4985</v>
      </c>
      <c r="B31" s="110" t="s">
        <v>4986</v>
      </c>
      <c r="C31" s="110" t="s">
        <v>4987</v>
      </c>
      <c r="D31" s="110" t="s">
        <v>2929</v>
      </c>
    </row>
    <row r="32" spans="1:4" ht="15.75" customHeight="1">
      <c r="A32" s="110" t="s">
        <v>4988</v>
      </c>
      <c r="B32" s="110" t="s">
        <v>4989</v>
      </c>
      <c r="C32" s="110" t="s">
        <v>4990</v>
      </c>
    </row>
    <row r="33" spans="1:4" ht="15.75" customHeight="1">
      <c r="A33" s="110" t="s">
        <v>4991</v>
      </c>
      <c r="B33" s="110" t="s">
        <v>4992</v>
      </c>
      <c r="C33" s="110" t="s">
        <v>4993</v>
      </c>
    </row>
    <row r="34" spans="1:4" ht="15.75" customHeight="1">
      <c r="A34" s="110" t="s">
        <v>4994</v>
      </c>
      <c r="B34" s="110" t="s">
        <v>4995</v>
      </c>
      <c r="C34" s="110" t="s">
        <v>4993</v>
      </c>
      <c r="D34" s="110" t="s">
        <v>4991</v>
      </c>
    </row>
    <row r="35" spans="1:4" ht="15.75" customHeight="1">
      <c r="A35" s="110" t="s">
        <v>4996</v>
      </c>
      <c r="B35" s="110" t="s">
        <v>4997</v>
      </c>
      <c r="C35" s="110" t="s">
        <v>4998</v>
      </c>
      <c r="D35" s="110" t="s">
        <v>2929</v>
      </c>
    </row>
    <row r="36" spans="1:4" ht="15.75" customHeight="1">
      <c r="A36" s="110" t="s">
        <v>4996</v>
      </c>
      <c r="B36" s="110" t="s">
        <v>4997</v>
      </c>
      <c r="C36" s="110" t="s">
        <v>4998</v>
      </c>
      <c r="D36" s="110" t="s">
        <v>2929</v>
      </c>
    </row>
    <row r="37" spans="1:4" ht="15.75" customHeight="1">
      <c r="A37" s="110" t="s">
        <v>4999</v>
      </c>
      <c r="B37" s="110" t="s">
        <v>5000</v>
      </c>
      <c r="C37" s="110" t="s">
        <v>4998</v>
      </c>
    </row>
    <row r="38" spans="1:4" ht="15.75" customHeight="1">
      <c r="A38" s="110" t="s">
        <v>4999</v>
      </c>
      <c r="B38" s="110" t="s">
        <v>5000</v>
      </c>
      <c r="C38" s="110" t="s">
        <v>4998</v>
      </c>
    </row>
    <row r="39" spans="1:4" ht="15.75" customHeight="1">
      <c r="A39" s="110" t="s">
        <v>5001</v>
      </c>
      <c r="B39" s="110" t="s">
        <v>5002</v>
      </c>
      <c r="C39" s="110" t="s">
        <v>4987</v>
      </c>
      <c r="D39" s="110" t="s">
        <v>2935</v>
      </c>
    </row>
    <row r="40" spans="1:4" ht="15.75" customHeight="1">
      <c r="A40" s="110" t="s">
        <v>5003</v>
      </c>
      <c r="B40" s="110" t="s">
        <v>5004</v>
      </c>
      <c r="C40" s="110" t="s">
        <v>4998</v>
      </c>
      <c r="D40" s="110" t="s">
        <v>2944</v>
      </c>
    </row>
    <row r="41" spans="1:4" ht="15.75" customHeight="1">
      <c r="A41" s="110" t="s">
        <v>5003</v>
      </c>
      <c r="B41" s="110" t="s">
        <v>5004</v>
      </c>
      <c r="C41" s="110" t="s">
        <v>4998</v>
      </c>
      <c r="D41" s="110" t="s">
        <v>2944</v>
      </c>
    </row>
    <row r="42" spans="1:4" ht="15.75" customHeight="1">
      <c r="A42" s="110" t="s">
        <v>5005</v>
      </c>
      <c r="B42" s="110" t="s">
        <v>5006</v>
      </c>
      <c r="C42" s="110" t="s">
        <v>5007</v>
      </c>
      <c r="D42" s="110" t="s">
        <v>1174</v>
      </c>
    </row>
    <row r="43" spans="1:4" ht="15.75" customHeight="1">
      <c r="A43" s="110" t="s">
        <v>5005</v>
      </c>
      <c r="B43" s="110" t="s">
        <v>5006</v>
      </c>
      <c r="C43" s="110" t="s">
        <v>5007</v>
      </c>
      <c r="D43" s="110" t="s">
        <v>1174</v>
      </c>
    </row>
    <row r="44" spans="1:4" ht="15.75" customHeight="1">
      <c r="A44" s="110" t="s">
        <v>5008</v>
      </c>
      <c r="B44" s="110" t="s">
        <v>5009</v>
      </c>
      <c r="C44" s="110" t="s">
        <v>5010</v>
      </c>
      <c r="D44" s="110" t="s">
        <v>1213</v>
      </c>
    </row>
    <row r="45" spans="1:4" ht="15.75" customHeight="1">
      <c r="A45" s="110" t="s">
        <v>5011</v>
      </c>
      <c r="B45" s="110" t="s">
        <v>5012</v>
      </c>
      <c r="C45" s="110" t="s">
        <v>5010</v>
      </c>
      <c r="D45" s="110" t="s">
        <v>1213</v>
      </c>
    </row>
    <row r="46" spans="1:4" ht="15.75" customHeight="1">
      <c r="A46" s="110" t="s">
        <v>5013</v>
      </c>
      <c r="B46" s="110" t="s">
        <v>5014</v>
      </c>
      <c r="C46" s="110" t="s">
        <v>5015</v>
      </c>
      <c r="D46" s="110" t="s">
        <v>2944</v>
      </c>
    </row>
    <row r="47" spans="1:4" ht="15.75" customHeight="1">
      <c r="A47" s="110" t="s">
        <v>5016</v>
      </c>
      <c r="B47" s="110" t="s">
        <v>5017</v>
      </c>
      <c r="C47" s="110" t="s">
        <v>5018</v>
      </c>
    </row>
    <row r="48" spans="1:4" ht="15.75" customHeight="1">
      <c r="A48" s="110" t="s">
        <v>5016</v>
      </c>
      <c r="B48" s="110" t="s">
        <v>5017</v>
      </c>
      <c r="C48" s="110" t="s">
        <v>5018</v>
      </c>
      <c r="D48" s="110" t="s">
        <v>5016</v>
      </c>
    </row>
    <row r="49" spans="1:4" ht="15.75" customHeight="1">
      <c r="A49" s="110" t="s">
        <v>5019</v>
      </c>
      <c r="B49" s="110" t="s">
        <v>5020</v>
      </c>
      <c r="C49" s="110" t="s">
        <v>5021</v>
      </c>
      <c r="D49" s="110" t="s">
        <v>2950</v>
      </c>
    </row>
    <row r="50" spans="1:4" ht="15.75" customHeight="1">
      <c r="A50" s="110" t="s">
        <v>5022</v>
      </c>
      <c r="B50" s="110" t="s">
        <v>5023</v>
      </c>
      <c r="C50" s="110" t="s">
        <v>5021</v>
      </c>
      <c r="D50" s="110" t="s">
        <v>2950</v>
      </c>
    </row>
    <row r="51" spans="1:4" ht="15.75" customHeight="1">
      <c r="A51" s="110" t="s">
        <v>5024</v>
      </c>
      <c r="B51" s="110" t="s">
        <v>5025</v>
      </c>
      <c r="C51" s="110" t="s">
        <v>5026</v>
      </c>
      <c r="D51" s="110" t="s">
        <v>2968</v>
      </c>
    </row>
    <row r="52" spans="1:4" ht="15.75" customHeight="1">
      <c r="A52" s="110" t="s">
        <v>5027</v>
      </c>
      <c r="B52" s="110" t="s">
        <v>5028</v>
      </c>
      <c r="C52" s="110" t="s">
        <v>5026</v>
      </c>
      <c r="D52" s="110" t="s">
        <v>2968</v>
      </c>
    </row>
    <row r="53" spans="1:4" ht="15.75" customHeight="1">
      <c r="A53" s="110" t="s">
        <v>5029</v>
      </c>
      <c r="B53" s="110" t="s">
        <v>5030</v>
      </c>
      <c r="C53" s="110" t="s">
        <v>5031</v>
      </c>
      <c r="D53" s="110" t="s">
        <v>2974</v>
      </c>
    </row>
    <row r="54" spans="1:4" ht="15.75" customHeight="1">
      <c r="A54" s="110" t="s">
        <v>5029</v>
      </c>
      <c r="B54" s="110" t="s">
        <v>5030</v>
      </c>
      <c r="C54" s="110" t="s">
        <v>5031</v>
      </c>
      <c r="D54" s="110" t="s">
        <v>2974</v>
      </c>
    </row>
    <row r="55" spans="1:4" ht="15.75" customHeight="1">
      <c r="A55" s="110" t="s">
        <v>5032</v>
      </c>
      <c r="B55" s="110" t="s">
        <v>5033</v>
      </c>
      <c r="C55" s="110" t="s">
        <v>5034</v>
      </c>
      <c r="D55" s="110" t="s">
        <v>1164</v>
      </c>
    </row>
    <row r="56" spans="1:4" ht="15.75" customHeight="1">
      <c r="A56" s="110" t="s">
        <v>5035</v>
      </c>
      <c r="B56" s="110" t="s">
        <v>5036</v>
      </c>
      <c r="C56" s="110" t="s">
        <v>5034</v>
      </c>
      <c r="D56" s="110" t="s">
        <v>1164</v>
      </c>
    </row>
    <row r="57" spans="1:4" ht="15.75" customHeight="1">
      <c r="A57" s="110" t="s">
        <v>5037</v>
      </c>
      <c r="B57" s="110" t="s">
        <v>5038</v>
      </c>
      <c r="C57" s="110" t="s">
        <v>5039</v>
      </c>
      <c r="D57" s="110" t="s">
        <v>2980</v>
      </c>
    </row>
    <row r="58" spans="1:4" ht="15.75" customHeight="1">
      <c r="A58" s="110" t="s">
        <v>5037</v>
      </c>
      <c r="B58" s="110" t="s">
        <v>5038</v>
      </c>
      <c r="C58" s="110" t="s">
        <v>5039</v>
      </c>
      <c r="D58" s="110" t="s">
        <v>2980</v>
      </c>
    </row>
    <row r="59" spans="1:4" ht="15.75" customHeight="1">
      <c r="A59" s="110" t="s">
        <v>5040</v>
      </c>
      <c r="B59" s="110" t="s">
        <v>5041</v>
      </c>
      <c r="C59" s="110" t="s">
        <v>5042</v>
      </c>
      <c r="D59" s="110" t="s">
        <v>2935</v>
      </c>
    </row>
    <row r="60" spans="1:4" ht="15.75" customHeight="1">
      <c r="A60" s="110" t="s">
        <v>5043</v>
      </c>
      <c r="B60" s="110" t="s">
        <v>5044</v>
      </c>
      <c r="C60" s="110" t="s">
        <v>5042</v>
      </c>
      <c r="D60" s="110" t="s">
        <v>2935</v>
      </c>
    </row>
    <row r="61" spans="1:4" ht="15.75" customHeight="1">
      <c r="A61" s="110" t="s">
        <v>5045</v>
      </c>
      <c r="B61" s="110" t="s">
        <v>5046</v>
      </c>
      <c r="C61" s="110" t="s">
        <v>5042</v>
      </c>
      <c r="D61" s="110" t="s">
        <v>2935</v>
      </c>
    </row>
    <row r="62" spans="1:4" ht="15.75" customHeight="1">
      <c r="A62" s="110" t="s">
        <v>5047</v>
      </c>
      <c r="B62" s="110" t="s">
        <v>5048</v>
      </c>
      <c r="C62" s="110" t="s">
        <v>5049</v>
      </c>
      <c r="D62" s="110" t="s">
        <v>1228</v>
      </c>
    </row>
    <row r="63" spans="1:4" ht="13">
      <c r="A63" s="110" t="s">
        <v>5047</v>
      </c>
      <c r="B63" s="110" t="s">
        <v>5048</v>
      </c>
      <c r="C63" s="110" t="s">
        <v>5049</v>
      </c>
      <c r="D63" s="110" t="s">
        <v>1228</v>
      </c>
    </row>
    <row r="64" spans="1:4" ht="13">
      <c r="A64" s="110" t="s">
        <v>5050</v>
      </c>
      <c r="B64" s="110" t="s">
        <v>5051</v>
      </c>
      <c r="C64" s="110" t="s">
        <v>5052</v>
      </c>
      <c r="D64" s="110" t="s">
        <v>1348</v>
      </c>
    </row>
    <row r="65" spans="1:4" ht="13">
      <c r="A65" s="110" t="s">
        <v>5050</v>
      </c>
      <c r="B65" s="110" t="s">
        <v>5051</v>
      </c>
      <c r="C65" s="110" t="s">
        <v>5052</v>
      </c>
      <c r="D65" s="110" t="s">
        <v>1348</v>
      </c>
    </row>
    <row r="66" spans="1:4" ht="13">
      <c r="A66" s="110" t="s">
        <v>5053</v>
      </c>
      <c r="B66" s="110" t="s">
        <v>5054</v>
      </c>
      <c r="C66" s="110" t="s">
        <v>5055</v>
      </c>
    </row>
    <row r="67" spans="1:4" ht="13">
      <c r="A67" s="110" t="s">
        <v>5053</v>
      </c>
      <c r="B67" s="110" t="s">
        <v>5054</v>
      </c>
      <c r="C67" s="110" t="s">
        <v>5055</v>
      </c>
    </row>
    <row r="68" spans="1:4" ht="13">
      <c r="A68" s="110" t="s">
        <v>5056</v>
      </c>
      <c r="B68" s="110" t="s">
        <v>5057</v>
      </c>
      <c r="C68" s="110" t="s">
        <v>5055</v>
      </c>
      <c r="D68" s="110" t="s">
        <v>1436</v>
      </c>
    </row>
    <row r="69" spans="1:4" ht="13">
      <c r="A69" s="110" t="s">
        <v>5056</v>
      </c>
      <c r="B69" s="110" t="s">
        <v>5057</v>
      </c>
      <c r="C69" s="110" t="s">
        <v>5055</v>
      </c>
      <c r="D69" s="110" t="s">
        <v>1436</v>
      </c>
    </row>
    <row r="70" spans="1:4" ht="13">
      <c r="A70" s="110" t="s">
        <v>5058</v>
      </c>
      <c r="B70" s="110" t="s">
        <v>5059</v>
      </c>
      <c r="C70" s="110" t="s">
        <v>5060</v>
      </c>
    </row>
    <row r="71" spans="1:4" ht="13">
      <c r="A71" s="110" t="s">
        <v>5061</v>
      </c>
      <c r="B71" s="110" t="s">
        <v>5062</v>
      </c>
      <c r="C71" s="110" t="s">
        <v>5063</v>
      </c>
    </row>
    <row r="72" spans="1:4" ht="13">
      <c r="A72" s="110" t="s">
        <v>5061</v>
      </c>
      <c r="B72" s="110" t="s">
        <v>5062</v>
      </c>
      <c r="C72" s="110" t="s">
        <v>5063</v>
      </c>
    </row>
    <row r="73" spans="1:4" ht="13">
      <c r="A73" s="110" t="s">
        <v>5064</v>
      </c>
      <c r="B73" s="110" t="s">
        <v>5065</v>
      </c>
      <c r="C73" s="110" t="s">
        <v>5066</v>
      </c>
    </row>
    <row r="74" spans="1:4" ht="13">
      <c r="A74" s="110" t="s">
        <v>5064</v>
      </c>
      <c r="B74" s="110" t="s">
        <v>5065</v>
      </c>
      <c r="C74" s="110" t="s">
        <v>5066</v>
      </c>
    </row>
    <row r="75" spans="1:4" ht="13">
      <c r="A75" s="110" t="s">
        <v>5067</v>
      </c>
      <c r="B75" s="110" t="s">
        <v>5068</v>
      </c>
      <c r="C75" s="110" t="s">
        <v>5069</v>
      </c>
    </row>
    <row r="76" spans="1:4" ht="13">
      <c r="A76" s="110" t="s">
        <v>5067</v>
      </c>
      <c r="B76" s="110" t="s">
        <v>5068</v>
      </c>
      <c r="C76" s="110" t="s">
        <v>5069</v>
      </c>
    </row>
    <row r="77" spans="1:4" ht="13">
      <c r="A77" s="110" t="s">
        <v>5070</v>
      </c>
      <c r="B77" s="110" t="s">
        <v>5071</v>
      </c>
      <c r="C77" s="110" t="s">
        <v>5072</v>
      </c>
    </row>
    <row r="78" spans="1:4" ht="13">
      <c r="A78" s="110" t="s">
        <v>5070</v>
      </c>
      <c r="B78" s="110" t="s">
        <v>5071</v>
      </c>
      <c r="C78" s="110" t="s">
        <v>5072</v>
      </c>
    </row>
    <row r="79" spans="1:4" ht="13">
      <c r="A79" s="110" t="s">
        <v>5073</v>
      </c>
      <c r="B79" s="110" t="s">
        <v>5074</v>
      </c>
      <c r="C79" s="110" t="s">
        <v>5075</v>
      </c>
    </row>
    <row r="80" spans="1:4" ht="13">
      <c r="A80" s="110" t="s">
        <v>5073</v>
      </c>
      <c r="B80" s="110" t="s">
        <v>5074</v>
      </c>
      <c r="C80" s="110" t="s">
        <v>5075</v>
      </c>
    </row>
    <row r="81" spans="1:3" ht="13">
      <c r="A81" s="110" t="s">
        <v>5076</v>
      </c>
      <c r="B81" s="110" t="s">
        <v>5077</v>
      </c>
      <c r="C81" s="110" t="s">
        <v>5078</v>
      </c>
    </row>
    <row r="82" spans="1:3" ht="13">
      <c r="A82" s="110" t="s">
        <v>5079</v>
      </c>
      <c r="B82" s="110" t="s">
        <v>5080</v>
      </c>
      <c r="C82" s="110" t="s">
        <v>5078</v>
      </c>
    </row>
    <row r="83" spans="1:3" ht="13">
      <c r="A83" s="110" t="s">
        <v>5081</v>
      </c>
      <c r="B83" s="110" t="s">
        <v>5082</v>
      </c>
      <c r="C83" s="110" t="s">
        <v>5083</v>
      </c>
    </row>
    <row r="84" spans="1:3" ht="13">
      <c r="A84" s="110" t="s">
        <v>5081</v>
      </c>
      <c r="B84" s="110" t="s">
        <v>5082</v>
      </c>
      <c r="C84" s="110" t="s">
        <v>5083</v>
      </c>
    </row>
    <row r="85" spans="1:3" ht="13">
      <c r="A85" s="110" t="s">
        <v>5084</v>
      </c>
      <c r="B85" s="110" t="s">
        <v>5085</v>
      </c>
      <c r="C85" s="110" t="s">
        <v>5086</v>
      </c>
    </row>
    <row r="86" spans="1:3" ht="13">
      <c r="A86" s="110" t="s">
        <v>5084</v>
      </c>
      <c r="B86" s="110" t="s">
        <v>5085</v>
      </c>
      <c r="C86" s="110" t="s">
        <v>5086</v>
      </c>
    </row>
    <row r="87" spans="1:3" ht="13">
      <c r="A87" s="110" t="s">
        <v>5087</v>
      </c>
      <c r="B87" s="110" t="s">
        <v>5088</v>
      </c>
      <c r="C87" s="110" t="s">
        <v>5089</v>
      </c>
    </row>
    <row r="88" spans="1:3" ht="13">
      <c r="A88" s="110" t="s">
        <v>5087</v>
      </c>
      <c r="B88" s="110" t="s">
        <v>5088</v>
      </c>
      <c r="C88" s="110" t="s">
        <v>5089</v>
      </c>
    </row>
    <row r="89" spans="1:3" ht="13">
      <c r="A89" s="110" t="s">
        <v>5090</v>
      </c>
      <c r="B89" s="110" t="s">
        <v>5091</v>
      </c>
      <c r="C89" s="110" t="s">
        <v>5092</v>
      </c>
    </row>
    <row r="90" spans="1:3" ht="13">
      <c r="A90" s="110" t="s">
        <v>5093</v>
      </c>
      <c r="B90" s="110" t="s">
        <v>5094</v>
      </c>
      <c r="C90" s="110" t="s">
        <v>5095</v>
      </c>
    </row>
    <row r="93" spans="1:3" ht="13">
      <c r="A93" s="110" t="s">
        <v>5096</v>
      </c>
      <c r="B93" s="110" t="s">
        <v>5097</v>
      </c>
      <c r="C93" s="110" t="s">
        <v>5098</v>
      </c>
    </row>
    <row r="94" spans="1:3" ht="13">
      <c r="A94" s="110" t="s">
        <v>5096</v>
      </c>
      <c r="B94" s="110" t="s">
        <v>5097</v>
      </c>
      <c r="C94" s="110" t="s">
        <v>5098</v>
      </c>
    </row>
    <row r="95" spans="1:3" ht="13">
      <c r="A95" s="110" t="s">
        <v>5096</v>
      </c>
      <c r="B95" s="110" t="s">
        <v>5097</v>
      </c>
      <c r="C95" s="110" t="s">
        <v>5099</v>
      </c>
    </row>
    <row r="96" spans="1:3" ht="13">
      <c r="A96" s="110" t="s">
        <v>5100</v>
      </c>
      <c r="B96" s="110" t="s">
        <v>5101</v>
      </c>
      <c r="C96" s="110" t="s">
        <v>5099</v>
      </c>
    </row>
    <row r="97" spans="1:4" ht="13">
      <c r="A97" s="110" t="s">
        <v>5102</v>
      </c>
      <c r="B97" s="110" t="s">
        <v>5103</v>
      </c>
      <c r="C97" s="110" t="s">
        <v>5104</v>
      </c>
      <c r="D97" s="110" t="s">
        <v>5102</v>
      </c>
    </row>
    <row r="98" spans="1:4" ht="13">
      <c r="A98" s="110" t="s">
        <v>5105</v>
      </c>
      <c r="B98" s="110" t="s">
        <v>5106</v>
      </c>
      <c r="C98" s="110" t="s">
        <v>5104</v>
      </c>
      <c r="D98" s="110" t="s">
        <v>5100</v>
      </c>
    </row>
    <row r="99" spans="1:4" ht="13">
      <c r="A99" s="110" t="s">
        <v>5105</v>
      </c>
      <c r="B99" s="110" t="s">
        <v>5106</v>
      </c>
      <c r="C99" s="110" t="s">
        <v>5104</v>
      </c>
      <c r="D99" s="110" t="s">
        <v>5100</v>
      </c>
    </row>
    <row r="100" spans="1:4" ht="13">
      <c r="A100" s="110" t="s">
        <v>5107</v>
      </c>
      <c r="B100" s="110" t="s">
        <v>5108</v>
      </c>
      <c r="C100" s="110" t="s">
        <v>5109</v>
      </c>
    </row>
    <row r="101" spans="1:4" ht="13">
      <c r="A101" s="110" t="s">
        <v>5110</v>
      </c>
      <c r="B101" s="110" t="s">
        <v>5111</v>
      </c>
      <c r="C101" s="110" t="s">
        <v>5109</v>
      </c>
    </row>
    <row r="102" spans="1:4" ht="13">
      <c r="A102" s="110" t="s">
        <v>5110</v>
      </c>
      <c r="B102" s="110" t="s">
        <v>5111</v>
      </c>
      <c r="C102" s="110" t="s">
        <v>5112</v>
      </c>
    </row>
    <row r="103" spans="1:4" ht="13">
      <c r="A103" s="110" t="s">
        <v>5110</v>
      </c>
      <c r="B103" s="110" t="s">
        <v>5111</v>
      </c>
      <c r="C103" s="110" t="s">
        <v>5112</v>
      </c>
    </row>
    <row r="104" spans="1:4" ht="13">
      <c r="A104" s="110" t="s">
        <v>5113</v>
      </c>
      <c r="B104" s="110" t="s">
        <v>5114</v>
      </c>
      <c r="C104" s="110" t="s">
        <v>5115</v>
      </c>
    </row>
    <row r="105" spans="1:4" ht="13">
      <c r="A105" s="110" t="s">
        <v>5113</v>
      </c>
      <c r="B105" s="110" t="s">
        <v>5114</v>
      </c>
      <c r="C105" s="110" t="s">
        <v>5115</v>
      </c>
    </row>
    <row r="106" spans="1:4" ht="13">
      <c r="A106" s="110" t="s">
        <v>5116</v>
      </c>
      <c r="B106" s="110" t="s">
        <v>5117</v>
      </c>
      <c r="C106" s="110" t="s">
        <v>5118</v>
      </c>
    </row>
    <row r="107" spans="1:4" ht="13">
      <c r="A107" s="110" t="s">
        <v>5119</v>
      </c>
      <c r="B107" s="110" t="s">
        <v>5120</v>
      </c>
      <c r="C107" s="110" t="s">
        <v>5118</v>
      </c>
    </row>
    <row r="108" spans="1:4" ht="13">
      <c r="A108" s="110" t="s">
        <v>5121</v>
      </c>
      <c r="B108" s="110" t="s">
        <v>5122</v>
      </c>
      <c r="C108" s="110" t="s">
        <v>5118</v>
      </c>
    </row>
    <row r="109" spans="1:4" ht="13">
      <c r="A109" s="110" t="s">
        <v>5121</v>
      </c>
      <c r="B109" s="110" t="s">
        <v>5122</v>
      </c>
      <c r="C109" s="110" t="s">
        <v>5118</v>
      </c>
    </row>
    <row r="110" spans="1:4" ht="13">
      <c r="A110" s="110" t="s">
        <v>5123</v>
      </c>
      <c r="B110" s="110" t="s">
        <v>5124</v>
      </c>
      <c r="C110" s="110" t="s">
        <v>5125</v>
      </c>
    </row>
    <row r="111" spans="1:4" ht="13">
      <c r="A111" s="110" t="s">
        <v>5126</v>
      </c>
      <c r="B111" s="110" t="s">
        <v>5127</v>
      </c>
      <c r="C111" s="110" t="s">
        <v>5125</v>
      </c>
    </row>
    <row r="112" spans="1:4" ht="13">
      <c r="A112" s="110" t="s">
        <v>5128</v>
      </c>
      <c r="B112" s="110" t="s">
        <v>5129</v>
      </c>
      <c r="C112" s="110" t="s">
        <v>5130</v>
      </c>
    </row>
    <row r="113" spans="1:4" ht="13">
      <c r="A113" s="110" t="s">
        <v>5128</v>
      </c>
      <c r="B113" s="110" t="s">
        <v>5129</v>
      </c>
      <c r="C113" s="110" t="s">
        <v>5130</v>
      </c>
    </row>
    <row r="114" spans="1:4" ht="13">
      <c r="A114" s="110" t="s">
        <v>5131</v>
      </c>
      <c r="B114" s="110" t="s">
        <v>5132</v>
      </c>
      <c r="C114" s="110" t="s">
        <v>5130</v>
      </c>
      <c r="D114" s="110" t="s">
        <v>2935</v>
      </c>
    </row>
    <row r="115" spans="1:4" ht="13">
      <c r="A115" s="110" t="s">
        <v>5133</v>
      </c>
      <c r="B115" s="110" t="s">
        <v>5134</v>
      </c>
      <c r="C115" s="110" t="s">
        <v>5130</v>
      </c>
      <c r="D115" s="110" t="s">
        <v>2935</v>
      </c>
    </row>
    <row r="116" spans="1:4" ht="13">
      <c r="A116" s="110" t="s">
        <v>5135</v>
      </c>
      <c r="B116" s="110" t="s">
        <v>5136</v>
      </c>
      <c r="C116" s="110" t="s">
        <v>5137</v>
      </c>
    </row>
    <row r="117" spans="1:4" ht="13">
      <c r="A117" s="110" t="s">
        <v>5138</v>
      </c>
      <c r="B117" s="110" t="s">
        <v>5139</v>
      </c>
      <c r="C117" s="110" t="s">
        <v>5137</v>
      </c>
    </row>
    <row r="118" spans="1:4" ht="13">
      <c r="A118" s="110" t="s">
        <v>5140</v>
      </c>
      <c r="B118" s="110" t="s">
        <v>5141</v>
      </c>
      <c r="C118" s="110" t="s">
        <v>5137</v>
      </c>
      <c r="D118" s="110" t="s">
        <v>2944</v>
      </c>
    </row>
    <row r="119" spans="1:4" ht="13">
      <c r="A119" s="110" t="s">
        <v>5140</v>
      </c>
      <c r="B119" s="110" t="s">
        <v>5141</v>
      </c>
      <c r="C119" s="110" t="s">
        <v>5137</v>
      </c>
      <c r="D119" s="110" t="s">
        <v>2944</v>
      </c>
    </row>
    <row r="120" spans="1:4" ht="13">
      <c r="A120" s="110" t="s">
        <v>5142</v>
      </c>
      <c r="B120" s="110" t="s">
        <v>5143</v>
      </c>
      <c r="C120" s="110" t="s">
        <v>5144</v>
      </c>
      <c r="D120" s="110" t="s">
        <v>2950</v>
      </c>
    </row>
    <row r="121" spans="1:4" ht="13">
      <c r="A121" s="110" t="s">
        <v>5142</v>
      </c>
      <c r="B121" s="110" t="s">
        <v>5143</v>
      </c>
      <c r="C121" s="110" t="s">
        <v>5144</v>
      </c>
      <c r="D121" s="110" t="s">
        <v>2950</v>
      </c>
    </row>
    <row r="122" spans="1:4" ht="13">
      <c r="A122" s="110" t="s">
        <v>5145</v>
      </c>
      <c r="B122" s="110" t="s">
        <v>5146</v>
      </c>
      <c r="C122" s="110" t="s">
        <v>5147</v>
      </c>
      <c r="D122" s="110" t="s">
        <v>2956</v>
      </c>
    </row>
    <row r="123" spans="1:4" ht="13">
      <c r="A123" s="110" t="s">
        <v>5148</v>
      </c>
      <c r="B123" s="110" t="s">
        <v>5149</v>
      </c>
      <c r="C123" s="110" t="s">
        <v>5147</v>
      </c>
      <c r="D123" s="110" t="s">
        <v>2956</v>
      </c>
    </row>
    <row r="124" spans="1:4" ht="13">
      <c r="A124" s="110" t="s">
        <v>5150</v>
      </c>
      <c r="B124" s="110" t="s">
        <v>5151</v>
      </c>
      <c r="C124" s="110" t="s">
        <v>5152</v>
      </c>
    </row>
    <row r="125" spans="1:4" ht="13">
      <c r="A125" s="110" t="s">
        <v>5150</v>
      </c>
      <c r="B125" s="110" t="s">
        <v>5151</v>
      </c>
      <c r="C125" s="110" t="s">
        <v>5152</v>
      </c>
    </row>
    <row r="126" spans="1:4" ht="13">
      <c r="A126" s="110" t="s">
        <v>5153</v>
      </c>
      <c r="B126" s="110" t="s">
        <v>5154</v>
      </c>
      <c r="C126" s="110" t="s">
        <v>5152</v>
      </c>
      <c r="D126" s="110" t="s">
        <v>2962</v>
      </c>
    </row>
    <row r="127" spans="1:4" ht="13">
      <c r="A127" s="110" t="s">
        <v>5153</v>
      </c>
      <c r="B127" s="110" t="s">
        <v>5154</v>
      </c>
      <c r="C127" s="110" t="s">
        <v>5152</v>
      </c>
      <c r="D127" s="110" t="s">
        <v>2962</v>
      </c>
    </row>
    <row r="128" spans="1:4" ht="13">
      <c r="A128" s="110" t="s">
        <v>5155</v>
      </c>
      <c r="B128" s="110" t="s">
        <v>5156</v>
      </c>
      <c r="C128" s="110" t="s">
        <v>5157</v>
      </c>
    </row>
    <row r="129" spans="1:4" ht="13">
      <c r="A129" s="110" t="s">
        <v>5158</v>
      </c>
      <c r="B129" s="110" t="s">
        <v>5159</v>
      </c>
      <c r="C129" s="110" t="s">
        <v>5157</v>
      </c>
    </row>
    <row r="130" spans="1:4" ht="13">
      <c r="A130" s="110" t="s">
        <v>5160</v>
      </c>
      <c r="B130" s="110" t="s">
        <v>5161</v>
      </c>
      <c r="C130" s="110" t="s">
        <v>5157</v>
      </c>
      <c r="D130" s="110" t="s">
        <v>2968</v>
      </c>
    </row>
    <row r="131" spans="1:4" ht="13">
      <c r="A131" s="110" t="s">
        <v>5162</v>
      </c>
      <c r="B131" s="110" t="s">
        <v>5163</v>
      </c>
      <c r="C131" s="110" t="s">
        <v>5157</v>
      </c>
      <c r="D131" s="110" t="s">
        <v>2968</v>
      </c>
    </row>
    <row r="132" spans="1:4" ht="13">
      <c r="A132" s="110" t="s">
        <v>5164</v>
      </c>
      <c r="B132" s="110" t="s">
        <v>5165</v>
      </c>
      <c r="C132" s="110" t="s">
        <v>5166</v>
      </c>
      <c r="D132" s="110" t="s">
        <v>2974</v>
      </c>
    </row>
    <row r="133" spans="1:4" ht="13">
      <c r="A133" s="110" t="s">
        <v>5164</v>
      </c>
      <c r="B133" s="110" t="s">
        <v>5165</v>
      </c>
      <c r="C133" s="110" t="s">
        <v>5166</v>
      </c>
      <c r="D133" s="110" t="s">
        <v>2974</v>
      </c>
    </row>
    <row r="134" spans="1:4" ht="13">
      <c r="A134" s="110" t="s">
        <v>5167</v>
      </c>
      <c r="B134" s="110" t="s">
        <v>5168</v>
      </c>
      <c r="C134" s="110" t="s">
        <v>5169</v>
      </c>
      <c r="D134" s="110" t="s">
        <v>1154</v>
      </c>
    </row>
    <row r="135" spans="1:4" ht="13">
      <c r="A135" s="110" t="s">
        <v>5170</v>
      </c>
      <c r="B135" s="110" t="s">
        <v>5171</v>
      </c>
      <c r="C135" s="110" t="s">
        <v>5169</v>
      </c>
      <c r="D135" s="110" t="s">
        <v>1154</v>
      </c>
    </row>
    <row r="136" spans="1:4" ht="13">
      <c r="A136" s="110" t="s">
        <v>5172</v>
      </c>
      <c r="B136" s="110" t="s">
        <v>5173</v>
      </c>
      <c r="C136" s="110" t="s">
        <v>5174</v>
      </c>
      <c r="D136" s="110" t="s">
        <v>1159</v>
      </c>
    </row>
    <row r="137" spans="1:4" ht="13">
      <c r="A137" s="110" t="s">
        <v>5175</v>
      </c>
      <c r="B137" s="110" t="s">
        <v>5176</v>
      </c>
      <c r="C137" s="110" t="s">
        <v>5174</v>
      </c>
      <c r="D137" s="110" t="s">
        <v>1159</v>
      </c>
    </row>
    <row r="138" spans="1:4" ht="13">
      <c r="A138" s="110" t="s">
        <v>5177</v>
      </c>
      <c r="B138" s="110" t="s">
        <v>5178</v>
      </c>
      <c r="C138" s="110" t="s">
        <v>5179</v>
      </c>
      <c r="D138" s="110" t="s">
        <v>2980</v>
      </c>
    </row>
    <row r="139" spans="1:4" ht="13">
      <c r="A139" s="110" t="s">
        <v>5177</v>
      </c>
      <c r="B139" s="110" t="s">
        <v>5178</v>
      </c>
      <c r="C139" s="110" t="s">
        <v>5179</v>
      </c>
      <c r="D139" s="110" t="s">
        <v>2980</v>
      </c>
    </row>
    <row r="140" spans="1:4" ht="13">
      <c r="A140" s="110" t="s">
        <v>5180</v>
      </c>
      <c r="B140" s="110" t="s">
        <v>5181</v>
      </c>
      <c r="C140" s="110" t="s">
        <v>5179</v>
      </c>
    </row>
    <row r="141" spans="1:4" ht="13">
      <c r="A141" s="110" t="s">
        <v>5182</v>
      </c>
      <c r="B141" s="110" t="s">
        <v>5183</v>
      </c>
      <c r="C141" s="110" t="s">
        <v>5184</v>
      </c>
      <c r="D141" s="110" t="s">
        <v>4222</v>
      </c>
    </row>
    <row r="142" spans="1:4" ht="13">
      <c r="A142" s="110" t="s">
        <v>5182</v>
      </c>
      <c r="B142" s="110" t="s">
        <v>5183</v>
      </c>
      <c r="C142" s="110" t="s">
        <v>5184</v>
      </c>
      <c r="D142" s="110" t="s">
        <v>4222</v>
      </c>
    </row>
    <row r="143" spans="1:4" ht="13">
      <c r="A143" s="110" t="s">
        <v>5185</v>
      </c>
      <c r="B143" s="110" t="s">
        <v>5186</v>
      </c>
      <c r="C143" s="110" t="s">
        <v>5187</v>
      </c>
      <c r="D143" s="110" t="s">
        <v>4228</v>
      </c>
    </row>
    <row r="144" spans="1:4" ht="13">
      <c r="A144" s="110" t="s">
        <v>5188</v>
      </c>
      <c r="B144" s="110" t="s">
        <v>5189</v>
      </c>
      <c r="C144" s="110" t="s">
        <v>5187</v>
      </c>
      <c r="D144" s="110" t="s">
        <v>4228</v>
      </c>
    </row>
    <row r="145" spans="1:4" ht="13">
      <c r="A145" s="110" t="s">
        <v>5190</v>
      </c>
      <c r="B145" s="110" t="s">
        <v>5191</v>
      </c>
      <c r="C145" s="110" t="s">
        <v>5192</v>
      </c>
      <c r="D145" s="110" t="s">
        <v>4233</v>
      </c>
    </row>
    <row r="146" spans="1:4" ht="13">
      <c r="A146" s="110" t="s">
        <v>5193</v>
      </c>
      <c r="B146" s="110" t="s">
        <v>5194</v>
      </c>
      <c r="C146" s="110" t="s">
        <v>5192</v>
      </c>
      <c r="D146" s="110" t="s">
        <v>4233</v>
      </c>
    </row>
    <row r="147" spans="1:4" ht="13">
      <c r="A147" s="110" t="s">
        <v>5195</v>
      </c>
      <c r="B147" s="110" t="s">
        <v>5196</v>
      </c>
      <c r="C147" s="110" t="s">
        <v>5197</v>
      </c>
      <c r="D147" s="110" t="s">
        <v>4238</v>
      </c>
    </row>
    <row r="148" spans="1:4" ht="13">
      <c r="A148" s="110" t="s">
        <v>5198</v>
      </c>
      <c r="B148" s="110" t="s">
        <v>5199</v>
      </c>
      <c r="C148" s="110" t="s">
        <v>5197</v>
      </c>
      <c r="D148" s="110" t="s">
        <v>4238</v>
      </c>
    </row>
    <row r="149" spans="1:4" ht="13">
      <c r="A149" s="110" t="s">
        <v>5200</v>
      </c>
      <c r="B149" s="110" t="s">
        <v>5201</v>
      </c>
      <c r="C149" s="110" t="s">
        <v>5202</v>
      </c>
      <c r="D149" s="110" t="s">
        <v>4243</v>
      </c>
    </row>
    <row r="150" spans="1:4" ht="13">
      <c r="A150" s="110" t="s">
        <v>5200</v>
      </c>
      <c r="B150" s="110" t="s">
        <v>5201</v>
      </c>
      <c r="C150" s="110" t="s">
        <v>5202</v>
      </c>
      <c r="D150" s="110" t="s">
        <v>4243</v>
      </c>
    </row>
    <row r="151" spans="1:4" ht="13">
      <c r="A151" s="110" t="s">
        <v>5203</v>
      </c>
      <c r="B151" s="110" t="s">
        <v>5204</v>
      </c>
      <c r="C151" s="110" t="s">
        <v>5205</v>
      </c>
    </row>
    <row r="152" spans="1:4" ht="13">
      <c r="A152" s="110" t="s">
        <v>5203</v>
      </c>
      <c r="B152" s="110" t="s">
        <v>5204</v>
      </c>
      <c r="C152" s="110" t="s">
        <v>5205</v>
      </c>
    </row>
    <row r="153" spans="1:4" ht="13">
      <c r="A153" s="110" t="s">
        <v>5206</v>
      </c>
      <c r="B153" s="110" t="s">
        <v>5207</v>
      </c>
      <c r="C153" s="110" t="s">
        <v>5208</v>
      </c>
      <c r="D153" s="110" t="s">
        <v>4413</v>
      </c>
    </row>
    <row r="154" spans="1:4" ht="13">
      <c r="A154" s="110" t="s">
        <v>5206</v>
      </c>
      <c r="B154" s="110" t="s">
        <v>5207</v>
      </c>
      <c r="C154" s="110" t="s">
        <v>5208</v>
      </c>
      <c r="D154" s="110" t="s">
        <v>4413</v>
      </c>
    </row>
    <row r="155" spans="1:4" ht="13">
      <c r="A155" s="110" t="s">
        <v>5209</v>
      </c>
      <c r="B155" s="110" t="s">
        <v>5210</v>
      </c>
      <c r="C155" s="110" t="s">
        <v>5211</v>
      </c>
      <c r="D155" s="110" t="s">
        <v>4418</v>
      </c>
    </row>
    <row r="156" spans="1:4" ht="13">
      <c r="A156" s="110" t="s">
        <v>5209</v>
      </c>
      <c r="B156" s="110" t="s">
        <v>5210</v>
      </c>
      <c r="C156" s="110" t="s">
        <v>5211</v>
      </c>
      <c r="D156" s="110" t="s">
        <v>4418</v>
      </c>
    </row>
    <row r="157" spans="1:4" ht="13">
      <c r="A157" s="110" t="s">
        <v>5212</v>
      </c>
      <c r="B157" s="110" t="s">
        <v>5213</v>
      </c>
      <c r="C157" s="110" t="s">
        <v>5214</v>
      </c>
      <c r="D157" s="110" t="s">
        <v>4488</v>
      </c>
    </row>
    <row r="158" spans="1:4" ht="13">
      <c r="A158" s="110" t="s">
        <v>5212</v>
      </c>
      <c r="B158" s="110" t="s">
        <v>5213</v>
      </c>
      <c r="C158" s="110" t="s">
        <v>5214</v>
      </c>
      <c r="D158" s="110" t="s">
        <v>4488</v>
      </c>
    </row>
    <row r="159" spans="1:4" ht="13">
      <c r="A159" s="110" t="s">
        <v>5215</v>
      </c>
      <c r="B159" s="110" t="s">
        <v>5216</v>
      </c>
      <c r="C159" s="110" t="s">
        <v>5217</v>
      </c>
      <c r="D159" s="110" t="s">
        <v>4493</v>
      </c>
    </row>
    <row r="160" spans="1:4" ht="13">
      <c r="A160" s="110" t="s">
        <v>5218</v>
      </c>
      <c r="B160" s="110" t="s">
        <v>5219</v>
      </c>
      <c r="C160" s="110" t="s">
        <v>5217</v>
      </c>
      <c r="D160" s="110" t="s">
        <v>4493</v>
      </c>
    </row>
    <row r="161" spans="1:4" ht="13">
      <c r="A161" s="110" t="s">
        <v>5220</v>
      </c>
      <c r="B161" s="110" t="s">
        <v>5221</v>
      </c>
      <c r="C161" s="110" t="s">
        <v>5222</v>
      </c>
      <c r="D161" s="110" t="s">
        <v>4508</v>
      </c>
    </row>
    <row r="162" spans="1:4" ht="13">
      <c r="A162" s="110" t="s">
        <v>5220</v>
      </c>
      <c r="B162" s="110" t="s">
        <v>5221</v>
      </c>
      <c r="C162" s="110" t="s">
        <v>5222</v>
      </c>
      <c r="D162" s="110" t="s">
        <v>4508</v>
      </c>
    </row>
    <row r="163" spans="1:4" ht="13">
      <c r="A163" s="110" t="s">
        <v>5223</v>
      </c>
      <c r="B163" s="110" t="s">
        <v>5224</v>
      </c>
      <c r="C163" s="110" t="s">
        <v>5225</v>
      </c>
      <c r="D163" s="110" t="s">
        <v>4513</v>
      </c>
    </row>
    <row r="164" spans="1:4" ht="13">
      <c r="A164" s="110" t="s">
        <v>5223</v>
      </c>
      <c r="B164" s="110" t="s">
        <v>5224</v>
      </c>
      <c r="C164" s="110" t="s">
        <v>5225</v>
      </c>
      <c r="D164" s="110" t="s">
        <v>4513</v>
      </c>
    </row>
    <row r="165" spans="1:4" ht="13">
      <c r="A165" s="110" t="s">
        <v>5226</v>
      </c>
      <c r="B165" s="110" t="s">
        <v>5227</v>
      </c>
      <c r="C165" s="110" t="s">
        <v>5049</v>
      </c>
      <c r="D165" s="110" t="s">
        <v>4534</v>
      </c>
    </row>
    <row r="166" spans="1:4" ht="13">
      <c r="A166" s="110" t="s">
        <v>5226</v>
      </c>
      <c r="B166" s="110" t="s">
        <v>5227</v>
      </c>
      <c r="C166" s="110" t="s">
        <v>5049</v>
      </c>
      <c r="D166" s="110" t="s">
        <v>4534</v>
      </c>
    </row>
    <row r="167" spans="1:4" ht="13">
      <c r="A167" s="110" t="s">
        <v>5228</v>
      </c>
      <c r="B167" s="110" t="s">
        <v>5229</v>
      </c>
      <c r="C167" s="110" t="s">
        <v>5230</v>
      </c>
      <c r="D167" s="110" t="s">
        <v>4539</v>
      </c>
    </row>
    <row r="168" spans="1:4" ht="13">
      <c r="A168" s="110" t="s">
        <v>5228</v>
      </c>
      <c r="B168" s="110" t="s">
        <v>5229</v>
      </c>
      <c r="C168" s="110" t="s">
        <v>5230</v>
      </c>
      <c r="D168" s="110" t="s">
        <v>4539</v>
      </c>
    </row>
    <row r="169" spans="1:4" ht="13">
      <c r="A169" s="110" t="s">
        <v>5231</v>
      </c>
      <c r="B169" s="110" t="s">
        <v>5232</v>
      </c>
      <c r="C169" s="110" t="s">
        <v>5233</v>
      </c>
      <c r="D169" s="110" t="s">
        <v>5234</v>
      </c>
    </row>
    <row r="170" spans="1:4" ht="13">
      <c r="A170" s="110" t="s">
        <v>5231</v>
      </c>
      <c r="B170" s="110" t="s">
        <v>5232</v>
      </c>
      <c r="C170" s="110" t="s">
        <v>5233</v>
      </c>
      <c r="D170" s="110" t="s">
        <v>5234</v>
      </c>
    </row>
    <row r="171" spans="1:4" ht="13">
      <c r="A171" s="110" t="s">
        <v>5235</v>
      </c>
      <c r="B171" s="110" t="s">
        <v>5236</v>
      </c>
      <c r="C171" s="110" t="s">
        <v>5233</v>
      </c>
      <c r="D171" s="110" t="s">
        <v>2980</v>
      </c>
    </row>
    <row r="172" spans="1:4" ht="13">
      <c r="A172" s="110" t="s">
        <v>5235</v>
      </c>
      <c r="B172" s="110" t="s">
        <v>5236</v>
      </c>
      <c r="C172" s="110" t="s">
        <v>5233</v>
      </c>
      <c r="D172" s="110" t="s">
        <v>2980</v>
      </c>
    </row>
    <row r="173" spans="1:4" ht="13">
      <c r="A173" s="110" t="s">
        <v>5237</v>
      </c>
      <c r="B173" s="110" t="s">
        <v>5238</v>
      </c>
      <c r="C173" s="110" t="s">
        <v>5239</v>
      </c>
      <c r="D173" s="110" t="s">
        <v>2986</v>
      </c>
    </row>
    <row r="174" spans="1:4" ht="13">
      <c r="A174" s="110" t="s">
        <v>5237</v>
      </c>
      <c r="B174" s="110" t="s">
        <v>5238</v>
      </c>
      <c r="C174" s="110" t="s">
        <v>5239</v>
      </c>
      <c r="D174" s="110" t="s">
        <v>2986</v>
      </c>
    </row>
    <row r="175" spans="1:4" ht="13">
      <c r="A175" s="110" t="s">
        <v>5240</v>
      </c>
      <c r="B175" s="110" t="s">
        <v>5241</v>
      </c>
      <c r="C175" s="110" t="s">
        <v>5242</v>
      </c>
      <c r="D175" s="110" t="s">
        <v>2998</v>
      </c>
    </row>
    <row r="176" spans="1:4" ht="13">
      <c r="A176" s="110" t="s">
        <v>5243</v>
      </c>
      <c r="B176" s="110" t="s">
        <v>5244</v>
      </c>
      <c r="C176" s="110" t="s">
        <v>5242</v>
      </c>
      <c r="D176" s="110" t="s">
        <v>2998</v>
      </c>
    </row>
    <row r="177" spans="1:4" ht="13">
      <c r="A177" s="110" t="s">
        <v>5245</v>
      </c>
      <c r="B177" s="110" t="s">
        <v>5246</v>
      </c>
      <c r="C177" s="110" t="s">
        <v>5247</v>
      </c>
      <c r="D177" s="110" t="s">
        <v>1436</v>
      </c>
    </row>
    <row r="178" spans="1:4" ht="13">
      <c r="A178" s="110" t="s">
        <v>5248</v>
      </c>
      <c r="B178" s="110" t="s">
        <v>5249</v>
      </c>
      <c r="C178" s="110" t="s">
        <v>5247</v>
      </c>
      <c r="D178" s="110" t="s">
        <v>1436</v>
      </c>
    </row>
    <row r="179" spans="1:4" ht="13">
      <c r="A179" s="110" t="s">
        <v>5250</v>
      </c>
      <c r="B179" s="110" t="s">
        <v>5251</v>
      </c>
      <c r="C179" s="110" t="s">
        <v>5252</v>
      </c>
      <c r="D179" s="110" t="s">
        <v>1436</v>
      </c>
    </row>
    <row r="180" spans="1:4" ht="13">
      <c r="A180" s="110" t="s">
        <v>5253</v>
      </c>
      <c r="B180" s="110" t="s">
        <v>5254</v>
      </c>
      <c r="C180" s="110" t="s">
        <v>5252</v>
      </c>
      <c r="D180" s="110" t="s">
        <v>1436</v>
      </c>
    </row>
    <row r="181" spans="1:4" ht="13">
      <c r="A181" s="110" t="s">
        <v>5255</v>
      </c>
      <c r="B181" s="110" t="s">
        <v>5256</v>
      </c>
      <c r="C181" s="110" t="s">
        <v>5247</v>
      </c>
      <c r="D181" s="110" t="s">
        <v>1439</v>
      </c>
    </row>
    <row r="182" spans="1:4" ht="13">
      <c r="A182" s="110" t="s">
        <v>5255</v>
      </c>
      <c r="B182" s="110" t="s">
        <v>5256</v>
      </c>
      <c r="C182" s="110" t="s">
        <v>5247</v>
      </c>
      <c r="D182" s="110" t="s">
        <v>1439</v>
      </c>
    </row>
    <row r="183" spans="1:4" ht="13">
      <c r="A183" s="110" t="s">
        <v>5257</v>
      </c>
      <c r="B183" s="110" t="s">
        <v>5258</v>
      </c>
      <c r="C183" s="110" t="s">
        <v>5259</v>
      </c>
      <c r="D183" s="110" t="s">
        <v>1602</v>
      </c>
    </row>
    <row r="184" spans="1:4" ht="13">
      <c r="A184" s="110" t="s">
        <v>5257</v>
      </c>
      <c r="B184" s="110" t="s">
        <v>5258</v>
      </c>
      <c r="C184" s="110" t="s">
        <v>5259</v>
      </c>
      <c r="D184" s="110" t="s">
        <v>1602</v>
      </c>
    </row>
    <row r="185" spans="1:4" ht="13">
      <c r="A185" s="110" t="s">
        <v>5260</v>
      </c>
      <c r="B185" s="110" t="s">
        <v>5261</v>
      </c>
      <c r="C185" s="110" t="s">
        <v>5262</v>
      </c>
      <c r="D185" s="110" t="s">
        <v>1607</v>
      </c>
    </row>
    <row r="186" spans="1:4" ht="13">
      <c r="A186" s="110" t="s">
        <v>5263</v>
      </c>
      <c r="B186" s="110" t="s">
        <v>5264</v>
      </c>
      <c r="C186" s="110" t="s">
        <v>5262</v>
      </c>
      <c r="D186" s="110" t="s">
        <v>1607</v>
      </c>
    </row>
    <row r="187" spans="1:4" ht="13">
      <c r="A187" s="110" t="s">
        <v>5265</v>
      </c>
      <c r="B187" s="110" t="s">
        <v>5266</v>
      </c>
      <c r="C187" s="110" t="s">
        <v>5031</v>
      </c>
      <c r="D187" s="110" t="s">
        <v>1623</v>
      </c>
    </row>
    <row r="188" spans="1:4" ht="13">
      <c r="A188" s="110" t="s">
        <v>5265</v>
      </c>
      <c r="B188" s="110" t="s">
        <v>5266</v>
      </c>
      <c r="C188" s="110" t="s">
        <v>5031</v>
      </c>
      <c r="D188" s="110" t="s">
        <v>1623</v>
      </c>
    </row>
    <row r="189" spans="1:4" ht="13">
      <c r="A189" s="110" t="s">
        <v>5267</v>
      </c>
      <c r="B189" s="110" t="s">
        <v>5268</v>
      </c>
      <c r="C189" s="110" t="s">
        <v>5269</v>
      </c>
      <c r="D189" s="110" t="s">
        <v>1628</v>
      </c>
    </row>
    <row r="190" spans="1:4" ht="13">
      <c r="A190" s="110" t="s">
        <v>5267</v>
      </c>
      <c r="B190" s="110" t="s">
        <v>5268</v>
      </c>
      <c r="C190" s="110" t="s">
        <v>5269</v>
      </c>
      <c r="D190" s="110" t="s">
        <v>1628</v>
      </c>
    </row>
    <row r="191" spans="1:4" ht="13">
      <c r="A191" s="110" t="s">
        <v>5270</v>
      </c>
      <c r="B191" s="110" t="s">
        <v>5271</v>
      </c>
      <c r="C191" s="110" t="s">
        <v>5272</v>
      </c>
      <c r="D191" s="110" t="s">
        <v>5273</v>
      </c>
    </row>
    <row r="192" spans="1:4" ht="13">
      <c r="A192" s="110" t="s">
        <v>5270</v>
      </c>
      <c r="B192" s="110" t="s">
        <v>5271</v>
      </c>
      <c r="C192" s="110" t="s">
        <v>5272</v>
      </c>
      <c r="D192" s="110" t="s">
        <v>5273</v>
      </c>
    </row>
    <row r="193" spans="1:4" ht="13">
      <c r="A193" s="110" t="s">
        <v>5274</v>
      </c>
      <c r="B193" s="110" t="s">
        <v>5275</v>
      </c>
      <c r="C193" s="110" t="s">
        <v>5272</v>
      </c>
      <c r="D193" s="110" t="s">
        <v>1633</v>
      </c>
    </row>
    <row r="194" spans="1:4" ht="13">
      <c r="A194" s="110" t="s">
        <v>5274</v>
      </c>
      <c r="B194" s="110" t="s">
        <v>5275</v>
      </c>
      <c r="C194" s="110" t="s">
        <v>5272</v>
      </c>
      <c r="D194" s="110" t="s">
        <v>1633</v>
      </c>
    </row>
    <row r="195" spans="1:4" ht="13">
      <c r="A195" s="110" t="s">
        <v>5276</v>
      </c>
      <c r="B195" s="110" t="s">
        <v>5277</v>
      </c>
      <c r="C195" s="110" t="s">
        <v>5278</v>
      </c>
      <c r="D195" s="110" t="s">
        <v>1638</v>
      </c>
    </row>
    <row r="196" spans="1:4" ht="13">
      <c r="A196" s="110" t="s">
        <v>5276</v>
      </c>
      <c r="B196" s="110" t="s">
        <v>5277</v>
      </c>
      <c r="C196" s="110" t="s">
        <v>5278</v>
      </c>
      <c r="D196" s="110" t="s">
        <v>1638</v>
      </c>
    </row>
    <row r="197" spans="1:4" ht="13">
      <c r="A197" s="110" t="s">
        <v>5279</v>
      </c>
      <c r="B197" s="110" t="s">
        <v>5280</v>
      </c>
      <c r="C197" s="110" t="s">
        <v>5281</v>
      </c>
      <c r="D197" s="110" t="s">
        <v>879</v>
      </c>
    </row>
    <row r="198" spans="1:4" ht="13">
      <c r="A198" s="110" t="s">
        <v>5279</v>
      </c>
      <c r="B198" s="110" t="s">
        <v>5280</v>
      </c>
      <c r="C198" s="110" t="s">
        <v>5281</v>
      </c>
      <c r="D198" s="110" t="s">
        <v>879</v>
      </c>
    </row>
    <row r="199" spans="1:4" ht="13">
      <c r="A199" s="110" t="s">
        <v>5282</v>
      </c>
      <c r="B199" s="110" t="s">
        <v>5283</v>
      </c>
      <c r="C199" s="110" t="s">
        <v>5284</v>
      </c>
      <c r="D199" s="110" t="s">
        <v>884</v>
      </c>
    </row>
    <row r="200" spans="1:4" ht="13">
      <c r="A200" s="110" t="s">
        <v>5282</v>
      </c>
      <c r="B200" s="110" t="s">
        <v>5283</v>
      </c>
      <c r="C200" s="110" t="s">
        <v>5284</v>
      </c>
      <c r="D200" s="110" t="s">
        <v>884</v>
      </c>
    </row>
    <row r="201" spans="1:4" ht="13">
      <c r="A201" s="110" t="s">
        <v>5285</v>
      </c>
      <c r="B201" s="110" t="s">
        <v>5286</v>
      </c>
      <c r="C201" s="110" t="s">
        <v>5287</v>
      </c>
      <c r="D201" s="110" t="s">
        <v>889</v>
      </c>
    </row>
    <row r="202" spans="1:4" ht="13">
      <c r="A202" s="110" t="s">
        <v>5285</v>
      </c>
      <c r="B202" s="110" t="s">
        <v>5286</v>
      </c>
      <c r="C202" s="110" t="s">
        <v>5287</v>
      </c>
      <c r="D202" s="110" t="s">
        <v>889</v>
      </c>
    </row>
    <row r="203" spans="1:4" ht="13">
      <c r="A203" s="110" t="s">
        <v>5288</v>
      </c>
      <c r="B203" s="110" t="s">
        <v>5289</v>
      </c>
      <c r="C203" s="110" t="s">
        <v>5290</v>
      </c>
      <c r="D203" s="110" t="s">
        <v>889</v>
      </c>
    </row>
    <row r="204" spans="1:4" ht="13">
      <c r="A204" s="110" t="s">
        <v>5288</v>
      </c>
      <c r="B204" s="110" t="s">
        <v>5289</v>
      </c>
      <c r="C204" s="110" t="s">
        <v>5290</v>
      </c>
      <c r="D204" s="110" t="s">
        <v>889</v>
      </c>
    </row>
    <row r="205" spans="1:4" ht="13">
      <c r="A205" s="110" t="s">
        <v>5291</v>
      </c>
      <c r="B205" s="110" t="s">
        <v>5292</v>
      </c>
      <c r="C205" s="110" t="s">
        <v>5293</v>
      </c>
      <c r="D205" s="110" t="s">
        <v>894</v>
      </c>
    </row>
    <row r="206" spans="1:4" ht="13">
      <c r="A206" s="110" t="s">
        <v>5291</v>
      </c>
      <c r="B206" s="110" t="s">
        <v>5292</v>
      </c>
      <c r="C206" s="110" t="s">
        <v>5293</v>
      </c>
      <c r="D206" s="110" t="s">
        <v>894</v>
      </c>
    </row>
    <row r="207" spans="1:4" ht="13">
      <c r="A207" s="110" t="s">
        <v>5294</v>
      </c>
      <c r="B207" s="110" t="s">
        <v>5295</v>
      </c>
      <c r="C207" s="110" t="s">
        <v>5296</v>
      </c>
      <c r="D207" s="110" t="s">
        <v>904</v>
      </c>
    </row>
    <row r="208" spans="1:4" ht="13">
      <c r="A208" s="110" t="s">
        <v>5294</v>
      </c>
      <c r="B208" s="110" t="s">
        <v>5295</v>
      </c>
      <c r="C208" s="110" t="s">
        <v>5296</v>
      </c>
      <c r="D208" s="110" t="s">
        <v>904</v>
      </c>
    </row>
    <row r="209" spans="1:4" ht="13">
      <c r="A209" s="110" t="s">
        <v>5297</v>
      </c>
      <c r="B209" s="110" t="s">
        <v>5298</v>
      </c>
      <c r="C209" s="110" t="s">
        <v>5174</v>
      </c>
      <c r="D209" s="110" t="s">
        <v>909</v>
      </c>
    </row>
    <row r="210" spans="1:4" ht="13">
      <c r="A210" s="110" t="s">
        <v>5299</v>
      </c>
      <c r="B210" s="110" t="s">
        <v>5300</v>
      </c>
      <c r="C210" s="110" t="s">
        <v>5174</v>
      </c>
      <c r="D210" s="110" t="s">
        <v>909</v>
      </c>
    </row>
    <row r="211" spans="1:4" ht="13">
      <c r="A211" s="110" t="s">
        <v>5301</v>
      </c>
      <c r="B211" s="110" t="s">
        <v>5302</v>
      </c>
      <c r="C211" s="110" t="s">
        <v>5303</v>
      </c>
      <c r="D211" s="110" t="s">
        <v>914</v>
      </c>
    </row>
    <row r="212" spans="1:4" ht="13">
      <c r="A212" s="110" t="s">
        <v>5304</v>
      </c>
      <c r="B212" s="110" t="s">
        <v>5305</v>
      </c>
      <c r="C212" s="110" t="s">
        <v>5303</v>
      </c>
      <c r="D212" s="110" t="s">
        <v>914</v>
      </c>
    </row>
    <row r="213" spans="1:4" ht="13">
      <c r="A213" s="110" t="s">
        <v>5306</v>
      </c>
      <c r="B213" s="110" t="s">
        <v>5307</v>
      </c>
      <c r="C213" s="110" t="s">
        <v>5308</v>
      </c>
      <c r="D213" s="110" t="s">
        <v>1436</v>
      </c>
    </row>
    <row r="214" spans="1:4" ht="13">
      <c r="A214" s="110" t="s">
        <v>5306</v>
      </c>
      <c r="B214" s="110" t="s">
        <v>5307</v>
      </c>
      <c r="C214" s="110" t="s">
        <v>5308</v>
      </c>
      <c r="D214" s="110" t="s">
        <v>1436</v>
      </c>
    </row>
    <row r="215" spans="1:4" ht="13">
      <c r="A215" s="110" t="s">
        <v>5309</v>
      </c>
      <c r="B215" s="110" t="s">
        <v>5310</v>
      </c>
      <c r="C215" s="110" t="s">
        <v>5311</v>
      </c>
      <c r="D215" s="110" t="s">
        <v>1439</v>
      </c>
    </row>
    <row r="216" spans="1:4" ht="13">
      <c r="A216" s="110" t="s">
        <v>5309</v>
      </c>
      <c r="B216" s="110" t="s">
        <v>5310</v>
      </c>
      <c r="C216" s="110" t="s">
        <v>5311</v>
      </c>
      <c r="D216" s="110" t="s">
        <v>1439</v>
      </c>
    </row>
    <row r="217" spans="1:4" ht="13">
      <c r="A217" s="110" t="s">
        <v>5312</v>
      </c>
      <c r="B217" s="110" t="s">
        <v>5313</v>
      </c>
      <c r="C217" s="110" t="s">
        <v>5314</v>
      </c>
      <c r="D217" s="110" t="s">
        <v>1444</v>
      </c>
    </row>
    <row r="218" spans="1:4" ht="13">
      <c r="A218" s="110" t="s">
        <v>5312</v>
      </c>
      <c r="B218" s="110" t="s">
        <v>5313</v>
      </c>
      <c r="C218" s="110" t="s">
        <v>5314</v>
      </c>
      <c r="D218" s="110" t="s">
        <v>1444</v>
      </c>
    </row>
    <row r="219" spans="1:4" ht="13">
      <c r="A219" s="110" t="s">
        <v>5315</v>
      </c>
      <c r="B219" s="110" t="s">
        <v>5316</v>
      </c>
      <c r="C219" s="110" t="s">
        <v>5303</v>
      </c>
      <c r="D219" s="110" t="s">
        <v>1449</v>
      </c>
    </row>
    <row r="220" spans="1:4" ht="13">
      <c r="A220" s="110" t="s">
        <v>5315</v>
      </c>
      <c r="B220" s="110" t="s">
        <v>5316</v>
      </c>
      <c r="C220" s="110" t="s">
        <v>5303</v>
      </c>
      <c r="D220" s="110" t="s">
        <v>1449</v>
      </c>
    </row>
    <row r="221" spans="1:4" ht="13">
      <c r="A221" s="110" t="s">
        <v>5317</v>
      </c>
      <c r="B221" s="110" t="s">
        <v>5318</v>
      </c>
      <c r="C221" s="110" t="s">
        <v>5319</v>
      </c>
      <c r="D221" s="110" t="s">
        <v>1454</v>
      </c>
    </row>
    <row r="222" spans="1:4" ht="13">
      <c r="A222" s="110" t="s">
        <v>5317</v>
      </c>
      <c r="B222" s="110" t="s">
        <v>5318</v>
      </c>
      <c r="C222" s="110" t="s">
        <v>5319</v>
      </c>
      <c r="D222" s="110" t="s">
        <v>1454</v>
      </c>
    </row>
    <row r="223" spans="1:4" ht="13">
      <c r="A223" s="110" t="s">
        <v>5320</v>
      </c>
      <c r="B223" s="110" t="s">
        <v>5321</v>
      </c>
      <c r="C223" s="110" t="s">
        <v>5314</v>
      </c>
      <c r="D223" s="110" t="s">
        <v>919</v>
      </c>
    </row>
    <row r="224" spans="1:4" ht="13">
      <c r="A224" s="110" t="s">
        <v>5320</v>
      </c>
      <c r="B224" s="110" t="s">
        <v>5321</v>
      </c>
      <c r="C224" s="110" t="s">
        <v>5314</v>
      </c>
      <c r="D224" s="110" t="s">
        <v>919</v>
      </c>
    </row>
    <row r="225" spans="1:4" ht="13">
      <c r="A225" s="110" t="s">
        <v>5322</v>
      </c>
      <c r="B225" s="110" t="s">
        <v>5323</v>
      </c>
      <c r="C225" s="110" t="s">
        <v>5303</v>
      </c>
      <c r="D225" s="110" t="s">
        <v>924</v>
      </c>
    </row>
    <row r="226" spans="1:4" ht="13">
      <c r="A226" s="110" t="s">
        <v>5322</v>
      </c>
      <c r="B226" s="110" t="s">
        <v>5323</v>
      </c>
      <c r="C226" s="110" t="s">
        <v>5303</v>
      </c>
      <c r="D226" s="110" t="s">
        <v>924</v>
      </c>
    </row>
    <row r="227" spans="1:4" ht="13">
      <c r="A227" s="110" t="s">
        <v>5324</v>
      </c>
      <c r="B227" s="110" t="s">
        <v>5325</v>
      </c>
      <c r="C227" s="110" t="s">
        <v>5319</v>
      </c>
      <c r="D227" s="110" t="s">
        <v>929</v>
      </c>
    </row>
    <row r="228" spans="1:4" ht="13">
      <c r="A228" s="110" t="s">
        <v>5324</v>
      </c>
      <c r="B228" s="110" t="s">
        <v>5325</v>
      </c>
      <c r="C228" s="110" t="s">
        <v>5319</v>
      </c>
      <c r="D228" s="110" t="s">
        <v>929</v>
      </c>
    </row>
    <row r="229" spans="1:4" ht="13">
      <c r="A229" s="110" t="s">
        <v>5326</v>
      </c>
      <c r="B229" s="110" t="s">
        <v>5327</v>
      </c>
      <c r="C229" s="110" t="s">
        <v>5303</v>
      </c>
      <c r="D229" s="110" t="s">
        <v>5328</v>
      </c>
    </row>
    <row r="230" spans="1:4" ht="13">
      <c r="A230" s="110" t="s">
        <v>5326</v>
      </c>
      <c r="B230" s="110" t="s">
        <v>5327</v>
      </c>
      <c r="C230" s="110" t="s">
        <v>5303</v>
      </c>
      <c r="D230" s="110" t="s">
        <v>5328</v>
      </c>
    </row>
    <row r="231" spans="1:4" ht="13">
      <c r="A231" s="110" t="s">
        <v>5329</v>
      </c>
      <c r="B231" s="110" t="s">
        <v>5330</v>
      </c>
      <c r="C231" s="110" t="s">
        <v>5319</v>
      </c>
      <c r="D231" s="110" t="s">
        <v>1459</v>
      </c>
    </row>
    <row r="232" spans="1:4" ht="13">
      <c r="A232" s="110" t="s">
        <v>5329</v>
      </c>
      <c r="B232" s="110" t="s">
        <v>5330</v>
      </c>
      <c r="C232" s="110" t="s">
        <v>5319</v>
      </c>
      <c r="D232" s="110" t="s">
        <v>1459</v>
      </c>
    </row>
    <row r="233" spans="1:4" ht="13">
      <c r="A233" s="110" t="s">
        <v>5331</v>
      </c>
      <c r="B233" s="110" t="s">
        <v>5332</v>
      </c>
      <c r="C233" s="110" t="s">
        <v>5333</v>
      </c>
    </row>
    <row r="234" spans="1:4" ht="13">
      <c r="A234" s="110" t="s">
        <v>5334</v>
      </c>
      <c r="B234" s="110" t="s">
        <v>5335</v>
      </c>
      <c r="C234" s="110" t="s">
        <v>5333</v>
      </c>
    </row>
    <row r="235" spans="1:4" ht="13">
      <c r="A235" s="110" t="s">
        <v>5336</v>
      </c>
      <c r="B235" s="110" t="s">
        <v>5337</v>
      </c>
      <c r="C235" s="110" t="s">
        <v>5333</v>
      </c>
      <c r="D235" s="110" t="s">
        <v>2980</v>
      </c>
    </row>
    <row r="236" spans="1:4" ht="13">
      <c r="A236" s="110" t="s">
        <v>5336</v>
      </c>
      <c r="B236" s="110" t="s">
        <v>5337</v>
      </c>
      <c r="C236" s="110" t="s">
        <v>5333</v>
      </c>
      <c r="D236" s="110" t="s">
        <v>2980</v>
      </c>
    </row>
    <row r="237" spans="1:4" ht="13">
      <c r="A237" s="110" t="s">
        <v>5338</v>
      </c>
      <c r="B237" s="110" t="s">
        <v>5339</v>
      </c>
      <c r="C237" s="110" t="s">
        <v>5340</v>
      </c>
    </row>
    <row r="238" spans="1:4" ht="13">
      <c r="A238" s="110" t="s">
        <v>5341</v>
      </c>
      <c r="B238" s="110" t="s">
        <v>5342</v>
      </c>
      <c r="C238" s="110" t="s">
        <v>5340</v>
      </c>
    </row>
    <row r="239" spans="1:4" ht="13">
      <c r="A239" s="110" t="s">
        <v>5343</v>
      </c>
      <c r="B239" s="110" t="s">
        <v>5344</v>
      </c>
      <c r="C239" s="110" t="s">
        <v>5340</v>
      </c>
      <c r="D239" s="110" t="s">
        <v>2986</v>
      </c>
    </row>
    <row r="240" spans="1:4" ht="13">
      <c r="A240" s="110" t="s">
        <v>5345</v>
      </c>
      <c r="B240" s="110" t="s">
        <v>5346</v>
      </c>
      <c r="C240" s="110" t="s">
        <v>5340</v>
      </c>
      <c r="D240" s="110" t="s">
        <v>2986</v>
      </c>
    </row>
    <row r="241" spans="1:4" ht="13">
      <c r="A241" s="110" t="s">
        <v>5347</v>
      </c>
      <c r="B241" s="110" t="s">
        <v>5348</v>
      </c>
      <c r="C241" s="110" t="s">
        <v>5349</v>
      </c>
    </row>
    <row r="242" spans="1:4" ht="13">
      <c r="A242" s="110" t="s">
        <v>5350</v>
      </c>
      <c r="B242" s="110" t="s">
        <v>5351</v>
      </c>
      <c r="C242" s="110" t="s">
        <v>5349</v>
      </c>
      <c r="D242" s="110" t="s">
        <v>1459</v>
      </c>
    </row>
    <row r="243" spans="1:4" ht="13">
      <c r="A243" s="110" t="s">
        <v>5350</v>
      </c>
      <c r="B243" s="110" t="s">
        <v>5351</v>
      </c>
      <c r="C243" s="110" t="s">
        <v>5349</v>
      </c>
      <c r="D243" s="110" t="s">
        <v>1459</v>
      </c>
    </row>
    <row r="244" spans="1:4" ht="13">
      <c r="A244" s="110" t="s">
        <v>5352</v>
      </c>
      <c r="B244" s="110" t="s">
        <v>5353</v>
      </c>
      <c r="C244" s="110" t="s">
        <v>5349</v>
      </c>
      <c r="D244" s="110" t="s">
        <v>3016</v>
      </c>
    </row>
    <row r="245" spans="1:4" ht="13">
      <c r="A245" s="110" t="s">
        <v>5354</v>
      </c>
      <c r="B245" s="110" t="s">
        <v>5355</v>
      </c>
      <c r="C245" s="110" t="s">
        <v>5349</v>
      </c>
      <c r="D245" s="110" t="s">
        <v>3016</v>
      </c>
    </row>
    <row r="246" spans="1:4" ht="13">
      <c r="A246" s="110" t="s">
        <v>5356</v>
      </c>
      <c r="B246" s="110" t="s">
        <v>5357</v>
      </c>
      <c r="C246" s="110" t="s">
        <v>5358</v>
      </c>
    </row>
    <row r="247" spans="1:4" ht="13">
      <c r="A247" s="110" t="s">
        <v>5356</v>
      </c>
      <c r="B247" s="110" t="s">
        <v>5357</v>
      </c>
      <c r="C247" s="110" t="s">
        <v>5358</v>
      </c>
    </row>
    <row r="248" spans="1:4" ht="13">
      <c r="A248" s="110" t="s">
        <v>5359</v>
      </c>
      <c r="B248" s="110" t="s">
        <v>5360</v>
      </c>
      <c r="C248" s="110" t="s">
        <v>5361</v>
      </c>
    </row>
    <row r="249" spans="1:4" ht="13">
      <c r="A249" s="110" t="s">
        <v>5359</v>
      </c>
      <c r="B249" s="110" t="s">
        <v>5360</v>
      </c>
      <c r="C249" s="110" t="s">
        <v>5361</v>
      </c>
    </row>
    <row r="250" spans="1:4" ht="13">
      <c r="A250" s="110" t="s">
        <v>5362</v>
      </c>
      <c r="B250" s="110" t="s">
        <v>5363</v>
      </c>
      <c r="C250" s="110" t="s">
        <v>5358</v>
      </c>
      <c r="D250" s="110" t="s">
        <v>3016</v>
      </c>
    </row>
    <row r="251" spans="1:4" ht="13">
      <c r="A251" s="110" t="s">
        <v>5362</v>
      </c>
      <c r="B251" s="110" t="s">
        <v>5363</v>
      </c>
      <c r="C251" s="110" t="s">
        <v>5358</v>
      </c>
      <c r="D251" s="110" t="s">
        <v>3016</v>
      </c>
    </row>
    <row r="252" spans="1:4" ht="13">
      <c r="A252" s="110" t="s">
        <v>5364</v>
      </c>
      <c r="B252" s="110" t="s">
        <v>5365</v>
      </c>
      <c r="C252" s="110" t="s">
        <v>5361</v>
      </c>
      <c r="D252" s="110" t="s">
        <v>3016</v>
      </c>
    </row>
    <row r="253" spans="1:4" ht="13">
      <c r="A253" s="110" t="s">
        <v>5364</v>
      </c>
      <c r="B253" s="110" t="s">
        <v>5365</v>
      </c>
      <c r="C253" s="110" t="s">
        <v>5361</v>
      </c>
      <c r="D253" s="110" t="s">
        <v>3016</v>
      </c>
    </row>
    <row r="254" spans="1:4" ht="13">
      <c r="A254" s="110" t="s">
        <v>5366</v>
      </c>
      <c r="B254" s="110" t="s">
        <v>5367</v>
      </c>
      <c r="C254" s="110" t="s">
        <v>5358</v>
      </c>
      <c r="D254" s="110" t="s">
        <v>3022</v>
      </c>
    </row>
    <row r="255" spans="1:4" ht="13">
      <c r="A255" s="110" t="s">
        <v>5368</v>
      </c>
      <c r="B255" s="110" t="s">
        <v>5369</v>
      </c>
      <c r="C255" s="110" t="s">
        <v>5358</v>
      </c>
      <c r="D255" s="110" t="s">
        <v>3022</v>
      </c>
    </row>
    <row r="256" spans="1:4" ht="13">
      <c r="A256" s="110" t="s">
        <v>5370</v>
      </c>
      <c r="B256" s="110" t="s">
        <v>5371</v>
      </c>
      <c r="C256" s="110" t="s">
        <v>5361</v>
      </c>
      <c r="D256" s="110" t="s">
        <v>3028</v>
      </c>
    </row>
    <row r="257" spans="1:4" ht="13">
      <c r="A257" s="110" t="s">
        <v>5372</v>
      </c>
      <c r="B257" s="110" t="s">
        <v>5373</v>
      </c>
      <c r="C257" s="110" t="s">
        <v>5361</v>
      </c>
      <c r="D257" s="110" t="s">
        <v>3028</v>
      </c>
    </row>
    <row r="258" spans="1:4" ht="13">
      <c r="A258" s="110" t="s">
        <v>5374</v>
      </c>
      <c r="B258" s="110" t="s">
        <v>5375</v>
      </c>
      <c r="C258" s="110" t="s">
        <v>5376</v>
      </c>
    </row>
    <row r="259" spans="1:4" ht="13">
      <c r="A259" s="110" t="s">
        <v>5377</v>
      </c>
      <c r="B259" s="110" t="s">
        <v>5378</v>
      </c>
      <c r="C259" s="110" t="s">
        <v>5376</v>
      </c>
      <c r="D259" s="110" t="s">
        <v>2992</v>
      </c>
    </row>
    <row r="260" spans="1:4" ht="13">
      <c r="A260" s="110" t="s">
        <v>5377</v>
      </c>
      <c r="B260" s="110" t="s">
        <v>5378</v>
      </c>
      <c r="C260" s="110" t="s">
        <v>5376</v>
      </c>
      <c r="D260" s="110" t="s">
        <v>2992</v>
      </c>
    </row>
    <row r="261" spans="1:4" ht="13">
      <c r="A261" s="110" t="s">
        <v>5379</v>
      </c>
      <c r="B261" s="110" t="s">
        <v>5380</v>
      </c>
      <c r="C261" s="110" t="s">
        <v>5381</v>
      </c>
    </row>
    <row r="262" spans="1:4" ht="13">
      <c r="A262" s="110" t="s">
        <v>5382</v>
      </c>
      <c r="B262" s="110" t="s">
        <v>5383</v>
      </c>
      <c r="C262" s="110" t="s">
        <v>5381</v>
      </c>
    </row>
    <row r="263" spans="1:4" ht="13">
      <c r="A263" s="110" t="s">
        <v>5384</v>
      </c>
      <c r="B263" s="110" t="s">
        <v>5385</v>
      </c>
      <c r="C263" s="110" t="s">
        <v>5381</v>
      </c>
      <c r="D263" s="110" t="s">
        <v>2998</v>
      </c>
    </row>
    <row r="264" spans="1:4" ht="13">
      <c r="A264" s="110" t="s">
        <v>5384</v>
      </c>
      <c r="B264" s="110" t="s">
        <v>5385</v>
      </c>
      <c r="C264" s="110" t="s">
        <v>5381</v>
      </c>
      <c r="D264" s="110" t="s">
        <v>2998</v>
      </c>
    </row>
    <row r="265" spans="1:4" ht="13">
      <c r="A265" s="110" t="s">
        <v>5386</v>
      </c>
      <c r="B265" s="110" t="s">
        <v>5387</v>
      </c>
      <c r="C265" s="110" t="s">
        <v>5388</v>
      </c>
    </row>
    <row r="266" spans="1:4" ht="13">
      <c r="A266" s="110" t="s">
        <v>5386</v>
      </c>
      <c r="B266" s="110" t="s">
        <v>5387</v>
      </c>
      <c r="C266" s="110" t="s">
        <v>5388</v>
      </c>
    </row>
    <row r="267" spans="1:4" ht="13">
      <c r="A267" s="110" t="s">
        <v>5389</v>
      </c>
      <c r="B267" s="110" t="s">
        <v>5390</v>
      </c>
      <c r="C267" s="110" t="s">
        <v>5388</v>
      </c>
      <c r="D267" s="110" t="s">
        <v>3034</v>
      </c>
    </row>
    <row r="268" spans="1:4" ht="13">
      <c r="A268" s="110" t="s">
        <v>5389</v>
      </c>
      <c r="B268" s="110" t="s">
        <v>5390</v>
      </c>
      <c r="C268" s="110" t="s">
        <v>5388</v>
      </c>
      <c r="D268" s="110" t="s">
        <v>3034</v>
      </c>
    </row>
    <row r="269" spans="1:4" ht="13">
      <c r="A269" s="110" t="s">
        <v>5391</v>
      </c>
      <c r="B269" s="110" t="s">
        <v>5392</v>
      </c>
      <c r="C269" s="110" t="s">
        <v>5393</v>
      </c>
      <c r="D269" s="110" t="s">
        <v>3040</v>
      </c>
    </row>
    <row r="270" spans="1:4" ht="13">
      <c r="A270" s="110" t="s">
        <v>5391</v>
      </c>
      <c r="B270" s="110" t="s">
        <v>5392</v>
      </c>
      <c r="C270" s="110" t="s">
        <v>5393</v>
      </c>
      <c r="D270" s="110" t="s">
        <v>3040</v>
      </c>
    </row>
    <row r="271" spans="1:4" ht="13">
      <c r="A271" s="110" t="s">
        <v>5394</v>
      </c>
      <c r="B271" s="110" t="s">
        <v>5395</v>
      </c>
      <c r="C271" s="110" t="s">
        <v>5396</v>
      </c>
      <c r="D271" s="110" t="s">
        <v>3046</v>
      </c>
    </row>
    <row r="272" spans="1:4" ht="13">
      <c r="A272" s="110" t="s">
        <v>5394</v>
      </c>
      <c r="B272" s="110" t="s">
        <v>5395</v>
      </c>
      <c r="C272" s="110" t="s">
        <v>5396</v>
      </c>
      <c r="D272" s="110" t="s">
        <v>3046</v>
      </c>
    </row>
    <row r="273" spans="1:4" ht="13">
      <c r="A273" s="110" t="s">
        <v>5397</v>
      </c>
      <c r="B273" s="110" t="s">
        <v>5398</v>
      </c>
      <c r="C273" s="110" t="s">
        <v>5399</v>
      </c>
    </row>
    <row r="274" spans="1:4" ht="13">
      <c r="A274" s="110" t="s">
        <v>5400</v>
      </c>
      <c r="B274" s="110" t="s">
        <v>5401</v>
      </c>
      <c r="C274" s="110" t="s">
        <v>5399</v>
      </c>
    </row>
    <row r="275" spans="1:4" ht="13">
      <c r="A275" s="110" t="s">
        <v>5402</v>
      </c>
      <c r="B275" s="110" t="s">
        <v>5403</v>
      </c>
      <c r="C275" s="110" t="s">
        <v>5399</v>
      </c>
      <c r="D275" s="110" t="s">
        <v>3052</v>
      </c>
    </row>
    <row r="276" spans="1:4" ht="13">
      <c r="A276" s="110" t="s">
        <v>5402</v>
      </c>
      <c r="B276" s="110" t="s">
        <v>5403</v>
      </c>
      <c r="C276" s="110" t="s">
        <v>5399</v>
      </c>
      <c r="D276" s="110" t="s">
        <v>3052</v>
      </c>
    </row>
    <row r="277" spans="1:4" ht="13">
      <c r="A277" s="110" t="s">
        <v>5404</v>
      </c>
      <c r="B277" s="110" t="s">
        <v>5405</v>
      </c>
      <c r="C277" s="110" t="s">
        <v>5406</v>
      </c>
    </row>
    <row r="278" spans="1:4" ht="13">
      <c r="A278" s="110" t="s">
        <v>5404</v>
      </c>
      <c r="B278" s="110" t="s">
        <v>5405</v>
      </c>
      <c r="C278" s="110" t="s">
        <v>5406</v>
      </c>
    </row>
    <row r="279" spans="1:4" ht="13">
      <c r="A279" s="110" t="s">
        <v>5407</v>
      </c>
      <c r="B279" s="110" t="s">
        <v>5408</v>
      </c>
      <c r="C279" s="110" t="s">
        <v>5406</v>
      </c>
      <c r="D279" s="110" t="s">
        <v>3058</v>
      </c>
    </row>
    <row r="280" spans="1:4" ht="13">
      <c r="A280" s="110" t="s">
        <v>5409</v>
      </c>
      <c r="B280" s="110" t="s">
        <v>5410</v>
      </c>
      <c r="C280" s="110" t="s">
        <v>5406</v>
      </c>
      <c r="D280" s="110" t="s">
        <v>3058</v>
      </c>
    </row>
    <row r="281" spans="1:4" ht="13">
      <c r="A281" s="110" t="s">
        <v>5411</v>
      </c>
      <c r="B281" s="110" t="s">
        <v>5412</v>
      </c>
      <c r="C281" s="110" t="s">
        <v>5413</v>
      </c>
    </row>
    <row r="282" spans="1:4" ht="13">
      <c r="A282" s="110" t="s">
        <v>5414</v>
      </c>
      <c r="B282" s="110" t="s">
        <v>5415</v>
      </c>
      <c r="C282" s="110" t="s">
        <v>5413</v>
      </c>
    </row>
    <row r="283" spans="1:4" ht="13">
      <c r="A283" s="110" t="s">
        <v>5416</v>
      </c>
      <c r="B283" s="110" t="s">
        <v>5417</v>
      </c>
      <c r="C283" s="110" t="s">
        <v>5413</v>
      </c>
      <c r="D283" s="110" t="s">
        <v>3064</v>
      </c>
    </row>
    <row r="284" spans="1:4" ht="13">
      <c r="A284" s="110" t="s">
        <v>5418</v>
      </c>
      <c r="B284" s="110" t="s">
        <v>5419</v>
      </c>
      <c r="C284" s="110" t="s">
        <v>5413</v>
      </c>
      <c r="D284" s="110" t="s">
        <v>3064</v>
      </c>
    </row>
    <row r="285" spans="1:4" ht="13">
      <c r="A285" s="110" t="s">
        <v>5420</v>
      </c>
      <c r="B285" s="110" t="s">
        <v>5421</v>
      </c>
      <c r="C285" s="110" t="s">
        <v>5422</v>
      </c>
      <c r="D285" s="110" t="s">
        <v>3071</v>
      </c>
    </row>
    <row r="286" spans="1:4" ht="13">
      <c r="A286" s="110" t="s">
        <v>5420</v>
      </c>
      <c r="B286" s="110" t="s">
        <v>5421</v>
      </c>
      <c r="C286" s="110" t="s">
        <v>5422</v>
      </c>
      <c r="D286" s="110" t="s">
        <v>3071</v>
      </c>
    </row>
    <row r="287" spans="1:4" ht="13">
      <c r="A287" s="110" t="s">
        <v>5423</v>
      </c>
      <c r="B287" s="110" t="s">
        <v>5424</v>
      </c>
      <c r="C287" s="110" t="s">
        <v>5422</v>
      </c>
    </row>
    <row r="288" spans="1:4" ht="13">
      <c r="A288" s="110" t="s">
        <v>5423</v>
      </c>
      <c r="B288" s="110" t="s">
        <v>5424</v>
      </c>
      <c r="C288" s="110" t="s">
        <v>5422</v>
      </c>
    </row>
    <row r="289" spans="1:4" ht="13">
      <c r="A289" s="110" t="s">
        <v>5425</v>
      </c>
      <c r="B289" s="110" t="s">
        <v>5426</v>
      </c>
      <c r="C289" s="110" t="s">
        <v>5422</v>
      </c>
      <c r="D289" s="110" t="s">
        <v>3071</v>
      </c>
    </row>
    <row r="290" spans="1:4" ht="13">
      <c r="A290" s="110" t="s">
        <v>5427</v>
      </c>
      <c r="B290" s="110" t="s">
        <v>5428</v>
      </c>
      <c r="C290" s="110" t="s">
        <v>5422</v>
      </c>
      <c r="D290" s="110" t="s">
        <v>3071</v>
      </c>
    </row>
    <row r="291" spans="1:4" ht="13">
      <c r="A291" s="110" t="s">
        <v>5429</v>
      </c>
      <c r="B291" s="110" t="s">
        <v>5430</v>
      </c>
      <c r="C291" s="110" t="s">
        <v>5422</v>
      </c>
    </row>
    <row r="292" spans="1:4" ht="13">
      <c r="A292" s="110" t="s">
        <v>5429</v>
      </c>
      <c r="B292" s="110" t="s">
        <v>5430</v>
      </c>
      <c r="C292" s="110" t="s">
        <v>5422</v>
      </c>
    </row>
    <row r="293" spans="1:4" ht="13">
      <c r="A293" s="110" t="s">
        <v>5431</v>
      </c>
      <c r="B293" s="110" t="s">
        <v>5432</v>
      </c>
      <c r="C293" s="110" t="s">
        <v>5422</v>
      </c>
      <c r="D293" s="110" t="s">
        <v>3071</v>
      </c>
    </row>
    <row r="294" spans="1:4" ht="13">
      <c r="A294" s="110" t="s">
        <v>5431</v>
      </c>
      <c r="B294" s="110" t="s">
        <v>5432</v>
      </c>
      <c r="C294" s="110" t="s">
        <v>5422</v>
      </c>
      <c r="D294" s="110" t="s">
        <v>3071</v>
      </c>
    </row>
    <row r="295" spans="1:4" ht="13">
      <c r="A295" s="110" t="s">
        <v>5433</v>
      </c>
      <c r="B295" s="110" t="s">
        <v>5434</v>
      </c>
      <c r="C295" s="110" t="s">
        <v>5435</v>
      </c>
      <c r="D295" s="110" t="s">
        <v>3077</v>
      </c>
    </row>
    <row r="296" spans="1:4" ht="13">
      <c r="A296" s="110" t="s">
        <v>5433</v>
      </c>
      <c r="B296" s="110" t="s">
        <v>5434</v>
      </c>
      <c r="C296" s="110" t="s">
        <v>5435</v>
      </c>
      <c r="D296" s="110" t="s">
        <v>3077</v>
      </c>
    </row>
    <row r="297" spans="1:4" ht="13">
      <c r="A297" s="110" t="s">
        <v>5436</v>
      </c>
      <c r="B297" s="110" t="s">
        <v>5437</v>
      </c>
      <c r="C297" s="110" t="s">
        <v>5438</v>
      </c>
    </row>
    <row r="298" spans="1:4" ht="13">
      <c r="A298" s="110" t="s">
        <v>5436</v>
      </c>
      <c r="B298" s="110" t="s">
        <v>5437</v>
      </c>
      <c r="C298" s="110" t="s">
        <v>5438</v>
      </c>
    </row>
    <row r="299" spans="1:4" ht="13">
      <c r="A299" s="110" t="s">
        <v>5439</v>
      </c>
      <c r="B299" s="110" t="s">
        <v>5440</v>
      </c>
      <c r="C299" s="110" t="s">
        <v>5438</v>
      </c>
      <c r="D299" s="110" t="s">
        <v>3083</v>
      </c>
    </row>
    <row r="300" spans="1:4" ht="13">
      <c r="A300" s="110" t="s">
        <v>5441</v>
      </c>
      <c r="B300" s="110" t="s">
        <v>5442</v>
      </c>
      <c r="C300" s="110" t="s">
        <v>5438</v>
      </c>
      <c r="D300" s="110" t="s">
        <v>3083</v>
      </c>
    </row>
    <row r="301" spans="1:4" ht="13">
      <c r="A301" s="110" t="s">
        <v>5443</v>
      </c>
      <c r="B301" s="110" t="s">
        <v>5444</v>
      </c>
      <c r="C301" s="110" t="s">
        <v>5445</v>
      </c>
    </row>
    <row r="302" spans="1:4" ht="13">
      <c r="A302" s="110" t="s">
        <v>5446</v>
      </c>
      <c r="B302" s="110" t="s">
        <v>5447</v>
      </c>
      <c r="C302" s="110" t="s">
        <v>5445</v>
      </c>
    </row>
    <row r="303" spans="1:4" ht="13">
      <c r="A303" s="110" t="s">
        <v>5448</v>
      </c>
      <c r="B303" s="110" t="s">
        <v>5449</v>
      </c>
      <c r="C303" s="110" t="s">
        <v>5445</v>
      </c>
      <c r="D303" s="110" t="s">
        <v>3004</v>
      </c>
    </row>
    <row r="304" spans="1:4" ht="13">
      <c r="A304" s="110" t="s">
        <v>5448</v>
      </c>
      <c r="B304" s="110" t="s">
        <v>5449</v>
      </c>
      <c r="C304" s="110" t="s">
        <v>5445</v>
      </c>
      <c r="D304" s="110" t="s">
        <v>3004</v>
      </c>
    </row>
    <row r="305" spans="1:4" ht="13">
      <c r="A305" s="110" t="s">
        <v>5450</v>
      </c>
      <c r="B305" s="110" t="s">
        <v>5451</v>
      </c>
      <c r="C305" s="110" t="s">
        <v>5452</v>
      </c>
    </row>
    <row r="306" spans="1:4" ht="13">
      <c r="A306" s="110" t="s">
        <v>5453</v>
      </c>
      <c r="B306" s="110" t="s">
        <v>5454</v>
      </c>
      <c r="C306" s="110" t="s">
        <v>5452</v>
      </c>
    </row>
    <row r="307" spans="1:4" ht="13">
      <c r="A307" s="110" t="s">
        <v>5455</v>
      </c>
      <c r="B307" s="110" t="s">
        <v>5456</v>
      </c>
      <c r="C307" s="110" t="s">
        <v>5452</v>
      </c>
    </row>
    <row r="308" spans="1:4" ht="13">
      <c r="A308" s="110" t="s">
        <v>5455</v>
      </c>
      <c r="B308" s="110" t="s">
        <v>5456</v>
      </c>
      <c r="C308" s="110" t="s">
        <v>5452</v>
      </c>
    </row>
    <row r="309" spans="1:4" ht="13">
      <c r="A309" s="110" t="s">
        <v>5457</v>
      </c>
      <c r="B309" s="110" t="s">
        <v>5458</v>
      </c>
      <c r="C309" s="110" t="s">
        <v>5452</v>
      </c>
    </row>
    <row r="310" spans="1:4" ht="13">
      <c r="A310" s="110" t="s">
        <v>5457</v>
      </c>
      <c r="B310" s="110" t="s">
        <v>5458</v>
      </c>
      <c r="C310" s="110" t="s">
        <v>5452</v>
      </c>
    </row>
    <row r="311" spans="1:4" ht="13">
      <c r="A311" s="110" t="s">
        <v>5459</v>
      </c>
      <c r="B311" s="110" t="s">
        <v>5460</v>
      </c>
      <c r="C311" s="110" t="s">
        <v>5452</v>
      </c>
    </row>
    <row r="312" spans="1:4" ht="13">
      <c r="A312" s="110" t="s">
        <v>5461</v>
      </c>
      <c r="B312" s="110" t="s">
        <v>5462</v>
      </c>
      <c r="C312" s="110" t="s">
        <v>5452</v>
      </c>
    </row>
    <row r="313" spans="1:4" ht="13">
      <c r="A313" s="110" t="s">
        <v>5463</v>
      </c>
      <c r="B313" s="110" t="s">
        <v>5464</v>
      </c>
      <c r="C313" s="110" t="s">
        <v>5452</v>
      </c>
      <c r="D313" s="110" t="s">
        <v>3089</v>
      </c>
    </row>
    <row r="314" spans="1:4" ht="13">
      <c r="A314" s="110" t="s">
        <v>5465</v>
      </c>
      <c r="B314" s="110" t="s">
        <v>5466</v>
      </c>
      <c r="C314" s="110" t="s">
        <v>5452</v>
      </c>
      <c r="D314" s="110" t="s">
        <v>3089</v>
      </c>
    </row>
    <row r="315" spans="1:4" ht="13">
      <c r="A315" s="110" t="s">
        <v>5467</v>
      </c>
      <c r="B315" s="110" t="s">
        <v>5468</v>
      </c>
      <c r="C315" s="110" t="s">
        <v>5469</v>
      </c>
    </row>
    <row r="316" spans="1:4" ht="13">
      <c r="A316" s="110" t="s">
        <v>5470</v>
      </c>
      <c r="B316" s="110" t="s">
        <v>5471</v>
      </c>
      <c r="C316" s="110" t="s">
        <v>5469</v>
      </c>
    </row>
    <row r="317" spans="1:4" ht="13">
      <c r="A317" s="110" t="s">
        <v>5472</v>
      </c>
      <c r="B317" s="110" t="s">
        <v>5473</v>
      </c>
      <c r="C317" s="110" t="s">
        <v>5469</v>
      </c>
      <c r="D317" s="110" t="s">
        <v>5474</v>
      </c>
    </row>
    <row r="318" spans="1:4" ht="13">
      <c r="A318" s="110" t="s">
        <v>5472</v>
      </c>
      <c r="B318" s="110" t="s">
        <v>5473</v>
      </c>
      <c r="C318" s="110" t="s">
        <v>5469</v>
      </c>
      <c r="D318" s="110" t="s">
        <v>5474</v>
      </c>
    </row>
    <row r="319" spans="1:4" ht="13">
      <c r="A319" s="110" t="s">
        <v>5475</v>
      </c>
      <c r="B319" s="110" t="s">
        <v>5476</v>
      </c>
      <c r="C319" s="110" t="s">
        <v>5469</v>
      </c>
      <c r="D319" s="110" t="s">
        <v>3113</v>
      </c>
    </row>
    <row r="320" spans="1:4" ht="13">
      <c r="A320" s="110" t="s">
        <v>5475</v>
      </c>
      <c r="B320" s="110" t="s">
        <v>5476</v>
      </c>
      <c r="C320" s="110" t="s">
        <v>5469</v>
      </c>
      <c r="D320" s="110" t="s">
        <v>3113</v>
      </c>
    </row>
    <row r="321" spans="1:4" ht="13">
      <c r="A321" s="110" t="s">
        <v>5477</v>
      </c>
      <c r="B321" s="110" t="s">
        <v>5478</v>
      </c>
      <c r="C321" s="110" t="s">
        <v>5479</v>
      </c>
    </row>
    <row r="322" spans="1:4" ht="13">
      <c r="A322" s="110" t="s">
        <v>5477</v>
      </c>
      <c r="B322" s="110" t="s">
        <v>5478</v>
      </c>
      <c r="C322" s="110" t="s">
        <v>5479</v>
      </c>
    </row>
    <row r="323" spans="1:4" ht="13">
      <c r="A323" s="110" t="s">
        <v>5480</v>
      </c>
      <c r="B323" s="110" t="s">
        <v>5481</v>
      </c>
      <c r="C323" s="110" t="s">
        <v>5479</v>
      </c>
    </row>
    <row r="324" spans="1:4" ht="13">
      <c r="A324" s="110" t="s">
        <v>5480</v>
      </c>
      <c r="B324" s="110" t="s">
        <v>5481</v>
      </c>
      <c r="C324" s="110" t="s">
        <v>5479</v>
      </c>
    </row>
    <row r="325" spans="1:4" ht="13">
      <c r="A325" s="110" t="s">
        <v>5482</v>
      </c>
      <c r="B325" s="110" t="s">
        <v>5483</v>
      </c>
      <c r="C325" s="110" t="s">
        <v>5479</v>
      </c>
      <c r="D325" s="110" t="s">
        <v>3119</v>
      </c>
    </row>
    <row r="326" spans="1:4" ht="13">
      <c r="A326" s="110" t="s">
        <v>5482</v>
      </c>
      <c r="B326" s="110" t="s">
        <v>5483</v>
      </c>
      <c r="C326" s="110" t="s">
        <v>5479</v>
      </c>
      <c r="D326" s="110" t="s">
        <v>3119</v>
      </c>
    </row>
    <row r="327" spans="1:4" ht="13">
      <c r="A327" s="110" t="s">
        <v>5484</v>
      </c>
      <c r="B327" s="110" t="s">
        <v>5485</v>
      </c>
      <c r="C327" s="110" t="s">
        <v>5486</v>
      </c>
      <c r="D327" s="110" t="s">
        <v>3126</v>
      </c>
    </row>
    <row r="328" spans="1:4" ht="13">
      <c r="A328" s="110" t="s">
        <v>5487</v>
      </c>
      <c r="B328" s="110" t="s">
        <v>5488</v>
      </c>
      <c r="C328" s="110" t="s">
        <v>5486</v>
      </c>
      <c r="D328" s="110" t="s">
        <v>3126</v>
      </c>
    </row>
    <row r="329" spans="1:4" ht="13">
      <c r="A329" s="110" t="s">
        <v>5489</v>
      </c>
      <c r="B329" s="110" t="s">
        <v>5490</v>
      </c>
      <c r="C329" s="110" t="s">
        <v>5491</v>
      </c>
    </row>
    <row r="330" spans="1:4" ht="13">
      <c r="A330" s="110" t="s">
        <v>5489</v>
      </c>
      <c r="B330" s="110" t="s">
        <v>5490</v>
      </c>
      <c r="C330" s="110" t="s">
        <v>5491</v>
      </c>
    </row>
    <row r="331" spans="1:4" ht="13">
      <c r="A331" s="110" t="s">
        <v>5492</v>
      </c>
      <c r="B331" s="110" t="s">
        <v>5493</v>
      </c>
      <c r="C331" s="110" t="s">
        <v>5491</v>
      </c>
      <c r="D331" s="110" t="s">
        <v>3071</v>
      </c>
    </row>
    <row r="332" spans="1:4" ht="13">
      <c r="A332" s="110" t="s">
        <v>5494</v>
      </c>
      <c r="B332" s="110" t="s">
        <v>5495</v>
      </c>
      <c r="C332" s="110" t="s">
        <v>5491</v>
      </c>
      <c r="D332" s="110" t="s">
        <v>3071</v>
      </c>
    </row>
    <row r="333" spans="1:4" ht="13">
      <c r="A333" s="110" t="s">
        <v>5496</v>
      </c>
      <c r="B333" s="110" t="s">
        <v>5497</v>
      </c>
      <c r="C333" s="110" t="s">
        <v>5491</v>
      </c>
      <c r="D333" s="110" t="s">
        <v>3133</v>
      </c>
    </row>
    <row r="334" spans="1:4" ht="13">
      <c r="A334" s="110" t="s">
        <v>5496</v>
      </c>
      <c r="B334" s="110" t="s">
        <v>5497</v>
      </c>
      <c r="C334" s="110" t="s">
        <v>5491</v>
      </c>
      <c r="D334" s="110" t="s">
        <v>3133</v>
      </c>
    </row>
    <row r="335" spans="1:4" ht="13">
      <c r="A335" s="110" t="s">
        <v>5498</v>
      </c>
      <c r="B335" s="110" t="s">
        <v>5499</v>
      </c>
      <c r="C335" s="110" t="s">
        <v>5500</v>
      </c>
      <c r="D335" s="110" t="s">
        <v>3139</v>
      </c>
    </row>
    <row r="336" spans="1:4" ht="13">
      <c r="A336" s="110" t="s">
        <v>5498</v>
      </c>
      <c r="B336" s="110" t="s">
        <v>5499</v>
      </c>
      <c r="C336" s="110" t="s">
        <v>5500</v>
      </c>
      <c r="D336" s="110" t="s">
        <v>3139</v>
      </c>
    </row>
    <row r="337" spans="1:4" ht="13">
      <c r="A337" s="110" t="s">
        <v>5501</v>
      </c>
      <c r="B337" s="110" t="s">
        <v>5502</v>
      </c>
      <c r="C337" s="110" t="s">
        <v>5503</v>
      </c>
      <c r="D337" s="110" t="s">
        <v>5504</v>
      </c>
    </row>
    <row r="338" spans="1:4" ht="13">
      <c r="A338" s="110" t="s">
        <v>5505</v>
      </c>
      <c r="B338" s="110" t="s">
        <v>5506</v>
      </c>
      <c r="C338" s="110" t="s">
        <v>5503</v>
      </c>
      <c r="D338" s="110" t="s">
        <v>5504</v>
      </c>
    </row>
    <row r="339" spans="1:4" ht="13">
      <c r="A339" s="110" t="s">
        <v>5507</v>
      </c>
      <c r="B339" s="110" t="s">
        <v>5508</v>
      </c>
      <c r="C339" s="110" t="s">
        <v>5125</v>
      </c>
      <c r="D339" s="110" t="s">
        <v>5509</v>
      </c>
    </row>
    <row r="340" spans="1:4" ht="13">
      <c r="A340" s="110" t="s">
        <v>5507</v>
      </c>
      <c r="B340" s="110" t="s">
        <v>5508</v>
      </c>
      <c r="C340" s="110" t="s">
        <v>5125</v>
      </c>
      <c r="D340" s="110" t="s">
        <v>5509</v>
      </c>
    </row>
    <row r="341" spans="1:4" ht="13">
      <c r="A341" s="110" t="s">
        <v>5510</v>
      </c>
      <c r="B341" s="110" t="s">
        <v>5511</v>
      </c>
      <c r="C341" s="110" t="s">
        <v>5125</v>
      </c>
      <c r="D341" s="110" t="s">
        <v>5512</v>
      </c>
    </row>
    <row r="342" spans="1:4" ht="13">
      <c r="A342" s="110" t="s">
        <v>5510</v>
      </c>
      <c r="B342" s="110" t="s">
        <v>5511</v>
      </c>
      <c r="C342" s="110" t="s">
        <v>5125</v>
      </c>
      <c r="D342" s="110" t="s">
        <v>5512</v>
      </c>
    </row>
    <row r="343" spans="1:4" ht="13">
      <c r="A343" s="110" t="s">
        <v>5513</v>
      </c>
      <c r="B343" s="110" t="s">
        <v>5514</v>
      </c>
      <c r="C343" s="110" t="s">
        <v>5515</v>
      </c>
    </row>
    <row r="344" spans="1:4" ht="13">
      <c r="A344" s="110" t="s">
        <v>5516</v>
      </c>
      <c r="B344" s="110" t="s">
        <v>5517</v>
      </c>
      <c r="C344" s="110" t="s">
        <v>5515</v>
      </c>
      <c r="D344" s="110" t="s">
        <v>3146</v>
      </c>
    </row>
    <row r="345" spans="1:4" ht="13">
      <c r="A345" s="110" t="s">
        <v>5516</v>
      </c>
      <c r="B345" s="110" t="s">
        <v>5517</v>
      </c>
      <c r="C345" s="110" t="s">
        <v>5515</v>
      </c>
      <c r="D345" s="110" t="s">
        <v>3146</v>
      </c>
    </row>
    <row r="346" spans="1:4" ht="13">
      <c r="A346" s="110" t="s">
        <v>5518</v>
      </c>
      <c r="B346" s="110" t="s">
        <v>5519</v>
      </c>
      <c r="C346" s="110" t="s">
        <v>5247</v>
      </c>
      <c r="D346" s="110" t="s">
        <v>3153</v>
      </c>
    </row>
    <row r="347" spans="1:4" ht="13">
      <c r="A347" s="110" t="s">
        <v>5520</v>
      </c>
      <c r="B347" s="110" t="s">
        <v>5521</v>
      </c>
      <c r="C347" s="110" t="s">
        <v>5247</v>
      </c>
      <c r="D347" s="110" t="s">
        <v>3153</v>
      </c>
    </row>
    <row r="348" spans="1:4" ht="13">
      <c r="A348" s="110" t="s">
        <v>5522</v>
      </c>
      <c r="B348" s="110" t="s">
        <v>5523</v>
      </c>
      <c r="C348" s="110" t="s">
        <v>5281</v>
      </c>
      <c r="D348" s="110" t="s">
        <v>4468</v>
      </c>
    </row>
    <row r="349" spans="1:4" ht="13">
      <c r="A349" s="110" t="s">
        <v>5522</v>
      </c>
      <c r="B349" s="110" t="s">
        <v>5523</v>
      </c>
      <c r="C349" s="110" t="s">
        <v>5281</v>
      </c>
      <c r="D349" s="110" t="s">
        <v>4468</v>
      </c>
    </row>
    <row r="350" spans="1:4" ht="13">
      <c r="A350" s="110" t="s">
        <v>5524</v>
      </c>
      <c r="B350" s="110" t="s">
        <v>5525</v>
      </c>
      <c r="C350" s="110" t="s">
        <v>5287</v>
      </c>
      <c r="D350" s="110" t="s">
        <v>4483</v>
      </c>
    </row>
    <row r="351" spans="1:4" ht="13">
      <c r="A351" s="110" t="s">
        <v>5524</v>
      </c>
      <c r="B351" s="110" t="s">
        <v>5525</v>
      </c>
      <c r="C351" s="110" t="s">
        <v>5287</v>
      </c>
      <c r="D351" s="110" t="s">
        <v>4483</v>
      </c>
    </row>
    <row r="352" spans="1:4" ht="13">
      <c r="A352" s="110" t="s">
        <v>5526</v>
      </c>
      <c r="B352" s="110" t="s">
        <v>5527</v>
      </c>
      <c r="C352" s="110" t="s">
        <v>5528</v>
      </c>
    </row>
    <row r="353" spans="1:4" ht="13">
      <c r="A353" s="110" t="s">
        <v>5529</v>
      </c>
      <c r="B353" s="110" t="s">
        <v>5530</v>
      </c>
      <c r="C353" s="110" t="s">
        <v>5531</v>
      </c>
      <c r="D353" s="110" t="s">
        <v>5526</v>
      </c>
    </row>
    <row r="354" spans="1:4" ht="13">
      <c r="A354" s="110" t="s">
        <v>5532</v>
      </c>
      <c r="B354" s="110" t="s">
        <v>5533</v>
      </c>
      <c r="C354" s="110" t="s">
        <v>5534</v>
      </c>
    </row>
    <row r="355" spans="1:4" ht="13">
      <c r="A355" s="110" t="s">
        <v>5535</v>
      </c>
      <c r="B355" s="110" t="s">
        <v>5536</v>
      </c>
      <c r="C355" s="110" t="s">
        <v>4945</v>
      </c>
    </row>
    <row r="356" spans="1:4" ht="13">
      <c r="A356" s="110" t="s">
        <v>5535</v>
      </c>
      <c r="B356" s="110" t="s">
        <v>5536</v>
      </c>
      <c r="C356" s="110" t="s">
        <v>4945</v>
      </c>
      <c r="D356" s="110" t="s">
        <v>5535</v>
      </c>
    </row>
    <row r="357" spans="1:4" ht="13">
      <c r="A357" s="110" t="s">
        <v>5537</v>
      </c>
      <c r="B357" s="110" t="s">
        <v>5538</v>
      </c>
      <c r="C357" s="110" t="s">
        <v>5539</v>
      </c>
    </row>
    <row r="358" spans="1:4" ht="13">
      <c r="A358" s="110" t="s">
        <v>5537</v>
      </c>
      <c r="B358" s="110" t="s">
        <v>5538</v>
      </c>
      <c r="C358" s="110" t="s">
        <v>5539</v>
      </c>
    </row>
    <row r="359" spans="1:4" ht="13">
      <c r="A359" s="110" t="s">
        <v>5540</v>
      </c>
      <c r="B359" s="110" t="s">
        <v>5541</v>
      </c>
      <c r="C359" s="110" t="s">
        <v>5539</v>
      </c>
      <c r="D359" s="110" t="s">
        <v>3159</v>
      </c>
    </row>
    <row r="360" spans="1:4" ht="13">
      <c r="A360" s="110" t="s">
        <v>5542</v>
      </c>
      <c r="B360" s="110" t="s">
        <v>5543</v>
      </c>
      <c r="C360" s="110" t="s">
        <v>5539</v>
      </c>
      <c r="D360" s="110" t="s">
        <v>3159</v>
      </c>
    </row>
    <row r="361" spans="1:4" ht="13">
      <c r="A361" s="110" t="s">
        <v>5544</v>
      </c>
      <c r="B361" s="110" t="s">
        <v>5545</v>
      </c>
      <c r="C361" s="110" t="s">
        <v>5546</v>
      </c>
    </row>
    <row r="362" spans="1:4" ht="13">
      <c r="A362" s="110" t="s">
        <v>5547</v>
      </c>
      <c r="B362" s="110" t="s">
        <v>5548</v>
      </c>
      <c r="C362" s="110" t="s">
        <v>5546</v>
      </c>
    </row>
    <row r="363" spans="1:4" ht="13">
      <c r="A363" s="110" t="s">
        <v>5549</v>
      </c>
      <c r="B363" s="110" t="s">
        <v>5550</v>
      </c>
      <c r="C363" s="110" t="s">
        <v>5546</v>
      </c>
    </row>
    <row r="364" spans="1:4" ht="13">
      <c r="A364" s="110" t="s">
        <v>5551</v>
      </c>
      <c r="B364" s="110" t="s">
        <v>5552</v>
      </c>
      <c r="C364" s="110" t="s">
        <v>5546</v>
      </c>
      <c r="D364" s="110" t="s">
        <v>3254</v>
      </c>
    </row>
    <row r="365" spans="1:4" ht="13">
      <c r="A365" s="110" t="s">
        <v>5553</v>
      </c>
      <c r="B365" s="110" t="s">
        <v>5554</v>
      </c>
      <c r="C365" s="110" t="s">
        <v>5546</v>
      </c>
      <c r="D365" s="110" t="s">
        <v>3254</v>
      </c>
    </row>
    <row r="366" spans="1:4" ht="13">
      <c r="A366" s="110" t="s">
        <v>5555</v>
      </c>
      <c r="B366" s="110" t="s">
        <v>5556</v>
      </c>
      <c r="C366" s="110" t="s">
        <v>5557</v>
      </c>
    </row>
    <row r="367" spans="1:4" ht="13">
      <c r="A367" s="110" t="s">
        <v>5555</v>
      </c>
      <c r="B367" s="110" t="s">
        <v>5556</v>
      </c>
      <c r="C367" s="110" t="s">
        <v>5557</v>
      </c>
    </row>
    <row r="368" spans="1:4" ht="13">
      <c r="A368" s="110" t="s">
        <v>5558</v>
      </c>
      <c r="B368" s="110" t="s">
        <v>5559</v>
      </c>
      <c r="C368" s="110" t="s">
        <v>5557</v>
      </c>
      <c r="D368" s="110" t="s">
        <v>3266</v>
      </c>
    </row>
    <row r="369" spans="1:4" ht="13">
      <c r="A369" s="110" t="s">
        <v>5558</v>
      </c>
      <c r="B369" s="110" t="s">
        <v>5559</v>
      </c>
      <c r="C369" s="110" t="s">
        <v>5557</v>
      </c>
      <c r="D369" s="110" t="s">
        <v>3266</v>
      </c>
    </row>
    <row r="371" spans="1:4" ht="13">
      <c r="A371" s="110" t="s">
        <v>5560</v>
      </c>
      <c r="B371" s="110" t="s">
        <v>5561</v>
      </c>
      <c r="C371" s="110" t="s">
        <v>5166</v>
      </c>
      <c r="D371" s="110" t="s">
        <v>5562</v>
      </c>
    </row>
    <row r="372" spans="1:4" ht="13">
      <c r="A372" s="110" t="s">
        <v>5560</v>
      </c>
      <c r="B372" s="110" t="s">
        <v>5561</v>
      </c>
      <c r="C372" s="110" t="s">
        <v>5166</v>
      </c>
    </row>
    <row r="373" spans="1:4" ht="13">
      <c r="A373" s="110" t="s">
        <v>5563</v>
      </c>
      <c r="B373" s="110" t="s">
        <v>5564</v>
      </c>
      <c r="C373" s="110" t="s">
        <v>5565</v>
      </c>
    </row>
    <row r="374" spans="1:4" ht="13">
      <c r="A374" s="110" t="s">
        <v>5563</v>
      </c>
      <c r="B374" s="110" t="s">
        <v>5564</v>
      </c>
      <c r="C374" s="110" t="s">
        <v>5565</v>
      </c>
      <c r="D374" s="110" t="s">
        <v>5563</v>
      </c>
    </row>
    <row r="375" spans="1:4" ht="13">
      <c r="A375" s="110" t="s">
        <v>5566</v>
      </c>
      <c r="B375" s="110" t="s">
        <v>5567</v>
      </c>
      <c r="C375" s="110" t="s">
        <v>5568</v>
      </c>
    </row>
    <row r="376" spans="1:4" ht="13">
      <c r="A376" s="110" t="s">
        <v>5569</v>
      </c>
      <c r="B376" s="110" t="s">
        <v>5570</v>
      </c>
      <c r="C376" s="110" t="s">
        <v>5568</v>
      </c>
    </row>
    <row r="377" spans="1:4" ht="13">
      <c r="A377" s="110" t="s">
        <v>5571</v>
      </c>
      <c r="B377" s="110" t="s">
        <v>5572</v>
      </c>
      <c r="C377" s="110" t="s">
        <v>5568</v>
      </c>
      <c r="D377" s="110" t="s">
        <v>3271</v>
      </c>
    </row>
    <row r="378" spans="1:4" ht="13">
      <c r="A378" s="110" t="s">
        <v>5571</v>
      </c>
      <c r="B378" s="110" t="s">
        <v>5572</v>
      </c>
      <c r="C378" s="110" t="s">
        <v>5568</v>
      </c>
      <c r="D378" s="110" t="s">
        <v>3271</v>
      </c>
    </row>
    <row r="379" spans="1:4" ht="13">
      <c r="A379" s="110" t="s">
        <v>5573</v>
      </c>
      <c r="B379" s="110" t="s">
        <v>5574</v>
      </c>
      <c r="C379" s="110" t="s">
        <v>5575</v>
      </c>
      <c r="D379" s="110" t="s">
        <v>3277</v>
      </c>
    </row>
    <row r="380" spans="1:4" ht="13">
      <c r="A380" s="110" t="s">
        <v>5573</v>
      </c>
      <c r="B380" s="110" t="s">
        <v>5574</v>
      </c>
      <c r="C380" s="110" t="s">
        <v>5575</v>
      </c>
      <c r="D380" s="110" t="s">
        <v>3277</v>
      </c>
    </row>
    <row r="381" spans="1:4" ht="13">
      <c r="A381" s="110" t="s">
        <v>5576</v>
      </c>
      <c r="B381" s="110" t="s">
        <v>5577</v>
      </c>
      <c r="C381" s="110" t="s">
        <v>5578</v>
      </c>
      <c r="D381" s="110" t="s">
        <v>3283</v>
      </c>
    </row>
    <row r="382" spans="1:4" ht="13">
      <c r="A382" s="110" t="s">
        <v>5576</v>
      </c>
      <c r="B382" s="110" t="s">
        <v>5577</v>
      </c>
      <c r="C382" s="110" t="s">
        <v>5578</v>
      </c>
      <c r="D382" s="110" t="s">
        <v>3283</v>
      </c>
    </row>
    <row r="383" spans="1:4" ht="13">
      <c r="A383" s="110" t="s">
        <v>5579</v>
      </c>
      <c r="B383" s="110" t="s">
        <v>5580</v>
      </c>
      <c r="C383" s="110" t="s">
        <v>5581</v>
      </c>
      <c r="D383" s="110" t="s">
        <v>3287</v>
      </c>
    </row>
    <row r="384" spans="1:4" ht="13">
      <c r="A384" s="110" t="s">
        <v>5579</v>
      </c>
      <c r="B384" s="110" t="s">
        <v>5580</v>
      </c>
      <c r="C384" s="110" t="s">
        <v>5581</v>
      </c>
      <c r="D384" s="110" t="s">
        <v>3287</v>
      </c>
    </row>
    <row r="385" spans="1:4" ht="13">
      <c r="A385" s="110" t="s">
        <v>5582</v>
      </c>
      <c r="B385" s="110" t="s">
        <v>5583</v>
      </c>
      <c r="C385" s="110" t="s">
        <v>5584</v>
      </c>
    </row>
    <row r="386" spans="1:4" ht="13">
      <c r="A386" s="110" t="s">
        <v>5582</v>
      </c>
      <c r="B386" s="110" t="s">
        <v>5583</v>
      </c>
      <c r="C386" s="110" t="s">
        <v>5584</v>
      </c>
    </row>
    <row r="387" spans="1:4" ht="13">
      <c r="A387" s="110" t="s">
        <v>5585</v>
      </c>
      <c r="B387" s="110" t="s">
        <v>5586</v>
      </c>
      <c r="C387" s="110" t="s">
        <v>5584</v>
      </c>
      <c r="D387" s="110" t="s">
        <v>5587</v>
      </c>
    </row>
    <row r="388" spans="1:4" ht="13">
      <c r="A388" s="110" t="s">
        <v>5585</v>
      </c>
      <c r="B388" s="110" t="s">
        <v>5586</v>
      </c>
      <c r="C388" s="110" t="s">
        <v>5584</v>
      </c>
      <c r="D388" s="110" t="s">
        <v>5587</v>
      </c>
    </row>
    <row r="389" spans="1:4" ht="13">
      <c r="A389" s="110" t="s">
        <v>5588</v>
      </c>
      <c r="B389" s="110" t="s">
        <v>5589</v>
      </c>
      <c r="C389" s="110" t="s">
        <v>5584</v>
      </c>
      <c r="D389" s="110" t="s">
        <v>3293</v>
      </c>
    </row>
    <row r="390" spans="1:4" ht="13">
      <c r="A390" s="110" t="s">
        <v>5590</v>
      </c>
      <c r="B390" s="110" t="s">
        <v>5591</v>
      </c>
      <c r="C390" s="110" t="s">
        <v>5584</v>
      </c>
      <c r="D390" s="110" t="s">
        <v>3293</v>
      </c>
    </row>
    <row r="391" spans="1:4" ht="13">
      <c r="A391" s="110" t="s">
        <v>5592</v>
      </c>
      <c r="B391" s="110" t="s">
        <v>5593</v>
      </c>
      <c r="C391" s="110" t="s">
        <v>5568</v>
      </c>
    </row>
    <row r="392" spans="1:4" ht="13">
      <c r="A392" s="110" t="s">
        <v>5594</v>
      </c>
      <c r="B392" s="110" t="s">
        <v>5595</v>
      </c>
      <c r="C392" s="110" t="s">
        <v>5568</v>
      </c>
    </row>
    <row r="393" spans="1:4" ht="13">
      <c r="A393" s="110" t="s">
        <v>5596</v>
      </c>
      <c r="B393" s="110" t="s">
        <v>5597</v>
      </c>
      <c r="C393" s="110" t="s">
        <v>5598</v>
      </c>
    </row>
    <row r="394" spans="1:4" ht="13">
      <c r="A394" s="110" t="s">
        <v>5596</v>
      </c>
      <c r="B394" s="110" t="s">
        <v>5597</v>
      </c>
      <c r="C394" s="110" t="s">
        <v>5598</v>
      </c>
    </row>
    <row r="395" spans="1:4" ht="13">
      <c r="A395" s="110" t="s">
        <v>5599</v>
      </c>
      <c r="B395" s="110" t="s">
        <v>5600</v>
      </c>
      <c r="C395" s="110" t="s">
        <v>5598</v>
      </c>
      <c r="D395" s="110" t="s">
        <v>3299</v>
      </c>
    </row>
    <row r="396" spans="1:4" ht="13">
      <c r="A396" s="110" t="s">
        <v>5601</v>
      </c>
      <c r="B396" s="110" t="s">
        <v>5602</v>
      </c>
      <c r="C396" s="110" t="s">
        <v>5598</v>
      </c>
      <c r="D396" s="110" t="s">
        <v>3299</v>
      </c>
    </row>
    <row r="397" spans="1:4" ht="13">
      <c r="A397" s="110" t="s">
        <v>5603</v>
      </c>
      <c r="B397" s="110" t="s">
        <v>5604</v>
      </c>
      <c r="C397" s="110" t="s">
        <v>5125</v>
      </c>
      <c r="D397" s="110" t="s">
        <v>5509</v>
      </c>
    </row>
    <row r="398" spans="1:4" ht="13">
      <c r="A398" s="110" t="s">
        <v>5603</v>
      </c>
      <c r="B398" s="110" t="s">
        <v>5604</v>
      </c>
      <c r="C398" s="110" t="s">
        <v>5125</v>
      </c>
      <c r="D398" s="110" t="s">
        <v>5509</v>
      </c>
    </row>
    <row r="399" spans="1:4" ht="13">
      <c r="A399" s="110" t="s">
        <v>5605</v>
      </c>
      <c r="B399" s="110" t="s">
        <v>5606</v>
      </c>
      <c r="C399" s="110" t="s">
        <v>5125</v>
      </c>
      <c r="D399" s="110" t="s">
        <v>5509</v>
      </c>
    </row>
    <row r="400" spans="1:4" ht="13">
      <c r="A400" s="110" t="s">
        <v>5607</v>
      </c>
      <c r="B400" s="110" t="s">
        <v>5608</v>
      </c>
      <c r="C400" s="110" t="s">
        <v>5125</v>
      </c>
      <c r="D400" s="110" t="s">
        <v>5509</v>
      </c>
    </row>
    <row r="401" spans="1:4" ht="13">
      <c r="A401" s="110" t="s">
        <v>5609</v>
      </c>
      <c r="B401" s="110" t="s">
        <v>5610</v>
      </c>
      <c r="C401" s="110" t="s">
        <v>5611</v>
      </c>
    </row>
    <row r="402" spans="1:4" ht="13">
      <c r="A402" s="110" t="s">
        <v>5609</v>
      </c>
      <c r="B402" s="110" t="s">
        <v>5610</v>
      </c>
      <c r="C402" s="110" t="s">
        <v>5611</v>
      </c>
    </row>
    <row r="403" spans="1:4" ht="13">
      <c r="A403" s="110" t="s">
        <v>5612</v>
      </c>
      <c r="B403" s="110" t="s">
        <v>5613</v>
      </c>
      <c r="C403" s="110" t="s">
        <v>5611</v>
      </c>
      <c r="D403" s="110" t="s">
        <v>3304</v>
      </c>
    </row>
    <row r="404" spans="1:4" ht="13">
      <c r="A404" s="110" t="s">
        <v>5612</v>
      </c>
      <c r="B404" s="110" t="s">
        <v>5613</v>
      </c>
      <c r="C404" s="110" t="s">
        <v>5611</v>
      </c>
      <c r="D404" s="110" t="s">
        <v>3304</v>
      </c>
    </row>
    <row r="405" spans="1:4" ht="13">
      <c r="A405" s="110" t="s">
        <v>5614</v>
      </c>
      <c r="B405" s="110" t="s">
        <v>5615</v>
      </c>
      <c r="C405" s="110" t="s">
        <v>5616</v>
      </c>
    </row>
    <row r="406" spans="1:4" ht="13">
      <c r="A406" s="110" t="s">
        <v>5614</v>
      </c>
      <c r="B406" s="110" t="s">
        <v>5615</v>
      </c>
      <c r="C406" s="110" t="s">
        <v>5616</v>
      </c>
    </row>
    <row r="407" spans="1:4" ht="13">
      <c r="A407" s="110" t="s">
        <v>5617</v>
      </c>
      <c r="B407" s="110" t="s">
        <v>5618</v>
      </c>
      <c r="C407" s="110" t="s">
        <v>5616</v>
      </c>
      <c r="D407" s="110" t="s">
        <v>5619</v>
      </c>
    </row>
    <row r="408" spans="1:4" ht="13">
      <c r="A408" s="110" t="s">
        <v>5620</v>
      </c>
      <c r="B408" s="110" t="s">
        <v>5621</v>
      </c>
      <c r="C408" s="110" t="s">
        <v>5616</v>
      </c>
      <c r="D408" s="110" t="s">
        <v>5619</v>
      </c>
    </row>
    <row r="409" spans="1:4" ht="13">
      <c r="A409" s="110" t="s">
        <v>5622</v>
      </c>
      <c r="B409" s="110" t="s">
        <v>5623</v>
      </c>
      <c r="C409" s="110" t="s">
        <v>5616</v>
      </c>
      <c r="D409" s="110" t="s">
        <v>3310</v>
      </c>
    </row>
    <row r="410" spans="1:4" ht="13">
      <c r="A410" s="110" t="s">
        <v>5622</v>
      </c>
      <c r="B410" s="110" t="s">
        <v>5623</v>
      </c>
      <c r="C410" s="110" t="s">
        <v>5616</v>
      </c>
      <c r="D410" s="110" t="s">
        <v>3310</v>
      </c>
    </row>
    <row r="411" spans="1:4" ht="13">
      <c r="A411" s="110" t="s">
        <v>5624</v>
      </c>
      <c r="B411" s="110" t="s">
        <v>5625</v>
      </c>
      <c r="C411" s="110" t="s">
        <v>5626</v>
      </c>
      <c r="D411" s="110" t="s">
        <v>3316</v>
      </c>
    </row>
    <row r="412" spans="1:4" ht="13">
      <c r="A412" s="110" t="s">
        <v>5624</v>
      </c>
      <c r="B412" s="110" t="s">
        <v>5625</v>
      </c>
      <c r="C412" s="110" t="s">
        <v>5626</v>
      </c>
      <c r="D412" s="110" t="s">
        <v>3316</v>
      </c>
    </row>
    <row r="413" spans="1:4" ht="13">
      <c r="A413" s="110" t="s">
        <v>5627</v>
      </c>
      <c r="B413" s="110" t="s">
        <v>5628</v>
      </c>
      <c r="C413" s="110" t="s">
        <v>5629</v>
      </c>
    </row>
    <row r="414" spans="1:4" ht="13">
      <c r="A414" s="110" t="s">
        <v>5627</v>
      </c>
      <c r="B414" s="110" t="s">
        <v>5628</v>
      </c>
      <c r="C414" s="110" t="s">
        <v>5629</v>
      </c>
    </row>
    <row r="415" spans="1:4" ht="13">
      <c r="A415" s="110" t="s">
        <v>5630</v>
      </c>
      <c r="B415" s="110" t="s">
        <v>5631</v>
      </c>
      <c r="C415" s="110" t="s">
        <v>5629</v>
      </c>
      <c r="D415" s="110" t="s">
        <v>3376</v>
      </c>
    </row>
    <row r="416" spans="1:4" ht="13">
      <c r="A416" s="110" t="s">
        <v>5630</v>
      </c>
      <c r="B416" s="110" t="s">
        <v>5631</v>
      </c>
      <c r="C416" s="110" t="s">
        <v>5629</v>
      </c>
      <c r="D416" s="110" t="s">
        <v>3376</v>
      </c>
    </row>
    <row r="417" spans="1:4" ht="13">
      <c r="A417" s="110" t="s">
        <v>5632</v>
      </c>
      <c r="B417" s="110" t="s">
        <v>5633</v>
      </c>
      <c r="C417" s="110" t="s">
        <v>5634</v>
      </c>
    </row>
    <row r="418" spans="1:4" ht="13">
      <c r="A418" s="110" t="s">
        <v>5635</v>
      </c>
      <c r="B418" s="110" t="s">
        <v>5636</v>
      </c>
      <c r="C418" s="110" t="s">
        <v>5634</v>
      </c>
      <c r="D418" s="110" t="s">
        <v>3382</v>
      </c>
    </row>
    <row r="419" spans="1:4" ht="13">
      <c r="A419" s="110" t="s">
        <v>5635</v>
      </c>
      <c r="B419" s="110" t="s">
        <v>5636</v>
      </c>
      <c r="C419" s="110" t="s">
        <v>5634</v>
      </c>
      <c r="D419" s="110" t="s">
        <v>3382</v>
      </c>
    </row>
    <row r="420" spans="1:4" ht="13">
      <c r="A420" s="110" t="s">
        <v>5637</v>
      </c>
      <c r="B420" s="110" t="s">
        <v>5638</v>
      </c>
      <c r="C420" s="110" t="s">
        <v>5205</v>
      </c>
      <c r="D420" s="110" t="s">
        <v>3388</v>
      </c>
    </row>
    <row r="421" spans="1:4" ht="13">
      <c r="A421" s="110" t="s">
        <v>5639</v>
      </c>
      <c r="B421" s="110" t="s">
        <v>5640</v>
      </c>
      <c r="C421" s="110" t="s">
        <v>5205</v>
      </c>
      <c r="D421" s="110" t="s">
        <v>3388</v>
      </c>
    </row>
    <row r="422" spans="1:4" ht="13">
      <c r="A422" s="110" t="s">
        <v>5641</v>
      </c>
      <c r="B422" s="110" t="s">
        <v>5642</v>
      </c>
      <c r="C422" s="110" t="s">
        <v>5634</v>
      </c>
      <c r="D422" s="110" t="s">
        <v>3382</v>
      </c>
    </row>
    <row r="423" spans="1:4" ht="13">
      <c r="A423" s="110" t="s">
        <v>5643</v>
      </c>
      <c r="B423" s="110" t="s">
        <v>5644</v>
      </c>
      <c r="C423" s="110" t="s">
        <v>5208</v>
      </c>
    </row>
    <row r="424" spans="1:4" ht="13">
      <c r="A424" s="110" t="s">
        <v>5645</v>
      </c>
      <c r="B424" s="110" t="s">
        <v>5646</v>
      </c>
      <c r="C424" s="110" t="s">
        <v>5208</v>
      </c>
    </row>
    <row r="425" spans="1:4" ht="13">
      <c r="A425" s="110" t="s">
        <v>5647</v>
      </c>
      <c r="B425" s="110" t="s">
        <v>5648</v>
      </c>
      <c r="C425" s="110" t="s">
        <v>5208</v>
      </c>
      <c r="D425" s="110" t="s">
        <v>3394</v>
      </c>
    </row>
    <row r="426" spans="1:4" ht="13">
      <c r="A426" s="110" t="s">
        <v>5647</v>
      </c>
      <c r="B426" s="110" t="s">
        <v>5648</v>
      </c>
      <c r="C426" s="110" t="s">
        <v>5208</v>
      </c>
      <c r="D426" s="110" t="s">
        <v>3394</v>
      </c>
    </row>
    <row r="427" spans="1:4" ht="13">
      <c r="A427" s="110" t="s">
        <v>5649</v>
      </c>
      <c r="B427" s="110" t="s">
        <v>5650</v>
      </c>
      <c r="C427" s="110" t="s">
        <v>5211</v>
      </c>
    </row>
    <row r="428" spans="1:4" ht="13">
      <c r="A428" s="110" t="s">
        <v>5649</v>
      </c>
      <c r="B428" s="110" t="s">
        <v>5650</v>
      </c>
      <c r="C428" s="110" t="s">
        <v>5211</v>
      </c>
    </row>
    <row r="429" spans="1:4" ht="13">
      <c r="A429" s="110" t="s">
        <v>5651</v>
      </c>
      <c r="B429" s="110" t="s">
        <v>5652</v>
      </c>
      <c r="C429" s="110" t="s">
        <v>5211</v>
      </c>
      <c r="D429" s="110" t="s">
        <v>3394</v>
      </c>
    </row>
    <row r="430" spans="1:4" ht="13">
      <c r="A430" s="110" t="s">
        <v>5651</v>
      </c>
      <c r="B430" s="110" t="s">
        <v>5652</v>
      </c>
      <c r="C430" s="110" t="s">
        <v>5211</v>
      </c>
      <c r="D430" s="110" t="s">
        <v>3394</v>
      </c>
    </row>
    <row r="431" spans="1:4" ht="13">
      <c r="A431" s="110" t="s">
        <v>5653</v>
      </c>
      <c r="B431" s="110" t="s">
        <v>5654</v>
      </c>
      <c r="C431" s="110" t="s">
        <v>5211</v>
      </c>
      <c r="D431" s="110" t="s">
        <v>3398</v>
      </c>
    </row>
    <row r="432" spans="1:4" ht="13">
      <c r="A432" s="110" t="s">
        <v>5655</v>
      </c>
      <c r="B432" s="110" t="s">
        <v>5656</v>
      </c>
      <c r="C432" s="110" t="s">
        <v>5211</v>
      </c>
      <c r="D432" s="110" t="s">
        <v>3398</v>
      </c>
    </row>
    <row r="433" spans="1:4" ht="13">
      <c r="A433" s="110" t="s">
        <v>5657</v>
      </c>
      <c r="B433" s="110" t="s">
        <v>5658</v>
      </c>
      <c r="C433" s="110" t="s">
        <v>5659</v>
      </c>
    </row>
    <row r="434" spans="1:4" ht="13">
      <c r="A434" s="110" t="s">
        <v>5660</v>
      </c>
      <c r="B434" s="110" t="s">
        <v>5661</v>
      </c>
      <c r="C434" s="110" t="s">
        <v>5659</v>
      </c>
    </row>
    <row r="435" spans="1:4" ht="13">
      <c r="A435" s="110" t="s">
        <v>5662</v>
      </c>
      <c r="B435" s="110" t="s">
        <v>5663</v>
      </c>
      <c r="C435" s="110" t="s">
        <v>5659</v>
      </c>
    </row>
    <row r="436" spans="1:4" ht="13">
      <c r="A436" s="110" t="s">
        <v>5664</v>
      </c>
      <c r="B436" s="110" t="s">
        <v>5665</v>
      </c>
      <c r="C436" s="110" t="s">
        <v>5659</v>
      </c>
      <c r="D436" s="110" t="s">
        <v>3404</v>
      </c>
    </row>
    <row r="437" spans="1:4" ht="13">
      <c r="A437" s="110" t="s">
        <v>5666</v>
      </c>
      <c r="B437" s="110" t="s">
        <v>5667</v>
      </c>
      <c r="C437" s="110" t="s">
        <v>5659</v>
      </c>
      <c r="D437" s="110" t="s">
        <v>3404</v>
      </c>
    </row>
    <row r="438" spans="1:4" ht="13">
      <c r="A438" s="110" t="s">
        <v>5668</v>
      </c>
      <c r="B438" s="110" t="s">
        <v>5669</v>
      </c>
      <c r="C438" s="110" t="s">
        <v>5670</v>
      </c>
    </row>
    <row r="439" spans="1:4" ht="13">
      <c r="A439" s="110" t="s">
        <v>5668</v>
      </c>
      <c r="B439" s="110" t="s">
        <v>5669</v>
      </c>
      <c r="C439" s="110" t="s">
        <v>5670</v>
      </c>
    </row>
    <row r="440" spans="1:4" ht="13">
      <c r="A440" s="110" t="s">
        <v>5671</v>
      </c>
      <c r="B440" s="110" t="s">
        <v>5672</v>
      </c>
      <c r="C440" s="110" t="s">
        <v>5670</v>
      </c>
      <c r="D440" s="110" t="s">
        <v>3416</v>
      </c>
    </row>
    <row r="441" spans="1:4" ht="13">
      <c r="A441" s="110" t="s">
        <v>5671</v>
      </c>
      <c r="B441" s="110" t="s">
        <v>5672</v>
      </c>
      <c r="C441" s="110" t="s">
        <v>5670</v>
      </c>
      <c r="D441" s="110" t="s">
        <v>3416</v>
      </c>
    </row>
    <row r="442" spans="1:4" ht="13">
      <c r="A442" s="110" t="s">
        <v>5673</v>
      </c>
      <c r="B442" s="110" t="s">
        <v>5674</v>
      </c>
      <c r="C442" s="110" t="s">
        <v>5125</v>
      </c>
    </row>
    <row r="443" spans="1:4" ht="13">
      <c r="A443" s="110" t="s">
        <v>5675</v>
      </c>
      <c r="B443" s="110" t="s">
        <v>5676</v>
      </c>
      <c r="C443" s="110" t="s">
        <v>5278</v>
      </c>
    </row>
    <row r="444" spans="1:4" ht="13">
      <c r="A444" s="110" t="s">
        <v>5677</v>
      </c>
      <c r="B444" s="110" t="s">
        <v>5678</v>
      </c>
      <c r="C444" s="110" t="s">
        <v>5679</v>
      </c>
    </row>
    <row r="445" spans="1:4" ht="13">
      <c r="A445" s="110" t="s">
        <v>5680</v>
      </c>
      <c r="B445" s="110" t="s">
        <v>5681</v>
      </c>
      <c r="C445" s="110" t="s">
        <v>5682</v>
      </c>
    </row>
    <row r="446" spans="1:4" ht="13">
      <c r="A446" s="110" t="s">
        <v>5683</v>
      </c>
      <c r="B446" s="110" t="s">
        <v>5684</v>
      </c>
      <c r="C446" s="110" t="s">
        <v>5685</v>
      </c>
    </row>
    <row r="447" spans="1:4" ht="13">
      <c r="A447" s="110" t="s">
        <v>5686</v>
      </c>
      <c r="B447" s="110" t="s">
        <v>5687</v>
      </c>
      <c r="C447" s="110" t="s">
        <v>5688</v>
      </c>
    </row>
    <row r="448" spans="1:4" ht="13">
      <c r="A448" s="110" t="s">
        <v>5686</v>
      </c>
      <c r="B448" s="110" t="s">
        <v>5687</v>
      </c>
      <c r="C448" s="110" t="s">
        <v>5688</v>
      </c>
      <c r="D448" s="110" t="s">
        <v>5686</v>
      </c>
    </row>
    <row r="449" spans="1:4" ht="13">
      <c r="A449" s="110" t="s">
        <v>5689</v>
      </c>
      <c r="B449" s="110" t="s">
        <v>5690</v>
      </c>
      <c r="C449" s="110" t="s">
        <v>5125</v>
      </c>
      <c r="D449" s="110" t="s">
        <v>5509</v>
      </c>
    </row>
    <row r="450" spans="1:4" ht="13">
      <c r="A450" s="110" t="s">
        <v>5691</v>
      </c>
      <c r="B450" s="110" t="s">
        <v>5692</v>
      </c>
      <c r="C450" s="110" t="s">
        <v>5125</v>
      </c>
      <c r="D450" s="110" t="s">
        <v>5509</v>
      </c>
    </row>
    <row r="451" spans="1:4" ht="13">
      <c r="A451" s="110" t="s">
        <v>5693</v>
      </c>
      <c r="B451" s="110" t="s">
        <v>5694</v>
      </c>
      <c r="C451" s="110" t="s">
        <v>5695</v>
      </c>
    </row>
    <row r="452" spans="1:4" ht="13">
      <c r="A452" s="110" t="s">
        <v>5693</v>
      </c>
      <c r="B452" s="110" t="s">
        <v>5694</v>
      </c>
      <c r="C452" s="110" t="s">
        <v>5695</v>
      </c>
    </row>
    <row r="453" spans="1:4" ht="13">
      <c r="A453" s="110" t="s">
        <v>5696</v>
      </c>
      <c r="B453" s="110" t="s">
        <v>5697</v>
      </c>
      <c r="C453" s="110" t="s">
        <v>5695</v>
      </c>
      <c r="D453" s="110" t="s">
        <v>3423</v>
      </c>
    </row>
    <row r="454" spans="1:4" ht="13">
      <c r="A454" s="110" t="s">
        <v>5698</v>
      </c>
      <c r="B454" s="110" t="s">
        <v>5699</v>
      </c>
      <c r="C454" s="110" t="s">
        <v>5695</v>
      </c>
      <c r="D454" s="110" t="s">
        <v>3423</v>
      </c>
    </row>
    <row r="455" spans="1:4" ht="13">
      <c r="A455" s="110" t="s">
        <v>5700</v>
      </c>
      <c r="B455" s="110" t="s">
        <v>5701</v>
      </c>
      <c r="C455" s="110" t="s">
        <v>5702</v>
      </c>
    </row>
    <row r="456" spans="1:4" ht="13">
      <c r="A456" s="110" t="s">
        <v>5700</v>
      </c>
      <c r="B456" s="110" t="s">
        <v>5701</v>
      </c>
      <c r="C456" s="110" t="s">
        <v>5702</v>
      </c>
    </row>
    <row r="457" spans="1:4" ht="13">
      <c r="A457" s="110" t="s">
        <v>5703</v>
      </c>
      <c r="B457" s="110" t="s">
        <v>5704</v>
      </c>
      <c r="C457" s="110" t="s">
        <v>5702</v>
      </c>
      <c r="D457" s="110" t="s">
        <v>3429</v>
      </c>
    </row>
    <row r="458" spans="1:4" ht="13">
      <c r="A458" s="110" t="s">
        <v>5703</v>
      </c>
      <c r="B458" s="110" t="s">
        <v>5704</v>
      </c>
      <c r="C458" s="110" t="s">
        <v>5702</v>
      </c>
      <c r="D458" s="110" t="s">
        <v>3429</v>
      </c>
    </row>
    <row r="459" spans="1:4" ht="13">
      <c r="A459" s="110" t="s">
        <v>5705</v>
      </c>
      <c r="B459" s="110" t="s">
        <v>5706</v>
      </c>
      <c r="C459" s="110" t="s">
        <v>4987</v>
      </c>
    </row>
    <row r="460" spans="1:4" ht="13">
      <c r="A460" s="110" t="s">
        <v>5705</v>
      </c>
      <c r="B460" s="110" t="s">
        <v>5706</v>
      </c>
      <c r="C460" s="110" t="s">
        <v>4987</v>
      </c>
    </row>
    <row r="461" spans="1:4" ht="13">
      <c r="A461" s="110" t="s">
        <v>5707</v>
      </c>
      <c r="B461" s="110" t="s">
        <v>5708</v>
      </c>
      <c r="C461" s="110" t="s">
        <v>4987</v>
      </c>
      <c r="D461" s="110" t="s">
        <v>3435</v>
      </c>
    </row>
    <row r="462" spans="1:4" ht="13">
      <c r="A462" s="110" t="s">
        <v>5707</v>
      </c>
      <c r="B462" s="110" t="s">
        <v>5708</v>
      </c>
      <c r="C462" s="110" t="s">
        <v>4987</v>
      </c>
      <c r="D462" s="110" t="s">
        <v>3435</v>
      </c>
    </row>
    <row r="463" spans="1:4" ht="13">
      <c r="A463" s="110" t="s">
        <v>5709</v>
      </c>
      <c r="B463" s="110" t="s">
        <v>5710</v>
      </c>
      <c r="C463" s="110" t="s">
        <v>4998</v>
      </c>
    </row>
    <row r="464" spans="1:4" ht="13">
      <c r="A464" s="110" t="s">
        <v>5709</v>
      </c>
      <c r="B464" s="110" t="s">
        <v>5710</v>
      </c>
      <c r="C464" s="110" t="s">
        <v>4998</v>
      </c>
    </row>
    <row r="465" spans="1:4" ht="13">
      <c r="A465" s="110" t="s">
        <v>5711</v>
      </c>
      <c r="B465" s="110" t="s">
        <v>5712</v>
      </c>
      <c r="C465" s="110" t="s">
        <v>4998</v>
      </c>
      <c r="D465" s="110" t="s">
        <v>3441</v>
      </c>
    </row>
    <row r="466" spans="1:4" ht="13">
      <c r="A466" s="110" t="s">
        <v>5713</v>
      </c>
      <c r="B466" s="110" t="s">
        <v>5714</v>
      </c>
      <c r="C466" s="110" t="s">
        <v>5715</v>
      </c>
    </row>
    <row r="467" spans="1:4" ht="13">
      <c r="A467" s="110" t="s">
        <v>5716</v>
      </c>
      <c r="B467" s="110" t="s">
        <v>5717</v>
      </c>
      <c r="C467" s="110" t="s">
        <v>5715</v>
      </c>
    </row>
    <row r="468" spans="1:4" ht="13">
      <c r="A468" s="110" t="s">
        <v>5718</v>
      </c>
      <c r="B468" s="110" t="s">
        <v>5719</v>
      </c>
      <c r="C468" s="110" t="s">
        <v>5715</v>
      </c>
      <c r="D468" s="110" t="s">
        <v>3447</v>
      </c>
    </row>
    <row r="469" spans="1:4" ht="13">
      <c r="A469" s="110" t="s">
        <v>5718</v>
      </c>
      <c r="B469" s="110" t="s">
        <v>5719</v>
      </c>
      <c r="C469" s="110" t="s">
        <v>5715</v>
      </c>
      <c r="D469" s="110" t="s">
        <v>3447</v>
      </c>
    </row>
    <row r="470" spans="1:4" ht="13">
      <c r="A470" s="110" t="s">
        <v>5720</v>
      </c>
      <c r="B470" s="110" t="s">
        <v>5721</v>
      </c>
      <c r="C470" s="110" t="s">
        <v>5722</v>
      </c>
    </row>
    <row r="471" spans="1:4" ht="13">
      <c r="A471" s="110" t="s">
        <v>5723</v>
      </c>
      <c r="B471" s="110" t="s">
        <v>5724</v>
      </c>
      <c r="C471" s="110" t="s">
        <v>5722</v>
      </c>
      <c r="D471" s="110" t="s">
        <v>3453</v>
      </c>
    </row>
    <row r="472" spans="1:4" ht="13">
      <c r="A472" s="110" t="s">
        <v>5723</v>
      </c>
      <c r="B472" s="110" t="s">
        <v>5724</v>
      </c>
      <c r="C472" s="110" t="s">
        <v>5722</v>
      </c>
      <c r="D472" s="110" t="s">
        <v>3453</v>
      </c>
    </row>
    <row r="473" spans="1:4" ht="13">
      <c r="A473" s="110" t="s">
        <v>5725</v>
      </c>
      <c r="B473" s="110" t="s">
        <v>5726</v>
      </c>
      <c r="C473" s="110" t="s">
        <v>5727</v>
      </c>
    </row>
    <row r="474" spans="1:4" ht="13">
      <c r="A474" s="110" t="s">
        <v>5725</v>
      </c>
      <c r="B474" s="110" t="s">
        <v>5726</v>
      </c>
      <c r="C474" s="110" t="s">
        <v>5727</v>
      </c>
    </row>
    <row r="475" spans="1:4" ht="13">
      <c r="A475" s="110" t="s">
        <v>5728</v>
      </c>
      <c r="B475" s="110" t="s">
        <v>5729</v>
      </c>
      <c r="C475" s="110" t="s">
        <v>5727</v>
      </c>
      <c r="D475" s="110" t="s">
        <v>3459</v>
      </c>
    </row>
    <row r="477" spans="1:4" ht="13">
      <c r="A477" s="110" t="s">
        <v>5730</v>
      </c>
      <c r="B477" s="110" t="s">
        <v>5731</v>
      </c>
      <c r="C477" s="110" t="s">
        <v>5435</v>
      </c>
    </row>
    <row r="478" spans="1:4" ht="13">
      <c r="A478" s="110" t="s">
        <v>5730</v>
      </c>
      <c r="B478" s="110" t="s">
        <v>5731</v>
      </c>
      <c r="C478" s="110" t="s">
        <v>5435</v>
      </c>
      <c r="D478" s="110" t="s">
        <v>5730</v>
      </c>
    </row>
    <row r="479" spans="1:4" ht="13">
      <c r="A479" s="110" t="s">
        <v>5732</v>
      </c>
      <c r="B479" s="110" t="s">
        <v>5733</v>
      </c>
      <c r="C479" s="110" t="s">
        <v>5422</v>
      </c>
    </row>
    <row r="480" spans="1:4" ht="13">
      <c r="A480" s="110" t="s">
        <v>5734</v>
      </c>
      <c r="B480" s="110" t="s">
        <v>5735</v>
      </c>
      <c r="C480" s="110" t="s">
        <v>5452</v>
      </c>
    </row>
    <row r="481" spans="1:4" ht="13">
      <c r="A481" s="110" t="s">
        <v>5736</v>
      </c>
      <c r="B481" s="110" t="s">
        <v>5737</v>
      </c>
      <c r="C481" s="110" t="s">
        <v>5738</v>
      </c>
    </row>
    <row r="484" spans="1:4" ht="13">
      <c r="A484" s="110" t="s">
        <v>5739</v>
      </c>
      <c r="B484" s="110" t="s">
        <v>5740</v>
      </c>
      <c r="C484" s="110" t="s">
        <v>5469</v>
      </c>
    </row>
    <row r="485" spans="1:4" ht="13">
      <c r="A485" s="110" t="s">
        <v>5741</v>
      </c>
      <c r="B485" s="110" t="s">
        <v>5742</v>
      </c>
      <c r="C485" s="110" t="s">
        <v>5469</v>
      </c>
      <c r="D485" s="110" t="s">
        <v>5739</v>
      </c>
    </row>
    <row r="486" spans="1:4" ht="13">
      <c r="A486" s="110" t="s">
        <v>5741</v>
      </c>
      <c r="B486" s="110" t="s">
        <v>5742</v>
      </c>
      <c r="C486" s="110" t="s">
        <v>5743</v>
      </c>
    </row>
    <row r="487" spans="1:4" ht="13">
      <c r="A487" s="110" t="s">
        <v>5744</v>
      </c>
      <c r="B487" s="110" t="s">
        <v>5745</v>
      </c>
      <c r="C487" s="110" t="s">
        <v>5743</v>
      </c>
    </row>
    <row r="488" spans="1:4" ht="13">
      <c r="A488" s="110" t="s">
        <v>5744</v>
      </c>
      <c r="B488" s="110" t="s">
        <v>5745</v>
      </c>
      <c r="C488" s="110" t="s">
        <v>5746</v>
      </c>
    </row>
    <row r="489" spans="1:4" ht="13">
      <c r="A489" s="110" t="s">
        <v>5744</v>
      </c>
      <c r="B489" s="110" t="s">
        <v>5745</v>
      </c>
      <c r="C489" s="110" t="s">
        <v>5746</v>
      </c>
    </row>
    <row r="490" spans="1:4" ht="13">
      <c r="A490" s="110" t="s">
        <v>5747</v>
      </c>
      <c r="B490" s="110" t="s">
        <v>5748</v>
      </c>
      <c r="C490" s="110" t="s">
        <v>5749</v>
      </c>
      <c r="D490" s="110" t="s">
        <v>865</v>
      </c>
    </row>
    <row r="491" spans="1:4" ht="13">
      <c r="A491" s="110" t="s">
        <v>5747</v>
      </c>
      <c r="B491" s="110" t="s">
        <v>5748</v>
      </c>
      <c r="C491" s="110" t="s">
        <v>5749</v>
      </c>
      <c r="D491" s="110" t="s">
        <v>865</v>
      </c>
    </row>
    <row r="492" spans="1:4" ht="13">
      <c r="A492" s="110" t="s">
        <v>5750</v>
      </c>
      <c r="B492" s="110" t="s">
        <v>5751</v>
      </c>
      <c r="C492" s="110" t="s">
        <v>5749</v>
      </c>
    </row>
    <row r="493" spans="1:4" ht="13">
      <c r="A493" s="110" t="s">
        <v>5750</v>
      </c>
      <c r="B493" s="110" t="s">
        <v>5751</v>
      </c>
      <c r="C493" s="110" t="s">
        <v>5749</v>
      </c>
    </row>
    <row r="494" spans="1:4" ht="13">
      <c r="A494" s="110" t="s">
        <v>5752</v>
      </c>
      <c r="B494" s="110" t="s">
        <v>5753</v>
      </c>
      <c r="C494" s="110" t="s">
        <v>5749</v>
      </c>
      <c r="D494" s="110" t="s">
        <v>3465</v>
      </c>
    </row>
    <row r="495" spans="1:4" ht="13">
      <c r="A495" s="110" t="s">
        <v>5752</v>
      </c>
      <c r="B495" s="110" t="s">
        <v>5753</v>
      </c>
      <c r="C495" s="110" t="s">
        <v>5749</v>
      </c>
      <c r="D495" s="110" t="s">
        <v>3465</v>
      </c>
    </row>
    <row r="496" spans="1:4" ht="13">
      <c r="A496" s="110" t="s">
        <v>5754</v>
      </c>
      <c r="B496" s="110" t="s">
        <v>5755</v>
      </c>
      <c r="C496" s="110" t="s">
        <v>5756</v>
      </c>
    </row>
    <row r="497" spans="1:4" ht="13">
      <c r="A497" s="110" t="s">
        <v>5754</v>
      </c>
      <c r="B497" s="110" t="s">
        <v>5755</v>
      </c>
      <c r="C497" s="110" t="s">
        <v>5756</v>
      </c>
    </row>
    <row r="498" spans="1:4" ht="13">
      <c r="A498" s="110" t="s">
        <v>5757</v>
      </c>
      <c r="B498" s="110" t="s">
        <v>5758</v>
      </c>
      <c r="C498" s="110" t="s">
        <v>5756</v>
      </c>
      <c r="D498" s="110" t="s">
        <v>3471</v>
      </c>
    </row>
    <row r="499" spans="1:4" ht="13">
      <c r="A499" s="110" t="s">
        <v>5759</v>
      </c>
      <c r="B499" s="110" t="s">
        <v>5760</v>
      </c>
      <c r="C499" s="110" t="s">
        <v>5756</v>
      </c>
      <c r="D499" s="110" t="s">
        <v>3471</v>
      </c>
    </row>
    <row r="500" spans="1:4" ht="13">
      <c r="A500" s="110" t="s">
        <v>5761</v>
      </c>
      <c r="B500" s="110" t="s">
        <v>5762</v>
      </c>
      <c r="C500" s="110" t="s">
        <v>5763</v>
      </c>
    </row>
    <row r="501" spans="1:4" ht="13">
      <c r="A501" s="110" t="s">
        <v>5761</v>
      </c>
      <c r="B501" s="110" t="s">
        <v>5762</v>
      </c>
      <c r="C501" s="110" t="s">
        <v>5763</v>
      </c>
    </row>
    <row r="502" spans="1:4" ht="13">
      <c r="A502" s="110" t="s">
        <v>5764</v>
      </c>
      <c r="B502" s="110" t="s">
        <v>5765</v>
      </c>
      <c r="C502" s="110" t="s">
        <v>5763</v>
      </c>
      <c r="D502" s="110" t="s">
        <v>3477</v>
      </c>
    </row>
    <row r="503" spans="1:4" ht="13">
      <c r="A503" s="110" t="s">
        <v>5764</v>
      </c>
      <c r="B503" s="110" t="s">
        <v>5765</v>
      </c>
      <c r="C503" s="110" t="s">
        <v>5763</v>
      </c>
      <c r="D503" s="110" t="s">
        <v>3477</v>
      </c>
    </row>
    <row r="504" spans="1:4" ht="13">
      <c r="A504" s="110" t="s">
        <v>5766</v>
      </c>
      <c r="B504" s="110" t="s">
        <v>5767</v>
      </c>
      <c r="C504" s="110" t="s">
        <v>5768</v>
      </c>
      <c r="D504" s="110" t="s">
        <v>3507</v>
      </c>
    </row>
    <row r="505" spans="1:4" ht="13">
      <c r="A505" s="110" t="s">
        <v>5769</v>
      </c>
      <c r="B505" s="110" t="s">
        <v>5770</v>
      </c>
      <c r="C505" s="110" t="s">
        <v>5768</v>
      </c>
      <c r="D505" s="110" t="s">
        <v>3507</v>
      </c>
    </row>
    <row r="506" spans="1:4" ht="13">
      <c r="A506" s="110" t="s">
        <v>5771</v>
      </c>
      <c r="B506" s="110" t="s">
        <v>5772</v>
      </c>
      <c r="C506" s="110" t="s">
        <v>5773</v>
      </c>
    </row>
    <row r="507" spans="1:4" ht="13">
      <c r="A507" s="110" t="s">
        <v>5774</v>
      </c>
      <c r="B507" s="110" t="s">
        <v>5775</v>
      </c>
      <c r="C507" s="110" t="s">
        <v>5773</v>
      </c>
    </row>
    <row r="508" spans="1:4" ht="13">
      <c r="A508" s="110" t="s">
        <v>5776</v>
      </c>
      <c r="B508" s="110" t="s">
        <v>5777</v>
      </c>
      <c r="C508" s="110" t="s">
        <v>5773</v>
      </c>
      <c r="D508" s="110" t="s">
        <v>3531</v>
      </c>
    </row>
    <row r="509" spans="1:4" ht="13">
      <c r="A509" s="110" t="s">
        <v>5778</v>
      </c>
      <c r="B509" s="110" t="s">
        <v>5779</v>
      </c>
      <c r="C509" s="110" t="s">
        <v>5773</v>
      </c>
      <c r="D509" s="110" t="s">
        <v>3531</v>
      </c>
    </row>
    <row r="510" spans="1:4" ht="13">
      <c r="A510" s="110" t="s">
        <v>5780</v>
      </c>
      <c r="B510" s="110" t="s">
        <v>5781</v>
      </c>
      <c r="C510" s="110" t="s">
        <v>5782</v>
      </c>
      <c r="D510" s="110" t="s">
        <v>3416</v>
      </c>
    </row>
    <row r="511" spans="1:4" ht="13">
      <c r="A511" s="110" t="s">
        <v>5783</v>
      </c>
      <c r="B511" s="110" t="s">
        <v>5784</v>
      </c>
      <c r="C511" s="110" t="s">
        <v>5782</v>
      </c>
      <c r="D511" s="110" t="s">
        <v>3416</v>
      </c>
    </row>
    <row r="512" spans="1:4" ht="13">
      <c r="A512" s="110" t="s">
        <v>5785</v>
      </c>
      <c r="B512" s="110" t="s">
        <v>5786</v>
      </c>
      <c r="C512" s="110" t="s">
        <v>5782</v>
      </c>
    </row>
    <row r="513" spans="1:4" ht="13">
      <c r="A513" s="110" t="s">
        <v>5785</v>
      </c>
      <c r="B513" s="110" t="s">
        <v>5786</v>
      </c>
      <c r="C513" s="110" t="s">
        <v>5782</v>
      </c>
    </row>
    <row r="514" spans="1:4" ht="13">
      <c r="A514" s="110" t="s">
        <v>5787</v>
      </c>
      <c r="B514" s="110" t="s">
        <v>5788</v>
      </c>
      <c r="C514" s="110" t="s">
        <v>5782</v>
      </c>
      <c r="D514" s="110" t="s">
        <v>3537</v>
      </c>
    </row>
    <row r="515" spans="1:4" ht="13">
      <c r="A515" s="110" t="s">
        <v>5787</v>
      </c>
      <c r="B515" s="110" t="s">
        <v>5788</v>
      </c>
      <c r="C515" s="110" t="s">
        <v>5782</v>
      </c>
      <c r="D515" s="110" t="s">
        <v>3537</v>
      </c>
    </row>
    <row r="516" spans="1:4" ht="13">
      <c r="A516" s="110" t="s">
        <v>5789</v>
      </c>
      <c r="B516" s="110" t="s">
        <v>5790</v>
      </c>
      <c r="C516" s="110" t="s">
        <v>5049</v>
      </c>
    </row>
    <row r="517" spans="1:4" ht="13">
      <c r="A517" s="110" t="s">
        <v>5789</v>
      </c>
      <c r="B517" s="110" t="s">
        <v>5790</v>
      </c>
      <c r="C517" s="110" t="s">
        <v>5049</v>
      </c>
    </row>
    <row r="518" spans="1:4" ht="13">
      <c r="A518" s="110" t="s">
        <v>5791</v>
      </c>
      <c r="B518" s="110" t="s">
        <v>5792</v>
      </c>
      <c r="C518" s="110" t="s">
        <v>5049</v>
      </c>
      <c r="D518" s="110" t="s">
        <v>3543</v>
      </c>
    </row>
    <row r="519" spans="1:4" ht="13">
      <c r="A519" s="110" t="s">
        <v>5793</v>
      </c>
      <c r="B519" s="110" t="s">
        <v>5794</v>
      </c>
      <c r="C519" s="110" t="s">
        <v>5049</v>
      </c>
      <c r="D519" s="110" t="s">
        <v>3543</v>
      </c>
    </row>
    <row r="520" spans="1:4" ht="13">
      <c r="A520" s="110" t="s">
        <v>5795</v>
      </c>
      <c r="B520" s="110" t="s">
        <v>5796</v>
      </c>
      <c r="C520" s="110" t="s">
        <v>5230</v>
      </c>
      <c r="D520" s="110" t="s">
        <v>3555</v>
      </c>
    </row>
    <row r="521" spans="1:4" ht="13">
      <c r="A521" s="110" t="s">
        <v>5797</v>
      </c>
      <c r="B521" s="110" t="s">
        <v>5798</v>
      </c>
      <c r="C521" s="110" t="s">
        <v>5230</v>
      </c>
      <c r="D521" s="110" t="s">
        <v>3555</v>
      </c>
    </row>
    <row r="522" spans="1:4" ht="13">
      <c r="A522" s="110" t="s">
        <v>5799</v>
      </c>
      <c r="B522" s="110" t="s">
        <v>5800</v>
      </c>
      <c r="C522" s="110" t="s">
        <v>5230</v>
      </c>
      <c r="D522" s="110" t="s">
        <v>3549</v>
      </c>
    </row>
    <row r="523" spans="1:4" ht="13">
      <c r="A523" s="110" t="s">
        <v>5801</v>
      </c>
      <c r="B523" s="110" t="s">
        <v>5802</v>
      </c>
      <c r="C523" s="110" t="s">
        <v>5230</v>
      </c>
      <c r="D523" s="110" t="s">
        <v>3549</v>
      </c>
    </row>
    <row r="524" spans="1:4" ht="13">
      <c r="A524" s="110" t="s">
        <v>5803</v>
      </c>
      <c r="B524" s="110" t="s">
        <v>5804</v>
      </c>
      <c r="C524" s="110" t="s">
        <v>5805</v>
      </c>
    </row>
    <row r="525" spans="1:4" ht="13">
      <c r="A525" s="110" t="s">
        <v>5806</v>
      </c>
      <c r="B525" s="110" t="s">
        <v>5807</v>
      </c>
      <c r="C525" s="110" t="s">
        <v>5808</v>
      </c>
    </row>
    <row r="526" spans="1:4" ht="13">
      <c r="A526" s="110" t="s">
        <v>5806</v>
      </c>
      <c r="B526" s="110" t="s">
        <v>5807</v>
      </c>
      <c r="C526" s="110" t="s">
        <v>5808</v>
      </c>
      <c r="D526" s="110" t="s">
        <v>5806</v>
      </c>
    </row>
    <row r="527" spans="1:4" ht="13">
      <c r="A527" s="110" t="s">
        <v>5809</v>
      </c>
      <c r="B527" s="110" t="s">
        <v>5810</v>
      </c>
      <c r="C527" s="110" t="s">
        <v>5811</v>
      </c>
    </row>
    <row r="528" spans="1:4" ht="13">
      <c r="A528" s="110" t="s">
        <v>5809</v>
      </c>
      <c r="B528" s="110" t="s">
        <v>5810</v>
      </c>
      <c r="C528" s="110" t="s">
        <v>5811</v>
      </c>
    </row>
    <row r="529" spans="1:4" ht="13">
      <c r="A529" s="110" t="s">
        <v>5812</v>
      </c>
      <c r="B529" s="110" t="s">
        <v>5813</v>
      </c>
      <c r="C529" s="110" t="s">
        <v>5811</v>
      </c>
      <c r="D529" s="110" t="s">
        <v>3567</v>
      </c>
    </row>
    <row r="530" spans="1:4" ht="13">
      <c r="A530" s="110" t="s">
        <v>5812</v>
      </c>
      <c r="B530" s="110" t="s">
        <v>5813</v>
      </c>
      <c r="C530" s="110" t="s">
        <v>5811</v>
      </c>
      <c r="D530" s="110" t="s">
        <v>3567</v>
      </c>
    </row>
    <row r="531" spans="1:4" ht="13">
      <c r="A531" s="110" t="s">
        <v>5814</v>
      </c>
      <c r="B531" s="110" t="s">
        <v>5815</v>
      </c>
      <c r="C531" s="110" t="s">
        <v>5811</v>
      </c>
      <c r="D531" s="110" t="s">
        <v>3573</v>
      </c>
    </row>
    <row r="532" spans="1:4" ht="13">
      <c r="A532" s="110" t="s">
        <v>5814</v>
      </c>
      <c r="B532" s="110" t="s">
        <v>5815</v>
      </c>
      <c r="C532" s="110" t="s">
        <v>5811</v>
      </c>
      <c r="D532" s="110" t="s">
        <v>3573</v>
      </c>
    </row>
    <row r="533" spans="1:4" ht="13">
      <c r="A533" s="110" t="s">
        <v>5816</v>
      </c>
      <c r="B533" s="110" t="s">
        <v>5817</v>
      </c>
      <c r="C533" s="110" t="s">
        <v>5805</v>
      </c>
    </row>
    <row r="534" spans="1:4" ht="13">
      <c r="A534" s="110" t="s">
        <v>5816</v>
      </c>
      <c r="B534" s="110" t="s">
        <v>5817</v>
      </c>
      <c r="C534" s="110" t="s">
        <v>5805</v>
      </c>
    </row>
    <row r="535" spans="1:4" ht="13">
      <c r="A535" s="110" t="s">
        <v>5818</v>
      </c>
      <c r="B535" s="110" t="s">
        <v>5819</v>
      </c>
      <c r="C535" s="110" t="s">
        <v>5805</v>
      </c>
      <c r="D535" s="110" t="s">
        <v>3579</v>
      </c>
    </row>
    <row r="536" spans="1:4" ht="13">
      <c r="A536" s="110" t="s">
        <v>5818</v>
      </c>
      <c r="B536" s="110" t="s">
        <v>5819</v>
      </c>
      <c r="C536" s="110" t="s">
        <v>5805</v>
      </c>
      <c r="D536" s="110" t="s">
        <v>3579</v>
      </c>
    </row>
    <row r="537" spans="1:4" ht="13">
      <c r="A537" s="110" t="s">
        <v>5820</v>
      </c>
      <c r="B537" s="110" t="s">
        <v>5821</v>
      </c>
      <c r="C537" s="110" t="s">
        <v>5822</v>
      </c>
    </row>
    <row r="538" spans="1:4" ht="13">
      <c r="A538" s="110" t="s">
        <v>5820</v>
      </c>
      <c r="B538" s="110" t="s">
        <v>5821</v>
      </c>
      <c r="C538" s="110" t="s">
        <v>5822</v>
      </c>
    </row>
    <row r="540" spans="1:4" ht="13">
      <c r="A540" s="110" t="s">
        <v>5823</v>
      </c>
      <c r="B540" s="110" t="s">
        <v>5824</v>
      </c>
      <c r="C540" s="110" t="s">
        <v>5822</v>
      </c>
      <c r="D540" s="110" t="s">
        <v>3584</v>
      </c>
    </row>
    <row r="541" spans="1:4" ht="13">
      <c r="A541" s="110" t="s">
        <v>5825</v>
      </c>
      <c r="B541" s="110" t="s">
        <v>5826</v>
      </c>
      <c r="C541" s="110" t="s">
        <v>4934</v>
      </c>
    </row>
    <row r="542" spans="1:4" ht="13">
      <c r="A542" s="110" t="s">
        <v>5827</v>
      </c>
      <c r="B542" s="110" t="s">
        <v>5828</v>
      </c>
      <c r="C542" s="110" t="s">
        <v>5702</v>
      </c>
    </row>
    <row r="544" spans="1:4" ht="13">
      <c r="A544" s="110" t="s">
        <v>5829</v>
      </c>
      <c r="B544" s="110" t="s">
        <v>5830</v>
      </c>
      <c r="C544" s="110" t="s">
        <v>4987</v>
      </c>
      <c r="D544" s="110" t="s">
        <v>5831</v>
      </c>
    </row>
    <row r="545" spans="1:4" ht="13">
      <c r="A545" s="110" t="s">
        <v>5829</v>
      </c>
      <c r="B545" s="110" t="s">
        <v>5830</v>
      </c>
      <c r="C545" s="110" t="s">
        <v>4987</v>
      </c>
    </row>
    <row r="546" spans="1:4" ht="13">
      <c r="A546" s="110" t="s">
        <v>5832</v>
      </c>
      <c r="B546" s="110" t="s">
        <v>5833</v>
      </c>
      <c r="C546" s="110" t="s">
        <v>4987</v>
      </c>
    </row>
    <row r="547" spans="1:4" ht="13">
      <c r="A547" s="110" t="s">
        <v>5834</v>
      </c>
      <c r="B547" s="110" t="s">
        <v>5835</v>
      </c>
      <c r="C547" s="110" t="s">
        <v>5836</v>
      </c>
      <c r="D547" s="110" t="s">
        <v>721</v>
      </c>
    </row>
    <row r="548" spans="1:4" ht="13">
      <c r="A548" s="110" t="s">
        <v>5834</v>
      </c>
      <c r="B548" s="110" t="s">
        <v>5835</v>
      </c>
      <c r="C548" s="110" t="s">
        <v>5836</v>
      </c>
      <c r="D548" s="110" t="s">
        <v>721</v>
      </c>
    </row>
    <row r="549" spans="1:4" ht="13">
      <c r="A549" s="110" t="s">
        <v>5837</v>
      </c>
      <c r="B549" s="110" t="s">
        <v>5838</v>
      </c>
      <c r="C549" s="110" t="s">
        <v>5836</v>
      </c>
    </row>
    <row r="550" spans="1:4" ht="13">
      <c r="A550" s="110" t="s">
        <v>5837</v>
      </c>
      <c r="B550" s="110" t="s">
        <v>5838</v>
      </c>
      <c r="C550" s="110" t="s">
        <v>5836</v>
      </c>
    </row>
    <row r="551" spans="1:4" ht="13">
      <c r="A551" s="110" t="s">
        <v>5839</v>
      </c>
      <c r="B551" s="110" t="s">
        <v>5840</v>
      </c>
      <c r="C551" s="110" t="s">
        <v>5836</v>
      </c>
      <c r="D551" s="110" t="s">
        <v>3590</v>
      </c>
    </row>
    <row r="552" spans="1:4" ht="13">
      <c r="A552" s="110" t="s">
        <v>5841</v>
      </c>
      <c r="B552" s="110" t="s">
        <v>5842</v>
      </c>
      <c r="C552" s="110" t="s">
        <v>5836</v>
      </c>
      <c r="D552" s="110" t="s">
        <v>3590</v>
      </c>
    </row>
    <row r="553" spans="1:4" ht="13">
      <c r="A553" s="110" t="s">
        <v>5843</v>
      </c>
      <c r="B553" s="110" t="s">
        <v>5844</v>
      </c>
      <c r="C553" s="110" t="s">
        <v>5845</v>
      </c>
      <c r="D553" s="110" t="s">
        <v>1463</v>
      </c>
    </row>
    <row r="554" spans="1:4" ht="13">
      <c r="A554" s="110" t="s">
        <v>5846</v>
      </c>
      <c r="B554" s="110" t="s">
        <v>5847</v>
      </c>
      <c r="C554" s="110" t="s">
        <v>5845</v>
      </c>
      <c r="D554" s="110" t="s">
        <v>1463</v>
      </c>
    </row>
    <row r="555" spans="1:4" ht="13">
      <c r="A555" s="110" t="s">
        <v>5848</v>
      </c>
      <c r="B555" s="110" t="s">
        <v>5849</v>
      </c>
      <c r="C555" s="110" t="s">
        <v>5850</v>
      </c>
    </row>
    <row r="556" spans="1:4" ht="13">
      <c r="A556" s="110" t="s">
        <v>5848</v>
      </c>
      <c r="B556" s="110" t="s">
        <v>5849</v>
      </c>
      <c r="C556" s="110" t="s">
        <v>5850</v>
      </c>
    </row>
    <row r="557" spans="1:4" ht="13">
      <c r="A557" s="110" t="s">
        <v>5851</v>
      </c>
      <c r="B557" s="110" t="s">
        <v>5852</v>
      </c>
      <c r="C557" s="110" t="s">
        <v>5850</v>
      </c>
      <c r="D557" s="110" t="s">
        <v>3596</v>
      </c>
    </row>
    <row r="558" spans="1:4" ht="13">
      <c r="A558" s="110" t="s">
        <v>5853</v>
      </c>
      <c r="B558" s="110" t="s">
        <v>5854</v>
      </c>
      <c r="C558" s="110" t="s">
        <v>5855</v>
      </c>
    </row>
    <row r="559" spans="1:4" ht="13">
      <c r="A559" s="110" t="s">
        <v>5853</v>
      </c>
      <c r="B559" s="110" t="s">
        <v>5854</v>
      </c>
      <c r="C559" s="110" t="s">
        <v>5855</v>
      </c>
    </row>
    <row r="560" spans="1:4" ht="13">
      <c r="A560" s="110" t="s">
        <v>5856</v>
      </c>
      <c r="B560" s="110" t="s">
        <v>5857</v>
      </c>
      <c r="C560" s="110" t="s">
        <v>5855</v>
      </c>
      <c r="D560" s="110" t="s">
        <v>3602</v>
      </c>
    </row>
    <row r="561" spans="1:4" ht="13">
      <c r="A561" s="110" t="s">
        <v>5858</v>
      </c>
      <c r="B561" s="110" t="s">
        <v>5859</v>
      </c>
      <c r="C561" s="110" t="s">
        <v>5855</v>
      </c>
      <c r="D561" s="110" t="s">
        <v>3602</v>
      </c>
    </row>
    <row r="562" spans="1:4" ht="13">
      <c r="A562" s="110" t="s">
        <v>5860</v>
      </c>
      <c r="B562" s="110" t="s">
        <v>5861</v>
      </c>
      <c r="C562" s="110" t="s">
        <v>5862</v>
      </c>
      <c r="D562" s="110" t="s">
        <v>1468</v>
      </c>
    </row>
    <row r="563" spans="1:4" ht="13">
      <c r="A563" s="110" t="s">
        <v>5863</v>
      </c>
      <c r="B563" s="110" t="s">
        <v>5864</v>
      </c>
      <c r="C563" s="110" t="s">
        <v>5865</v>
      </c>
      <c r="D563" s="110" t="s">
        <v>1473</v>
      </c>
    </row>
    <row r="564" spans="1:4" ht="13">
      <c r="A564" s="110" t="s">
        <v>5866</v>
      </c>
      <c r="B564" s="110" t="s">
        <v>5867</v>
      </c>
      <c r="C564" s="110" t="s">
        <v>5865</v>
      </c>
      <c r="D564" s="110" t="s">
        <v>1473</v>
      </c>
    </row>
    <row r="565" spans="1:4" ht="13">
      <c r="A565" s="110" t="s">
        <v>5868</v>
      </c>
      <c r="B565" s="110" t="s">
        <v>5869</v>
      </c>
      <c r="C565" s="110" t="s">
        <v>5870</v>
      </c>
    </row>
    <row r="566" spans="1:4" ht="13">
      <c r="A566" s="110" t="s">
        <v>5871</v>
      </c>
      <c r="B566" s="110" t="s">
        <v>5872</v>
      </c>
      <c r="C566" s="110" t="s">
        <v>5873</v>
      </c>
    </row>
    <row r="567" spans="1:4" ht="13">
      <c r="A567" s="110" t="s">
        <v>5871</v>
      </c>
      <c r="B567" s="110" t="s">
        <v>5872</v>
      </c>
      <c r="C567" s="110" t="s">
        <v>5873</v>
      </c>
    </row>
    <row r="568" spans="1:4" ht="13">
      <c r="A568" s="110" t="s">
        <v>5874</v>
      </c>
      <c r="B568" s="110" t="s">
        <v>5875</v>
      </c>
      <c r="C568" s="110" t="s">
        <v>5873</v>
      </c>
      <c r="D568" s="110" t="s">
        <v>4207</v>
      </c>
    </row>
    <row r="569" spans="1:4" ht="13">
      <c r="A569" s="110" t="s">
        <v>5876</v>
      </c>
      <c r="B569" s="110" t="s">
        <v>5877</v>
      </c>
      <c r="C569" s="110" t="s">
        <v>5873</v>
      </c>
      <c r="D569" s="110" t="s">
        <v>4207</v>
      </c>
    </row>
    <row r="570" spans="1:4" ht="13">
      <c r="A570" s="110" t="s">
        <v>5878</v>
      </c>
      <c r="B570" s="110" t="s">
        <v>5879</v>
      </c>
      <c r="C570" s="110" t="s">
        <v>5303</v>
      </c>
    </row>
    <row r="571" spans="1:4" ht="13">
      <c r="A571" s="110" t="s">
        <v>5878</v>
      </c>
      <c r="B571" s="110" t="s">
        <v>5879</v>
      </c>
      <c r="C571" s="110" t="s">
        <v>5303</v>
      </c>
    </row>
    <row r="572" spans="1:4" ht="13">
      <c r="A572" s="110" t="s">
        <v>5880</v>
      </c>
      <c r="B572" s="110" t="s">
        <v>5881</v>
      </c>
      <c r="C572" s="110" t="s">
        <v>5303</v>
      </c>
      <c r="D572" s="110">
        <v>123</v>
      </c>
    </row>
    <row r="573" spans="1:4" ht="13">
      <c r="A573" s="110" t="s">
        <v>5880</v>
      </c>
      <c r="B573" s="110" t="s">
        <v>5881</v>
      </c>
      <c r="C573" s="110" t="s">
        <v>5303</v>
      </c>
      <c r="D573" s="110">
        <v>123</v>
      </c>
    </row>
    <row r="574" spans="1:4" ht="13">
      <c r="A574" s="110" t="s">
        <v>5882</v>
      </c>
      <c r="B574" s="110" t="s">
        <v>5883</v>
      </c>
      <c r="C574" s="110" t="s">
        <v>5319</v>
      </c>
      <c r="D574" s="110">
        <v>124</v>
      </c>
    </row>
    <row r="575" spans="1:4" ht="13">
      <c r="A575" s="110" t="s">
        <v>5882</v>
      </c>
      <c r="B575" s="110" t="s">
        <v>5883</v>
      </c>
      <c r="C575" s="110" t="s">
        <v>5319</v>
      </c>
      <c r="D575" s="110">
        <v>124</v>
      </c>
    </row>
    <row r="576" spans="1:4" ht="13">
      <c r="A576" s="110" t="s">
        <v>5884</v>
      </c>
      <c r="B576" s="110" t="s">
        <v>5885</v>
      </c>
      <c r="C576" s="110" t="s">
        <v>5179</v>
      </c>
      <c r="D576" s="110">
        <v>125</v>
      </c>
    </row>
    <row r="577" spans="1:4" ht="13">
      <c r="A577" s="110" t="s">
        <v>5886</v>
      </c>
      <c r="B577" s="110" t="s">
        <v>5887</v>
      </c>
      <c r="C577" s="110" t="s">
        <v>5179</v>
      </c>
      <c r="D577" s="110">
        <v>125</v>
      </c>
    </row>
    <row r="578" spans="1:4" ht="13">
      <c r="A578" s="110" t="s">
        <v>5888</v>
      </c>
      <c r="B578" s="110" t="s">
        <v>5889</v>
      </c>
      <c r="C578" s="110" t="s">
        <v>5890</v>
      </c>
      <c r="D578" s="110">
        <v>126</v>
      </c>
    </row>
    <row r="579" spans="1:4" ht="13">
      <c r="A579" s="110" t="s">
        <v>5891</v>
      </c>
      <c r="B579" s="110" t="s">
        <v>5892</v>
      </c>
      <c r="C579" s="110" t="s">
        <v>5890</v>
      </c>
      <c r="D579" s="110">
        <v>126</v>
      </c>
    </row>
    <row r="580" spans="1:4" ht="13">
      <c r="A580" s="110" t="s">
        <v>5893</v>
      </c>
      <c r="B580" s="110" t="s">
        <v>5894</v>
      </c>
      <c r="C580" s="110" t="s">
        <v>5303</v>
      </c>
    </row>
    <row r="581" spans="1:4" ht="13">
      <c r="A581" s="110" t="s">
        <v>5895</v>
      </c>
      <c r="B581" s="110" t="s">
        <v>5896</v>
      </c>
      <c r="C581" s="110" t="s">
        <v>5303</v>
      </c>
    </row>
    <row r="582" spans="1:4" ht="13">
      <c r="A582" s="110" t="s">
        <v>5897</v>
      </c>
      <c r="B582" s="110" t="s">
        <v>5898</v>
      </c>
      <c r="C582" s="110" t="s">
        <v>5303</v>
      </c>
      <c r="D582" s="110" t="s">
        <v>1468</v>
      </c>
    </row>
    <row r="583" spans="1:4" ht="13">
      <c r="A583" s="110" t="s">
        <v>5897</v>
      </c>
      <c r="B583" s="110" t="s">
        <v>5898</v>
      </c>
      <c r="C583" s="110" t="s">
        <v>5303</v>
      </c>
      <c r="D583" s="110" t="s">
        <v>1468</v>
      </c>
    </row>
    <row r="584" spans="1:4" ht="13">
      <c r="A584" s="110" t="s">
        <v>5899</v>
      </c>
      <c r="B584" s="110" t="s">
        <v>5900</v>
      </c>
      <c r="C584" s="110" t="s">
        <v>5319</v>
      </c>
      <c r="D584" s="110" t="s">
        <v>1473</v>
      </c>
    </row>
    <row r="585" spans="1:4" ht="13">
      <c r="A585" s="110" t="s">
        <v>5901</v>
      </c>
      <c r="B585" s="110" t="s">
        <v>5902</v>
      </c>
      <c r="C585" s="110" t="s">
        <v>5319</v>
      </c>
      <c r="D585" s="110" t="s">
        <v>1473</v>
      </c>
    </row>
    <row r="586" spans="1:4" ht="13">
      <c r="A586" s="110" t="s">
        <v>5903</v>
      </c>
      <c r="B586" s="110" t="s">
        <v>5904</v>
      </c>
      <c r="C586" s="110" t="s">
        <v>5179</v>
      </c>
      <c r="D586" s="110" t="s">
        <v>1478</v>
      </c>
    </row>
    <row r="587" spans="1:4" ht="13">
      <c r="A587" s="110" t="s">
        <v>5903</v>
      </c>
      <c r="B587" s="110" t="s">
        <v>5904</v>
      </c>
      <c r="C587" s="110" t="s">
        <v>5179</v>
      </c>
      <c r="D587" s="110" t="s">
        <v>1478</v>
      </c>
    </row>
    <row r="588" spans="1:4" ht="13">
      <c r="A588" s="110" t="s">
        <v>5905</v>
      </c>
      <c r="B588" s="110" t="s">
        <v>5906</v>
      </c>
      <c r="C588" s="110" t="s">
        <v>5890</v>
      </c>
      <c r="D588" s="110" t="s">
        <v>1488</v>
      </c>
    </row>
    <row r="589" spans="1:4" ht="13">
      <c r="A589" s="110" t="s">
        <v>5905</v>
      </c>
      <c r="B589" s="110" t="s">
        <v>5906</v>
      </c>
      <c r="C589" s="110" t="s">
        <v>5890</v>
      </c>
      <c r="D589" s="110" t="s">
        <v>1488</v>
      </c>
    </row>
    <row r="590" spans="1:4" ht="13">
      <c r="A590" s="110" t="s">
        <v>5907</v>
      </c>
      <c r="B590" s="110" t="s">
        <v>5908</v>
      </c>
      <c r="C590" s="110" t="s">
        <v>5303</v>
      </c>
      <c r="D590" s="110" t="s">
        <v>3652</v>
      </c>
    </row>
    <row r="591" spans="1:4" ht="13">
      <c r="A591" s="110" t="s">
        <v>5907</v>
      </c>
      <c r="B591" s="110" t="s">
        <v>5908</v>
      </c>
      <c r="C591" s="110" t="s">
        <v>5303</v>
      </c>
      <c r="D591" s="110" t="s">
        <v>3652</v>
      </c>
    </row>
    <row r="592" spans="1:4" ht="13">
      <c r="A592" s="110" t="s">
        <v>5909</v>
      </c>
      <c r="B592" s="110" t="s">
        <v>5910</v>
      </c>
      <c r="C592" s="110" t="s">
        <v>5319</v>
      </c>
      <c r="D592" s="110" t="s">
        <v>3658</v>
      </c>
    </row>
    <row r="593" spans="1:4" ht="13">
      <c r="A593" s="110" t="s">
        <v>5911</v>
      </c>
      <c r="B593" s="110" t="s">
        <v>5912</v>
      </c>
      <c r="C593" s="110" t="s">
        <v>5319</v>
      </c>
      <c r="D593" s="110" t="s">
        <v>3658</v>
      </c>
    </row>
    <row r="594" spans="1:4" ht="13">
      <c r="A594" s="110" t="s">
        <v>5913</v>
      </c>
      <c r="B594" s="110" t="s">
        <v>5914</v>
      </c>
      <c r="C594" s="110" t="s">
        <v>5179</v>
      </c>
      <c r="D594" s="110" t="s">
        <v>3664</v>
      </c>
    </row>
    <row r="595" spans="1:4" ht="13">
      <c r="A595" s="110" t="s">
        <v>5915</v>
      </c>
      <c r="B595" s="110" t="s">
        <v>5916</v>
      </c>
      <c r="C595" s="110" t="s">
        <v>5179</v>
      </c>
      <c r="D595" s="110" t="s">
        <v>3664</v>
      </c>
    </row>
    <row r="596" spans="1:4" ht="13">
      <c r="A596" s="110" t="s">
        <v>5917</v>
      </c>
      <c r="B596" s="110" t="s">
        <v>5918</v>
      </c>
      <c r="C596" s="110" t="s">
        <v>5242</v>
      </c>
    </row>
    <row r="597" spans="1:4" ht="13">
      <c r="A597" s="110" t="s">
        <v>5917</v>
      </c>
      <c r="B597" s="110" t="s">
        <v>5918</v>
      </c>
      <c r="C597" s="110" t="s">
        <v>5242</v>
      </c>
    </row>
    <row r="598" spans="1:4" ht="13">
      <c r="A598" s="110" t="s">
        <v>5919</v>
      </c>
      <c r="B598" s="110" t="s">
        <v>5920</v>
      </c>
      <c r="C598" s="110" t="s">
        <v>5242</v>
      </c>
      <c r="D598" s="110" t="s">
        <v>3670</v>
      </c>
    </row>
    <row r="599" spans="1:4" ht="13">
      <c r="A599" s="110" t="s">
        <v>5921</v>
      </c>
      <c r="B599" s="110" t="s">
        <v>5922</v>
      </c>
      <c r="C599" s="110" t="s">
        <v>5242</v>
      </c>
      <c r="D599" s="110" t="s">
        <v>3670</v>
      </c>
    </row>
    <row r="600" spans="1:4" ht="13">
      <c r="A600" s="110" t="s">
        <v>5923</v>
      </c>
      <c r="B600" s="110" t="s">
        <v>5924</v>
      </c>
      <c r="C600" s="110" t="s">
        <v>5252</v>
      </c>
      <c r="D600" s="110" t="s">
        <v>3675</v>
      </c>
    </row>
    <row r="601" spans="1:4" ht="13">
      <c r="A601" s="110" t="s">
        <v>5923</v>
      </c>
      <c r="B601" s="110" t="s">
        <v>5924</v>
      </c>
      <c r="C601" s="110" t="s">
        <v>5252</v>
      </c>
      <c r="D601" s="110" t="s">
        <v>3675</v>
      </c>
    </row>
    <row r="602" spans="1:4" ht="13">
      <c r="A602" s="110" t="s">
        <v>5925</v>
      </c>
      <c r="B602" s="110" t="s">
        <v>5926</v>
      </c>
      <c r="C602" s="110" t="s">
        <v>5927</v>
      </c>
      <c r="D602" s="110" t="s">
        <v>3685</v>
      </c>
    </row>
    <row r="603" spans="1:4" ht="13">
      <c r="A603" s="110" t="s">
        <v>5928</v>
      </c>
      <c r="B603" s="110" t="s">
        <v>5929</v>
      </c>
      <c r="C603" s="110" t="s">
        <v>5927</v>
      </c>
      <c r="D603" s="110" t="s">
        <v>3685</v>
      </c>
    </row>
    <row r="604" spans="1:4" ht="13">
      <c r="A604" s="110" t="s">
        <v>5930</v>
      </c>
      <c r="B604" s="110" t="s">
        <v>5931</v>
      </c>
      <c r="C604" s="110" t="s">
        <v>5287</v>
      </c>
    </row>
    <row r="605" spans="1:4" ht="13">
      <c r="A605" s="110" t="s">
        <v>5930</v>
      </c>
      <c r="B605" s="110" t="s">
        <v>5931</v>
      </c>
      <c r="C605" s="110" t="s">
        <v>5287</v>
      </c>
    </row>
    <row r="606" spans="1:4" ht="13">
      <c r="A606" s="110" t="s">
        <v>5932</v>
      </c>
      <c r="B606" s="110" t="s">
        <v>5933</v>
      </c>
      <c r="C606" s="110" t="s">
        <v>5287</v>
      </c>
      <c r="D606" s="110" t="s">
        <v>3705</v>
      </c>
    </row>
    <row r="607" spans="1:4" ht="13">
      <c r="A607" s="110" t="s">
        <v>5932</v>
      </c>
      <c r="B607" s="110" t="s">
        <v>5933</v>
      </c>
      <c r="C607" s="110" t="s">
        <v>5287</v>
      </c>
      <c r="D607" s="110" t="s">
        <v>3705</v>
      </c>
    </row>
    <row r="608" spans="1:4" ht="13">
      <c r="A608" s="110" t="s">
        <v>5934</v>
      </c>
      <c r="B608" s="110" t="s">
        <v>5935</v>
      </c>
      <c r="C608" s="110" t="s">
        <v>5311</v>
      </c>
    </row>
    <row r="609" spans="1:4" ht="13">
      <c r="A609" s="110" t="s">
        <v>5934</v>
      </c>
      <c r="B609" s="110" t="s">
        <v>5935</v>
      </c>
      <c r="C609" s="110" t="s">
        <v>5311</v>
      </c>
    </row>
    <row r="610" spans="1:4" ht="13">
      <c r="A610" s="110" t="s">
        <v>5936</v>
      </c>
      <c r="B610" s="110" t="s">
        <v>5937</v>
      </c>
      <c r="C610" s="110" t="s">
        <v>5311</v>
      </c>
      <c r="D610" s="110" t="s">
        <v>752</v>
      </c>
    </row>
    <row r="611" spans="1:4" ht="13">
      <c r="A611" s="110" t="s">
        <v>5936</v>
      </c>
      <c r="B611" s="110" t="s">
        <v>5937</v>
      </c>
      <c r="C611" s="110" t="s">
        <v>5311</v>
      </c>
      <c r="D611" s="110" t="s">
        <v>752</v>
      </c>
    </row>
    <row r="612" spans="1:4" ht="13">
      <c r="A612" s="110" t="s">
        <v>5938</v>
      </c>
      <c r="B612" s="110" t="s">
        <v>5939</v>
      </c>
      <c r="C612" s="110" t="s">
        <v>5308</v>
      </c>
    </row>
    <row r="613" spans="1:4" ht="13">
      <c r="A613" s="110" t="s">
        <v>5938</v>
      </c>
      <c r="B613" s="110" t="s">
        <v>5939</v>
      </c>
      <c r="C613" s="110" t="s">
        <v>5308</v>
      </c>
    </row>
    <row r="614" spans="1:4" ht="13">
      <c r="A614" s="110" t="s">
        <v>5940</v>
      </c>
      <c r="B614" s="110" t="s">
        <v>5941</v>
      </c>
      <c r="C614" s="110" t="s">
        <v>5308</v>
      </c>
      <c r="D614" s="110" t="s">
        <v>3725</v>
      </c>
    </row>
    <row r="615" spans="1:4" ht="13">
      <c r="A615" s="110" t="s">
        <v>5942</v>
      </c>
      <c r="B615" s="110" t="s">
        <v>5943</v>
      </c>
      <c r="C615" s="110" t="s">
        <v>5308</v>
      </c>
      <c r="D615" s="110" t="s">
        <v>3725</v>
      </c>
    </row>
    <row r="616" spans="1:4" ht="13">
      <c r="A616" s="110" t="s">
        <v>5944</v>
      </c>
      <c r="B616" s="110" t="s">
        <v>5945</v>
      </c>
      <c r="C616" s="110" t="s">
        <v>5311</v>
      </c>
      <c r="D616" s="110" t="s">
        <v>3731</v>
      </c>
    </row>
    <row r="617" spans="1:4" ht="13">
      <c r="A617" s="110" t="s">
        <v>5944</v>
      </c>
      <c r="B617" s="110" t="s">
        <v>5945</v>
      </c>
      <c r="C617" s="110" t="s">
        <v>5311</v>
      </c>
      <c r="D617" s="110" t="s">
        <v>3731</v>
      </c>
    </row>
    <row r="618" spans="1:4" ht="13">
      <c r="A618" s="110" t="s">
        <v>5946</v>
      </c>
      <c r="B618" s="110" t="s">
        <v>5947</v>
      </c>
      <c r="C618" s="110" t="s">
        <v>5948</v>
      </c>
      <c r="D618" s="110" t="s">
        <v>3785</v>
      </c>
    </row>
    <row r="619" spans="1:4" ht="13">
      <c r="A619" s="110" t="s">
        <v>5946</v>
      </c>
      <c r="B619" s="110" t="s">
        <v>5947</v>
      </c>
      <c r="C619" s="110" t="s">
        <v>5948</v>
      </c>
      <c r="D619" s="110" t="s">
        <v>3785</v>
      </c>
    </row>
    <row r="620" spans="1:4" ht="13">
      <c r="A620" s="110" t="s">
        <v>5949</v>
      </c>
      <c r="B620" s="110" t="s">
        <v>5950</v>
      </c>
      <c r="C620" s="110" t="s">
        <v>5951</v>
      </c>
      <c r="D620" s="110" t="s">
        <v>3791</v>
      </c>
    </row>
    <row r="621" spans="1:4" ht="13">
      <c r="A621" s="110" t="s">
        <v>5952</v>
      </c>
      <c r="B621" s="110" t="s">
        <v>5953</v>
      </c>
      <c r="C621" s="110" t="s">
        <v>5951</v>
      </c>
      <c r="D621" s="110" t="s">
        <v>3791</v>
      </c>
    </row>
    <row r="622" spans="1:4" ht="13">
      <c r="A622" s="110" t="s">
        <v>5954</v>
      </c>
      <c r="B622" s="110" t="s">
        <v>5955</v>
      </c>
      <c r="C622" s="110" t="s">
        <v>5956</v>
      </c>
      <c r="D622" s="110" t="s">
        <v>1494</v>
      </c>
    </row>
    <row r="623" spans="1:4" ht="13">
      <c r="A623" s="110" t="s">
        <v>5957</v>
      </c>
      <c r="B623" s="110" t="s">
        <v>5958</v>
      </c>
      <c r="C623" s="110" t="s">
        <v>5956</v>
      </c>
      <c r="D623" s="110" t="s">
        <v>1494</v>
      </c>
    </row>
    <row r="624" spans="1:4" ht="13">
      <c r="A624" s="110" t="s">
        <v>5959</v>
      </c>
      <c r="B624" s="110" t="s">
        <v>5960</v>
      </c>
      <c r="C624" s="110" t="s">
        <v>5961</v>
      </c>
      <c r="D624" s="110" t="s">
        <v>1501</v>
      </c>
    </row>
    <row r="625" spans="1:4" ht="13">
      <c r="A625" s="110" t="s">
        <v>5959</v>
      </c>
      <c r="B625" s="110" t="s">
        <v>5960</v>
      </c>
      <c r="C625" s="110" t="s">
        <v>5961</v>
      </c>
      <c r="D625" s="110" t="s">
        <v>1501</v>
      </c>
    </row>
    <row r="626" spans="1:4" ht="13">
      <c r="A626" s="110" t="s">
        <v>5962</v>
      </c>
      <c r="B626" s="110" t="s">
        <v>5963</v>
      </c>
      <c r="C626" s="110" t="s">
        <v>5964</v>
      </c>
      <c r="D626" s="110" t="s">
        <v>1543</v>
      </c>
    </row>
    <row r="627" spans="1:4" ht="13">
      <c r="A627" s="110" t="s">
        <v>5962</v>
      </c>
      <c r="B627" s="110" t="s">
        <v>5963</v>
      </c>
      <c r="C627" s="110" t="s">
        <v>5964</v>
      </c>
      <c r="D627" s="110" t="s">
        <v>1543</v>
      </c>
    </row>
    <row r="628" spans="1:4" ht="13">
      <c r="A628" s="110" t="s">
        <v>5965</v>
      </c>
      <c r="B628" s="110" t="s">
        <v>5966</v>
      </c>
      <c r="C628" s="110" t="s">
        <v>5967</v>
      </c>
    </row>
    <row r="629" spans="1:4" ht="13">
      <c r="A629" s="110" t="s">
        <v>5968</v>
      </c>
      <c r="B629" s="110" t="s">
        <v>5969</v>
      </c>
      <c r="C629" s="110" t="s">
        <v>5970</v>
      </c>
    </row>
    <row r="630" spans="1:4" ht="13">
      <c r="A630" s="110" t="s">
        <v>5968</v>
      </c>
      <c r="B630" s="110" t="s">
        <v>5969</v>
      </c>
      <c r="C630" s="110" t="s">
        <v>5970</v>
      </c>
      <c r="D630" s="110" t="s">
        <v>5968</v>
      </c>
    </row>
    <row r="631" spans="1:4" ht="13">
      <c r="A631" s="110" t="s">
        <v>5971</v>
      </c>
      <c r="B631" s="110" t="s">
        <v>5972</v>
      </c>
      <c r="C631" s="110" t="s">
        <v>5973</v>
      </c>
      <c r="D631" s="110" t="s">
        <v>3839</v>
      </c>
    </row>
    <row r="632" spans="1:4" ht="13">
      <c r="A632" s="110" t="s">
        <v>5971</v>
      </c>
      <c r="B632" s="110" t="s">
        <v>5972</v>
      </c>
      <c r="C632" s="110" t="s">
        <v>5973</v>
      </c>
      <c r="D632" s="110" t="s">
        <v>3839</v>
      </c>
    </row>
    <row r="633" spans="1:4" ht="13">
      <c r="A633" s="110" t="s">
        <v>5974</v>
      </c>
      <c r="B633" s="110" t="s">
        <v>5975</v>
      </c>
      <c r="C633" s="110" t="s">
        <v>5976</v>
      </c>
      <c r="D633" s="110" t="s">
        <v>3844</v>
      </c>
    </row>
    <row r="634" spans="1:4" ht="13">
      <c r="A634" s="110" t="s">
        <v>5974</v>
      </c>
      <c r="B634" s="110" t="s">
        <v>5975</v>
      </c>
      <c r="C634" s="110" t="s">
        <v>5976</v>
      </c>
      <c r="D634" s="110" t="s">
        <v>3844</v>
      </c>
    </row>
    <row r="635" spans="1:4" ht="13">
      <c r="A635" s="110" t="s">
        <v>5977</v>
      </c>
      <c r="B635" s="110" t="s">
        <v>5978</v>
      </c>
      <c r="C635" s="110" t="s">
        <v>5979</v>
      </c>
    </row>
    <row r="636" spans="1:4" ht="13">
      <c r="A636" s="110" t="s">
        <v>5977</v>
      </c>
      <c r="B636" s="110" t="s">
        <v>5978</v>
      </c>
      <c r="C636" s="110" t="s">
        <v>5979</v>
      </c>
    </row>
    <row r="637" spans="1:4" ht="13">
      <c r="A637" s="110" t="s">
        <v>5980</v>
      </c>
      <c r="B637" s="110" t="s">
        <v>5981</v>
      </c>
      <c r="C637" s="110" t="s">
        <v>5979</v>
      </c>
      <c r="D637" s="110" t="s">
        <v>3890</v>
      </c>
    </row>
    <row r="638" spans="1:4" ht="13">
      <c r="A638" s="110" t="s">
        <v>5982</v>
      </c>
      <c r="B638" s="110" t="s">
        <v>5983</v>
      </c>
      <c r="C638" s="110" t="s">
        <v>5979</v>
      </c>
      <c r="D638" s="110" t="s">
        <v>3890</v>
      </c>
    </row>
    <row r="639" spans="1:4" ht="13">
      <c r="A639" s="110" t="s">
        <v>5984</v>
      </c>
      <c r="B639" s="110" t="s">
        <v>5985</v>
      </c>
      <c r="C639" s="110" t="s">
        <v>5986</v>
      </c>
      <c r="D639" s="110" t="s">
        <v>3895</v>
      </c>
    </row>
    <row r="640" spans="1:4" ht="13">
      <c r="A640" s="110" t="s">
        <v>5987</v>
      </c>
      <c r="B640" s="110" t="s">
        <v>5988</v>
      </c>
      <c r="C640" s="110" t="s">
        <v>5986</v>
      </c>
      <c r="D640" s="110" t="s">
        <v>3895</v>
      </c>
    </row>
    <row r="641" spans="1:4" ht="13">
      <c r="A641" s="110" t="s">
        <v>5989</v>
      </c>
      <c r="B641" s="110" t="s">
        <v>5990</v>
      </c>
      <c r="C641" s="110" t="s">
        <v>5125</v>
      </c>
    </row>
    <row r="642" spans="1:4" ht="13">
      <c r="A642" s="110" t="s">
        <v>5989</v>
      </c>
      <c r="B642" s="110" t="s">
        <v>5990</v>
      </c>
      <c r="C642" s="110" t="s">
        <v>5125</v>
      </c>
    </row>
    <row r="643" spans="1:4" ht="13">
      <c r="A643" s="110" t="s">
        <v>5991</v>
      </c>
      <c r="B643" s="110" t="s">
        <v>5992</v>
      </c>
      <c r="C643" s="110" t="s">
        <v>5993</v>
      </c>
    </row>
    <row r="644" spans="1:4" ht="13">
      <c r="A644" s="110" t="s">
        <v>5994</v>
      </c>
      <c r="B644" s="110" t="s">
        <v>5995</v>
      </c>
      <c r="C644" s="110" t="s">
        <v>5993</v>
      </c>
      <c r="D644" s="110" t="s">
        <v>1581</v>
      </c>
    </row>
    <row r="645" spans="1:4" ht="13">
      <c r="A645" s="110" t="s">
        <v>5996</v>
      </c>
      <c r="B645" s="110" t="s">
        <v>5997</v>
      </c>
      <c r="C645" s="110" t="s">
        <v>5998</v>
      </c>
    </row>
    <row r="646" spans="1:4" ht="13">
      <c r="A646" s="110" t="s">
        <v>5999</v>
      </c>
      <c r="B646" s="110" t="s">
        <v>6000</v>
      </c>
      <c r="C646" s="110" t="s">
        <v>5998</v>
      </c>
      <c r="D646" s="110" t="s">
        <v>3950</v>
      </c>
    </row>
    <row r="647" spans="1:4" ht="13">
      <c r="A647" s="110" t="s">
        <v>6001</v>
      </c>
      <c r="B647" s="110" t="s">
        <v>6002</v>
      </c>
      <c r="C647" s="110" t="s">
        <v>5998</v>
      </c>
      <c r="D647" s="110" t="s">
        <v>3944</v>
      </c>
    </row>
    <row r="648" spans="1:4" ht="13">
      <c r="A648" s="110" t="s">
        <v>6003</v>
      </c>
      <c r="B648" s="110" t="s">
        <v>6004</v>
      </c>
      <c r="C648" s="110" t="s">
        <v>6005</v>
      </c>
      <c r="D648" s="110" t="s">
        <v>3950</v>
      </c>
    </row>
    <row r="649" spans="1:4" ht="13">
      <c r="A649" s="110" t="s">
        <v>6006</v>
      </c>
      <c r="B649" s="110" t="s">
        <v>6007</v>
      </c>
      <c r="C649" s="110" t="s">
        <v>5993</v>
      </c>
    </row>
    <row r="650" spans="1:4" ht="13">
      <c r="A650" s="110" t="s">
        <v>6008</v>
      </c>
      <c r="B650" s="110" t="s">
        <v>6009</v>
      </c>
      <c r="C650" s="110" t="s">
        <v>5993</v>
      </c>
      <c r="D650" s="110" t="s">
        <v>3995</v>
      </c>
    </row>
    <row r="651" spans="1:4" ht="13">
      <c r="A651" s="110" t="s">
        <v>6010</v>
      </c>
      <c r="B651" s="110" t="s">
        <v>6011</v>
      </c>
      <c r="C651" s="110" t="s">
        <v>6012</v>
      </c>
      <c r="D651" s="110" t="s">
        <v>4000</v>
      </c>
    </row>
    <row r="652" spans="1:4" ht="13">
      <c r="A652" s="110" t="s">
        <v>6013</v>
      </c>
      <c r="B652" s="110" t="s">
        <v>6014</v>
      </c>
      <c r="C652" s="110" t="s">
        <v>6015</v>
      </c>
    </row>
    <row r="653" spans="1:4" ht="13">
      <c r="A653" s="110" t="s">
        <v>6016</v>
      </c>
      <c r="B653" s="110" t="s">
        <v>6017</v>
      </c>
      <c r="C653" s="110" t="s">
        <v>6015</v>
      </c>
      <c r="D653" s="110" t="s">
        <v>4006</v>
      </c>
    </row>
    <row r="654" spans="1:4" ht="13">
      <c r="A654" s="110" t="s">
        <v>6018</v>
      </c>
      <c r="B654" s="110" t="s">
        <v>6019</v>
      </c>
      <c r="C654" s="110" t="s">
        <v>6020</v>
      </c>
      <c r="D654" s="110" t="s">
        <v>4011</v>
      </c>
    </row>
    <row r="655" spans="1:4" ht="13">
      <c r="A655" s="110" t="s">
        <v>6021</v>
      </c>
      <c r="B655" s="110" t="s">
        <v>6022</v>
      </c>
      <c r="C655" s="110" t="s">
        <v>6023</v>
      </c>
      <c r="D655" s="110" t="s">
        <v>4060</v>
      </c>
    </row>
    <row r="657" spans="1:4" ht="13">
      <c r="A657" s="110" t="s">
        <v>6024</v>
      </c>
      <c r="B657" s="110" t="s">
        <v>6025</v>
      </c>
      <c r="C657" s="110" t="s">
        <v>6026</v>
      </c>
      <c r="D657" s="110" t="s">
        <v>1553</v>
      </c>
    </row>
    <row r="658" spans="1:4" ht="13">
      <c r="A658" s="110" t="s">
        <v>6027</v>
      </c>
      <c r="B658" s="110" t="s">
        <v>6028</v>
      </c>
      <c r="C658" s="110" t="s">
        <v>6029</v>
      </c>
      <c r="D658" s="110" t="s">
        <v>6024</v>
      </c>
    </row>
    <row r="659" spans="1:4" ht="13">
      <c r="A659" s="110" t="s">
        <v>6030</v>
      </c>
      <c r="B659" s="110" t="s">
        <v>6031</v>
      </c>
      <c r="C659" s="110" t="s">
        <v>6032</v>
      </c>
      <c r="D659" s="110" t="s">
        <v>6033</v>
      </c>
    </row>
    <row r="660" spans="1:4" ht="13">
      <c r="A660" s="110" t="s">
        <v>6034</v>
      </c>
      <c r="B660" s="110" t="s">
        <v>6035</v>
      </c>
      <c r="C660" s="110" t="s">
        <v>6036</v>
      </c>
      <c r="D660" s="110" t="s">
        <v>6037</v>
      </c>
    </row>
    <row r="661" spans="1:4" ht="13">
      <c r="A661" s="110" t="s">
        <v>6038</v>
      </c>
      <c r="B661" s="110" t="s">
        <v>6039</v>
      </c>
      <c r="C661" s="110" t="s">
        <v>6032</v>
      </c>
      <c r="D661" s="110" t="s">
        <v>195</v>
      </c>
    </row>
    <row r="668" spans="1:4" ht="13">
      <c r="A668" s="110" t="s">
        <v>6040</v>
      </c>
      <c r="B668" s="110" t="s">
        <v>6041</v>
      </c>
      <c r="C668" s="110" t="s">
        <v>6042</v>
      </c>
    </row>
    <row r="669" spans="1:4" ht="13">
      <c r="A669" s="110" t="s">
        <v>6040</v>
      </c>
      <c r="B669" s="110" t="s">
        <v>6041</v>
      </c>
      <c r="C669" s="110" t="s">
        <v>6043</v>
      </c>
    </row>
    <row r="670" spans="1:4" ht="13">
      <c r="A670" s="110" t="s">
        <v>6044</v>
      </c>
      <c r="B670" s="110" t="s">
        <v>6045</v>
      </c>
      <c r="C670" s="110" t="s">
        <v>6036</v>
      </c>
      <c r="D670" s="110" t="s">
        <v>6037</v>
      </c>
    </row>
    <row r="671" spans="1:4" ht="13">
      <c r="A671" s="110" t="s">
        <v>6046</v>
      </c>
      <c r="B671" s="110" t="s">
        <v>6047</v>
      </c>
      <c r="C671" s="110" t="s">
        <v>6036</v>
      </c>
      <c r="D671" s="110" t="s">
        <v>201</v>
      </c>
    </row>
    <row r="672" spans="1:4" ht="13">
      <c r="A672" s="110" t="s">
        <v>6048</v>
      </c>
      <c r="B672" s="110" t="s">
        <v>6049</v>
      </c>
      <c r="C672" s="110" t="s">
        <v>6026</v>
      </c>
    </row>
    <row r="673" spans="1:4" ht="13">
      <c r="A673" s="110" t="s">
        <v>6050</v>
      </c>
      <c r="B673" s="110" t="s">
        <v>6051</v>
      </c>
      <c r="C673" s="110" t="s">
        <v>6026</v>
      </c>
      <c r="D673" s="110" t="s">
        <v>6052</v>
      </c>
    </row>
    <row r="674" spans="1:4" ht="13">
      <c r="A674" s="110" t="s">
        <v>6053</v>
      </c>
      <c r="B674" s="110" t="s">
        <v>6054</v>
      </c>
      <c r="C674" s="110" t="s">
        <v>6055</v>
      </c>
    </row>
    <row r="675" spans="1:4" ht="13">
      <c r="A675" s="110" t="s">
        <v>6056</v>
      </c>
      <c r="B675" s="110" t="s">
        <v>6057</v>
      </c>
      <c r="C675" s="110" t="s">
        <v>6055</v>
      </c>
      <c r="D675" s="110" t="s">
        <v>6058</v>
      </c>
    </row>
    <row r="676" spans="1:4" ht="13">
      <c r="A676" s="110" t="s">
        <v>6059</v>
      </c>
      <c r="B676" s="110" t="s">
        <v>6060</v>
      </c>
      <c r="C676" s="110" t="s">
        <v>6032</v>
      </c>
    </row>
    <row r="677" spans="1:4" ht="13">
      <c r="A677" s="110" t="s">
        <v>6061</v>
      </c>
      <c r="B677" s="110" t="s">
        <v>6062</v>
      </c>
      <c r="C677" s="110" t="s">
        <v>6032</v>
      </c>
      <c r="D677" s="110" t="s">
        <v>4022</v>
      </c>
    </row>
    <row r="678" spans="1:4" ht="13">
      <c r="A678" s="110" t="s">
        <v>6063</v>
      </c>
      <c r="B678" s="110" t="s">
        <v>6064</v>
      </c>
      <c r="C678" s="110" t="s">
        <v>6065</v>
      </c>
      <c r="D678" s="110" t="s">
        <v>4048</v>
      </c>
    </row>
    <row r="679" spans="1:4" ht="13">
      <c r="A679" s="110" t="s">
        <v>6066</v>
      </c>
      <c r="B679" s="110" t="s">
        <v>6067</v>
      </c>
      <c r="C679" s="110" t="s">
        <v>6068</v>
      </c>
      <c r="D679" s="110" t="s">
        <v>4048</v>
      </c>
    </row>
    <row r="680" spans="1:4" ht="13">
      <c r="A680" s="110" t="s">
        <v>6069</v>
      </c>
      <c r="B680" s="110" t="s">
        <v>6070</v>
      </c>
      <c r="C680" s="110" t="s">
        <v>6068</v>
      </c>
      <c r="D680" s="110" t="s">
        <v>4054</v>
      </c>
    </row>
    <row r="681" spans="1:4" ht="13">
      <c r="A681" s="110" t="s">
        <v>6071</v>
      </c>
      <c r="B681" s="110" t="s">
        <v>6072</v>
      </c>
      <c r="C681" s="110" t="s">
        <v>6023</v>
      </c>
    </row>
    <row r="682" spans="1:4" ht="13">
      <c r="A682" s="110" t="s">
        <v>6073</v>
      </c>
      <c r="B682" s="110" t="s">
        <v>6074</v>
      </c>
      <c r="C682" s="110" t="s">
        <v>6023</v>
      </c>
      <c r="D682" s="110" t="s">
        <v>4060</v>
      </c>
    </row>
    <row r="683" spans="1:4" ht="13">
      <c r="A683" s="110" t="s">
        <v>6075</v>
      </c>
      <c r="B683" s="110" t="s">
        <v>6076</v>
      </c>
      <c r="C683" s="110" t="s">
        <v>6077</v>
      </c>
      <c r="D683" s="110" t="s">
        <v>6078</v>
      </c>
    </row>
    <row r="684" spans="1:4" ht="13">
      <c r="A684" s="110" t="s">
        <v>6079</v>
      </c>
      <c r="B684" s="110" t="s">
        <v>6080</v>
      </c>
      <c r="C684" s="110" t="s">
        <v>6077</v>
      </c>
      <c r="D684" s="110" t="s">
        <v>1643</v>
      </c>
    </row>
    <row r="685" spans="1:4" ht="13">
      <c r="A685" s="110" t="s">
        <v>6081</v>
      </c>
      <c r="B685" s="110" t="s">
        <v>6082</v>
      </c>
      <c r="C685" s="110" t="s">
        <v>6083</v>
      </c>
      <c r="D685" s="110" t="s">
        <v>1709</v>
      </c>
    </row>
    <row r="686" spans="1:4" ht="13">
      <c r="A686" s="110" t="s">
        <v>6084</v>
      </c>
      <c r="B686" s="110" t="s">
        <v>6085</v>
      </c>
      <c r="C686" s="110" t="s">
        <v>6086</v>
      </c>
    </row>
    <row r="687" spans="1:4" ht="13">
      <c r="A687" s="110" t="s">
        <v>6087</v>
      </c>
      <c r="B687" s="110" t="s">
        <v>6088</v>
      </c>
      <c r="C687" s="110" t="s">
        <v>6086</v>
      </c>
      <c r="D687" s="110" t="s">
        <v>4212</v>
      </c>
    </row>
    <row r="688" spans="1:4" ht="13">
      <c r="A688" s="110" t="s">
        <v>6089</v>
      </c>
      <c r="B688" s="110" t="s">
        <v>6090</v>
      </c>
      <c r="C688" s="110" t="s">
        <v>6091</v>
      </c>
    </row>
    <row r="689" spans="1:4" ht="13">
      <c r="A689" s="110" t="s">
        <v>6092</v>
      </c>
      <c r="B689" s="110" t="s">
        <v>6093</v>
      </c>
      <c r="C689" s="110" t="s">
        <v>6091</v>
      </c>
    </row>
    <row r="690" spans="1:4" ht="13">
      <c r="A690" s="110" t="s">
        <v>6094</v>
      </c>
      <c r="B690" s="110" t="s">
        <v>6095</v>
      </c>
      <c r="C690" s="110" t="s">
        <v>6091</v>
      </c>
      <c r="D690" s="110" t="s">
        <v>4217</v>
      </c>
    </row>
    <row r="691" spans="1:4" ht="13">
      <c r="A691" s="110" t="s">
        <v>6096</v>
      </c>
      <c r="B691" s="110" t="s">
        <v>6097</v>
      </c>
      <c r="C691" s="110" t="s">
        <v>6098</v>
      </c>
      <c r="D691" s="110" t="s">
        <v>4179</v>
      </c>
    </row>
    <row r="692" spans="1:4" ht="13">
      <c r="A692" s="110" t="s">
        <v>6099</v>
      </c>
      <c r="B692" s="110" t="s">
        <v>6100</v>
      </c>
      <c r="C692" s="110" t="s">
        <v>6101</v>
      </c>
      <c r="D692" s="110" t="s">
        <v>4379</v>
      </c>
    </row>
    <row r="693" spans="1:4" ht="13">
      <c r="A693" s="110" t="s">
        <v>6102</v>
      </c>
      <c r="B693" s="110" t="s">
        <v>6103</v>
      </c>
      <c r="C693" s="110" t="s">
        <v>6101</v>
      </c>
      <c r="D693" s="110" t="s">
        <v>4403</v>
      </c>
    </row>
    <row r="694" spans="1:4" ht="13">
      <c r="A694" s="110" t="s">
        <v>6104</v>
      </c>
      <c r="B694" s="110" t="s">
        <v>6105</v>
      </c>
      <c r="C694" s="110" t="s">
        <v>5956</v>
      </c>
      <c r="D694" s="110" t="s">
        <v>4313</v>
      </c>
    </row>
    <row r="695" spans="1:4" ht="13">
      <c r="A695" s="110" t="s">
        <v>6106</v>
      </c>
      <c r="B695" s="110" t="s">
        <v>6107</v>
      </c>
      <c r="C695" s="110" t="s">
        <v>6108</v>
      </c>
      <c r="D695" s="110" t="s">
        <v>4408</v>
      </c>
    </row>
    <row r="696" spans="1:4" ht="13">
      <c r="A696" s="110" t="s">
        <v>6109</v>
      </c>
      <c r="B696" s="110" t="s">
        <v>6110</v>
      </c>
      <c r="C696" s="110" t="s">
        <v>6111</v>
      </c>
    </row>
    <row r="697" spans="1:4" ht="13">
      <c r="A697" s="110" t="s">
        <v>6112</v>
      </c>
      <c r="B697" s="110" t="s">
        <v>6113</v>
      </c>
      <c r="C697" s="110" t="s">
        <v>6111</v>
      </c>
      <c r="D697" s="110" t="s">
        <v>4109</v>
      </c>
    </row>
    <row r="698" spans="1:4" ht="13">
      <c r="A698" s="110" t="s">
        <v>6114</v>
      </c>
      <c r="B698" s="110" t="s">
        <v>6115</v>
      </c>
      <c r="C698" s="110" t="s">
        <v>6116</v>
      </c>
      <c r="D698" s="110" t="s">
        <v>4114</v>
      </c>
    </row>
    <row r="699" spans="1:4" ht="13">
      <c r="A699" s="110" t="s">
        <v>6117</v>
      </c>
      <c r="B699" s="110" t="s">
        <v>6118</v>
      </c>
      <c r="C699" s="110" t="s">
        <v>6119</v>
      </c>
    </row>
    <row r="700" spans="1:4" ht="13">
      <c r="A700" s="110" t="s">
        <v>6120</v>
      </c>
      <c r="B700" s="110" t="s">
        <v>6121</v>
      </c>
      <c r="C700" s="110" t="s">
        <v>6122</v>
      </c>
    </row>
    <row r="701" spans="1:4" ht="13">
      <c r="A701" s="110" t="s">
        <v>6123</v>
      </c>
      <c r="B701" s="110" t="s">
        <v>6124</v>
      </c>
      <c r="C701" s="110" t="s">
        <v>5845</v>
      </c>
    </row>
    <row r="702" spans="1:4" ht="13">
      <c r="A702" s="110" t="s">
        <v>6125</v>
      </c>
      <c r="B702" s="110" t="s">
        <v>6126</v>
      </c>
      <c r="C702" s="110" t="s">
        <v>5845</v>
      </c>
      <c r="D702" s="110" t="s">
        <v>934</v>
      </c>
    </row>
    <row r="703" spans="1:4" ht="13">
      <c r="A703" s="110" t="s">
        <v>6127</v>
      </c>
      <c r="B703" s="110" t="s">
        <v>6128</v>
      </c>
      <c r="C703" s="110" t="s">
        <v>6129</v>
      </c>
    </row>
    <row r="704" spans="1:4" ht="13">
      <c r="A704" s="110" t="s">
        <v>6130</v>
      </c>
      <c r="B704" s="110" t="s">
        <v>6131</v>
      </c>
      <c r="C704" s="110" t="s">
        <v>6129</v>
      </c>
      <c r="D704" s="110" t="s">
        <v>1679</v>
      </c>
    </row>
    <row r="705" spans="1:4" ht="13">
      <c r="A705" s="110" t="s">
        <v>6132</v>
      </c>
      <c r="B705" s="110" t="s">
        <v>6133</v>
      </c>
      <c r="C705" s="110" t="s">
        <v>6134</v>
      </c>
    </row>
    <row r="706" spans="1:4" ht="13">
      <c r="A706" s="110" t="s">
        <v>6135</v>
      </c>
      <c r="B706" s="110" t="s">
        <v>6136</v>
      </c>
      <c r="C706" s="110" t="s">
        <v>6134</v>
      </c>
      <c r="D706" s="110" t="s">
        <v>1697</v>
      </c>
    </row>
    <row r="707" spans="1:4" ht="13">
      <c r="A707" s="110" t="s">
        <v>6137</v>
      </c>
      <c r="B707" s="110" t="s">
        <v>6138</v>
      </c>
      <c r="C707" s="110" t="s">
        <v>6139</v>
      </c>
      <c r="D707" s="110" t="s">
        <v>1703</v>
      </c>
    </row>
    <row r="708" spans="1:4" ht="13">
      <c r="A708" s="110" t="s">
        <v>6140</v>
      </c>
      <c r="B708" s="110" t="s">
        <v>6141</v>
      </c>
      <c r="C708" s="110" t="s">
        <v>6142</v>
      </c>
    </row>
    <row r="709" spans="1:4" ht="13">
      <c r="A709" s="110" t="s">
        <v>6143</v>
      </c>
      <c r="B709" s="110" t="s">
        <v>6144</v>
      </c>
      <c r="C709" s="110" t="s">
        <v>6142</v>
      </c>
      <c r="D709" s="110" t="s">
        <v>1715</v>
      </c>
    </row>
    <row r="710" spans="1:4" ht="13">
      <c r="A710" s="110" t="s">
        <v>6145</v>
      </c>
      <c r="B710" s="110" t="s">
        <v>6146</v>
      </c>
      <c r="C710" s="110" t="s">
        <v>6147</v>
      </c>
    </row>
    <row r="711" spans="1:4" ht="13">
      <c r="A711" s="110" t="s">
        <v>6148</v>
      </c>
      <c r="B711" s="110" t="s">
        <v>6149</v>
      </c>
      <c r="C711" s="110" t="s">
        <v>6147</v>
      </c>
      <c r="D711" s="110" t="s">
        <v>4694</v>
      </c>
    </row>
    <row r="712" spans="1:4" ht="13">
      <c r="A712" s="110" t="s">
        <v>6150</v>
      </c>
      <c r="B712" s="110" t="s">
        <v>6151</v>
      </c>
      <c r="C712" s="110" t="s">
        <v>6152</v>
      </c>
      <c r="D712" s="110" t="s">
        <v>4700</v>
      </c>
    </row>
    <row r="713" spans="1:4" ht="13">
      <c r="A713" s="110" t="s">
        <v>6153</v>
      </c>
      <c r="B713" s="110" t="s">
        <v>6154</v>
      </c>
      <c r="C713" s="110" t="s">
        <v>5018</v>
      </c>
    </row>
    <row r="714" spans="1:4" ht="13">
      <c r="A714" s="110" t="s">
        <v>6155</v>
      </c>
      <c r="B714" s="110" t="s">
        <v>6156</v>
      </c>
      <c r="C714" s="110" t="s">
        <v>5018</v>
      </c>
      <c r="D714" s="110" t="s">
        <v>4742</v>
      </c>
    </row>
    <row r="715" spans="1:4" ht="13">
      <c r="A715" s="110" t="s">
        <v>6157</v>
      </c>
      <c r="B715" s="110" t="s">
        <v>6158</v>
      </c>
      <c r="C715" s="110" t="s">
        <v>6159</v>
      </c>
    </row>
    <row r="716" spans="1:4" ht="13">
      <c r="A716" s="110" t="s">
        <v>6160</v>
      </c>
      <c r="B716" s="110" t="s">
        <v>6161</v>
      </c>
      <c r="C716" s="110" t="s">
        <v>6162</v>
      </c>
    </row>
    <row r="717" spans="1:4" ht="13">
      <c r="A717" s="110" t="s">
        <v>6163</v>
      </c>
      <c r="B717" s="110" t="s">
        <v>6164</v>
      </c>
      <c r="C717" s="110" t="s">
        <v>6159</v>
      </c>
      <c r="D717" s="110" t="s">
        <v>4748</v>
      </c>
    </row>
    <row r="718" spans="1:4" ht="13">
      <c r="A718" s="110" t="s">
        <v>6165</v>
      </c>
      <c r="B718" s="110" t="s">
        <v>6166</v>
      </c>
      <c r="C718" s="110" t="s">
        <v>6167</v>
      </c>
      <c r="D718" s="110" t="s">
        <v>4754</v>
      </c>
    </row>
    <row r="719" spans="1:4" ht="13">
      <c r="A719" s="110" t="s">
        <v>6168</v>
      </c>
      <c r="B719" s="110" t="s">
        <v>6169</v>
      </c>
      <c r="C719" s="110" t="s">
        <v>6170</v>
      </c>
    </row>
    <row r="720" spans="1:4" ht="13">
      <c r="A720" s="110" t="s">
        <v>6171</v>
      </c>
      <c r="B720" s="110" t="s">
        <v>6172</v>
      </c>
      <c r="C720" s="110" t="s">
        <v>6170</v>
      </c>
      <c r="D720" s="110" t="s">
        <v>4802</v>
      </c>
    </row>
    <row r="721" spans="1:4" ht="13">
      <c r="A721" s="110" t="s">
        <v>6173</v>
      </c>
      <c r="B721" s="110" t="s">
        <v>6174</v>
      </c>
      <c r="C721" s="110" t="s">
        <v>6175</v>
      </c>
    </row>
    <row r="722" spans="1:4" ht="13">
      <c r="A722" s="110" t="s">
        <v>6176</v>
      </c>
      <c r="B722" s="110" t="s">
        <v>6177</v>
      </c>
      <c r="C722" s="110" t="s">
        <v>6175</v>
      </c>
      <c r="D722" s="110" t="s">
        <v>4808</v>
      </c>
    </row>
    <row r="723" spans="1:4" ht="13">
      <c r="A723" s="110" t="s">
        <v>6178</v>
      </c>
      <c r="B723" s="110" t="s">
        <v>6179</v>
      </c>
      <c r="C723" s="110" t="s">
        <v>6180</v>
      </c>
      <c r="D723" s="110" t="s">
        <v>4814</v>
      </c>
    </row>
    <row r="724" spans="1:4" ht="13">
      <c r="A724" s="110" t="s">
        <v>6181</v>
      </c>
      <c r="B724" s="110" t="s">
        <v>6182</v>
      </c>
      <c r="C724" s="110" t="s">
        <v>5099</v>
      </c>
    </row>
    <row r="725" spans="1:4" ht="13">
      <c r="A725" s="110" t="s">
        <v>6183</v>
      </c>
      <c r="B725" s="110" t="s">
        <v>6184</v>
      </c>
      <c r="C725" s="110" t="s">
        <v>5099</v>
      </c>
      <c r="D725" s="110" t="s">
        <v>1733</v>
      </c>
    </row>
    <row r="726" spans="1:4" ht="13">
      <c r="A726" s="110" t="s">
        <v>6185</v>
      </c>
      <c r="B726" s="110" t="s">
        <v>6186</v>
      </c>
      <c r="C726" s="110" t="s">
        <v>5125</v>
      </c>
      <c r="D726" s="110" t="s">
        <v>2174</v>
      </c>
    </row>
    <row r="727" spans="1:4" ht="13">
      <c r="A727" s="110" t="s">
        <v>6187</v>
      </c>
      <c r="B727" s="110" t="s">
        <v>6188</v>
      </c>
      <c r="C727" s="110" t="s">
        <v>5125</v>
      </c>
    </row>
    <row r="728" spans="1:4" ht="13">
      <c r="A728" s="110" t="s">
        <v>6189</v>
      </c>
      <c r="B728" s="110" t="s">
        <v>6190</v>
      </c>
      <c r="C728" s="110" t="s">
        <v>6191</v>
      </c>
    </row>
    <row r="729" spans="1:4" ht="13">
      <c r="A729" s="110" t="s">
        <v>6192</v>
      </c>
      <c r="B729" s="110" t="s">
        <v>6193</v>
      </c>
      <c r="C729" s="110" t="s">
        <v>6191</v>
      </c>
      <c r="D729" s="110" t="s">
        <v>1739</v>
      </c>
    </row>
    <row r="730" spans="1:4" ht="13">
      <c r="A730" s="110" t="s">
        <v>6194</v>
      </c>
      <c r="B730" s="110" t="s">
        <v>6195</v>
      </c>
      <c r="C730" s="110" t="s">
        <v>5125</v>
      </c>
    </row>
    <row r="731" spans="1:4" ht="13">
      <c r="A731" s="110" t="s">
        <v>6196</v>
      </c>
      <c r="B731" s="110" t="s">
        <v>6197</v>
      </c>
      <c r="C731" s="110" t="s">
        <v>5125</v>
      </c>
      <c r="D731" s="110" t="s">
        <v>0</v>
      </c>
    </row>
    <row r="732" spans="1:4" ht="13">
      <c r="A732" s="110" t="s">
        <v>6198</v>
      </c>
      <c r="B732" s="110" t="s">
        <v>6199</v>
      </c>
      <c r="C732" s="110" t="s">
        <v>5125</v>
      </c>
      <c r="D732" s="110" t="s">
        <v>0</v>
      </c>
    </row>
    <row r="733" spans="1:4" ht="13">
      <c r="A733" s="110" t="s">
        <v>6200</v>
      </c>
      <c r="B733" s="110" t="s">
        <v>6201</v>
      </c>
      <c r="C733" s="110" t="s">
        <v>5125</v>
      </c>
      <c r="D733" s="110" t="s">
        <v>0</v>
      </c>
    </row>
    <row r="734" spans="1:4" ht="13">
      <c r="A734" s="110" t="s">
        <v>6202</v>
      </c>
      <c r="B734" s="110" t="s">
        <v>6203</v>
      </c>
      <c r="C734" s="110" t="s">
        <v>5125</v>
      </c>
      <c r="D734" s="110" t="s">
        <v>0</v>
      </c>
    </row>
    <row r="735" spans="1:4" ht="13">
      <c r="A735" s="110" t="s">
        <v>6204</v>
      </c>
      <c r="B735" s="110" t="s">
        <v>6205</v>
      </c>
      <c r="C735" s="110" t="s">
        <v>5125</v>
      </c>
      <c r="D735" s="110" t="s">
        <v>0</v>
      </c>
    </row>
    <row r="736" spans="1:4" ht="13">
      <c r="A736" s="110" t="s">
        <v>6206</v>
      </c>
      <c r="B736" s="110" t="s">
        <v>6207</v>
      </c>
      <c r="C736" s="110" t="s">
        <v>6208</v>
      </c>
    </row>
    <row r="737" spans="1:4" ht="13">
      <c r="A737" s="110" t="s">
        <v>6209</v>
      </c>
      <c r="B737" s="110" t="s">
        <v>6210</v>
      </c>
      <c r="C737" s="110" t="s">
        <v>6208</v>
      </c>
      <c r="D737" s="110" t="s">
        <v>4855</v>
      </c>
    </row>
    <row r="738" spans="1:4" ht="13">
      <c r="A738" s="110" t="s">
        <v>6211</v>
      </c>
      <c r="B738" s="110" t="s">
        <v>6212</v>
      </c>
      <c r="C738" s="110" t="s">
        <v>5104</v>
      </c>
      <c r="D738" s="110" t="s">
        <v>4861</v>
      </c>
    </row>
    <row r="739" spans="1:4" ht="13">
      <c r="A739" s="110" t="s">
        <v>6213</v>
      </c>
      <c r="B739" s="110" t="s">
        <v>6214</v>
      </c>
      <c r="C739" s="110" t="s">
        <v>6215</v>
      </c>
      <c r="D739" s="110" t="s">
        <v>2557</v>
      </c>
    </row>
    <row r="740" spans="1:4" ht="13">
      <c r="A740" s="110" t="s">
        <v>6216</v>
      </c>
      <c r="B740" s="110" t="s">
        <v>6217</v>
      </c>
      <c r="C740" s="110" t="s">
        <v>6215</v>
      </c>
      <c r="D740" s="110" t="s">
        <v>2556</v>
      </c>
    </row>
    <row r="741" spans="1:4" ht="13">
      <c r="A741" s="110" t="s">
        <v>6218</v>
      </c>
      <c r="B741" s="110" t="s">
        <v>6219</v>
      </c>
      <c r="C741" s="110" t="s">
        <v>5125</v>
      </c>
      <c r="D741" s="110" t="s">
        <v>0</v>
      </c>
    </row>
    <row r="742" spans="1:4" ht="13">
      <c r="A742" s="110" t="s">
        <v>6220</v>
      </c>
      <c r="B742" s="110" t="s">
        <v>6221</v>
      </c>
      <c r="C742" s="110" t="s">
        <v>4993</v>
      </c>
      <c r="D742" s="110" t="s">
        <v>939</v>
      </c>
    </row>
    <row r="743" spans="1:4" ht="13">
      <c r="A743" s="110" t="s">
        <v>6222</v>
      </c>
      <c r="B743" s="110" t="s">
        <v>6223</v>
      </c>
      <c r="C743" s="110" t="s">
        <v>6224</v>
      </c>
      <c r="D743" s="110" t="s">
        <v>4162</v>
      </c>
    </row>
    <row r="747" spans="1:4" ht="13">
      <c r="A747" s="110" t="s">
        <v>6225</v>
      </c>
      <c r="B747" s="110" t="s">
        <v>6226</v>
      </c>
      <c r="C747" s="110" t="s">
        <v>6227</v>
      </c>
    </row>
    <row r="748" spans="1:4" ht="13">
      <c r="A748" s="110" t="s">
        <v>6228</v>
      </c>
      <c r="B748" s="110" t="s">
        <v>6229</v>
      </c>
      <c r="C748" s="110" t="s">
        <v>6230</v>
      </c>
    </row>
    <row r="749" spans="1:4" ht="13">
      <c r="A749" s="110" t="s">
        <v>6231</v>
      </c>
      <c r="B749" s="110" t="s">
        <v>6232</v>
      </c>
      <c r="C749" s="110" t="s">
        <v>5125</v>
      </c>
      <c r="D749" s="110" t="s">
        <v>0</v>
      </c>
    </row>
    <row r="750" spans="1:4" ht="13">
      <c r="A750" s="110" t="s">
        <v>6233</v>
      </c>
      <c r="B750" s="110" t="s">
        <v>6234</v>
      </c>
      <c r="C750" s="110" t="s">
        <v>6235</v>
      </c>
    </row>
    <row r="751" spans="1:4" ht="13">
      <c r="A751" s="110" t="s">
        <v>6236</v>
      </c>
      <c r="B751" s="110" t="s">
        <v>6237</v>
      </c>
      <c r="C751" s="110" t="s">
        <v>6235</v>
      </c>
      <c r="D751" s="110" t="s">
        <v>939</v>
      </c>
    </row>
    <row r="752" spans="1:4" ht="13">
      <c r="A752" s="110" t="s">
        <v>6238</v>
      </c>
      <c r="B752" s="110" t="s">
        <v>6239</v>
      </c>
      <c r="C752" s="110" t="s">
        <v>6240</v>
      </c>
    </row>
    <row r="753" spans="1:4" ht="13">
      <c r="A753" s="110" t="s">
        <v>6241</v>
      </c>
      <c r="B753" s="110" t="s">
        <v>6242</v>
      </c>
      <c r="C753" s="110" t="s">
        <v>6243</v>
      </c>
      <c r="D753" s="110" t="s">
        <v>1751</v>
      </c>
    </row>
    <row r="754" spans="1:4" ht="13">
      <c r="A754" s="110" t="s">
        <v>6244</v>
      </c>
      <c r="B754" s="110" t="s">
        <v>6245</v>
      </c>
      <c r="C754" s="110" t="s">
        <v>6246</v>
      </c>
      <c r="D754" s="110" t="s">
        <v>1787</v>
      </c>
    </row>
    <row r="755" spans="1:4" ht="13">
      <c r="A755" s="110" t="s">
        <v>6247</v>
      </c>
      <c r="B755" s="110" t="s">
        <v>6248</v>
      </c>
      <c r="C755" s="110" t="s">
        <v>6249</v>
      </c>
      <c r="D755" s="110" t="s">
        <v>6250</v>
      </c>
    </row>
    <row r="756" spans="1:4" ht="13">
      <c r="A756" s="110" t="s">
        <v>6247</v>
      </c>
      <c r="B756" s="110" t="s">
        <v>6248</v>
      </c>
      <c r="C756" s="110" t="s">
        <v>6249</v>
      </c>
      <c r="D756" s="110" t="s">
        <v>1799</v>
      </c>
    </row>
    <row r="757" spans="1:4" ht="13">
      <c r="A757" s="110" t="s">
        <v>6251</v>
      </c>
      <c r="B757" s="110" t="s">
        <v>6252</v>
      </c>
      <c r="C757" s="110" t="s">
        <v>6249</v>
      </c>
      <c r="D757" s="110" t="s">
        <v>1793</v>
      </c>
    </row>
    <row r="758" spans="1:4" ht="13">
      <c r="A758" s="110" t="s">
        <v>6253</v>
      </c>
      <c r="B758" s="110" t="s">
        <v>6254</v>
      </c>
      <c r="C758" s="110" t="s">
        <v>6224</v>
      </c>
    </row>
    <row r="759" spans="1:4" ht="13">
      <c r="A759" s="110" t="s">
        <v>6255</v>
      </c>
      <c r="B759" s="110" t="s">
        <v>6256</v>
      </c>
      <c r="C759" s="110" t="s">
        <v>5125</v>
      </c>
      <c r="D759" s="110" t="s">
        <v>0</v>
      </c>
    </row>
    <row r="760" spans="1:4" ht="13">
      <c r="A760" s="110" t="s">
        <v>6257</v>
      </c>
      <c r="B760" s="110" t="s">
        <v>6258</v>
      </c>
      <c r="C760" s="110" t="s">
        <v>6259</v>
      </c>
      <c r="D760" s="110" t="s">
        <v>1463</v>
      </c>
    </row>
    <row r="761" spans="1:4" ht="13">
      <c r="A761" s="110" t="s">
        <v>6260</v>
      </c>
      <c r="B761" s="110" t="s">
        <v>6261</v>
      </c>
      <c r="C761" s="110" t="s">
        <v>6262</v>
      </c>
      <c r="D761" s="110" t="s">
        <v>4930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11.33203125" customWidth="1"/>
    <col min="2" max="2" width="27.6640625" customWidth="1"/>
    <col min="3" max="4" width="31.6640625" customWidth="1"/>
    <col min="5" max="5" width="14.6640625" customWidth="1"/>
    <col min="6" max="7" width="19.1640625" customWidth="1"/>
    <col min="8" max="8" width="13.83203125" customWidth="1"/>
    <col min="9" max="9" width="12.83203125" customWidth="1"/>
  </cols>
  <sheetData>
    <row r="1" spans="1:26" ht="24" customHeight="1">
      <c r="A1" s="122" t="s">
        <v>6263</v>
      </c>
      <c r="B1" s="123" t="s">
        <v>5</v>
      </c>
      <c r="C1" s="123" t="s">
        <v>6</v>
      </c>
      <c r="D1" s="123" t="s">
        <v>7</v>
      </c>
      <c r="E1" s="124" t="s">
        <v>6264</v>
      </c>
      <c r="F1" s="123" t="s">
        <v>6265</v>
      </c>
      <c r="G1" s="123" t="s">
        <v>6266</v>
      </c>
      <c r="H1" s="125" t="str">
        <f>HYPERLINK("http://www.cheminfo.org/flavor/malaria/Display_data/index.html","OSM Number")</f>
        <v>OSM Number</v>
      </c>
      <c r="I1" s="124" t="s">
        <v>6267</v>
      </c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</row>
    <row r="2" spans="1:26" ht="12" customHeight="1">
      <c r="A2" s="127" t="s">
        <v>2174</v>
      </c>
      <c r="B2" s="127" t="s">
        <v>2175</v>
      </c>
      <c r="C2" s="127" t="s">
        <v>2176</v>
      </c>
      <c r="D2" s="127" t="s">
        <v>2177</v>
      </c>
      <c r="E2" s="128">
        <v>4.9000000000000004</v>
      </c>
      <c r="F2" s="129">
        <v>53</v>
      </c>
      <c r="G2" s="129">
        <v>33</v>
      </c>
      <c r="H2" s="123" t="s">
        <v>2172</v>
      </c>
      <c r="I2" s="130">
        <v>6.8750000000000006E-2</v>
      </c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6" ht="15" customHeight="1">
      <c r="A3" s="127" t="s">
        <v>2256</v>
      </c>
      <c r="B3" s="127" t="s">
        <v>2257</v>
      </c>
      <c r="C3" s="127" t="s">
        <v>2258</v>
      </c>
      <c r="D3" s="127" t="s">
        <v>2259</v>
      </c>
      <c r="E3" s="132">
        <v>4.6399999999999997</v>
      </c>
      <c r="F3" s="129">
        <v>18</v>
      </c>
      <c r="G3" s="129">
        <v>94</v>
      </c>
      <c r="H3" s="123" t="s">
        <v>2254</v>
      </c>
      <c r="I3" s="130">
        <v>0.11170000000000001</v>
      </c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2" customHeight="1">
      <c r="A4" s="127" t="s">
        <v>4444</v>
      </c>
      <c r="B4" s="127" t="s">
        <v>4445</v>
      </c>
      <c r="C4" s="127" t="s">
        <v>4446</v>
      </c>
      <c r="D4" s="127" t="s">
        <v>4447</v>
      </c>
      <c r="E4" s="134">
        <v>5.0199999999999996</v>
      </c>
      <c r="F4" s="129">
        <v>87</v>
      </c>
      <c r="G4" s="129">
        <v>20</v>
      </c>
      <c r="H4" s="135"/>
      <c r="I4" s="130">
        <v>2</v>
      </c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6" ht="12" customHeight="1">
      <c r="A5" s="127" t="s">
        <v>1919</v>
      </c>
      <c r="B5" s="127" t="s">
        <v>1920</v>
      </c>
      <c r="C5" s="127" t="s">
        <v>1921</v>
      </c>
      <c r="D5" s="127" t="s">
        <v>1922</v>
      </c>
      <c r="E5" s="132">
        <v>4.08</v>
      </c>
      <c r="F5" s="129">
        <v>11</v>
      </c>
      <c r="G5" s="129">
        <v>154</v>
      </c>
      <c r="H5" s="123" t="s">
        <v>1917</v>
      </c>
      <c r="I5" s="130">
        <v>0.25</v>
      </c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</row>
    <row r="6" spans="1:26" ht="12" customHeight="1">
      <c r="A6" s="127" t="s">
        <v>1925</v>
      </c>
      <c r="B6" s="127" t="s">
        <v>1926</v>
      </c>
      <c r="C6" s="127" t="s">
        <v>1927</v>
      </c>
      <c r="D6" s="127" t="s">
        <v>1928</v>
      </c>
      <c r="E6" s="136">
        <v>3.26</v>
      </c>
      <c r="F6" s="129">
        <v>19</v>
      </c>
      <c r="G6" s="129">
        <v>89</v>
      </c>
      <c r="H6" s="123" t="s">
        <v>1923</v>
      </c>
      <c r="I6" s="130">
        <v>10</v>
      </c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</row>
    <row r="7" spans="1:26" ht="12" customHeight="1">
      <c r="A7" s="127" t="s">
        <v>4274</v>
      </c>
      <c r="B7" s="127" t="s">
        <v>4275</v>
      </c>
      <c r="C7" s="127" t="s">
        <v>4276</v>
      </c>
      <c r="D7" s="127" t="s">
        <v>4277</v>
      </c>
      <c r="E7" s="136">
        <v>5.33</v>
      </c>
      <c r="F7" s="129">
        <v>2</v>
      </c>
      <c r="G7" s="129">
        <v>961</v>
      </c>
      <c r="H7" s="123"/>
      <c r="I7" s="130">
        <v>0.28000000000000003</v>
      </c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:26" ht="12" customHeight="1">
      <c r="A8" s="127" t="s">
        <v>2010</v>
      </c>
      <c r="B8" s="127" t="s">
        <v>2011</v>
      </c>
      <c r="C8" s="127" t="s">
        <v>2012</v>
      </c>
      <c r="D8" s="127" t="s">
        <v>2013</v>
      </c>
      <c r="E8" s="136">
        <v>4.38</v>
      </c>
      <c r="F8" s="129">
        <v>14</v>
      </c>
      <c r="G8" s="129">
        <v>72</v>
      </c>
      <c r="H8" s="123" t="s">
        <v>2008</v>
      </c>
      <c r="I8" s="130">
        <v>0.21099999999999999</v>
      </c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:26" ht="12" customHeight="1">
      <c r="A9" s="127" t="s">
        <v>4279</v>
      </c>
      <c r="B9" s="127" t="s">
        <v>4280</v>
      </c>
      <c r="C9" s="127" t="s">
        <v>4281</v>
      </c>
      <c r="D9" s="127" t="s">
        <v>4282</v>
      </c>
      <c r="E9" s="136">
        <v>3.68</v>
      </c>
      <c r="F9" s="129">
        <v>86</v>
      </c>
      <c r="G9" s="129">
        <v>11</v>
      </c>
      <c r="H9" s="123"/>
      <c r="I9" s="130">
        <v>0.28000000000000003</v>
      </c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:26" ht="12" customHeight="1">
      <c r="A10" s="127" t="s">
        <v>2051</v>
      </c>
      <c r="B10" s="127" t="s">
        <v>2046</v>
      </c>
      <c r="C10" s="127" t="s">
        <v>2052</v>
      </c>
      <c r="D10" s="127" t="s">
        <v>6268</v>
      </c>
      <c r="E10" s="132">
        <v>3.74</v>
      </c>
      <c r="F10" s="129">
        <v>37</v>
      </c>
      <c r="G10" s="129">
        <v>47</v>
      </c>
      <c r="H10" s="123" t="s">
        <v>2049</v>
      </c>
      <c r="I10" s="130">
        <v>9.2999999999999999E-2</v>
      </c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:26" ht="12" customHeight="1">
      <c r="A11" s="127" t="s">
        <v>2179</v>
      </c>
      <c r="B11" s="127" t="s">
        <v>2180</v>
      </c>
      <c r="C11" s="127" t="s">
        <v>2181</v>
      </c>
      <c r="D11" s="127" t="s">
        <v>2182</v>
      </c>
      <c r="E11" s="137">
        <v>4.99</v>
      </c>
      <c r="F11" s="129"/>
      <c r="G11" s="129">
        <v>55</v>
      </c>
      <c r="H11" s="123" t="s">
        <v>2178</v>
      </c>
      <c r="I11" s="130">
        <v>0.11</v>
      </c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:26" ht="12" customHeight="1">
      <c r="A12" s="127" t="s">
        <v>4374</v>
      </c>
      <c r="B12" s="127" t="s">
        <v>4375</v>
      </c>
      <c r="C12" s="127" t="s">
        <v>4376</v>
      </c>
      <c r="D12" s="127" t="s">
        <v>4377</v>
      </c>
      <c r="E12" s="136">
        <v>3.98</v>
      </c>
      <c r="F12" s="129">
        <v>55</v>
      </c>
      <c r="G12" s="129">
        <v>18</v>
      </c>
      <c r="H12" s="123"/>
      <c r="I12" s="130">
        <v>0.65</v>
      </c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:26" ht="12" customHeight="1">
      <c r="A13" s="127" t="s">
        <v>2642</v>
      </c>
      <c r="B13" s="127" t="s">
        <v>2643</v>
      </c>
      <c r="C13" s="127" t="s">
        <v>2644</v>
      </c>
      <c r="D13" s="127" t="s">
        <v>2645</v>
      </c>
      <c r="E13" s="138">
        <v>4.4000000000000004</v>
      </c>
      <c r="F13" s="129">
        <v>164</v>
      </c>
      <c r="G13" s="129">
        <v>11</v>
      </c>
      <c r="H13" s="123" t="s">
        <v>2640</v>
      </c>
      <c r="I13" s="130">
        <v>7.3955000000000002</v>
      </c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:26" ht="12" customHeight="1">
      <c r="A14" s="127" t="s">
        <v>2184</v>
      </c>
      <c r="B14" s="127" t="s">
        <v>2185</v>
      </c>
      <c r="C14" s="127" t="s">
        <v>2186</v>
      </c>
      <c r="D14" s="127" t="s">
        <v>2187</v>
      </c>
      <c r="E14" s="139">
        <v>5.24</v>
      </c>
      <c r="F14" s="129">
        <v>4</v>
      </c>
      <c r="G14" s="129">
        <v>200</v>
      </c>
      <c r="H14" s="123" t="s">
        <v>2183</v>
      </c>
      <c r="I14" s="130">
        <v>0.83</v>
      </c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:26" ht="12" customHeight="1">
      <c r="A15" s="127" t="s">
        <v>4329</v>
      </c>
      <c r="B15" s="127" t="s">
        <v>4330</v>
      </c>
      <c r="C15" s="127" t="s">
        <v>4331</v>
      </c>
      <c r="D15" s="127" t="s">
        <v>4332</v>
      </c>
      <c r="E15" s="137">
        <v>4.54</v>
      </c>
      <c r="F15" s="129">
        <v>53</v>
      </c>
      <c r="G15" s="129">
        <v>33</v>
      </c>
      <c r="H15" s="123"/>
      <c r="I15" s="130">
        <v>0.48330000000000001</v>
      </c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:26" ht="12" customHeight="1">
      <c r="A16" s="127" t="s">
        <v>2702</v>
      </c>
      <c r="B16" s="127" t="s">
        <v>2703</v>
      </c>
      <c r="C16" s="127" t="s">
        <v>2704</v>
      </c>
      <c r="D16" s="127" t="s">
        <v>2705</v>
      </c>
      <c r="E16" s="132">
        <v>4.29</v>
      </c>
      <c r="F16" s="129"/>
      <c r="G16" s="129">
        <v>8</v>
      </c>
      <c r="H16" s="123" t="s">
        <v>2701</v>
      </c>
      <c r="I16" s="130">
        <v>1.668E-2</v>
      </c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:26" ht="12" customHeight="1">
      <c r="A17" s="127" t="s">
        <v>2715</v>
      </c>
      <c r="B17" s="127" t="s">
        <v>2716</v>
      </c>
      <c r="C17" s="127" t="s">
        <v>2717</v>
      </c>
      <c r="D17" s="127" t="s">
        <v>2718</v>
      </c>
      <c r="E17" s="136">
        <v>4.49</v>
      </c>
      <c r="F17" s="129">
        <v>37</v>
      </c>
      <c r="G17" s="129">
        <v>47</v>
      </c>
      <c r="H17" s="123" t="s">
        <v>2713</v>
      </c>
      <c r="I17" s="130">
        <v>0.29449999999999998</v>
      </c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:26" ht="12" customHeight="1">
      <c r="A18" s="127" t="s">
        <v>2636</v>
      </c>
      <c r="B18" s="127" t="s">
        <v>2637</v>
      </c>
      <c r="C18" s="127" t="s">
        <v>2638</v>
      </c>
      <c r="D18" s="127" t="s">
        <v>2639</v>
      </c>
      <c r="E18" s="136">
        <v>4.12</v>
      </c>
      <c r="F18" s="129">
        <v>24</v>
      </c>
      <c r="G18" s="129">
        <v>71</v>
      </c>
      <c r="H18" s="140" t="s">
        <v>2634</v>
      </c>
      <c r="I18" s="130">
        <v>0.39155000000000001</v>
      </c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:26" ht="12" customHeight="1">
      <c r="A19" s="127" t="s">
        <v>1901</v>
      </c>
      <c r="B19" s="127" t="s">
        <v>6269</v>
      </c>
      <c r="C19" s="127" t="s">
        <v>6270</v>
      </c>
      <c r="D19" s="127" t="s">
        <v>1904</v>
      </c>
      <c r="E19" s="136">
        <v>3.79</v>
      </c>
      <c r="F19" s="129">
        <v>90</v>
      </c>
      <c r="G19" s="129">
        <v>20</v>
      </c>
      <c r="H19" s="123" t="s">
        <v>1899</v>
      </c>
      <c r="I19" s="130">
        <v>0.29570000000000002</v>
      </c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:26" ht="12" customHeight="1">
      <c r="A20" s="127" t="s">
        <v>4224</v>
      </c>
      <c r="B20" s="127" t="s">
        <v>4225</v>
      </c>
      <c r="C20" s="127" t="s">
        <v>4226</v>
      </c>
      <c r="D20" s="127" t="s">
        <v>4227</v>
      </c>
      <c r="E20" s="134">
        <v>5.39</v>
      </c>
      <c r="F20" s="129"/>
      <c r="G20" s="129">
        <v>8</v>
      </c>
      <c r="H20" s="123"/>
      <c r="I20" s="130">
        <v>3.3820000000000003E-2</v>
      </c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:26" ht="12" customHeight="1">
      <c r="A21" s="127" t="s">
        <v>1753</v>
      </c>
      <c r="B21" s="127" t="s">
        <v>1754</v>
      </c>
      <c r="C21" s="127" t="s">
        <v>1755</v>
      </c>
      <c r="D21" s="127" t="s">
        <v>1756</v>
      </c>
      <c r="E21" s="136">
        <v>4.47</v>
      </c>
      <c r="F21" s="129"/>
      <c r="G21" s="129">
        <v>8</v>
      </c>
      <c r="H21" s="123" t="s">
        <v>2726</v>
      </c>
      <c r="I21" s="130">
        <v>2.4320000000000001E-2</v>
      </c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:26" ht="12" customHeight="1">
      <c r="A22" s="127" t="s">
        <v>4269</v>
      </c>
      <c r="B22" s="127" t="s">
        <v>4270</v>
      </c>
      <c r="C22" s="127" t="s">
        <v>4271</v>
      </c>
      <c r="D22" s="127" t="s">
        <v>4272</v>
      </c>
      <c r="E22" s="136">
        <v>2.14</v>
      </c>
      <c r="F22" s="129">
        <v>42</v>
      </c>
      <c r="G22" s="129">
        <v>41</v>
      </c>
      <c r="H22" s="123"/>
      <c r="I22" s="130">
        <v>0.27850000000000003</v>
      </c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:26" ht="12" customHeight="1">
      <c r="A23" s="127" t="s">
        <v>2778</v>
      </c>
      <c r="B23" s="127" t="s">
        <v>2779</v>
      </c>
      <c r="C23" s="127" t="s">
        <v>2780</v>
      </c>
      <c r="D23" s="127" t="s">
        <v>2781</v>
      </c>
      <c r="E23" s="136">
        <v>3.84</v>
      </c>
      <c r="F23" s="129">
        <v>45</v>
      </c>
      <c r="G23" s="129">
        <v>38</v>
      </c>
      <c r="H23" s="123" t="s">
        <v>2776</v>
      </c>
      <c r="I23" s="130">
        <v>9.9000000000000005E-2</v>
      </c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:26" ht="12" customHeight="1">
      <c r="A24" s="127" t="s">
        <v>4239</v>
      </c>
      <c r="B24" s="127" t="s">
        <v>4240</v>
      </c>
      <c r="C24" s="127" t="s">
        <v>4241</v>
      </c>
      <c r="D24" s="127" t="s">
        <v>4242</v>
      </c>
      <c r="E24" s="136">
        <v>4.43</v>
      </c>
      <c r="F24" s="129">
        <v>47</v>
      </c>
      <c r="G24" s="129">
        <v>37</v>
      </c>
      <c r="H24" s="123"/>
      <c r="I24" s="130">
        <v>0.1012</v>
      </c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:26" ht="12" customHeight="1">
      <c r="A25" s="127" t="s">
        <v>4249</v>
      </c>
      <c r="B25" s="127" t="s">
        <v>4250</v>
      </c>
      <c r="C25" s="127" t="s">
        <v>4251</v>
      </c>
      <c r="D25" s="127" t="s">
        <v>4252</v>
      </c>
      <c r="E25" s="136">
        <v>5.36</v>
      </c>
      <c r="F25" s="129">
        <v>31</v>
      </c>
      <c r="G25" s="129">
        <v>55</v>
      </c>
      <c r="H25" s="123"/>
      <c r="I25" s="130">
        <v>0.12280000000000001</v>
      </c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:26" ht="12" customHeight="1">
      <c r="A26" s="127" t="s">
        <v>2004</v>
      </c>
      <c r="B26" s="127" t="s">
        <v>2005</v>
      </c>
      <c r="C26" s="127" t="s">
        <v>2006</v>
      </c>
      <c r="D26" s="127" t="s">
        <v>2007</v>
      </c>
      <c r="E26" s="136">
        <v>4.75</v>
      </c>
      <c r="F26" s="129">
        <v>15</v>
      </c>
      <c r="G26" s="129">
        <v>114</v>
      </c>
      <c r="H26" s="123" t="s">
        <v>2002</v>
      </c>
      <c r="I26" s="130">
        <v>4.1909999999999998</v>
      </c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:26" ht="12" customHeight="1">
      <c r="A27" s="127" t="s">
        <v>2022</v>
      </c>
      <c r="B27" s="127" t="s">
        <v>2023</v>
      </c>
      <c r="C27" s="127" t="s">
        <v>2024</v>
      </c>
      <c r="D27" s="127" t="s">
        <v>2025</v>
      </c>
      <c r="E27" s="132">
        <v>4.47</v>
      </c>
      <c r="F27" s="129">
        <v>19</v>
      </c>
      <c r="G27" s="129">
        <v>90</v>
      </c>
      <c r="H27" s="123" t="s">
        <v>2020</v>
      </c>
      <c r="I27" s="130">
        <v>0.85199999999999998</v>
      </c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:26" ht="12" customHeight="1">
      <c r="A28" s="127" t="s">
        <v>2096</v>
      </c>
      <c r="B28" s="127" t="s">
        <v>2097</v>
      </c>
      <c r="C28" s="127" t="s">
        <v>2098</v>
      </c>
      <c r="D28" s="127" t="s">
        <v>2099</v>
      </c>
      <c r="E28" s="137">
        <v>4.78</v>
      </c>
      <c r="F28" s="129">
        <v>9</v>
      </c>
      <c r="G28" s="129">
        <v>201</v>
      </c>
      <c r="H28" s="123" t="s">
        <v>2094</v>
      </c>
      <c r="I28" s="130">
        <v>0.67849999999999999</v>
      </c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:26" ht="12" customHeight="1">
      <c r="A29" s="127" t="s">
        <v>2211</v>
      </c>
      <c r="B29" s="127" t="s">
        <v>2212</v>
      </c>
      <c r="C29" s="141" t="s">
        <v>6271</v>
      </c>
      <c r="D29" s="127" t="s">
        <v>2214</v>
      </c>
      <c r="E29" s="132">
        <v>2.87</v>
      </c>
      <c r="F29" s="129">
        <v>50</v>
      </c>
      <c r="G29" s="129">
        <v>35</v>
      </c>
      <c r="H29" s="123" t="s">
        <v>2209</v>
      </c>
      <c r="I29" s="130">
        <v>4.867</v>
      </c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:26" ht="17.25" customHeight="1">
      <c r="A30" s="127" t="s">
        <v>2219</v>
      </c>
      <c r="B30" s="127" t="s">
        <v>2220</v>
      </c>
      <c r="C30" s="141" t="s">
        <v>6272</v>
      </c>
      <c r="D30" s="127" t="s">
        <v>2222</v>
      </c>
      <c r="E30" s="136">
        <v>3.59</v>
      </c>
      <c r="F30" s="129">
        <v>246</v>
      </c>
      <c r="G30" s="129">
        <v>7</v>
      </c>
      <c r="H30" s="123" t="s">
        <v>2217</v>
      </c>
      <c r="I30" s="130">
        <v>0.36399999999999999</v>
      </c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:26" ht="12" customHeight="1">
      <c r="A31" s="127" t="s">
        <v>1669</v>
      </c>
      <c r="B31" s="142" t="s">
        <v>6273</v>
      </c>
      <c r="C31" s="142" t="s">
        <v>1671</v>
      </c>
      <c r="D31" s="142" t="s">
        <v>1672</v>
      </c>
      <c r="E31" s="143">
        <v>4.21</v>
      </c>
      <c r="F31" s="129">
        <v>35</v>
      </c>
      <c r="G31" s="129">
        <v>49</v>
      </c>
      <c r="H31" s="123" t="s">
        <v>2568</v>
      </c>
      <c r="I31" s="130">
        <v>0.10350000000000001</v>
      </c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:26" ht="13.5" customHeight="1">
      <c r="A32" s="127" t="s">
        <v>2709</v>
      </c>
      <c r="B32" s="127" t="s">
        <v>2710</v>
      </c>
      <c r="C32" s="127" t="s">
        <v>2711</v>
      </c>
      <c r="D32" s="127" t="s">
        <v>2712</v>
      </c>
      <c r="E32" s="132">
        <v>3.78</v>
      </c>
      <c r="F32" s="129">
        <v>17</v>
      </c>
      <c r="G32" s="129">
        <v>104</v>
      </c>
      <c r="H32" s="123" t="s">
        <v>2707</v>
      </c>
      <c r="I32" s="130">
        <v>10</v>
      </c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:26" ht="12" customHeight="1">
      <c r="A33" s="127" t="s">
        <v>2697</v>
      </c>
      <c r="B33" s="127" t="s">
        <v>2698</v>
      </c>
      <c r="C33" s="127" t="s">
        <v>2699</v>
      </c>
      <c r="D33" s="127" t="s">
        <v>2700</v>
      </c>
      <c r="E33" s="132">
        <v>2.98</v>
      </c>
      <c r="F33" s="129">
        <v>177</v>
      </c>
      <c r="G33" s="129">
        <v>10</v>
      </c>
      <c r="H33" s="123" t="s">
        <v>2695</v>
      </c>
      <c r="I33" s="130">
        <v>0.80300000000000005</v>
      </c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:26" ht="12" customHeight="1">
      <c r="A34" s="127" t="s">
        <v>2772</v>
      </c>
      <c r="B34" s="127" t="s">
        <v>2773</v>
      </c>
      <c r="C34" s="127" t="s">
        <v>2774</v>
      </c>
      <c r="D34" s="127" t="s">
        <v>2775</v>
      </c>
      <c r="E34" s="132">
        <v>4.6399999999999997</v>
      </c>
      <c r="F34" s="129">
        <v>7</v>
      </c>
      <c r="G34" s="129">
        <v>264</v>
      </c>
      <c r="H34" s="123" t="s">
        <v>2770</v>
      </c>
      <c r="I34" s="130">
        <v>0.189</v>
      </c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:26" ht="12" customHeight="1">
      <c r="A35" s="144"/>
      <c r="B35" s="142"/>
      <c r="C35" s="142"/>
      <c r="D35" s="142"/>
      <c r="E35" s="131"/>
      <c r="F35" s="145"/>
      <c r="G35" s="145"/>
      <c r="H35" s="146"/>
      <c r="I35" s="145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:26" ht="12" customHeight="1">
      <c r="A36" s="144"/>
      <c r="B36" s="142"/>
      <c r="C36" s="142"/>
      <c r="D36" s="142"/>
      <c r="E36" s="124"/>
      <c r="F36" s="123"/>
      <c r="G36" s="123"/>
      <c r="H36" s="146"/>
      <c r="I36" s="145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:26" ht="12" customHeight="1">
      <c r="A37" s="144"/>
      <c r="B37" s="142"/>
      <c r="C37" s="142"/>
      <c r="D37" s="142"/>
      <c r="E37" s="128"/>
      <c r="F37" s="129"/>
      <c r="G37" s="129"/>
      <c r="H37" s="146"/>
      <c r="I37" s="145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:26" ht="12" customHeight="1">
      <c r="A38" s="144"/>
      <c r="B38" s="142"/>
      <c r="C38" s="142"/>
      <c r="D38" s="142"/>
      <c r="E38" s="147"/>
      <c r="F38" s="129"/>
      <c r="G38" s="129"/>
      <c r="H38" s="146"/>
      <c r="I38" s="145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:26" ht="12" customHeight="1">
      <c r="A39" s="144"/>
      <c r="B39" s="142"/>
      <c r="C39" s="142"/>
      <c r="D39" s="142"/>
      <c r="E39" s="136"/>
      <c r="F39" s="129"/>
      <c r="G39" s="129"/>
      <c r="H39" s="146"/>
      <c r="I39" s="145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</row>
    <row r="40" spans="1:26" ht="12" customHeight="1">
      <c r="A40" s="144"/>
      <c r="B40" s="142"/>
      <c r="C40" s="142"/>
      <c r="D40" s="142"/>
      <c r="E40" s="136"/>
      <c r="F40" s="129"/>
      <c r="G40" s="129"/>
      <c r="H40" s="146"/>
      <c r="I40" s="145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</row>
    <row r="41" spans="1:26" ht="12" customHeight="1">
      <c r="A41" s="144"/>
      <c r="B41" s="142"/>
      <c r="C41" s="142"/>
      <c r="D41" s="142"/>
      <c r="E41" s="136"/>
      <c r="F41" s="129"/>
      <c r="G41" s="129"/>
      <c r="H41" s="146"/>
      <c r="I41" s="145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</row>
    <row r="42" spans="1:26" ht="12" customHeight="1">
      <c r="A42" s="144"/>
      <c r="B42" s="142"/>
      <c r="C42" s="142"/>
      <c r="D42" s="142"/>
      <c r="E42" s="136"/>
      <c r="F42" s="129"/>
      <c r="G42" s="129"/>
      <c r="H42" s="146"/>
      <c r="I42" s="145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</row>
    <row r="43" spans="1:26" ht="12" customHeight="1">
      <c r="A43" s="144"/>
      <c r="B43" s="142"/>
      <c r="C43" s="142"/>
      <c r="D43" s="142"/>
      <c r="E43" s="136"/>
      <c r="F43" s="129"/>
      <c r="G43" s="129"/>
      <c r="H43" s="146"/>
      <c r="I43" s="145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</row>
    <row r="44" spans="1:26" ht="12" customHeight="1">
      <c r="A44" s="144"/>
      <c r="B44" s="142"/>
      <c r="C44" s="142"/>
      <c r="D44" s="142"/>
      <c r="E44" s="137"/>
      <c r="F44" s="129"/>
      <c r="G44" s="129"/>
      <c r="H44" s="146"/>
      <c r="I44" s="145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</row>
    <row r="45" spans="1:26" ht="12" customHeight="1">
      <c r="A45" s="144"/>
      <c r="B45" s="142"/>
      <c r="C45" s="142"/>
      <c r="D45" s="142"/>
      <c r="E45" s="137"/>
      <c r="F45" s="129"/>
      <c r="G45" s="129"/>
      <c r="H45" s="146"/>
      <c r="I45" s="145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</row>
    <row r="46" spans="1:26" ht="12" customHeight="1">
      <c r="A46" s="144"/>
      <c r="B46" s="142"/>
      <c r="C46" s="142"/>
      <c r="D46" s="142"/>
      <c r="E46" s="136"/>
      <c r="F46" s="129"/>
      <c r="G46" s="129"/>
      <c r="H46" s="146"/>
      <c r="I46" s="145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</row>
    <row r="47" spans="1:26" ht="12" customHeight="1">
      <c r="A47" s="144"/>
      <c r="B47" s="142"/>
      <c r="C47" s="142"/>
      <c r="D47" s="142"/>
      <c r="E47" s="138"/>
      <c r="F47" s="129"/>
      <c r="G47" s="129"/>
      <c r="H47" s="146"/>
      <c r="I47" s="145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</row>
    <row r="48" spans="1:26" ht="12" customHeight="1">
      <c r="A48" s="144"/>
      <c r="B48" s="142"/>
      <c r="C48" s="142"/>
      <c r="D48" s="142"/>
      <c r="E48" s="137"/>
      <c r="F48" s="129"/>
      <c r="G48" s="129"/>
      <c r="H48" s="146"/>
      <c r="I48" s="145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</row>
    <row r="49" spans="1:26" ht="12" customHeight="1">
      <c r="A49" s="144"/>
      <c r="B49" s="142"/>
      <c r="C49" s="142"/>
      <c r="D49" s="142"/>
      <c r="E49" s="137"/>
      <c r="F49" s="129"/>
      <c r="G49" s="129"/>
      <c r="H49" s="146"/>
      <c r="I49" s="145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</row>
    <row r="50" spans="1:26" ht="12" customHeight="1">
      <c r="A50" s="144"/>
      <c r="B50" s="142"/>
      <c r="C50" s="142"/>
      <c r="D50" s="142"/>
      <c r="E50" s="137"/>
      <c r="F50" s="129"/>
      <c r="G50" s="129"/>
      <c r="H50" s="146"/>
      <c r="I50" s="145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</row>
    <row r="51" spans="1:26" ht="12" customHeight="1">
      <c r="A51" s="144"/>
      <c r="B51" s="142"/>
      <c r="C51" s="142"/>
      <c r="D51" s="142"/>
      <c r="E51" s="136"/>
      <c r="F51" s="129"/>
      <c r="G51" s="129"/>
      <c r="H51" s="146"/>
      <c r="I51" s="145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</row>
    <row r="52" spans="1:26" ht="12" customHeight="1">
      <c r="A52" s="144"/>
      <c r="B52" s="142"/>
      <c r="C52" s="142"/>
      <c r="D52" s="142"/>
      <c r="E52" s="136"/>
      <c r="F52" s="129"/>
      <c r="G52" s="129"/>
      <c r="H52" s="146"/>
      <c r="I52" s="145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</row>
    <row r="53" spans="1:26" ht="12" customHeight="1">
      <c r="A53" s="144"/>
      <c r="B53" s="142"/>
      <c r="C53" s="142"/>
      <c r="D53" s="142"/>
      <c r="E53" s="136"/>
      <c r="F53" s="129"/>
      <c r="G53" s="129"/>
      <c r="H53" s="146"/>
      <c r="I53" s="145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</row>
    <row r="54" spans="1:26" ht="12" customHeight="1">
      <c r="A54" s="144"/>
      <c r="B54" s="142"/>
      <c r="C54" s="142"/>
      <c r="D54" s="142"/>
      <c r="E54" s="136"/>
      <c r="F54" s="129"/>
      <c r="G54" s="129"/>
      <c r="H54" s="146"/>
      <c r="I54" s="145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</row>
    <row r="55" spans="1:26" ht="12" customHeight="1">
      <c r="A55" s="144"/>
      <c r="B55" s="142"/>
      <c r="C55" s="142"/>
      <c r="D55" s="142"/>
      <c r="E55" s="136"/>
      <c r="F55" s="129"/>
      <c r="G55" s="129"/>
      <c r="H55" s="146"/>
      <c r="I55" s="145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</row>
    <row r="56" spans="1:26" ht="12" customHeight="1">
      <c r="A56" s="144"/>
      <c r="B56" s="142"/>
      <c r="C56" s="142"/>
      <c r="D56" s="142"/>
      <c r="E56" s="136"/>
      <c r="F56" s="129"/>
      <c r="G56" s="129"/>
      <c r="H56" s="146"/>
      <c r="I56" s="145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</row>
    <row r="57" spans="1:26" ht="12" customHeight="1">
      <c r="A57" s="144"/>
      <c r="B57" s="142"/>
      <c r="C57" s="142"/>
      <c r="D57" s="142"/>
      <c r="E57" s="136"/>
      <c r="F57" s="129"/>
      <c r="G57" s="129"/>
      <c r="H57" s="146"/>
      <c r="I57" s="145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</row>
    <row r="58" spans="1:26" ht="12" customHeight="1">
      <c r="A58" s="144"/>
      <c r="B58" s="142"/>
      <c r="C58" s="142"/>
      <c r="D58" s="142"/>
      <c r="E58" s="136"/>
      <c r="F58" s="129"/>
      <c r="G58" s="129"/>
      <c r="H58" s="146"/>
      <c r="I58" s="145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</row>
    <row r="59" spans="1:26" ht="12" customHeight="1">
      <c r="A59" s="144"/>
      <c r="B59" s="142"/>
      <c r="C59" s="142"/>
      <c r="D59" s="142"/>
      <c r="E59" s="136"/>
      <c r="F59" s="129"/>
      <c r="G59" s="129"/>
      <c r="H59" s="146"/>
      <c r="I59" s="145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</row>
    <row r="60" spans="1:26" ht="12" customHeight="1">
      <c r="A60" s="144"/>
      <c r="B60" s="142"/>
      <c r="C60" s="142"/>
      <c r="D60" s="142"/>
      <c r="E60" s="136"/>
      <c r="F60" s="129"/>
      <c r="G60" s="129"/>
      <c r="H60" s="146"/>
      <c r="I60" s="145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</row>
    <row r="61" spans="1:26" ht="12" customHeight="1">
      <c r="A61" s="144"/>
      <c r="B61" s="142"/>
      <c r="C61" s="142"/>
      <c r="D61" s="142"/>
      <c r="E61" s="137"/>
      <c r="F61" s="129"/>
      <c r="G61" s="129"/>
      <c r="H61" s="146"/>
      <c r="I61" s="145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</row>
    <row r="62" spans="1:26" ht="12" customHeight="1">
      <c r="A62" s="144"/>
      <c r="B62" s="142"/>
      <c r="C62" s="142"/>
      <c r="D62" s="142"/>
      <c r="E62" s="137"/>
      <c r="F62" s="129"/>
      <c r="G62" s="129"/>
      <c r="H62" s="146"/>
      <c r="I62" s="145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</row>
    <row r="63" spans="1:26" ht="12" customHeight="1">
      <c r="A63" s="144"/>
      <c r="B63" s="142"/>
      <c r="C63" s="142"/>
      <c r="D63" s="142"/>
      <c r="E63" s="136"/>
      <c r="F63" s="129"/>
      <c r="G63" s="129"/>
      <c r="H63" s="146"/>
      <c r="I63" s="145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</row>
    <row r="64" spans="1:26" ht="12" customHeight="1">
      <c r="A64" s="144"/>
      <c r="B64" s="142"/>
      <c r="C64" s="142"/>
      <c r="D64" s="142"/>
      <c r="E64" s="136"/>
      <c r="F64" s="129"/>
      <c r="G64" s="129"/>
      <c r="H64" s="146"/>
      <c r="I64" s="145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</row>
    <row r="65" spans="1:26" ht="12" customHeight="1">
      <c r="A65" s="144"/>
      <c r="B65" s="142"/>
      <c r="C65" s="142"/>
      <c r="D65" s="142"/>
      <c r="E65" s="143"/>
      <c r="F65" s="129"/>
      <c r="G65" s="129"/>
      <c r="H65" s="146"/>
      <c r="I65" s="145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</row>
    <row r="66" spans="1:26" ht="12" customHeight="1">
      <c r="A66" s="144"/>
      <c r="B66" s="142"/>
      <c r="C66" s="142"/>
      <c r="D66" s="142"/>
      <c r="E66" s="137"/>
      <c r="F66" s="129"/>
      <c r="G66" s="129"/>
      <c r="H66" s="146"/>
      <c r="I66" s="145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</row>
    <row r="67" spans="1:26" ht="12" customHeight="1">
      <c r="A67" s="144"/>
      <c r="B67" s="142"/>
      <c r="C67" s="142"/>
      <c r="D67" s="142"/>
      <c r="E67" s="136"/>
      <c r="F67" s="129"/>
      <c r="G67" s="129"/>
      <c r="H67" s="146"/>
      <c r="I67" s="145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</row>
    <row r="68" spans="1:26" ht="12" customHeight="1">
      <c r="A68" s="144"/>
      <c r="B68" s="142"/>
      <c r="C68" s="142"/>
      <c r="D68" s="142"/>
      <c r="E68" s="137"/>
      <c r="F68" s="129"/>
      <c r="G68" s="129"/>
      <c r="H68" s="146"/>
      <c r="I68" s="145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</row>
    <row r="69" spans="1:26" ht="12" customHeight="1">
      <c r="A69" s="144"/>
      <c r="B69" s="142"/>
      <c r="C69" s="142"/>
      <c r="D69" s="142"/>
      <c r="E69" s="142"/>
      <c r="F69" s="145"/>
      <c r="G69" s="145"/>
      <c r="H69" s="146"/>
      <c r="I69" s="145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</row>
    <row r="70" spans="1:26" ht="12" customHeight="1">
      <c r="A70" s="144"/>
      <c r="B70" s="142"/>
      <c r="C70" s="142"/>
      <c r="D70" s="142"/>
      <c r="E70" s="142"/>
      <c r="F70" s="145"/>
      <c r="G70" s="145"/>
      <c r="H70" s="146"/>
      <c r="I70" s="145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</row>
    <row r="71" spans="1:26" ht="12" customHeight="1">
      <c r="A71" s="144"/>
      <c r="B71" s="142"/>
      <c r="C71" s="142"/>
      <c r="D71" s="142"/>
      <c r="E71" s="142"/>
      <c r="F71" s="145"/>
      <c r="G71" s="145"/>
      <c r="H71" s="146"/>
      <c r="I71" s="145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</row>
    <row r="72" spans="1:26" ht="12" customHeight="1">
      <c r="A72" s="144"/>
      <c r="B72" s="142"/>
      <c r="C72" s="142"/>
      <c r="D72" s="142"/>
      <c r="E72" s="142"/>
      <c r="F72" s="145"/>
      <c r="G72" s="145"/>
      <c r="H72" s="146"/>
      <c r="I72" s="145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</row>
    <row r="73" spans="1:26" ht="12" customHeight="1">
      <c r="A73" s="144"/>
      <c r="B73" s="142"/>
      <c r="C73" s="142"/>
      <c r="D73" s="142"/>
      <c r="E73" s="142"/>
      <c r="F73" s="145"/>
      <c r="G73" s="145"/>
      <c r="H73" s="146"/>
      <c r="I73" s="145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</row>
    <row r="74" spans="1:26" ht="12" customHeight="1">
      <c r="A74" s="144"/>
      <c r="B74" s="142"/>
      <c r="C74" s="142"/>
      <c r="D74" s="142"/>
      <c r="E74" s="142"/>
      <c r="F74" s="145"/>
      <c r="G74" s="145"/>
      <c r="H74" s="146"/>
      <c r="I74" s="145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</row>
    <row r="75" spans="1:26" ht="12" customHeight="1">
      <c r="A75" s="144"/>
      <c r="B75" s="142"/>
      <c r="C75" s="142"/>
      <c r="D75" s="142"/>
      <c r="E75" s="142"/>
      <c r="F75" s="145"/>
      <c r="G75" s="145"/>
      <c r="H75" s="146"/>
      <c r="I75" s="145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</row>
    <row r="76" spans="1:26" ht="12" customHeight="1">
      <c r="A76" s="144"/>
      <c r="B76" s="142"/>
      <c r="C76" s="142"/>
      <c r="D76" s="142"/>
      <c r="E76" s="142"/>
      <c r="F76" s="145"/>
      <c r="G76" s="145"/>
      <c r="H76" s="146"/>
      <c r="I76" s="145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</row>
    <row r="77" spans="1:26" ht="12" customHeight="1">
      <c r="A77" s="144"/>
      <c r="B77" s="142"/>
      <c r="C77" s="142"/>
      <c r="D77" s="142"/>
      <c r="E77" s="142"/>
      <c r="F77" s="145"/>
      <c r="G77" s="145"/>
      <c r="H77" s="146"/>
      <c r="I77" s="145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</row>
    <row r="78" spans="1:26" ht="12" customHeight="1">
      <c r="A78" s="144"/>
      <c r="B78" s="142"/>
      <c r="C78" s="142"/>
      <c r="D78" s="142"/>
      <c r="E78" s="142"/>
      <c r="F78" s="145"/>
      <c r="G78" s="145"/>
      <c r="H78" s="146"/>
      <c r="I78" s="145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</row>
    <row r="79" spans="1:26" ht="12" customHeight="1">
      <c r="A79" s="144"/>
      <c r="B79" s="142"/>
      <c r="C79" s="142"/>
      <c r="D79" s="142"/>
      <c r="E79" s="142"/>
      <c r="F79" s="145"/>
      <c r="G79" s="145"/>
      <c r="H79" s="146"/>
      <c r="I79" s="145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</row>
    <row r="80" spans="1:26" ht="12" customHeight="1">
      <c r="A80" s="144"/>
      <c r="B80" s="142"/>
      <c r="C80" s="142"/>
      <c r="D80" s="142"/>
      <c r="E80" s="142"/>
      <c r="F80" s="145"/>
      <c r="G80" s="145"/>
      <c r="H80" s="146"/>
      <c r="I80" s="145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</row>
    <row r="81" spans="1:26" ht="12" customHeight="1">
      <c r="A81" s="144"/>
      <c r="B81" s="142"/>
      <c r="C81" s="142"/>
      <c r="D81" s="142"/>
      <c r="E81" s="142"/>
      <c r="F81" s="145"/>
      <c r="G81" s="145"/>
      <c r="H81" s="146"/>
      <c r="I81" s="145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</row>
    <row r="82" spans="1:26" ht="12" customHeight="1">
      <c r="A82" s="144"/>
      <c r="B82" s="142"/>
      <c r="C82" s="142"/>
      <c r="D82" s="142"/>
      <c r="E82" s="142"/>
      <c r="F82" s="145"/>
      <c r="G82" s="145"/>
      <c r="H82" s="146"/>
      <c r="I82" s="145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</row>
    <row r="83" spans="1:26" ht="13">
      <c r="A83" s="131"/>
      <c r="B83" s="131"/>
      <c r="C83" s="131"/>
      <c r="D83" s="131"/>
      <c r="E83" s="131"/>
      <c r="F83" s="145"/>
      <c r="G83" s="145"/>
      <c r="H83" s="126"/>
      <c r="I83" s="126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</row>
    <row r="84" spans="1:26" ht="13">
      <c r="A84" s="131"/>
      <c r="B84" s="131"/>
      <c r="C84" s="131"/>
      <c r="D84" s="131"/>
      <c r="E84" s="131"/>
      <c r="F84" s="145"/>
      <c r="G84" s="145"/>
      <c r="H84" s="126"/>
      <c r="I84" s="126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</row>
    <row r="85" spans="1:26" ht="13">
      <c r="A85" s="131"/>
      <c r="B85" s="131"/>
      <c r="C85" s="131"/>
      <c r="D85" s="131"/>
      <c r="E85" s="131"/>
      <c r="F85" s="145"/>
      <c r="G85" s="145"/>
      <c r="H85" s="126"/>
      <c r="I85" s="126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</row>
    <row r="86" spans="1:26" ht="13">
      <c r="A86" s="131"/>
      <c r="B86" s="131"/>
      <c r="C86" s="131"/>
      <c r="D86" s="131"/>
      <c r="E86" s="131"/>
      <c r="F86" s="145"/>
      <c r="G86" s="145"/>
      <c r="H86" s="126"/>
      <c r="I86" s="126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</row>
    <row r="87" spans="1:26" ht="13">
      <c r="A87" s="131"/>
      <c r="B87" s="131"/>
      <c r="C87" s="131"/>
      <c r="D87" s="131"/>
      <c r="E87" s="131"/>
      <c r="F87" s="145"/>
      <c r="G87" s="145"/>
      <c r="H87" s="126"/>
      <c r="I87" s="126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</row>
    <row r="88" spans="1:26" ht="13">
      <c r="A88" s="131"/>
      <c r="B88" s="131"/>
      <c r="C88" s="131"/>
      <c r="D88" s="131"/>
      <c r="E88" s="131"/>
      <c r="F88" s="145"/>
      <c r="G88" s="145"/>
      <c r="H88" s="126"/>
      <c r="I88" s="126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</row>
    <row r="89" spans="1:26" ht="13">
      <c r="A89" s="131"/>
      <c r="B89" s="131"/>
      <c r="C89" s="131"/>
      <c r="D89" s="131"/>
      <c r="E89" s="131"/>
      <c r="F89" s="145"/>
      <c r="G89" s="145"/>
      <c r="H89" s="126"/>
      <c r="I89" s="126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</row>
    <row r="90" spans="1:26" ht="13">
      <c r="A90" s="131"/>
      <c r="B90" s="131"/>
      <c r="C90" s="131"/>
      <c r="D90" s="131"/>
      <c r="E90" s="131"/>
      <c r="F90" s="145"/>
      <c r="G90" s="145"/>
      <c r="H90" s="126"/>
      <c r="I90" s="126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</row>
    <row r="91" spans="1:26" ht="13">
      <c r="A91" s="131"/>
      <c r="B91" s="131"/>
      <c r="C91" s="131"/>
      <c r="D91" s="131"/>
      <c r="E91" s="131"/>
      <c r="F91" s="145"/>
      <c r="G91" s="145"/>
      <c r="H91" s="126"/>
      <c r="I91" s="126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</row>
    <row r="92" spans="1:26" ht="13">
      <c r="A92" s="131"/>
      <c r="B92" s="131"/>
      <c r="C92" s="131"/>
      <c r="D92" s="131"/>
      <c r="E92" s="131"/>
      <c r="F92" s="145"/>
      <c r="G92" s="145"/>
      <c r="H92" s="126"/>
      <c r="I92" s="126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</row>
    <row r="93" spans="1:26" ht="13">
      <c r="A93" s="131"/>
      <c r="B93" s="131"/>
      <c r="C93" s="131"/>
      <c r="D93" s="131"/>
      <c r="E93" s="131"/>
      <c r="F93" s="145"/>
      <c r="G93" s="145"/>
      <c r="H93" s="126"/>
      <c r="I93" s="126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</row>
    <row r="94" spans="1:26" ht="13">
      <c r="A94" s="131"/>
      <c r="B94" s="131"/>
      <c r="C94" s="131"/>
      <c r="D94" s="131"/>
      <c r="E94" s="131"/>
      <c r="F94" s="145"/>
      <c r="G94" s="145"/>
      <c r="H94" s="126"/>
      <c r="I94" s="126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</row>
    <row r="95" spans="1:26" ht="13">
      <c r="A95" s="131"/>
      <c r="B95" s="131"/>
      <c r="C95" s="131"/>
      <c r="D95" s="131"/>
      <c r="E95" s="131"/>
      <c r="F95" s="145"/>
      <c r="G95" s="145"/>
      <c r="H95" s="126"/>
      <c r="I95" s="126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</row>
    <row r="96" spans="1:26" ht="13">
      <c r="A96" s="131"/>
      <c r="B96" s="131"/>
      <c r="C96" s="131"/>
      <c r="D96" s="131"/>
      <c r="E96" s="131"/>
      <c r="F96" s="145"/>
      <c r="G96" s="145"/>
      <c r="H96" s="126"/>
      <c r="I96" s="126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</row>
    <row r="97" spans="1:26" ht="13">
      <c r="A97" s="131"/>
      <c r="B97" s="131"/>
      <c r="C97" s="131"/>
      <c r="D97" s="131"/>
      <c r="E97" s="131"/>
      <c r="F97" s="145"/>
      <c r="G97" s="145"/>
      <c r="H97" s="126"/>
      <c r="I97" s="126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</row>
    <row r="98" spans="1:26" ht="13">
      <c r="A98" s="131"/>
      <c r="B98" s="131"/>
      <c r="C98" s="131"/>
      <c r="D98" s="131"/>
      <c r="E98" s="131"/>
      <c r="F98" s="145"/>
      <c r="G98" s="145"/>
      <c r="H98" s="126"/>
      <c r="I98" s="126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</row>
    <row r="99" spans="1:26" ht="13">
      <c r="A99" s="131"/>
      <c r="B99" s="131"/>
      <c r="C99" s="131"/>
      <c r="D99" s="131"/>
      <c r="E99" s="131"/>
      <c r="F99" s="145"/>
      <c r="G99" s="145"/>
      <c r="H99" s="126"/>
      <c r="I99" s="126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</row>
    <row r="100" spans="1:26" ht="13">
      <c r="A100" s="131"/>
      <c r="B100" s="131"/>
      <c r="C100" s="131"/>
      <c r="D100" s="131"/>
      <c r="E100" s="131"/>
      <c r="F100" s="145"/>
      <c r="G100" s="145"/>
      <c r="H100" s="126"/>
      <c r="I100" s="126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</row>
    <row r="101" spans="1:26" ht="13">
      <c r="A101" s="131"/>
      <c r="B101" s="131"/>
      <c r="C101" s="131"/>
      <c r="D101" s="131"/>
      <c r="E101" s="131"/>
      <c r="F101" s="145"/>
      <c r="G101" s="145"/>
      <c r="H101" s="126"/>
      <c r="I101" s="126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</row>
    <row r="102" spans="1:26" ht="13">
      <c r="A102" s="131"/>
      <c r="B102" s="131"/>
      <c r="C102" s="131"/>
      <c r="D102" s="131"/>
      <c r="E102" s="131"/>
      <c r="F102" s="145"/>
      <c r="G102" s="145"/>
      <c r="H102" s="126"/>
      <c r="I102" s="126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</row>
    <row r="103" spans="1:26" ht="13">
      <c r="A103" s="131"/>
      <c r="B103" s="131"/>
      <c r="C103" s="131"/>
      <c r="D103" s="131"/>
      <c r="E103" s="131"/>
      <c r="F103" s="145"/>
      <c r="G103" s="145"/>
      <c r="H103" s="126"/>
      <c r="I103" s="126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</row>
    <row r="104" spans="1:26" ht="13">
      <c r="A104" s="131"/>
      <c r="B104" s="131"/>
      <c r="C104" s="131"/>
      <c r="D104" s="131"/>
      <c r="E104" s="131"/>
      <c r="F104" s="145"/>
      <c r="G104" s="145"/>
      <c r="H104" s="126"/>
      <c r="I104" s="126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</row>
    <row r="105" spans="1:26" ht="13">
      <c r="A105" s="131"/>
      <c r="B105" s="131"/>
      <c r="C105" s="131"/>
      <c r="D105" s="131"/>
      <c r="E105" s="131"/>
      <c r="F105" s="145"/>
      <c r="G105" s="145"/>
      <c r="H105" s="126"/>
      <c r="I105" s="126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</row>
    <row r="106" spans="1:26" ht="13">
      <c r="A106" s="131"/>
      <c r="B106" s="131"/>
      <c r="C106" s="131"/>
      <c r="D106" s="131"/>
      <c r="E106" s="131"/>
      <c r="F106" s="145"/>
      <c r="G106" s="145"/>
      <c r="H106" s="126"/>
      <c r="I106" s="126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</row>
    <row r="107" spans="1:26" ht="13">
      <c r="A107" s="131"/>
      <c r="B107" s="131"/>
      <c r="C107" s="131"/>
      <c r="D107" s="131"/>
      <c r="E107" s="131"/>
      <c r="F107" s="145"/>
      <c r="G107" s="145"/>
      <c r="H107" s="126"/>
      <c r="I107" s="126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</row>
    <row r="108" spans="1:26" ht="13">
      <c r="A108" s="131"/>
      <c r="B108" s="131"/>
      <c r="C108" s="131"/>
      <c r="D108" s="131"/>
      <c r="E108" s="131"/>
      <c r="F108" s="145"/>
      <c r="G108" s="145"/>
      <c r="H108" s="126"/>
      <c r="I108" s="126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</row>
    <row r="109" spans="1:26" ht="13">
      <c r="A109" s="131"/>
      <c r="B109" s="131"/>
      <c r="C109" s="131"/>
      <c r="D109" s="131"/>
      <c r="E109" s="131"/>
      <c r="F109" s="145"/>
      <c r="G109" s="145"/>
      <c r="H109" s="126"/>
      <c r="I109" s="126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</row>
    <row r="110" spans="1:26" ht="13">
      <c r="A110" s="131"/>
      <c r="B110" s="131"/>
      <c r="C110" s="131"/>
      <c r="D110" s="131"/>
      <c r="E110" s="131"/>
      <c r="F110" s="145"/>
      <c r="G110" s="145"/>
      <c r="H110" s="126"/>
      <c r="I110" s="126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</row>
    <row r="111" spans="1:26" ht="13">
      <c r="A111" s="131"/>
      <c r="B111" s="131"/>
      <c r="C111" s="131"/>
      <c r="D111" s="131"/>
      <c r="E111" s="131"/>
      <c r="F111" s="145"/>
      <c r="G111" s="145"/>
      <c r="H111" s="126"/>
      <c r="I111" s="126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</row>
    <row r="112" spans="1:26" ht="13">
      <c r="A112" s="131"/>
      <c r="B112" s="131"/>
      <c r="C112" s="131"/>
      <c r="D112" s="131"/>
      <c r="E112" s="131"/>
      <c r="F112" s="145"/>
      <c r="G112" s="145"/>
      <c r="H112" s="126"/>
      <c r="I112" s="126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</row>
    <row r="113" spans="1:26" ht="13">
      <c r="A113" s="131"/>
      <c r="B113" s="131"/>
      <c r="C113" s="131"/>
      <c r="D113" s="131"/>
      <c r="E113" s="131"/>
      <c r="F113" s="145"/>
      <c r="G113" s="145"/>
      <c r="H113" s="126"/>
      <c r="I113" s="126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</row>
    <row r="114" spans="1:26" ht="13">
      <c r="A114" s="131"/>
      <c r="B114" s="131"/>
      <c r="C114" s="131"/>
      <c r="D114" s="131"/>
      <c r="E114" s="131"/>
      <c r="F114" s="145"/>
      <c r="G114" s="145"/>
      <c r="H114" s="126"/>
      <c r="I114" s="126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</row>
    <row r="115" spans="1:26" ht="13">
      <c r="A115" s="131"/>
      <c r="B115" s="131"/>
      <c r="C115" s="131"/>
      <c r="D115" s="131"/>
      <c r="E115" s="131"/>
      <c r="F115" s="145"/>
      <c r="G115" s="145"/>
      <c r="H115" s="126"/>
      <c r="I115" s="126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</row>
    <row r="116" spans="1:26" ht="13">
      <c r="A116" s="131"/>
      <c r="B116" s="131"/>
      <c r="C116" s="131"/>
      <c r="D116" s="131"/>
      <c r="E116" s="131"/>
      <c r="F116" s="145"/>
      <c r="G116" s="145"/>
      <c r="H116" s="126"/>
      <c r="I116" s="126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</row>
    <row r="117" spans="1:26" ht="13">
      <c r="A117" s="131"/>
      <c r="B117" s="131"/>
      <c r="C117" s="131"/>
      <c r="D117" s="131"/>
      <c r="E117" s="131"/>
      <c r="F117" s="145"/>
      <c r="G117" s="145"/>
      <c r="H117" s="126"/>
      <c r="I117" s="126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</row>
    <row r="118" spans="1:26" ht="13">
      <c r="A118" s="131"/>
      <c r="B118" s="131"/>
      <c r="C118" s="131"/>
      <c r="D118" s="131"/>
      <c r="E118" s="131"/>
      <c r="F118" s="145"/>
      <c r="G118" s="145"/>
      <c r="H118" s="126"/>
      <c r="I118" s="126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</row>
    <row r="119" spans="1:26" ht="13">
      <c r="A119" s="131"/>
      <c r="B119" s="131"/>
      <c r="C119" s="131"/>
      <c r="D119" s="131"/>
      <c r="E119" s="131"/>
      <c r="F119" s="145"/>
      <c r="G119" s="145"/>
      <c r="H119" s="126"/>
      <c r="I119" s="126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</row>
    <row r="120" spans="1:26" ht="13">
      <c r="A120" s="131"/>
      <c r="B120" s="131"/>
      <c r="C120" s="131"/>
      <c r="D120" s="131"/>
      <c r="E120" s="131"/>
      <c r="F120" s="145"/>
      <c r="G120" s="145"/>
      <c r="H120" s="126"/>
      <c r="I120" s="126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</row>
    <row r="121" spans="1:26" ht="13">
      <c r="A121" s="131"/>
      <c r="B121" s="131"/>
      <c r="C121" s="131"/>
      <c r="D121" s="131"/>
      <c r="E121" s="131"/>
      <c r="F121" s="145"/>
      <c r="G121" s="145"/>
      <c r="H121" s="126"/>
      <c r="I121" s="126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</row>
    <row r="122" spans="1:26" ht="13">
      <c r="A122" s="131"/>
      <c r="B122" s="131"/>
      <c r="C122" s="131"/>
      <c r="D122" s="131"/>
      <c r="E122" s="131"/>
      <c r="F122" s="145"/>
      <c r="G122" s="145"/>
      <c r="H122" s="126"/>
      <c r="I122" s="126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</row>
    <row r="123" spans="1:26" ht="13">
      <c r="A123" s="131"/>
      <c r="B123" s="131"/>
      <c r="C123" s="131"/>
      <c r="D123" s="131"/>
      <c r="E123" s="131"/>
      <c r="F123" s="145"/>
      <c r="G123" s="145"/>
      <c r="H123" s="126"/>
      <c r="I123" s="126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</row>
    <row r="124" spans="1:26" ht="13">
      <c r="A124" s="131"/>
      <c r="B124" s="131"/>
      <c r="C124" s="131"/>
      <c r="D124" s="131"/>
      <c r="E124" s="131"/>
      <c r="F124" s="145"/>
      <c r="G124" s="145"/>
      <c r="H124" s="126"/>
      <c r="I124" s="126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</row>
    <row r="125" spans="1:26" ht="13">
      <c r="A125" s="131"/>
      <c r="B125" s="131"/>
      <c r="C125" s="131"/>
      <c r="D125" s="131"/>
      <c r="E125" s="131"/>
      <c r="F125" s="145"/>
      <c r="G125" s="145"/>
      <c r="H125" s="126"/>
      <c r="I125" s="126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</row>
    <row r="126" spans="1:26" ht="13">
      <c r="A126" s="131"/>
      <c r="B126" s="131"/>
      <c r="C126" s="131"/>
      <c r="D126" s="131"/>
      <c r="E126" s="131"/>
      <c r="F126" s="145"/>
      <c r="G126" s="145"/>
      <c r="H126" s="126"/>
      <c r="I126" s="126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</row>
    <row r="127" spans="1:26" ht="13">
      <c r="A127" s="131"/>
      <c r="B127" s="131"/>
      <c r="C127" s="131"/>
      <c r="D127" s="131"/>
      <c r="E127" s="131"/>
      <c r="F127" s="145"/>
      <c r="G127" s="145"/>
      <c r="H127" s="126"/>
      <c r="I127" s="126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</row>
    <row r="128" spans="1:26" ht="13">
      <c r="A128" s="131"/>
      <c r="B128" s="131"/>
      <c r="C128" s="131"/>
      <c r="D128" s="131"/>
      <c r="E128" s="131"/>
      <c r="F128" s="145"/>
      <c r="G128" s="145"/>
      <c r="H128" s="126"/>
      <c r="I128" s="126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</row>
    <row r="129" spans="1:26" ht="13">
      <c r="A129" s="131"/>
      <c r="B129" s="131"/>
      <c r="C129" s="131"/>
      <c r="D129" s="131"/>
      <c r="E129" s="131"/>
      <c r="F129" s="145"/>
      <c r="G129" s="145"/>
      <c r="H129" s="126"/>
      <c r="I129" s="126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</row>
    <row r="130" spans="1:26" ht="13">
      <c r="A130" s="131"/>
      <c r="B130" s="131"/>
      <c r="C130" s="131"/>
      <c r="D130" s="131"/>
      <c r="E130" s="131"/>
      <c r="F130" s="145"/>
      <c r="G130" s="145"/>
      <c r="H130" s="126"/>
      <c r="I130" s="126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</row>
    <row r="131" spans="1:26" ht="13">
      <c r="A131" s="131"/>
      <c r="B131" s="131"/>
      <c r="C131" s="131"/>
      <c r="D131" s="131"/>
      <c r="E131" s="131"/>
      <c r="F131" s="145"/>
      <c r="G131" s="145"/>
      <c r="H131" s="126"/>
      <c r="I131" s="126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</row>
    <row r="132" spans="1:26" ht="13">
      <c r="A132" s="131"/>
      <c r="B132" s="131"/>
      <c r="C132" s="131"/>
      <c r="D132" s="131"/>
      <c r="E132" s="131"/>
      <c r="F132" s="145"/>
      <c r="G132" s="145"/>
      <c r="H132" s="126"/>
      <c r="I132" s="126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</row>
    <row r="133" spans="1:26" ht="13">
      <c r="A133" s="131"/>
      <c r="B133" s="131"/>
      <c r="C133" s="131"/>
      <c r="D133" s="131"/>
      <c r="E133" s="131"/>
      <c r="F133" s="145"/>
      <c r="G133" s="145"/>
      <c r="H133" s="126"/>
      <c r="I133" s="126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</row>
    <row r="134" spans="1:26" ht="13">
      <c r="A134" s="131"/>
      <c r="B134" s="131"/>
      <c r="C134" s="131"/>
      <c r="D134" s="131"/>
      <c r="E134" s="131"/>
      <c r="F134" s="145"/>
      <c r="G134" s="145"/>
      <c r="H134" s="126"/>
      <c r="I134" s="126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</row>
    <row r="135" spans="1:26" ht="13">
      <c r="A135" s="131"/>
      <c r="B135" s="131"/>
      <c r="C135" s="131"/>
      <c r="D135" s="131"/>
      <c r="E135" s="131"/>
      <c r="F135" s="145"/>
      <c r="G135" s="145"/>
      <c r="H135" s="126"/>
      <c r="I135" s="126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</row>
    <row r="136" spans="1:26" ht="13">
      <c r="A136" s="131"/>
      <c r="B136" s="131"/>
      <c r="C136" s="131"/>
      <c r="D136" s="131"/>
      <c r="E136" s="131"/>
      <c r="F136" s="145"/>
      <c r="G136" s="145"/>
      <c r="H136" s="126"/>
      <c r="I136" s="126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</row>
    <row r="137" spans="1:26" ht="13">
      <c r="A137" s="131"/>
      <c r="B137" s="131"/>
      <c r="C137" s="131"/>
      <c r="D137" s="131"/>
      <c r="E137" s="131"/>
      <c r="F137" s="145"/>
      <c r="G137" s="145"/>
      <c r="H137" s="126"/>
      <c r="I137" s="126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</row>
    <row r="138" spans="1:26" ht="13">
      <c r="A138" s="131"/>
      <c r="B138" s="131"/>
      <c r="C138" s="131"/>
      <c r="D138" s="131"/>
      <c r="E138" s="131"/>
      <c r="F138" s="145"/>
      <c r="G138" s="145"/>
      <c r="H138" s="126"/>
      <c r="I138" s="126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</row>
    <row r="139" spans="1:26" ht="13">
      <c r="A139" s="131"/>
      <c r="B139" s="131"/>
      <c r="C139" s="131"/>
      <c r="D139" s="131"/>
      <c r="E139" s="131"/>
      <c r="F139" s="145"/>
      <c r="G139" s="145"/>
      <c r="H139" s="126"/>
      <c r="I139" s="126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</row>
    <row r="140" spans="1:26" ht="13">
      <c r="A140" s="131"/>
      <c r="B140" s="131"/>
      <c r="C140" s="131"/>
      <c r="D140" s="131"/>
      <c r="E140" s="131"/>
      <c r="F140" s="145"/>
      <c r="G140" s="145"/>
      <c r="H140" s="126"/>
      <c r="I140" s="126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</row>
    <row r="141" spans="1:26" ht="13">
      <c r="A141" s="131"/>
      <c r="B141" s="131"/>
      <c r="C141" s="131"/>
      <c r="D141" s="131"/>
      <c r="E141" s="131"/>
      <c r="F141" s="145"/>
      <c r="G141" s="145"/>
      <c r="H141" s="126"/>
      <c r="I141" s="126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</row>
    <row r="142" spans="1:26" ht="13">
      <c r="A142" s="131"/>
      <c r="B142" s="131"/>
      <c r="C142" s="131"/>
      <c r="D142" s="131"/>
      <c r="E142" s="131"/>
      <c r="F142" s="145"/>
      <c r="G142" s="145"/>
      <c r="H142" s="126"/>
      <c r="I142" s="126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</row>
    <row r="143" spans="1:26" ht="13">
      <c r="A143" s="131"/>
      <c r="B143" s="131"/>
      <c r="C143" s="131"/>
      <c r="D143" s="131"/>
      <c r="E143" s="131"/>
      <c r="F143" s="145"/>
      <c r="G143" s="145"/>
      <c r="H143" s="126"/>
      <c r="I143" s="126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</row>
    <row r="144" spans="1:26" ht="13">
      <c r="A144" s="131"/>
      <c r="B144" s="131"/>
      <c r="C144" s="131"/>
      <c r="D144" s="131"/>
      <c r="E144" s="131"/>
      <c r="F144" s="145"/>
      <c r="G144" s="145"/>
      <c r="H144" s="126"/>
      <c r="I144" s="126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</row>
    <row r="145" spans="1:26" ht="13">
      <c r="A145" s="131"/>
      <c r="B145" s="131"/>
      <c r="C145" s="131"/>
      <c r="D145" s="131"/>
      <c r="E145" s="131"/>
      <c r="F145" s="145"/>
      <c r="G145" s="145"/>
      <c r="H145" s="126"/>
      <c r="I145" s="126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</row>
    <row r="146" spans="1:26" ht="13">
      <c r="A146" s="131"/>
      <c r="B146" s="131"/>
      <c r="C146" s="131"/>
      <c r="D146" s="131"/>
      <c r="E146" s="131"/>
      <c r="F146" s="145"/>
      <c r="G146" s="145"/>
      <c r="H146" s="126"/>
      <c r="I146" s="126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</row>
    <row r="147" spans="1:26" ht="13">
      <c r="A147" s="131"/>
      <c r="B147" s="131"/>
      <c r="C147" s="131"/>
      <c r="D147" s="131"/>
      <c r="E147" s="131"/>
      <c r="F147" s="145"/>
      <c r="G147" s="145"/>
      <c r="H147" s="126"/>
      <c r="I147" s="126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</row>
    <row r="148" spans="1:26" ht="13">
      <c r="A148" s="131"/>
      <c r="B148" s="131"/>
      <c r="C148" s="131"/>
      <c r="D148" s="131"/>
      <c r="E148" s="131"/>
      <c r="F148" s="145"/>
      <c r="G148" s="145"/>
      <c r="H148" s="126"/>
      <c r="I148" s="126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</row>
    <row r="149" spans="1:26" ht="13">
      <c r="A149" s="131"/>
      <c r="B149" s="131"/>
      <c r="C149" s="131"/>
      <c r="D149" s="131"/>
      <c r="E149" s="131"/>
      <c r="F149" s="145"/>
      <c r="G149" s="145"/>
      <c r="H149" s="126"/>
      <c r="I149" s="126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</row>
    <row r="150" spans="1:26" ht="13">
      <c r="A150" s="131"/>
      <c r="B150" s="131"/>
      <c r="C150" s="131"/>
      <c r="D150" s="131"/>
      <c r="E150" s="131"/>
      <c r="F150" s="145"/>
      <c r="G150" s="145"/>
      <c r="H150" s="126"/>
      <c r="I150" s="126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</row>
    <row r="151" spans="1:26" ht="13">
      <c r="A151" s="131"/>
      <c r="B151" s="131"/>
      <c r="C151" s="131"/>
      <c r="D151" s="131"/>
      <c r="E151" s="131"/>
      <c r="F151" s="145"/>
      <c r="G151" s="145"/>
      <c r="H151" s="126"/>
      <c r="I151" s="126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</row>
    <row r="152" spans="1:26" ht="13">
      <c r="A152" s="131"/>
      <c r="B152" s="131"/>
      <c r="C152" s="131"/>
      <c r="D152" s="131"/>
      <c r="E152" s="131"/>
      <c r="F152" s="145"/>
      <c r="G152" s="145"/>
      <c r="H152" s="126"/>
      <c r="I152" s="126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</row>
    <row r="153" spans="1:26" ht="13">
      <c r="A153" s="131"/>
      <c r="B153" s="131"/>
      <c r="C153" s="131"/>
      <c r="D153" s="131"/>
      <c r="E153" s="131"/>
      <c r="F153" s="145"/>
      <c r="G153" s="145"/>
      <c r="H153" s="126"/>
      <c r="I153" s="126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</row>
    <row r="154" spans="1:26" ht="13">
      <c r="A154" s="131"/>
      <c r="B154" s="131"/>
      <c r="C154" s="131"/>
      <c r="D154" s="131"/>
      <c r="E154" s="131"/>
      <c r="F154" s="145"/>
      <c r="G154" s="145"/>
      <c r="H154" s="126"/>
      <c r="I154" s="126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</row>
    <row r="155" spans="1:26" ht="13">
      <c r="A155" s="131"/>
      <c r="B155" s="131"/>
      <c r="C155" s="131"/>
      <c r="D155" s="131"/>
      <c r="E155" s="131"/>
      <c r="F155" s="145"/>
      <c r="G155" s="145"/>
      <c r="H155" s="126"/>
      <c r="I155" s="126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</row>
    <row r="156" spans="1:26" ht="13">
      <c r="A156" s="131"/>
      <c r="B156" s="131"/>
      <c r="C156" s="131"/>
      <c r="D156" s="131"/>
      <c r="E156" s="131"/>
      <c r="F156" s="145"/>
      <c r="G156" s="145"/>
      <c r="H156" s="126"/>
      <c r="I156" s="126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131"/>
    </row>
    <row r="157" spans="1:26" ht="13">
      <c r="A157" s="131"/>
      <c r="B157" s="131"/>
      <c r="C157" s="131"/>
      <c r="D157" s="131"/>
      <c r="E157" s="131"/>
      <c r="F157" s="145"/>
      <c r="G157" s="145"/>
      <c r="H157" s="126"/>
      <c r="I157" s="126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</row>
    <row r="158" spans="1:26" ht="13">
      <c r="A158" s="131"/>
      <c r="B158" s="131"/>
      <c r="C158" s="131"/>
      <c r="D158" s="131"/>
      <c r="E158" s="131"/>
      <c r="F158" s="145"/>
      <c r="G158" s="145"/>
      <c r="H158" s="126"/>
      <c r="I158" s="126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</row>
    <row r="159" spans="1:26" ht="13">
      <c r="A159" s="131"/>
      <c r="B159" s="131"/>
      <c r="C159" s="131"/>
      <c r="D159" s="131"/>
      <c r="E159" s="131"/>
      <c r="F159" s="145"/>
      <c r="G159" s="145"/>
      <c r="H159" s="126"/>
      <c r="I159" s="126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</row>
    <row r="160" spans="1:26" ht="13">
      <c r="A160" s="131"/>
      <c r="B160" s="131"/>
      <c r="C160" s="131"/>
      <c r="D160" s="131"/>
      <c r="E160" s="131"/>
      <c r="F160" s="145"/>
      <c r="G160" s="145"/>
      <c r="H160" s="126"/>
      <c r="I160" s="126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</row>
    <row r="161" spans="1:26" ht="13">
      <c r="A161" s="131"/>
      <c r="B161" s="131"/>
      <c r="C161" s="131"/>
      <c r="D161" s="131"/>
      <c r="E161" s="131"/>
      <c r="F161" s="145"/>
      <c r="G161" s="145"/>
      <c r="H161" s="126"/>
      <c r="I161" s="126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</row>
    <row r="162" spans="1:26" ht="13">
      <c r="A162" s="131"/>
      <c r="B162" s="131"/>
      <c r="C162" s="131"/>
      <c r="D162" s="131"/>
      <c r="E162" s="131"/>
      <c r="F162" s="145"/>
      <c r="G162" s="145"/>
      <c r="H162" s="126"/>
      <c r="I162" s="126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131"/>
    </row>
    <row r="163" spans="1:26" ht="13">
      <c r="A163" s="131"/>
      <c r="B163" s="131"/>
      <c r="C163" s="131"/>
      <c r="D163" s="131"/>
      <c r="E163" s="131"/>
      <c r="F163" s="145"/>
      <c r="G163" s="145"/>
      <c r="H163" s="126"/>
      <c r="I163" s="126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131"/>
    </row>
    <row r="164" spans="1:26" ht="13">
      <c r="A164" s="131"/>
      <c r="B164" s="131"/>
      <c r="C164" s="131"/>
      <c r="D164" s="131"/>
      <c r="E164" s="131"/>
      <c r="F164" s="145"/>
      <c r="G164" s="145"/>
      <c r="H164" s="126"/>
      <c r="I164" s="126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</row>
    <row r="165" spans="1:26" ht="13">
      <c r="A165" s="131"/>
      <c r="B165" s="131"/>
      <c r="C165" s="131"/>
      <c r="D165" s="131"/>
      <c r="E165" s="131"/>
      <c r="F165" s="145"/>
      <c r="G165" s="145"/>
      <c r="H165" s="126"/>
      <c r="I165" s="126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</row>
    <row r="166" spans="1:26" ht="13">
      <c r="A166" s="131"/>
      <c r="B166" s="131"/>
      <c r="C166" s="131"/>
      <c r="D166" s="131"/>
      <c r="E166" s="131"/>
      <c r="F166" s="145"/>
      <c r="G166" s="145"/>
      <c r="H166" s="126"/>
      <c r="I166" s="126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</row>
    <row r="167" spans="1:26" ht="13">
      <c r="A167" s="131"/>
      <c r="B167" s="131"/>
      <c r="C167" s="131"/>
      <c r="D167" s="131"/>
      <c r="E167" s="131"/>
      <c r="F167" s="145"/>
      <c r="G167" s="145"/>
      <c r="H167" s="126"/>
      <c r="I167" s="126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</row>
    <row r="168" spans="1:26" ht="13">
      <c r="A168" s="131"/>
      <c r="B168" s="131"/>
      <c r="C168" s="131"/>
      <c r="D168" s="131"/>
      <c r="E168" s="131"/>
      <c r="F168" s="145"/>
      <c r="G168" s="145"/>
      <c r="H168" s="126"/>
      <c r="I168" s="126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</row>
    <row r="169" spans="1:26" ht="13">
      <c r="A169" s="131"/>
      <c r="B169" s="131"/>
      <c r="C169" s="131"/>
      <c r="D169" s="131"/>
      <c r="E169" s="131"/>
      <c r="F169" s="145"/>
      <c r="G169" s="145"/>
      <c r="H169" s="126"/>
      <c r="I169" s="126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</row>
    <row r="170" spans="1:26" ht="13">
      <c r="A170" s="131"/>
      <c r="B170" s="131"/>
      <c r="C170" s="131"/>
      <c r="D170" s="131"/>
      <c r="E170" s="131"/>
      <c r="F170" s="145"/>
      <c r="G170" s="145"/>
      <c r="H170" s="126"/>
      <c r="I170" s="126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</row>
    <row r="171" spans="1:26" ht="13">
      <c r="A171" s="131"/>
      <c r="B171" s="131"/>
      <c r="C171" s="131"/>
      <c r="D171" s="131"/>
      <c r="E171" s="131"/>
      <c r="F171" s="145"/>
      <c r="G171" s="145"/>
      <c r="H171" s="126"/>
      <c r="I171" s="126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</row>
    <row r="172" spans="1:26" ht="13">
      <c r="A172" s="131"/>
      <c r="B172" s="131"/>
      <c r="C172" s="131"/>
      <c r="D172" s="131"/>
      <c r="E172" s="131"/>
      <c r="F172" s="145"/>
      <c r="G172" s="145"/>
      <c r="H172" s="126"/>
      <c r="I172" s="126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</row>
    <row r="173" spans="1:26" ht="13">
      <c r="A173" s="131"/>
      <c r="B173" s="131"/>
      <c r="C173" s="131"/>
      <c r="D173" s="131"/>
      <c r="E173" s="131"/>
      <c r="F173" s="145"/>
      <c r="G173" s="145"/>
      <c r="H173" s="126"/>
      <c r="I173" s="126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V173" s="131"/>
      <c r="W173" s="131"/>
      <c r="X173" s="131"/>
      <c r="Y173" s="131"/>
      <c r="Z173" s="131"/>
    </row>
    <row r="174" spans="1:26" ht="13">
      <c r="A174" s="131"/>
      <c r="B174" s="131"/>
      <c r="C174" s="131"/>
      <c r="D174" s="131"/>
      <c r="E174" s="131"/>
      <c r="F174" s="145"/>
      <c r="G174" s="145"/>
      <c r="H174" s="126"/>
      <c r="I174" s="126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</row>
    <row r="175" spans="1:26" ht="13">
      <c r="A175" s="131"/>
      <c r="B175" s="131"/>
      <c r="C175" s="131"/>
      <c r="D175" s="131"/>
      <c r="E175" s="131"/>
      <c r="F175" s="145"/>
      <c r="G175" s="145"/>
      <c r="H175" s="126"/>
      <c r="I175" s="126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</row>
    <row r="176" spans="1:26" ht="13">
      <c r="A176" s="131"/>
      <c r="B176" s="131"/>
      <c r="C176" s="131"/>
      <c r="D176" s="131"/>
      <c r="E176" s="131"/>
      <c r="F176" s="145"/>
      <c r="G176" s="145"/>
      <c r="H176" s="126"/>
      <c r="I176" s="126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</row>
    <row r="177" spans="1:26" ht="13">
      <c r="A177" s="131"/>
      <c r="B177" s="131"/>
      <c r="C177" s="131"/>
      <c r="D177" s="131"/>
      <c r="E177" s="131"/>
      <c r="F177" s="145"/>
      <c r="G177" s="145"/>
      <c r="H177" s="126"/>
      <c r="I177" s="126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</row>
    <row r="178" spans="1:26" ht="13">
      <c r="A178" s="131"/>
      <c r="B178" s="131"/>
      <c r="C178" s="131"/>
      <c r="D178" s="131"/>
      <c r="E178" s="131"/>
      <c r="F178" s="145"/>
      <c r="G178" s="145"/>
      <c r="H178" s="126"/>
      <c r="I178" s="126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131"/>
    </row>
    <row r="179" spans="1:26" ht="13">
      <c r="A179" s="131"/>
      <c r="B179" s="131"/>
      <c r="C179" s="131"/>
      <c r="D179" s="131"/>
      <c r="E179" s="131"/>
      <c r="F179" s="145"/>
      <c r="G179" s="145"/>
      <c r="H179" s="126"/>
      <c r="I179" s="126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131"/>
    </row>
    <row r="180" spans="1:26" ht="13">
      <c r="A180" s="131"/>
      <c r="B180" s="131"/>
      <c r="C180" s="131"/>
      <c r="D180" s="131"/>
      <c r="E180" s="131"/>
      <c r="F180" s="145"/>
      <c r="G180" s="145"/>
      <c r="H180" s="126"/>
      <c r="I180" s="126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</row>
    <row r="181" spans="1:26" ht="13">
      <c r="A181" s="131"/>
      <c r="B181" s="131"/>
      <c r="C181" s="131"/>
      <c r="D181" s="131"/>
      <c r="E181" s="131"/>
      <c r="F181" s="145"/>
      <c r="G181" s="145"/>
      <c r="H181" s="126"/>
      <c r="I181" s="126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</row>
    <row r="182" spans="1:26" ht="13">
      <c r="A182" s="131"/>
      <c r="B182" s="131"/>
      <c r="C182" s="131"/>
      <c r="D182" s="131"/>
      <c r="E182" s="131"/>
      <c r="F182" s="145"/>
      <c r="G182" s="145"/>
      <c r="H182" s="126"/>
      <c r="I182" s="126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  <c r="Y182" s="131"/>
      <c r="Z182" s="131"/>
    </row>
    <row r="183" spans="1:26" ht="13">
      <c r="A183" s="131"/>
      <c r="B183" s="131"/>
      <c r="C183" s="131"/>
      <c r="D183" s="131"/>
      <c r="E183" s="131"/>
      <c r="F183" s="145"/>
      <c r="G183" s="145"/>
      <c r="H183" s="126"/>
      <c r="I183" s="126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</row>
    <row r="184" spans="1:26" ht="13">
      <c r="A184" s="131"/>
      <c r="B184" s="131"/>
      <c r="C184" s="131"/>
      <c r="D184" s="131"/>
      <c r="E184" s="131"/>
      <c r="F184" s="145"/>
      <c r="G184" s="145"/>
      <c r="H184" s="126"/>
      <c r="I184" s="126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</row>
    <row r="185" spans="1:26" ht="13">
      <c r="A185" s="131"/>
      <c r="B185" s="131"/>
      <c r="C185" s="131"/>
      <c r="D185" s="131"/>
      <c r="E185" s="131"/>
      <c r="F185" s="145"/>
      <c r="G185" s="145"/>
      <c r="H185" s="126"/>
      <c r="I185" s="126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</row>
    <row r="186" spans="1:26" ht="13">
      <c r="A186" s="131"/>
      <c r="B186" s="131"/>
      <c r="C186" s="131"/>
      <c r="D186" s="131"/>
      <c r="E186" s="131"/>
      <c r="F186" s="145"/>
      <c r="G186" s="145"/>
      <c r="H186" s="126"/>
      <c r="I186" s="126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131"/>
    </row>
    <row r="187" spans="1:26" ht="13">
      <c r="A187" s="131"/>
      <c r="B187" s="131"/>
      <c r="C187" s="131"/>
      <c r="D187" s="131"/>
      <c r="E187" s="131"/>
      <c r="F187" s="145"/>
      <c r="G187" s="145"/>
      <c r="H187" s="126"/>
      <c r="I187" s="126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</row>
    <row r="188" spans="1:26" ht="13">
      <c r="A188" s="131"/>
      <c r="B188" s="131"/>
      <c r="C188" s="131"/>
      <c r="D188" s="131"/>
      <c r="E188" s="131"/>
      <c r="F188" s="145"/>
      <c r="G188" s="145"/>
      <c r="H188" s="126"/>
      <c r="I188" s="126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131"/>
    </row>
    <row r="189" spans="1:26" ht="13">
      <c r="A189" s="131"/>
      <c r="B189" s="131"/>
      <c r="C189" s="131"/>
      <c r="D189" s="131"/>
      <c r="E189" s="131"/>
      <c r="F189" s="145"/>
      <c r="G189" s="145"/>
      <c r="H189" s="126"/>
      <c r="I189" s="126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131"/>
    </row>
    <row r="190" spans="1:26" ht="13">
      <c r="A190" s="131"/>
      <c r="B190" s="131"/>
      <c r="C190" s="131"/>
      <c r="D190" s="131"/>
      <c r="E190" s="131"/>
      <c r="F190" s="145"/>
      <c r="G190" s="145"/>
      <c r="H190" s="126"/>
      <c r="I190" s="126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</row>
    <row r="191" spans="1:26" ht="13">
      <c r="A191" s="131"/>
      <c r="B191" s="131"/>
      <c r="C191" s="131"/>
      <c r="D191" s="131"/>
      <c r="E191" s="131"/>
      <c r="F191" s="145"/>
      <c r="G191" s="145"/>
      <c r="H191" s="126"/>
      <c r="I191" s="126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</row>
    <row r="192" spans="1:26" ht="13">
      <c r="A192" s="131"/>
      <c r="B192" s="131"/>
      <c r="C192" s="131"/>
      <c r="D192" s="131"/>
      <c r="E192" s="131"/>
      <c r="F192" s="145"/>
      <c r="G192" s="145"/>
      <c r="H192" s="126"/>
      <c r="I192" s="126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</row>
    <row r="193" spans="1:26" ht="13">
      <c r="A193" s="131"/>
      <c r="B193" s="131"/>
      <c r="C193" s="131"/>
      <c r="D193" s="131"/>
      <c r="E193" s="131"/>
      <c r="F193" s="145"/>
      <c r="G193" s="145"/>
      <c r="H193" s="126"/>
      <c r="I193" s="126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131"/>
    </row>
    <row r="194" spans="1:26" ht="13">
      <c r="A194" s="131"/>
      <c r="B194" s="131"/>
      <c r="C194" s="131"/>
      <c r="D194" s="131"/>
      <c r="E194" s="131"/>
      <c r="F194" s="145"/>
      <c r="G194" s="145"/>
      <c r="H194" s="126"/>
      <c r="I194" s="126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</row>
    <row r="195" spans="1:26" ht="13">
      <c r="A195" s="131"/>
      <c r="B195" s="131"/>
      <c r="C195" s="131"/>
      <c r="D195" s="131"/>
      <c r="E195" s="131"/>
      <c r="F195" s="145"/>
      <c r="G195" s="145"/>
      <c r="H195" s="126"/>
      <c r="I195" s="126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131"/>
    </row>
    <row r="196" spans="1:26" ht="13">
      <c r="A196" s="131"/>
      <c r="B196" s="131"/>
      <c r="C196" s="131"/>
      <c r="D196" s="131"/>
      <c r="E196" s="131"/>
      <c r="F196" s="145"/>
      <c r="G196" s="145"/>
      <c r="H196" s="126"/>
      <c r="I196" s="126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131"/>
    </row>
    <row r="197" spans="1:26" ht="13">
      <c r="A197" s="131"/>
      <c r="B197" s="131"/>
      <c r="C197" s="131"/>
      <c r="D197" s="131"/>
      <c r="E197" s="131"/>
      <c r="F197" s="145"/>
      <c r="G197" s="145"/>
      <c r="H197" s="126"/>
      <c r="I197" s="126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131"/>
    </row>
    <row r="198" spans="1:26" ht="13">
      <c r="A198" s="131"/>
      <c r="B198" s="131"/>
      <c r="C198" s="131"/>
      <c r="D198" s="131"/>
      <c r="E198" s="131"/>
      <c r="F198" s="145"/>
      <c r="G198" s="145"/>
      <c r="H198" s="126"/>
      <c r="I198" s="126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</row>
    <row r="199" spans="1:26" ht="13">
      <c r="A199" s="131"/>
      <c r="B199" s="131"/>
      <c r="C199" s="131"/>
      <c r="D199" s="131"/>
      <c r="E199" s="131"/>
      <c r="F199" s="145"/>
      <c r="G199" s="145"/>
      <c r="H199" s="126"/>
      <c r="I199" s="126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31"/>
    </row>
    <row r="200" spans="1:26" ht="13">
      <c r="A200" s="131"/>
      <c r="B200" s="131"/>
      <c r="C200" s="131"/>
      <c r="D200" s="131"/>
      <c r="E200" s="131"/>
      <c r="F200" s="145"/>
      <c r="G200" s="145"/>
      <c r="H200" s="126"/>
      <c r="I200" s="126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131"/>
    </row>
    <row r="201" spans="1:26" ht="13">
      <c r="A201" s="131"/>
      <c r="B201" s="131"/>
      <c r="C201" s="131"/>
      <c r="D201" s="131"/>
      <c r="E201" s="131"/>
      <c r="F201" s="145"/>
      <c r="G201" s="145"/>
      <c r="H201" s="126"/>
      <c r="I201" s="126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V201" s="131"/>
      <c r="W201" s="131"/>
      <c r="X201" s="131"/>
      <c r="Y201" s="131"/>
      <c r="Z201" s="131"/>
    </row>
    <row r="202" spans="1:26" ht="13">
      <c r="A202" s="131"/>
      <c r="B202" s="131"/>
      <c r="C202" s="131"/>
      <c r="D202" s="131"/>
      <c r="E202" s="131"/>
      <c r="F202" s="145"/>
      <c r="G202" s="145"/>
      <c r="H202" s="126"/>
      <c r="I202" s="126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131"/>
    </row>
    <row r="203" spans="1:26" ht="13">
      <c r="A203" s="131"/>
      <c r="B203" s="131"/>
      <c r="C203" s="131"/>
      <c r="D203" s="131"/>
      <c r="E203" s="131"/>
      <c r="F203" s="145"/>
      <c r="G203" s="145"/>
      <c r="H203" s="126"/>
      <c r="I203" s="126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</row>
    <row r="204" spans="1:26" ht="13">
      <c r="A204" s="131"/>
      <c r="B204" s="131"/>
      <c r="C204" s="131"/>
      <c r="D204" s="131"/>
      <c r="E204" s="131"/>
      <c r="F204" s="145"/>
      <c r="G204" s="145"/>
      <c r="H204" s="126"/>
      <c r="I204" s="126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</row>
    <row r="205" spans="1:26" ht="13">
      <c r="A205" s="131"/>
      <c r="B205" s="131"/>
      <c r="C205" s="131"/>
      <c r="D205" s="131"/>
      <c r="E205" s="131"/>
      <c r="F205" s="145"/>
      <c r="G205" s="145"/>
      <c r="H205" s="126"/>
      <c r="I205" s="126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</row>
    <row r="206" spans="1:26" ht="13">
      <c r="A206" s="131"/>
      <c r="B206" s="131"/>
      <c r="C206" s="131"/>
      <c r="D206" s="131"/>
      <c r="E206" s="131"/>
      <c r="F206" s="145"/>
      <c r="G206" s="145"/>
      <c r="H206" s="126"/>
      <c r="I206" s="126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</row>
    <row r="207" spans="1:26" ht="13">
      <c r="A207" s="131"/>
      <c r="B207" s="131"/>
      <c r="C207" s="131"/>
      <c r="D207" s="131"/>
      <c r="E207" s="131"/>
      <c r="F207" s="145"/>
      <c r="G207" s="145"/>
      <c r="H207" s="126"/>
      <c r="I207" s="126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</row>
    <row r="208" spans="1:26" ht="13">
      <c r="A208" s="131"/>
      <c r="B208" s="131"/>
      <c r="C208" s="131"/>
      <c r="D208" s="131"/>
      <c r="E208" s="131"/>
      <c r="F208" s="145"/>
      <c r="G208" s="145"/>
      <c r="H208" s="126"/>
      <c r="I208" s="126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131"/>
    </row>
    <row r="209" spans="1:26" ht="13">
      <c r="A209" s="131"/>
      <c r="B209" s="131"/>
      <c r="C209" s="131"/>
      <c r="D209" s="131"/>
      <c r="E209" s="131"/>
      <c r="F209" s="145"/>
      <c r="G209" s="145"/>
      <c r="H209" s="126"/>
      <c r="I209" s="126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</row>
    <row r="210" spans="1:26" ht="13">
      <c r="A210" s="131"/>
      <c r="B210" s="131"/>
      <c r="C210" s="131"/>
      <c r="D210" s="131"/>
      <c r="E210" s="131"/>
      <c r="F210" s="145"/>
      <c r="G210" s="145"/>
      <c r="H210" s="126"/>
      <c r="I210" s="126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131"/>
    </row>
    <row r="211" spans="1:26" ht="13">
      <c r="A211" s="131"/>
      <c r="B211" s="131"/>
      <c r="C211" s="131"/>
      <c r="D211" s="131"/>
      <c r="E211" s="131"/>
      <c r="F211" s="145"/>
      <c r="G211" s="145"/>
      <c r="H211" s="126"/>
      <c r="I211" s="126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131"/>
    </row>
    <row r="212" spans="1:26" ht="13">
      <c r="A212" s="131"/>
      <c r="B212" s="131"/>
      <c r="C212" s="131"/>
      <c r="D212" s="131"/>
      <c r="E212" s="131"/>
      <c r="F212" s="145"/>
      <c r="G212" s="145"/>
      <c r="H212" s="126"/>
      <c r="I212" s="126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</row>
    <row r="213" spans="1:26" ht="13">
      <c r="A213" s="131"/>
      <c r="B213" s="131"/>
      <c r="C213" s="131"/>
      <c r="D213" s="131"/>
      <c r="E213" s="131"/>
      <c r="F213" s="145"/>
      <c r="G213" s="145"/>
      <c r="H213" s="126"/>
      <c r="I213" s="126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131"/>
    </row>
    <row r="214" spans="1:26" ht="13">
      <c r="A214" s="131"/>
      <c r="B214" s="131"/>
      <c r="C214" s="131"/>
      <c r="D214" s="131"/>
      <c r="E214" s="131"/>
      <c r="F214" s="145"/>
      <c r="G214" s="145"/>
      <c r="H214" s="126"/>
      <c r="I214" s="126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131"/>
    </row>
    <row r="215" spans="1:26" ht="13">
      <c r="A215" s="131"/>
      <c r="B215" s="131"/>
      <c r="C215" s="131"/>
      <c r="D215" s="131"/>
      <c r="E215" s="131"/>
      <c r="F215" s="145"/>
      <c r="G215" s="145"/>
      <c r="H215" s="126"/>
      <c r="I215" s="126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131"/>
    </row>
    <row r="216" spans="1:26" ht="13">
      <c r="A216" s="131"/>
      <c r="B216" s="131"/>
      <c r="C216" s="131"/>
      <c r="D216" s="131"/>
      <c r="E216" s="131"/>
      <c r="F216" s="145"/>
      <c r="G216" s="145"/>
      <c r="H216" s="126"/>
      <c r="I216" s="126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V216" s="131"/>
      <c r="W216" s="131"/>
      <c r="X216" s="131"/>
      <c r="Y216" s="131"/>
      <c r="Z216" s="131"/>
    </row>
    <row r="217" spans="1:26" ht="13">
      <c r="A217" s="131"/>
      <c r="B217" s="131"/>
      <c r="C217" s="131"/>
      <c r="D217" s="131"/>
      <c r="E217" s="131"/>
      <c r="F217" s="145"/>
      <c r="G217" s="145"/>
      <c r="H217" s="126"/>
      <c r="I217" s="126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131"/>
    </row>
    <row r="218" spans="1:26" ht="13">
      <c r="A218" s="131"/>
      <c r="B218" s="131"/>
      <c r="C218" s="131"/>
      <c r="D218" s="131"/>
      <c r="E218" s="131"/>
      <c r="F218" s="145"/>
      <c r="G218" s="145"/>
      <c r="H218" s="126"/>
      <c r="I218" s="126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  <c r="W218" s="131"/>
      <c r="X218" s="131"/>
      <c r="Y218" s="131"/>
      <c r="Z218" s="131"/>
    </row>
    <row r="219" spans="1:26" ht="13">
      <c r="A219" s="131"/>
      <c r="B219" s="131"/>
      <c r="C219" s="131"/>
      <c r="D219" s="131"/>
      <c r="E219" s="131"/>
      <c r="F219" s="145"/>
      <c r="G219" s="145"/>
      <c r="H219" s="126"/>
      <c r="I219" s="126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  <c r="W219" s="131"/>
      <c r="X219" s="131"/>
      <c r="Y219" s="131"/>
      <c r="Z219" s="131"/>
    </row>
    <row r="220" spans="1:26" ht="13">
      <c r="A220" s="131"/>
      <c r="B220" s="131"/>
      <c r="C220" s="131"/>
      <c r="D220" s="131"/>
      <c r="E220" s="131"/>
      <c r="F220" s="145"/>
      <c r="G220" s="145"/>
      <c r="H220" s="126"/>
      <c r="I220" s="126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</row>
    <row r="221" spans="1:26" ht="13">
      <c r="A221" s="131"/>
      <c r="B221" s="131"/>
      <c r="C221" s="131"/>
      <c r="D221" s="131"/>
      <c r="E221" s="131"/>
      <c r="F221" s="145"/>
      <c r="G221" s="145"/>
      <c r="H221" s="126"/>
      <c r="I221" s="126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131"/>
    </row>
    <row r="222" spans="1:26" ht="13">
      <c r="A222" s="131"/>
      <c r="B222" s="131"/>
      <c r="C222" s="131"/>
      <c r="D222" s="131"/>
      <c r="E222" s="131"/>
      <c r="F222" s="145"/>
      <c r="G222" s="145"/>
      <c r="H222" s="126"/>
      <c r="I222" s="126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V222" s="131"/>
      <c r="W222" s="131"/>
      <c r="X222" s="131"/>
      <c r="Y222" s="131"/>
      <c r="Z222" s="131"/>
    </row>
    <row r="223" spans="1:26" ht="13">
      <c r="A223" s="131"/>
      <c r="B223" s="131"/>
      <c r="C223" s="131"/>
      <c r="D223" s="131"/>
      <c r="E223" s="131"/>
      <c r="F223" s="145"/>
      <c r="G223" s="145"/>
      <c r="H223" s="126"/>
      <c r="I223" s="126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V223" s="131"/>
      <c r="W223" s="131"/>
      <c r="X223" s="131"/>
      <c r="Y223" s="131"/>
      <c r="Z223" s="131"/>
    </row>
    <row r="224" spans="1:26" ht="13">
      <c r="A224" s="131"/>
      <c r="B224" s="131"/>
      <c r="C224" s="131"/>
      <c r="D224" s="131"/>
      <c r="E224" s="131"/>
      <c r="F224" s="145"/>
      <c r="G224" s="145"/>
      <c r="H224" s="126"/>
      <c r="I224" s="126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V224" s="131"/>
      <c r="W224" s="131"/>
      <c r="X224" s="131"/>
      <c r="Y224" s="131"/>
      <c r="Z224" s="131"/>
    </row>
    <row r="225" spans="1:26" ht="13">
      <c r="A225" s="131"/>
      <c r="B225" s="131"/>
      <c r="C225" s="131"/>
      <c r="D225" s="131"/>
      <c r="E225" s="131"/>
      <c r="F225" s="145"/>
      <c r="G225" s="145"/>
      <c r="H225" s="126"/>
      <c r="I225" s="126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  <c r="U225" s="131"/>
      <c r="V225" s="131"/>
      <c r="W225" s="131"/>
      <c r="X225" s="131"/>
      <c r="Y225" s="131"/>
      <c r="Z225" s="131"/>
    </row>
    <row r="226" spans="1:26" ht="13">
      <c r="A226" s="131"/>
      <c r="B226" s="131"/>
      <c r="C226" s="131"/>
      <c r="D226" s="131"/>
      <c r="E226" s="131"/>
      <c r="F226" s="145"/>
      <c r="G226" s="145"/>
      <c r="H226" s="126"/>
      <c r="I226" s="126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1"/>
      <c r="V226" s="131"/>
      <c r="W226" s="131"/>
      <c r="X226" s="131"/>
      <c r="Y226" s="131"/>
      <c r="Z226" s="131"/>
    </row>
    <row r="227" spans="1:26" ht="13">
      <c r="A227" s="131"/>
      <c r="B227" s="131"/>
      <c r="C227" s="131"/>
      <c r="D227" s="131"/>
      <c r="E227" s="131"/>
      <c r="F227" s="145"/>
      <c r="G227" s="145"/>
      <c r="H227" s="126"/>
      <c r="I227" s="126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  <c r="U227" s="131"/>
      <c r="V227" s="131"/>
      <c r="W227" s="131"/>
      <c r="X227" s="131"/>
      <c r="Y227" s="131"/>
      <c r="Z227" s="131"/>
    </row>
    <row r="228" spans="1:26" ht="13">
      <c r="A228" s="131"/>
      <c r="B228" s="131"/>
      <c r="C228" s="131"/>
      <c r="D228" s="131"/>
      <c r="E228" s="131"/>
      <c r="F228" s="145"/>
      <c r="G228" s="145"/>
      <c r="H228" s="126"/>
      <c r="I228" s="126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</row>
    <row r="229" spans="1:26" ht="13">
      <c r="A229" s="131"/>
      <c r="B229" s="131"/>
      <c r="C229" s="131"/>
      <c r="D229" s="131"/>
      <c r="E229" s="131"/>
      <c r="F229" s="145"/>
      <c r="G229" s="145"/>
      <c r="H229" s="126"/>
      <c r="I229" s="126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V229" s="131"/>
      <c r="W229" s="131"/>
      <c r="X229" s="131"/>
      <c r="Y229" s="131"/>
      <c r="Z229" s="131"/>
    </row>
    <row r="230" spans="1:26" ht="13">
      <c r="A230" s="131"/>
      <c r="B230" s="131"/>
      <c r="C230" s="131"/>
      <c r="D230" s="131"/>
      <c r="E230" s="131"/>
      <c r="F230" s="145"/>
      <c r="G230" s="145"/>
      <c r="H230" s="126"/>
      <c r="I230" s="126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V230" s="131"/>
      <c r="W230" s="131"/>
      <c r="X230" s="131"/>
      <c r="Y230" s="131"/>
      <c r="Z230" s="131"/>
    </row>
    <row r="231" spans="1:26" ht="13">
      <c r="A231" s="131"/>
      <c r="B231" s="131"/>
      <c r="C231" s="131"/>
      <c r="D231" s="131"/>
      <c r="E231" s="131"/>
      <c r="F231" s="145"/>
      <c r="G231" s="145"/>
      <c r="H231" s="126"/>
      <c r="I231" s="126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V231" s="131"/>
      <c r="W231" s="131"/>
      <c r="X231" s="131"/>
      <c r="Y231" s="131"/>
      <c r="Z231" s="131"/>
    </row>
    <row r="232" spans="1:26" ht="13">
      <c r="A232" s="131"/>
      <c r="B232" s="131"/>
      <c r="C232" s="131"/>
      <c r="D232" s="131"/>
      <c r="E232" s="131"/>
      <c r="F232" s="145"/>
      <c r="G232" s="145"/>
      <c r="H232" s="126"/>
      <c r="I232" s="126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V232" s="131"/>
      <c r="W232" s="131"/>
      <c r="X232" s="131"/>
      <c r="Y232" s="131"/>
      <c r="Z232" s="131"/>
    </row>
    <row r="233" spans="1:26" ht="13">
      <c r="A233" s="131"/>
      <c r="B233" s="131"/>
      <c r="C233" s="131"/>
      <c r="D233" s="131"/>
      <c r="E233" s="131"/>
      <c r="F233" s="145"/>
      <c r="G233" s="145"/>
      <c r="H233" s="126"/>
      <c r="I233" s="126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V233" s="131"/>
      <c r="W233" s="131"/>
      <c r="X233" s="131"/>
      <c r="Y233" s="131"/>
      <c r="Z233" s="131"/>
    </row>
    <row r="234" spans="1:26" ht="13">
      <c r="A234" s="131"/>
      <c r="B234" s="131"/>
      <c r="C234" s="131"/>
      <c r="D234" s="131"/>
      <c r="E234" s="131"/>
      <c r="F234" s="145"/>
      <c r="G234" s="145"/>
      <c r="H234" s="126"/>
      <c r="I234" s="126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  <c r="U234" s="131"/>
      <c r="V234" s="131"/>
      <c r="W234" s="131"/>
      <c r="X234" s="131"/>
      <c r="Y234" s="131"/>
      <c r="Z234" s="131"/>
    </row>
    <row r="235" spans="1:26" ht="13">
      <c r="A235" s="131"/>
      <c r="B235" s="131"/>
      <c r="C235" s="131"/>
      <c r="D235" s="131"/>
      <c r="E235" s="131"/>
      <c r="F235" s="145"/>
      <c r="G235" s="145"/>
      <c r="H235" s="126"/>
      <c r="I235" s="126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  <c r="U235" s="131"/>
      <c r="V235" s="131"/>
      <c r="W235" s="131"/>
      <c r="X235" s="131"/>
      <c r="Y235" s="131"/>
      <c r="Z235" s="131"/>
    </row>
    <row r="236" spans="1:26" ht="13">
      <c r="A236" s="131"/>
      <c r="B236" s="131"/>
      <c r="C236" s="131"/>
      <c r="D236" s="131"/>
      <c r="E236" s="131"/>
      <c r="F236" s="145"/>
      <c r="G236" s="145"/>
      <c r="H236" s="126"/>
      <c r="I236" s="126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V236" s="131"/>
      <c r="W236" s="131"/>
      <c r="X236" s="131"/>
      <c r="Y236" s="131"/>
      <c r="Z236" s="131"/>
    </row>
    <row r="237" spans="1:26" ht="13">
      <c r="A237" s="131"/>
      <c r="B237" s="131"/>
      <c r="C237" s="131"/>
      <c r="D237" s="131"/>
      <c r="E237" s="131"/>
      <c r="F237" s="145"/>
      <c r="G237" s="145"/>
      <c r="H237" s="126"/>
      <c r="I237" s="126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V237" s="131"/>
      <c r="W237" s="131"/>
      <c r="X237" s="131"/>
      <c r="Y237" s="131"/>
      <c r="Z237" s="131"/>
    </row>
    <row r="238" spans="1:26" ht="13">
      <c r="A238" s="131"/>
      <c r="B238" s="131"/>
      <c r="C238" s="131"/>
      <c r="D238" s="131"/>
      <c r="E238" s="131"/>
      <c r="F238" s="145"/>
      <c r="G238" s="145"/>
      <c r="H238" s="126"/>
      <c r="I238" s="126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1"/>
      <c r="V238" s="131"/>
      <c r="W238" s="131"/>
      <c r="X238" s="131"/>
      <c r="Y238" s="131"/>
      <c r="Z238" s="131"/>
    </row>
    <row r="239" spans="1:26" ht="13">
      <c r="A239" s="131"/>
      <c r="B239" s="131"/>
      <c r="C239" s="131"/>
      <c r="D239" s="131"/>
      <c r="E239" s="131"/>
      <c r="F239" s="145"/>
      <c r="G239" s="145"/>
      <c r="H239" s="126"/>
      <c r="I239" s="126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  <c r="U239" s="131"/>
      <c r="V239" s="131"/>
      <c r="W239" s="131"/>
      <c r="X239" s="131"/>
      <c r="Y239" s="131"/>
      <c r="Z239" s="131"/>
    </row>
    <row r="240" spans="1:26" ht="13">
      <c r="A240" s="131"/>
      <c r="B240" s="131"/>
      <c r="C240" s="131"/>
      <c r="D240" s="131"/>
      <c r="E240" s="131"/>
      <c r="F240" s="145"/>
      <c r="G240" s="145"/>
      <c r="H240" s="126"/>
      <c r="I240" s="126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V240" s="131"/>
      <c r="W240" s="131"/>
      <c r="X240" s="131"/>
      <c r="Y240" s="131"/>
      <c r="Z240" s="131"/>
    </row>
    <row r="241" spans="1:26" ht="13">
      <c r="A241" s="131"/>
      <c r="B241" s="131"/>
      <c r="C241" s="131"/>
      <c r="D241" s="131"/>
      <c r="E241" s="131"/>
      <c r="F241" s="145"/>
      <c r="G241" s="145"/>
      <c r="H241" s="126"/>
      <c r="I241" s="126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1"/>
      <c r="V241" s="131"/>
      <c r="W241" s="131"/>
      <c r="X241" s="131"/>
      <c r="Y241" s="131"/>
      <c r="Z241" s="131"/>
    </row>
    <row r="242" spans="1:26" ht="13">
      <c r="A242" s="131"/>
      <c r="B242" s="131"/>
      <c r="C242" s="131"/>
      <c r="D242" s="131"/>
      <c r="E242" s="131"/>
      <c r="F242" s="145"/>
      <c r="G242" s="145"/>
      <c r="H242" s="126"/>
      <c r="I242" s="126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V242" s="131"/>
      <c r="W242" s="131"/>
      <c r="X242" s="131"/>
      <c r="Y242" s="131"/>
      <c r="Z242" s="131"/>
    </row>
    <row r="243" spans="1:26" ht="13">
      <c r="A243" s="131"/>
      <c r="B243" s="131"/>
      <c r="C243" s="131"/>
      <c r="D243" s="131"/>
      <c r="E243" s="131"/>
      <c r="F243" s="145"/>
      <c r="G243" s="145"/>
      <c r="H243" s="126"/>
      <c r="I243" s="126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1"/>
      <c r="V243" s="131"/>
      <c r="W243" s="131"/>
      <c r="X243" s="131"/>
      <c r="Y243" s="131"/>
      <c r="Z243" s="131"/>
    </row>
    <row r="244" spans="1:26" ht="13">
      <c r="A244" s="131"/>
      <c r="B244" s="131"/>
      <c r="C244" s="131"/>
      <c r="D244" s="131"/>
      <c r="E244" s="131"/>
      <c r="F244" s="145"/>
      <c r="G244" s="145"/>
      <c r="H244" s="126"/>
      <c r="I244" s="126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V244" s="131"/>
      <c r="W244" s="131"/>
      <c r="X244" s="131"/>
      <c r="Y244" s="131"/>
      <c r="Z244" s="131"/>
    </row>
    <row r="245" spans="1:26" ht="13">
      <c r="A245" s="131"/>
      <c r="B245" s="131"/>
      <c r="C245" s="131"/>
      <c r="D245" s="131"/>
      <c r="E245" s="131"/>
      <c r="F245" s="145"/>
      <c r="G245" s="145"/>
      <c r="H245" s="126"/>
      <c r="I245" s="126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V245" s="131"/>
      <c r="W245" s="131"/>
      <c r="X245" s="131"/>
      <c r="Y245" s="131"/>
      <c r="Z245" s="131"/>
    </row>
    <row r="246" spans="1:26" ht="13">
      <c r="A246" s="131"/>
      <c r="B246" s="131"/>
      <c r="C246" s="131"/>
      <c r="D246" s="131"/>
      <c r="E246" s="131"/>
      <c r="F246" s="145"/>
      <c r="G246" s="145"/>
      <c r="H246" s="126"/>
      <c r="I246" s="126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V246" s="131"/>
      <c r="W246" s="131"/>
      <c r="X246" s="131"/>
      <c r="Y246" s="131"/>
      <c r="Z246" s="131"/>
    </row>
    <row r="247" spans="1:26" ht="13">
      <c r="A247" s="131"/>
      <c r="B247" s="131"/>
      <c r="C247" s="131"/>
      <c r="D247" s="131"/>
      <c r="E247" s="131"/>
      <c r="F247" s="145"/>
      <c r="G247" s="145"/>
      <c r="H247" s="126"/>
      <c r="I247" s="126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1"/>
      <c r="V247" s="131"/>
      <c r="W247" s="131"/>
      <c r="X247" s="131"/>
      <c r="Y247" s="131"/>
      <c r="Z247" s="131"/>
    </row>
    <row r="248" spans="1:26" ht="13">
      <c r="A248" s="131"/>
      <c r="B248" s="131"/>
      <c r="C248" s="131"/>
      <c r="D248" s="131"/>
      <c r="E248" s="131"/>
      <c r="F248" s="145"/>
      <c r="G248" s="145"/>
      <c r="H248" s="126"/>
      <c r="I248" s="126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  <c r="W248" s="131"/>
      <c r="X248" s="131"/>
      <c r="Y248" s="131"/>
      <c r="Z248" s="131"/>
    </row>
    <row r="249" spans="1:26" ht="13">
      <c r="A249" s="131"/>
      <c r="B249" s="131"/>
      <c r="C249" s="131"/>
      <c r="D249" s="131"/>
      <c r="E249" s="131"/>
      <c r="F249" s="145"/>
      <c r="G249" s="145"/>
      <c r="H249" s="126"/>
      <c r="I249" s="126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1"/>
      <c r="V249" s="131"/>
      <c r="W249" s="131"/>
      <c r="X249" s="131"/>
      <c r="Y249" s="131"/>
      <c r="Z249" s="131"/>
    </row>
    <row r="250" spans="1:26" ht="13">
      <c r="A250" s="131"/>
      <c r="B250" s="131"/>
      <c r="C250" s="131"/>
      <c r="D250" s="131"/>
      <c r="E250" s="131"/>
      <c r="F250" s="145"/>
      <c r="G250" s="145"/>
      <c r="H250" s="126"/>
      <c r="I250" s="126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</row>
    <row r="251" spans="1:26" ht="13">
      <c r="A251" s="131"/>
      <c r="B251" s="131"/>
      <c r="C251" s="131"/>
      <c r="D251" s="131"/>
      <c r="E251" s="131"/>
      <c r="F251" s="145"/>
      <c r="G251" s="145"/>
      <c r="H251" s="126"/>
      <c r="I251" s="126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V251" s="131"/>
      <c r="W251" s="131"/>
      <c r="X251" s="131"/>
      <c r="Y251" s="131"/>
      <c r="Z251" s="131"/>
    </row>
    <row r="252" spans="1:26" ht="13">
      <c r="A252" s="131"/>
      <c r="B252" s="131"/>
      <c r="C252" s="131"/>
      <c r="D252" s="131"/>
      <c r="E252" s="131"/>
      <c r="F252" s="145"/>
      <c r="G252" s="145"/>
      <c r="H252" s="126"/>
      <c r="I252" s="126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V252" s="131"/>
      <c r="W252" s="131"/>
      <c r="X252" s="131"/>
      <c r="Y252" s="131"/>
      <c r="Z252" s="131"/>
    </row>
    <row r="253" spans="1:26" ht="13">
      <c r="A253" s="131"/>
      <c r="B253" s="131"/>
      <c r="C253" s="131"/>
      <c r="D253" s="131"/>
      <c r="E253" s="131"/>
      <c r="F253" s="145"/>
      <c r="G253" s="145"/>
      <c r="H253" s="126"/>
      <c r="I253" s="126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1"/>
      <c r="V253" s="131"/>
      <c r="W253" s="131"/>
      <c r="X253" s="131"/>
      <c r="Y253" s="131"/>
      <c r="Z253" s="131"/>
    </row>
    <row r="254" spans="1:26" ht="13">
      <c r="A254" s="131"/>
      <c r="B254" s="131"/>
      <c r="C254" s="131"/>
      <c r="D254" s="131"/>
      <c r="E254" s="131"/>
      <c r="F254" s="145"/>
      <c r="G254" s="145"/>
      <c r="H254" s="126"/>
      <c r="I254" s="126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1"/>
      <c r="V254" s="131"/>
      <c r="W254" s="131"/>
      <c r="X254" s="131"/>
      <c r="Y254" s="131"/>
      <c r="Z254" s="131"/>
    </row>
    <row r="255" spans="1:26" ht="13">
      <c r="A255" s="131"/>
      <c r="B255" s="131"/>
      <c r="C255" s="131"/>
      <c r="D255" s="131"/>
      <c r="E255" s="131"/>
      <c r="F255" s="145"/>
      <c r="G255" s="145"/>
      <c r="H255" s="126"/>
      <c r="I255" s="126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  <c r="U255" s="131"/>
      <c r="V255" s="131"/>
      <c r="W255" s="131"/>
      <c r="X255" s="131"/>
      <c r="Y255" s="131"/>
      <c r="Z255" s="131"/>
    </row>
    <row r="256" spans="1:26" ht="13">
      <c r="A256" s="131"/>
      <c r="B256" s="131"/>
      <c r="C256" s="131"/>
      <c r="D256" s="131"/>
      <c r="E256" s="131"/>
      <c r="F256" s="145"/>
      <c r="G256" s="145"/>
      <c r="H256" s="126"/>
      <c r="I256" s="126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V256" s="131"/>
      <c r="W256" s="131"/>
      <c r="X256" s="131"/>
      <c r="Y256" s="131"/>
      <c r="Z256" s="131"/>
    </row>
    <row r="257" spans="1:26" ht="13">
      <c r="A257" s="131"/>
      <c r="B257" s="131"/>
      <c r="C257" s="131"/>
      <c r="D257" s="131"/>
      <c r="E257" s="131"/>
      <c r="F257" s="145"/>
      <c r="G257" s="145"/>
      <c r="H257" s="126"/>
      <c r="I257" s="126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V257" s="131"/>
      <c r="W257" s="131"/>
      <c r="X257" s="131"/>
      <c r="Y257" s="131"/>
      <c r="Z257" s="131"/>
    </row>
    <row r="258" spans="1:26" ht="13">
      <c r="A258" s="131"/>
      <c r="B258" s="131"/>
      <c r="C258" s="131"/>
      <c r="D258" s="131"/>
      <c r="E258" s="131"/>
      <c r="F258" s="145"/>
      <c r="G258" s="145"/>
      <c r="H258" s="126"/>
      <c r="I258" s="126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V258" s="131"/>
      <c r="W258" s="131"/>
      <c r="X258" s="131"/>
      <c r="Y258" s="131"/>
      <c r="Z258" s="131"/>
    </row>
    <row r="259" spans="1:26" ht="13">
      <c r="A259" s="131"/>
      <c r="B259" s="131"/>
      <c r="C259" s="131"/>
      <c r="D259" s="131"/>
      <c r="E259" s="131"/>
      <c r="F259" s="145"/>
      <c r="G259" s="145"/>
      <c r="H259" s="126"/>
      <c r="I259" s="126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1"/>
      <c r="V259" s="131"/>
      <c r="W259" s="131"/>
      <c r="X259" s="131"/>
      <c r="Y259" s="131"/>
      <c r="Z259" s="131"/>
    </row>
    <row r="260" spans="1:26" ht="13">
      <c r="A260" s="131"/>
      <c r="B260" s="131"/>
      <c r="C260" s="131"/>
      <c r="D260" s="131"/>
      <c r="E260" s="131"/>
      <c r="F260" s="145"/>
      <c r="G260" s="145"/>
      <c r="H260" s="126"/>
      <c r="I260" s="126"/>
      <c r="J260" s="131"/>
      <c r="K260" s="131"/>
      <c r="L260" s="131"/>
      <c r="M260" s="131"/>
      <c r="N260" s="131"/>
      <c r="O260" s="131"/>
      <c r="P260" s="131"/>
      <c r="Q260" s="131"/>
      <c r="R260" s="131"/>
      <c r="S260" s="131"/>
      <c r="T260" s="131"/>
      <c r="U260" s="131"/>
      <c r="V260" s="131"/>
      <c r="W260" s="131"/>
      <c r="X260" s="131"/>
      <c r="Y260" s="131"/>
      <c r="Z260" s="131"/>
    </row>
    <row r="261" spans="1:26" ht="13">
      <c r="A261" s="131"/>
      <c r="B261" s="131"/>
      <c r="C261" s="131"/>
      <c r="D261" s="131"/>
      <c r="E261" s="131"/>
      <c r="F261" s="145"/>
      <c r="G261" s="145"/>
      <c r="H261" s="126"/>
      <c r="I261" s="126"/>
      <c r="J261" s="131"/>
      <c r="K261" s="131"/>
      <c r="L261" s="131"/>
      <c r="M261" s="131"/>
      <c r="N261" s="131"/>
      <c r="O261" s="131"/>
      <c r="P261" s="131"/>
      <c r="Q261" s="131"/>
      <c r="R261" s="131"/>
      <c r="S261" s="131"/>
      <c r="T261" s="131"/>
      <c r="U261" s="131"/>
      <c r="V261" s="131"/>
      <c r="W261" s="131"/>
      <c r="X261" s="131"/>
      <c r="Y261" s="131"/>
      <c r="Z261" s="131"/>
    </row>
    <row r="262" spans="1:26" ht="13">
      <c r="A262" s="131"/>
      <c r="B262" s="131"/>
      <c r="C262" s="131"/>
      <c r="D262" s="131"/>
      <c r="E262" s="131"/>
      <c r="F262" s="145"/>
      <c r="G262" s="145"/>
      <c r="H262" s="126"/>
      <c r="I262" s="126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V262" s="131"/>
      <c r="W262" s="131"/>
      <c r="X262" s="131"/>
      <c r="Y262" s="131"/>
      <c r="Z262" s="131"/>
    </row>
    <row r="263" spans="1:26" ht="13">
      <c r="A263" s="131"/>
      <c r="B263" s="131"/>
      <c r="C263" s="131"/>
      <c r="D263" s="131"/>
      <c r="E263" s="131"/>
      <c r="F263" s="145"/>
      <c r="G263" s="145"/>
      <c r="H263" s="126"/>
      <c r="I263" s="126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</row>
    <row r="264" spans="1:26" ht="13">
      <c r="A264" s="131"/>
      <c r="B264" s="131"/>
      <c r="C264" s="131"/>
      <c r="D264" s="131"/>
      <c r="E264" s="131"/>
      <c r="F264" s="145"/>
      <c r="G264" s="145"/>
      <c r="H264" s="126"/>
      <c r="I264" s="126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</row>
    <row r="265" spans="1:26" ht="13">
      <c r="A265" s="131"/>
      <c r="B265" s="131"/>
      <c r="C265" s="131"/>
      <c r="D265" s="131"/>
      <c r="E265" s="131"/>
      <c r="F265" s="145"/>
      <c r="G265" s="145"/>
      <c r="H265" s="126"/>
      <c r="I265" s="126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</row>
    <row r="266" spans="1:26" ht="13">
      <c r="A266" s="131"/>
      <c r="B266" s="131"/>
      <c r="C266" s="131"/>
      <c r="D266" s="131"/>
      <c r="E266" s="131"/>
      <c r="F266" s="145"/>
      <c r="G266" s="145"/>
      <c r="H266" s="126"/>
      <c r="I266" s="126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</row>
    <row r="267" spans="1:26" ht="13">
      <c r="A267" s="131"/>
      <c r="B267" s="131"/>
      <c r="C267" s="131"/>
      <c r="D267" s="131"/>
      <c r="E267" s="131"/>
      <c r="F267" s="145"/>
      <c r="G267" s="145"/>
      <c r="H267" s="126"/>
      <c r="I267" s="126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131"/>
      <c r="Y267" s="131"/>
      <c r="Z267" s="131"/>
    </row>
    <row r="268" spans="1:26" ht="13">
      <c r="A268" s="131"/>
      <c r="B268" s="131"/>
      <c r="C268" s="131"/>
      <c r="D268" s="131"/>
      <c r="E268" s="131"/>
      <c r="F268" s="145"/>
      <c r="G268" s="145"/>
      <c r="H268" s="126"/>
      <c r="I268" s="126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1"/>
      <c r="V268" s="131"/>
      <c r="W268" s="131"/>
      <c r="X268" s="131"/>
      <c r="Y268" s="131"/>
      <c r="Z268" s="131"/>
    </row>
    <row r="269" spans="1:26" ht="13">
      <c r="A269" s="131"/>
      <c r="B269" s="131"/>
      <c r="C269" s="131"/>
      <c r="D269" s="131"/>
      <c r="E269" s="131"/>
      <c r="F269" s="145"/>
      <c r="G269" s="145"/>
      <c r="H269" s="126"/>
      <c r="I269" s="126"/>
      <c r="J269" s="131"/>
      <c r="K269" s="131"/>
      <c r="L269" s="131"/>
      <c r="M269" s="131"/>
      <c r="N269" s="131"/>
      <c r="O269" s="131"/>
      <c r="P269" s="131"/>
      <c r="Q269" s="131"/>
      <c r="R269" s="131"/>
      <c r="S269" s="131"/>
      <c r="T269" s="131"/>
      <c r="U269" s="131"/>
      <c r="V269" s="131"/>
      <c r="W269" s="131"/>
      <c r="X269" s="131"/>
      <c r="Y269" s="131"/>
      <c r="Z269" s="131"/>
    </row>
    <row r="270" spans="1:26" ht="13">
      <c r="A270" s="131"/>
      <c r="B270" s="131"/>
      <c r="C270" s="131"/>
      <c r="D270" s="131"/>
      <c r="E270" s="131"/>
      <c r="F270" s="145"/>
      <c r="G270" s="145"/>
      <c r="H270" s="126"/>
      <c r="I270" s="126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1"/>
      <c r="V270" s="131"/>
      <c r="W270" s="131"/>
      <c r="X270" s="131"/>
      <c r="Y270" s="131"/>
      <c r="Z270" s="131"/>
    </row>
    <row r="271" spans="1:26" ht="13">
      <c r="A271" s="131"/>
      <c r="B271" s="131"/>
      <c r="C271" s="131"/>
      <c r="D271" s="131"/>
      <c r="E271" s="131"/>
      <c r="F271" s="145"/>
      <c r="G271" s="145"/>
      <c r="H271" s="126"/>
      <c r="I271" s="126"/>
      <c r="J271" s="131"/>
      <c r="K271" s="131"/>
      <c r="L271" s="131"/>
      <c r="M271" s="131"/>
      <c r="N271" s="131"/>
      <c r="O271" s="131"/>
      <c r="P271" s="131"/>
      <c r="Q271" s="131"/>
      <c r="R271" s="131"/>
      <c r="S271" s="131"/>
      <c r="T271" s="131"/>
      <c r="U271" s="131"/>
      <c r="V271" s="131"/>
      <c r="W271" s="131"/>
      <c r="X271" s="131"/>
      <c r="Y271" s="131"/>
      <c r="Z271" s="131"/>
    </row>
    <row r="272" spans="1:26" ht="13">
      <c r="A272" s="131"/>
      <c r="B272" s="131"/>
      <c r="C272" s="131"/>
      <c r="D272" s="131"/>
      <c r="E272" s="131"/>
      <c r="F272" s="145"/>
      <c r="G272" s="145"/>
      <c r="H272" s="126"/>
      <c r="I272" s="126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1"/>
      <c r="V272" s="131"/>
      <c r="W272" s="131"/>
      <c r="X272" s="131"/>
      <c r="Y272" s="131"/>
      <c r="Z272" s="131"/>
    </row>
    <row r="273" spans="1:26" ht="13">
      <c r="A273" s="131"/>
      <c r="B273" s="131"/>
      <c r="C273" s="131"/>
      <c r="D273" s="131"/>
      <c r="E273" s="131"/>
      <c r="F273" s="145"/>
      <c r="G273" s="145"/>
      <c r="H273" s="126"/>
      <c r="I273" s="126"/>
      <c r="J273" s="131"/>
      <c r="K273" s="131"/>
      <c r="L273" s="131"/>
      <c r="M273" s="131"/>
      <c r="N273" s="131"/>
      <c r="O273" s="131"/>
      <c r="P273" s="131"/>
      <c r="Q273" s="131"/>
      <c r="R273" s="131"/>
      <c r="S273" s="131"/>
      <c r="T273" s="131"/>
      <c r="U273" s="131"/>
      <c r="V273" s="131"/>
      <c r="W273" s="131"/>
      <c r="X273" s="131"/>
      <c r="Y273" s="131"/>
      <c r="Z273" s="131"/>
    </row>
    <row r="274" spans="1:26" ht="13">
      <c r="A274" s="131"/>
      <c r="B274" s="131"/>
      <c r="C274" s="131"/>
      <c r="D274" s="131"/>
      <c r="E274" s="131"/>
      <c r="F274" s="145"/>
      <c r="G274" s="145"/>
      <c r="H274" s="126"/>
      <c r="I274" s="126"/>
      <c r="J274" s="131"/>
      <c r="K274" s="131"/>
      <c r="L274" s="131"/>
      <c r="M274" s="131"/>
      <c r="N274" s="131"/>
      <c r="O274" s="131"/>
      <c r="P274" s="131"/>
      <c r="Q274" s="131"/>
      <c r="R274" s="131"/>
      <c r="S274" s="131"/>
      <c r="T274" s="131"/>
      <c r="U274" s="131"/>
      <c r="V274" s="131"/>
      <c r="W274" s="131"/>
      <c r="X274" s="131"/>
      <c r="Y274" s="131"/>
      <c r="Z274" s="131"/>
    </row>
    <row r="275" spans="1:26" ht="13">
      <c r="A275" s="131"/>
      <c r="B275" s="131"/>
      <c r="C275" s="131"/>
      <c r="D275" s="131"/>
      <c r="E275" s="131"/>
      <c r="F275" s="145"/>
      <c r="G275" s="145"/>
      <c r="H275" s="126"/>
      <c r="I275" s="126"/>
      <c r="J275" s="131"/>
      <c r="K275" s="131"/>
      <c r="L275" s="131"/>
      <c r="M275" s="131"/>
      <c r="N275" s="131"/>
      <c r="O275" s="131"/>
      <c r="P275" s="131"/>
      <c r="Q275" s="131"/>
      <c r="R275" s="131"/>
      <c r="S275" s="131"/>
      <c r="T275" s="131"/>
      <c r="U275" s="131"/>
      <c r="V275" s="131"/>
      <c r="W275" s="131"/>
      <c r="X275" s="131"/>
      <c r="Y275" s="131"/>
      <c r="Z275" s="131"/>
    </row>
    <row r="276" spans="1:26" ht="13">
      <c r="A276" s="131"/>
      <c r="B276" s="131"/>
      <c r="C276" s="131"/>
      <c r="D276" s="131"/>
      <c r="E276" s="131"/>
      <c r="F276" s="145"/>
      <c r="G276" s="145"/>
      <c r="H276" s="126"/>
      <c r="I276" s="126"/>
      <c r="J276" s="131"/>
      <c r="K276" s="131"/>
      <c r="L276" s="131"/>
      <c r="M276" s="131"/>
      <c r="N276" s="131"/>
      <c r="O276" s="131"/>
      <c r="P276" s="131"/>
      <c r="Q276" s="131"/>
      <c r="R276" s="131"/>
      <c r="S276" s="131"/>
      <c r="T276" s="131"/>
      <c r="U276" s="131"/>
      <c r="V276" s="131"/>
      <c r="W276" s="131"/>
      <c r="X276" s="131"/>
      <c r="Y276" s="131"/>
      <c r="Z276" s="131"/>
    </row>
    <row r="277" spans="1:26" ht="13">
      <c r="A277" s="131"/>
      <c r="B277" s="131"/>
      <c r="C277" s="131"/>
      <c r="D277" s="131"/>
      <c r="E277" s="131"/>
      <c r="F277" s="145"/>
      <c r="G277" s="145"/>
      <c r="H277" s="126"/>
      <c r="I277" s="126"/>
      <c r="J277" s="131"/>
      <c r="K277" s="131"/>
      <c r="L277" s="131"/>
      <c r="M277" s="131"/>
      <c r="N277" s="131"/>
      <c r="O277" s="131"/>
      <c r="P277" s="131"/>
      <c r="Q277" s="131"/>
      <c r="R277" s="131"/>
      <c r="S277" s="131"/>
      <c r="T277" s="131"/>
      <c r="U277" s="131"/>
      <c r="V277" s="131"/>
      <c r="W277" s="131"/>
      <c r="X277" s="131"/>
      <c r="Y277" s="131"/>
      <c r="Z277" s="131"/>
    </row>
    <row r="278" spans="1:26" ht="13">
      <c r="A278" s="131"/>
      <c r="B278" s="131"/>
      <c r="C278" s="131"/>
      <c r="D278" s="131"/>
      <c r="E278" s="131"/>
      <c r="F278" s="145"/>
      <c r="G278" s="145"/>
      <c r="H278" s="126"/>
      <c r="I278" s="126"/>
      <c r="J278" s="131"/>
      <c r="K278" s="131"/>
      <c r="L278" s="131"/>
      <c r="M278" s="131"/>
      <c r="N278" s="131"/>
      <c r="O278" s="131"/>
      <c r="P278" s="131"/>
      <c r="Q278" s="131"/>
      <c r="R278" s="131"/>
      <c r="S278" s="131"/>
      <c r="T278" s="131"/>
      <c r="U278" s="131"/>
      <c r="V278" s="131"/>
      <c r="W278" s="131"/>
      <c r="X278" s="131"/>
      <c r="Y278" s="131"/>
      <c r="Z278" s="131"/>
    </row>
    <row r="279" spans="1:26" ht="13">
      <c r="A279" s="131"/>
      <c r="B279" s="131"/>
      <c r="C279" s="131"/>
      <c r="D279" s="131"/>
      <c r="E279" s="131"/>
      <c r="F279" s="145"/>
      <c r="G279" s="145"/>
      <c r="H279" s="126"/>
      <c r="I279" s="126"/>
      <c r="J279" s="131"/>
      <c r="K279" s="131"/>
      <c r="L279" s="131"/>
      <c r="M279" s="131"/>
      <c r="N279" s="131"/>
      <c r="O279" s="131"/>
      <c r="P279" s="131"/>
      <c r="Q279" s="131"/>
      <c r="R279" s="131"/>
      <c r="S279" s="131"/>
      <c r="T279" s="131"/>
      <c r="U279" s="131"/>
      <c r="V279" s="131"/>
      <c r="W279" s="131"/>
      <c r="X279" s="131"/>
      <c r="Y279" s="131"/>
      <c r="Z279" s="131"/>
    </row>
    <row r="280" spans="1:26" ht="13">
      <c r="A280" s="131"/>
      <c r="B280" s="131"/>
      <c r="C280" s="131"/>
      <c r="D280" s="131"/>
      <c r="E280" s="131"/>
      <c r="F280" s="145"/>
      <c r="G280" s="145"/>
      <c r="H280" s="126"/>
      <c r="I280" s="126"/>
      <c r="J280" s="131"/>
      <c r="K280" s="131"/>
      <c r="L280" s="131"/>
      <c r="M280" s="131"/>
      <c r="N280" s="131"/>
      <c r="O280" s="131"/>
      <c r="P280" s="131"/>
      <c r="Q280" s="131"/>
      <c r="R280" s="131"/>
      <c r="S280" s="131"/>
      <c r="T280" s="131"/>
      <c r="U280" s="131"/>
      <c r="V280" s="131"/>
      <c r="W280" s="131"/>
      <c r="X280" s="131"/>
      <c r="Y280" s="131"/>
      <c r="Z280" s="131"/>
    </row>
    <row r="281" spans="1:26" ht="13">
      <c r="A281" s="131"/>
      <c r="B281" s="131"/>
      <c r="C281" s="131"/>
      <c r="D281" s="131"/>
      <c r="E281" s="131"/>
      <c r="F281" s="145"/>
      <c r="G281" s="145"/>
      <c r="H281" s="126"/>
      <c r="I281" s="126"/>
      <c r="J281" s="131"/>
      <c r="K281" s="131"/>
      <c r="L281" s="131"/>
      <c r="M281" s="131"/>
      <c r="N281" s="131"/>
      <c r="O281" s="131"/>
      <c r="P281" s="131"/>
      <c r="Q281" s="131"/>
      <c r="R281" s="131"/>
      <c r="S281" s="131"/>
      <c r="T281" s="131"/>
      <c r="U281" s="131"/>
      <c r="V281" s="131"/>
      <c r="W281" s="131"/>
      <c r="X281" s="131"/>
      <c r="Y281" s="131"/>
      <c r="Z281" s="131"/>
    </row>
    <row r="282" spans="1:26" ht="13">
      <c r="A282" s="131"/>
      <c r="B282" s="131"/>
      <c r="C282" s="131"/>
      <c r="D282" s="131"/>
      <c r="E282" s="131"/>
      <c r="F282" s="145"/>
      <c r="G282" s="145"/>
      <c r="H282" s="126"/>
      <c r="I282" s="126"/>
      <c r="J282" s="131"/>
      <c r="K282" s="131"/>
      <c r="L282" s="131"/>
      <c r="M282" s="131"/>
      <c r="N282" s="131"/>
      <c r="O282" s="131"/>
      <c r="P282" s="131"/>
      <c r="Q282" s="131"/>
      <c r="R282" s="131"/>
      <c r="S282" s="131"/>
      <c r="T282" s="131"/>
      <c r="U282" s="131"/>
      <c r="V282" s="131"/>
      <c r="W282" s="131"/>
      <c r="X282" s="131"/>
      <c r="Y282" s="131"/>
      <c r="Z282" s="131"/>
    </row>
    <row r="283" spans="1:26" ht="13">
      <c r="A283" s="131"/>
      <c r="B283" s="131"/>
      <c r="C283" s="131"/>
      <c r="D283" s="131"/>
      <c r="E283" s="131"/>
      <c r="F283" s="145"/>
      <c r="G283" s="145"/>
      <c r="H283" s="126"/>
      <c r="I283" s="126"/>
      <c r="J283" s="131"/>
      <c r="K283" s="131"/>
      <c r="L283" s="131"/>
      <c r="M283" s="131"/>
      <c r="N283" s="131"/>
      <c r="O283" s="131"/>
      <c r="P283" s="131"/>
      <c r="Q283" s="131"/>
      <c r="R283" s="131"/>
      <c r="S283" s="131"/>
      <c r="T283" s="131"/>
      <c r="U283" s="131"/>
      <c r="V283" s="131"/>
      <c r="W283" s="131"/>
      <c r="X283" s="131"/>
      <c r="Y283" s="131"/>
      <c r="Z283" s="131"/>
    </row>
    <row r="284" spans="1:26" ht="13">
      <c r="A284" s="131"/>
      <c r="B284" s="131"/>
      <c r="C284" s="131"/>
      <c r="D284" s="131"/>
      <c r="E284" s="131"/>
      <c r="F284" s="145"/>
      <c r="G284" s="145"/>
      <c r="H284" s="126"/>
      <c r="I284" s="126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/>
      <c r="T284" s="131"/>
      <c r="U284" s="131"/>
      <c r="V284" s="131"/>
      <c r="W284" s="131"/>
      <c r="X284" s="131"/>
      <c r="Y284" s="131"/>
      <c r="Z284" s="131"/>
    </row>
    <row r="285" spans="1:26" ht="13">
      <c r="A285" s="131"/>
      <c r="B285" s="131"/>
      <c r="C285" s="131"/>
      <c r="D285" s="131"/>
      <c r="E285" s="131"/>
      <c r="F285" s="145"/>
      <c r="G285" s="145"/>
      <c r="H285" s="126"/>
      <c r="I285" s="126"/>
      <c r="J285" s="131"/>
      <c r="K285" s="131"/>
      <c r="L285" s="131"/>
      <c r="M285" s="131"/>
      <c r="N285" s="131"/>
      <c r="O285" s="131"/>
      <c r="P285" s="131"/>
      <c r="Q285" s="131"/>
      <c r="R285" s="131"/>
      <c r="S285" s="131"/>
      <c r="T285" s="131"/>
      <c r="U285" s="131"/>
      <c r="V285" s="131"/>
      <c r="W285" s="131"/>
      <c r="X285" s="131"/>
      <c r="Y285" s="131"/>
      <c r="Z285" s="131"/>
    </row>
    <row r="286" spans="1:26" ht="13">
      <c r="A286" s="131"/>
      <c r="B286" s="131"/>
      <c r="C286" s="131"/>
      <c r="D286" s="131"/>
      <c r="E286" s="131"/>
      <c r="F286" s="145"/>
      <c r="G286" s="145"/>
      <c r="H286" s="126"/>
      <c r="I286" s="126"/>
      <c r="J286" s="131"/>
      <c r="K286" s="131"/>
      <c r="L286" s="131"/>
      <c r="M286" s="131"/>
      <c r="N286" s="131"/>
      <c r="O286" s="131"/>
      <c r="P286" s="131"/>
      <c r="Q286" s="131"/>
      <c r="R286" s="131"/>
      <c r="S286" s="131"/>
      <c r="T286" s="131"/>
      <c r="U286" s="131"/>
      <c r="V286" s="131"/>
      <c r="W286" s="131"/>
      <c r="X286" s="131"/>
      <c r="Y286" s="131"/>
      <c r="Z286" s="131"/>
    </row>
    <row r="287" spans="1:26" ht="13">
      <c r="A287" s="131"/>
      <c r="B287" s="131"/>
      <c r="C287" s="131"/>
      <c r="D287" s="131"/>
      <c r="E287" s="131"/>
      <c r="F287" s="145"/>
      <c r="G287" s="145"/>
      <c r="H287" s="126"/>
      <c r="I287" s="126"/>
      <c r="J287" s="131"/>
      <c r="K287" s="131"/>
      <c r="L287" s="131"/>
      <c r="M287" s="131"/>
      <c r="N287" s="131"/>
      <c r="O287" s="131"/>
      <c r="P287" s="131"/>
      <c r="Q287" s="131"/>
      <c r="R287" s="131"/>
      <c r="S287" s="131"/>
      <c r="T287" s="131"/>
      <c r="U287" s="131"/>
      <c r="V287" s="131"/>
      <c r="W287" s="131"/>
      <c r="X287" s="131"/>
      <c r="Y287" s="131"/>
      <c r="Z287" s="131"/>
    </row>
    <row r="288" spans="1:26" ht="13">
      <c r="A288" s="131"/>
      <c r="B288" s="131"/>
      <c r="C288" s="131"/>
      <c r="D288" s="131"/>
      <c r="E288" s="131"/>
      <c r="F288" s="145"/>
      <c r="G288" s="145"/>
      <c r="H288" s="126"/>
      <c r="I288" s="126"/>
      <c r="J288" s="131"/>
      <c r="K288" s="131"/>
      <c r="L288" s="131"/>
      <c r="M288" s="131"/>
      <c r="N288" s="131"/>
      <c r="O288" s="131"/>
      <c r="P288" s="131"/>
      <c r="Q288" s="131"/>
      <c r="R288" s="131"/>
      <c r="S288" s="131"/>
      <c r="T288" s="131"/>
      <c r="U288" s="131"/>
      <c r="V288" s="131"/>
      <c r="W288" s="131"/>
      <c r="X288" s="131"/>
      <c r="Y288" s="131"/>
      <c r="Z288" s="131"/>
    </row>
    <row r="289" spans="1:26" ht="13">
      <c r="A289" s="131"/>
      <c r="B289" s="131"/>
      <c r="C289" s="131"/>
      <c r="D289" s="131"/>
      <c r="E289" s="131"/>
      <c r="F289" s="145"/>
      <c r="G289" s="145"/>
      <c r="H289" s="126"/>
      <c r="I289" s="126"/>
      <c r="J289" s="131"/>
      <c r="K289" s="131"/>
      <c r="L289" s="131"/>
      <c r="M289" s="131"/>
      <c r="N289" s="131"/>
      <c r="O289" s="131"/>
      <c r="P289" s="131"/>
      <c r="Q289" s="131"/>
      <c r="R289" s="131"/>
      <c r="S289" s="131"/>
      <c r="T289" s="131"/>
      <c r="U289" s="131"/>
      <c r="V289" s="131"/>
      <c r="W289" s="131"/>
      <c r="X289" s="131"/>
      <c r="Y289" s="131"/>
      <c r="Z289" s="131"/>
    </row>
    <row r="290" spans="1:26" ht="13">
      <c r="A290" s="131"/>
      <c r="B290" s="131"/>
      <c r="C290" s="131"/>
      <c r="D290" s="131"/>
      <c r="E290" s="131"/>
      <c r="F290" s="145"/>
      <c r="G290" s="145"/>
      <c r="H290" s="126"/>
      <c r="I290" s="126"/>
      <c r="J290" s="131"/>
      <c r="K290" s="131"/>
      <c r="L290" s="131"/>
      <c r="M290" s="131"/>
      <c r="N290" s="131"/>
      <c r="O290" s="131"/>
      <c r="P290" s="131"/>
      <c r="Q290" s="131"/>
      <c r="R290" s="131"/>
      <c r="S290" s="131"/>
      <c r="T290" s="131"/>
      <c r="U290" s="131"/>
      <c r="V290" s="131"/>
      <c r="W290" s="131"/>
      <c r="X290" s="131"/>
      <c r="Y290" s="131"/>
      <c r="Z290" s="131"/>
    </row>
    <row r="291" spans="1:26" ht="13">
      <c r="A291" s="131"/>
      <c r="B291" s="131"/>
      <c r="C291" s="131"/>
      <c r="D291" s="131"/>
      <c r="E291" s="131"/>
      <c r="F291" s="145"/>
      <c r="G291" s="145"/>
      <c r="H291" s="126"/>
      <c r="I291" s="126"/>
      <c r="J291" s="131"/>
      <c r="K291" s="131"/>
      <c r="L291" s="131"/>
      <c r="M291" s="131"/>
      <c r="N291" s="131"/>
      <c r="O291" s="131"/>
      <c r="P291" s="131"/>
      <c r="Q291" s="131"/>
      <c r="R291" s="131"/>
      <c r="S291" s="131"/>
      <c r="T291" s="131"/>
      <c r="U291" s="131"/>
      <c r="V291" s="131"/>
      <c r="W291" s="131"/>
      <c r="X291" s="131"/>
      <c r="Y291" s="131"/>
      <c r="Z291" s="131"/>
    </row>
    <row r="292" spans="1:26" ht="13">
      <c r="A292" s="131"/>
      <c r="B292" s="131"/>
      <c r="C292" s="131"/>
      <c r="D292" s="131"/>
      <c r="E292" s="131"/>
      <c r="F292" s="145"/>
      <c r="G292" s="145"/>
      <c r="H292" s="126"/>
      <c r="I292" s="126"/>
      <c r="J292" s="131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1"/>
      <c r="V292" s="131"/>
      <c r="W292" s="131"/>
      <c r="X292" s="131"/>
      <c r="Y292" s="131"/>
      <c r="Z292" s="131"/>
    </row>
    <row r="293" spans="1:26" ht="13">
      <c r="A293" s="131"/>
      <c r="B293" s="131"/>
      <c r="C293" s="131"/>
      <c r="D293" s="131"/>
      <c r="E293" s="131"/>
      <c r="F293" s="145"/>
      <c r="G293" s="145"/>
      <c r="H293" s="126"/>
      <c r="I293" s="126"/>
      <c r="J293" s="131"/>
      <c r="K293" s="131"/>
      <c r="L293" s="131"/>
      <c r="M293" s="131"/>
      <c r="N293" s="131"/>
      <c r="O293" s="131"/>
      <c r="P293" s="131"/>
      <c r="Q293" s="131"/>
      <c r="R293" s="131"/>
      <c r="S293" s="131"/>
      <c r="T293" s="131"/>
      <c r="U293" s="131"/>
      <c r="V293" s="131"/>
      <c r="W293" s="131"/>
      <c r="X293" s="131"/>
      <c r="Y293" s="131"/>
      <c r="Z293" s="131"/>
    </row>
    <row r="294" spans="1:26" ht="13">
      <c r="A294" s="131"/>
      <c r="B294" s="131"/>
      <c r="C294" s="131"/>
      <c r="D294" s="131"/>
      <c r="E294" s="131"/>
      <c r="F294" s="145"/>
      <c r="G294" s="145"/>
      <c r="H294" s="126"/>
      <c r="I294" s="126"/>
      <c r="J294" s="131"/>
      <c r="K294" s="131"/>
      <c r="L294" s="131"/>
      <c r="M294" s="131"/>
      <c r="N294" s="131"/>
      <c r="O294" s="131"/>
      <c r="P294" s="131"/>
      <c r="Q294" s="131"/>
      <c r="R294" s="131"/>
      <c r="S294" s="131"/>
      <c r="T294" s="131"/>
      <c r="U294" s="131"/>
      <c r="V294" s="131"/>
      <c r="W294" s="131"/>
      <c r="X294" s="131"/>
      <c r="Y294" s="131"/>
      <c r="Z294" s="131"/>
    </row>
    <row r="295" spans="1:26" ht="13">
      <c r="A295" s="131"/>
      <c r="B295" s="131"/>
      <c r="C295" s="131"/>
      <c r="D295" s="131"/>
      <c r="E295" s="131"/>
      <c r="F295" s="145"/>
      <c r="G295" s="145"/>
      <c r="H295" s="126"/>
      <c r="I295" s="126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1"/>
      <c r="V295" s="131"/>
      <c r="W295" s="131"/>
      <c r="X295" s="131"/>
      <c r="Y295" s="131"/>
      <c r="Z295" s="131"/>
    </row>
    <row r="296" spans="1:26" ht="13">
      <c r="A296" s="131"/>
      <c r="B296" s="131"/>
      <c r="C296" s="131"/>
      <c r="D296" s="131"/>
      <c r="E296" s="131"/>
      <c r="F296" s="145"/>
      <c r="G296" s="145"/>
      <c r="H296" s="126"/>
      <c r="I296" s="126"/>
      <c r="J296" s="131"/>
      <c r="K296" s="131"/>
      <c r="L296" s="131"/>
      <c r="M296" s="131"/>
      <c r="N296" s="131"/>
      <c r="O296" s="131"/>
      <c r="P296" s="131"/>
      <c r="Q296" s="131"/>
      <c r="R296" s="131"/>
      <c r="S296" s="131"/>
      <c r="T296" s="131"/>
      <c r="U296" s="131"/>
      <c r="V296" s="131"/>
      <c r="W296" s="131"/>
      <c r="X296" s="131"/>
      <c r="Y296" s="131"/>
      <c r="Z296" s="131"/>
    </row>
    <row r="297" spans="1:26" ht="13">
      <c r="A297" s="131"/>
      <c r="B297" s="131"/>
      <c r="C297" s="131"/>
      <c r="D297" s="131"/>
      <c r="E297" s="131"/>
      <c r="F297" s="145"/>
      <c r="G297" s="145"/>
      <c r="H297" s="126"/>
      <c r="I297" s="126"/>
      <c r="J297" s="131"/>
      <c r="K297" s="131"/>
      <c r="L297" s="131"/>
      <c r="M297" s="131"/>
      <c r="N297" s="131"/>
      <c r="O297" s="131"/>
      <c r="P297" s="131"/>
      <c r="Q297" s="131"/>
      <c r="R297" s="131"/>
      <c r="S297" s="131"/>
      <c r="T297" s="131"/>
      <c r="U297" s="131"/>
      <c r="V297" s="131"/>
      <c r="W297" s="131"/>
      <c r="X297" s="131"/>
      <c r="Y297" s="131"/>
      <c r="Z297" s="131"/>
    </row>
    <row r="298" spans="1:26" ht="13">
      <c r="A298" s="131"/>
      <c r="B298" s="131"/>
      <c r="C298" s="131"/>
      <c r="D298" s="131"/>
      <c r="E298" s="131"/>
      <c r="F298" s="145"/>
      <c r="G298" s="145"/>
      <c r="H298" s="126"/>
      <c r="I298" s="126"/>
      <c r="J298" s="131"/>
      <c r="K298" s="131"/>
      <c r="L298" s="131"/>
      <c r="M298" s="131"/>
      <c r="N298" s="131"/>
      <c r="O298" s="131"/>
      <c r="P298" s="131"/>
      <c r="Q298" s="131"/>
      <c r="R298" s="131"/>
      <c r="S298" s="131"/>
      <c r="T298" s="131"/>
      <c r="U298" s="131"/>
      <c r="V298" s="131"/>
      <c r="W298" s="131"/>
      <c r="X298" s="131"/>
      <c r="Y298" s="131"/>
      <c r="Z298" s="131"/>
    </row>
    <row r="299" spans="1:26" ht="13">
      <c r="A299" s="131"/>
      <c r="B299" s="131"/>
      <c r="C299" s="131"/>
      <c r="D299" s="131"/>
      <c r="E299" s="131"/>
      <c r="F299" s="145"/>
      <c r="G299" s="145"/>
      <c r="H299" s="126"/>
      <c r="I299" s="126"/>
      <c r="J299" s="131"/>
      <c r="K299" s="131"/>
      <c r="L299" s="131"/>
      <c r="M299" s="131"/>
      <c r="N299" s="131"/>
      <c r="O299" s="131"/>
      <c r="P299" s="131"/>
      <c r="Q299" s="131"/>
      <c r="R299" s="131"/>
      <c r="S299" s="131"/>
      <c r="T299" s="131"/>
      <c r="U299" s="131"/>
      <c r="V299" s="131"/>
      <c r="W299" s="131"/>
      <c r="X299" s="131"/>
      <c r="Y299" s="131"/>
      <c r="Z299" s="131"/>
    </row>
    <row r="300" spans="1:26" ht="13">
      <c r="A300" s="131"/>
      <c r="B300" s="131"/>
      <c r="C300" s="131"/>
      <c r="D300" s="131"/>
      <c r="E300" s="131"/>
      <c r="F300" s="145"/>
      <c r="G300" s="145"/>
      <c r="H300" s="126"/>
      <c r="I300" s="126"/>
      <c r="J300" s="131"/>
      <c r="K300" s="131"/>
      <c r="L300" s="131"/>
      <c r="M300" s="131"/>
      <c r="N300" s="131"/>
      <c r="O300" s="131"/>
      <c r="P300" s="131"/>
      <c r="Q300" s="131"/>
      <c r="R300" s="131"/>
      <c r="S300" s="131"/>
      <c r="T300" s="131"/>
      <c r="U300" s="131"/>
      <c r="V300" s="131"/>
      <c r="W300" s="131"/>
      <c r="X300" s="131"/>
      <c r="Y300" s="131"/>
      <c r="Z300" s="131"/>
    </row>
    <row r="301" spans="1:26" ht="13">
      <c r="A301" s="131"/>
      <c r="B301" s="131"/>
      <c r="C301" s="131"/>
      <c r="D301" s="131"/>
      <c r="E301" s="131"/>
      <c r="F301" s="145"/>
      <c r="G301" s="145"/>
      <c r="H301" s="126"/>
      <c r="I301" s="126"/>
      <c r="J301" s="131"/>
      <c r="K301" s="131"/>
      <c r="L301" s="131"/>
      <c r="M301" s="131"/>
      <c r="N301" s="131"/>
      <c r="O301" s="131"/>
      <c r="P301" s="131"/>
      <c r="Q301" s="131"/>
      <c r="R301" s="131"/>
      <c r="S301" s="131"/>
      <c r="T301" s="131"/>
      <c r="U301" s="131"/>
      <c r="V301" s="131"/>
      <c r="W301" s="131"/>
      <c r="X301" s="131"/>
      <c r="Y301" s="131"/>
      <c r="Z301" s="131"/>
    </row>
    <row r="302" spans="1:26" ht="13">
      <c r="A302" s="131"/>
      <c r="B302" s="131"/>
      <c r="C302" s="131"/>
      <c r="D302" s="131"/>
      <c r="E302" s="131"/>
      <c r="F302" s="145"/>
      <c r="G302" s="145"/>
      <c r="H302" s="126"/>
      <c r="I302" s="126"/>
      <c r="J302" s="131"/>
      <c r="K302" s="131"/>
      <c r="L302" s="131"/>
      <c r="M302" s="131"/>
      <c r="N302" s="131"/>
      <c r="O302" s="131"/>
      <c r="P302" s="131"/>
      <c r="Q302" s="131"/>
      <c r="R302" s="131"/>
      <c r="S302" s="131"/>
      <c r="T302" s="131"/>
      <c r="U302" s="131"/>
      <c r="V302" s="131"/>
      <c r="W302" s="131"/>
      <c r="X302" s="131"/>
      <c r="Y302" s="131"/>
      <c r="Z302" s="131"/>
    </row>
    <row r="303" spans="1:26" ht="13">
      <c r="A303" s="131"/>
      <c r="B303" s="131"/>
      <c r="C303" s="131"/>
      <c r="D303" s="131"/>
      <c r="E303" s="131"/>
      <c r="F303" s="145"/>
      <c r="G303" s="145"/>
      <c r="H303" s="126"/>
      <c r="I303" s="126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1"/>
      <c r="V303" s="131"/>
      <c r="W303" s="131"/>
      <c r="X303" s="131"/>
      <c r="Y303" s="131"/>
      <c r="Z303" s="131"/>
    </row>
    <row r="304" spans="1:26" ht="13">
      <c r="A304" s="131"/>
      <c r="B304" s="131"/>
      <c r="C304" s="131"/>
      <c r="D304" s="131"/>
      <c r="E304" s="131"/>
      <c r="F304" s="145"/>
      <c r="G304" s="145"/>
      <c r="H304" s="126"/>
      <c r="I304" s="126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V304" s="131"/>
      <c r="W304" s="131"/>
      <c r="X304" s="131"/>
      <c r="Y304" s="131"/>
      <c r="Z304" s="131"/>
    </row>
    <row r="305" spans="1:26" ht="13">
      <c r="A305" s="131"/>
      <c r="B305" s="131"/>
      <c r="C305" s="131"/>
      <c r="D305" s="131"/>
      <c r="E305" s="131"/>
      <c r="F305" s="145"/>
      <c r="G305" s="145"/>
      <c r="H305" s="126"/>
      <c r="I305" s="126"/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1"/>
      <c r="V305" s="131"/>
      <c r="W305" s="131"/>
      <c r="X305" s="131"/>
      <c r="Y305" s="131"/>
      <c r="Z305" s="131"/>
    </row>
    <row r="306" spans="1:26" ht="13">
      <c r="A306" s="131"/>
      <c r="B306" s="131"/>
      <c r="C306" s="131"/>
      <c r="D306" s="131"/>
      <c r="E306" s="131"/>
      <c r="F306" s="145"/>
      <c r="G306" s="145"/>
      <c r="H306" s="126"/>
      <c r="I306" s="126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V306" s="131"/>
      <c r="W306" s="131"/>
      <c r="X306" s="131"/>
      <c r="Y306" s="131"/>
      <c r="Z306" s="131"/>
    </row>
    <row r="307" spans="1:26" ht="13">
      <c r="A307" s="131"/>
      <c r="B307" s="131"/>
      <c r="C307" s="131"/>
      <c r="D307" s="131"/>
      <c r="E307" s="131"/>
      <c r="F307" s="145"/>
      <c r="G307" s="145"/>
      <c r="H307" s="126"/>
      <c r="I307" s="126"/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1"/>
      <c r="V307" s="131"/>
      <c r="W307" s="131"/>
      <c r="X307" s="131"/>
      <c r="Y307" s="131"/>
      <c r="Z307" s="131"/>
    </row>
    <row r="308" spans="1:26" ht="13">
      <c r="A308" s="131"/>
      <c r="B308" s="131"/>
      <c r="C308" s="131"/>
      <c r="D308" s="131"/>
      <c r="E308" s="131"/>
      <c r="F308" s="145"/>
      <c r="G308" s="145"/>
      <c r="H308" s="126"/>
      <c r="I308" s="126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V308" s="131"/>
      <c r="W308" s="131"/>
      <c r="X308" s="131"/>
      <c r="Y308" s="131"/>
      <c r="Z308" s="131"/>
    </row>
    <row r="309" spans="1:26" ht="13">
      <c r="A309" s="131"/>
      <c r="B309" s="131"/>
      <c r="C309" s="131"/>
      <c r="D309" s="131"/>
      <c r="E309" s="131"/>
      <c r="F309" s="145"/>
      <c r="G309" s="145"/>
      <c r="H309" s="126"/>
      <c r="I309" s="126"/>
      <c r="J309" s="131"/>
      <c r="K309" s="131"/>
      <c r="L309" s="131"/>
      <c r="M309" s="131"/>
      <c r="N309" s="131"/>
      <c r="O309" s="131"/>
      <c r="P309" s="131"/>
      <c r="Q309" s="131"/>
      <c r="R309" s="131"/>
      <c r="S309" s="131"/>
      <c r="T309" s="131"/>
      <c r="U309" s="131"/>
      <c r="V309" s="131"/>
      <c r="W309" s="131"/>
      <c r="X309" s="131"/>
      <c r="Y309" s="131"/>
      <c r="Z309" s="131"/>
    </row>
    <row r="310" spans="1:26" ht="13">
      <c r="A310" s="131"/>
      <c r="B310" s="131"/>
      <c r="C310" s="131"/>
      <c r="D310" s="131"/>
      <c r="E310" s="131"/>
      <c r="F310" s="145"/>
      <c r="G310" s="145"/>
      <c r="H310" s="126"/>
      <c r="I310" s="126"/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1"/>
      <c r="V310" s="131"/>
      <c r="W310" s="131"/>
      <c r="X310" s="131"/>
      <c r="Y310" s="131"/>
      <c r="Z310" s="131"/>
    </row>
    <row r="311" spans="1:26" ht="13">
      <c r="A311" s="131"/>
      <c r="B311" s="131"/>
      <c r="C311" s="131"/>
      <c r="D311" s="131"/>
      <c r="E311" s="131"/>
      <c r="F311" s="145"/>
      <c r="G311" s="145"/>
      <c r="H311" s="126"/>
      <c r="I311" s="126"/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1"/>
      <c r="U311" s="131"/>
      <c r="V311" s="131"/>
      <c r="W311" s="131"/>
      <c r="X311" s="131"/>
      <c r="Y311" s="131"/>
      <c r="Z311" s="131"/>
    </row>
    <row r="312" spans="1:26" ht="13">
      <c r="A312" s="131"/>
      <c r="B312" s="131"/>
      <c r="C312" s="131"/>
      <c r="D312" s="131"/>
      <c r="E312" s="131"/>
      <c r="F312" s="145"/>
      <c r="G312" s="145"/>
      <c r="H312" s="126"/>
      <c r="I312" s="126"/>
      <c r="J312" s="131"/>
      <c r="K312" s="131"/>
      <c r="L312" s="131"/>
      <c r="M312" s="131"/>
      <c r="N312" s="131"/>
      <c r="O312" s="131"/>
      <c r="P312" s="131"/>
      <c r="Q312" s="131"/>
      <c r="R312" s="131"/>
      <c r="S312" s="131"/>
      <c r="T312" s="131"/>
      <c r="U312" s="131"/>
      <c r="V312" s="131"/>
      <c r="W312" s="131"/>
      <c r="X312" s="131"/>
      <c r="Y312" s="131"/>
      <c r="Z312" s="131"/>
    </row>
    <row r="313" spans="1:26" ht="13">
      <c r="A313" s="131"/>
      <c r="B313" s="131"/>
      <c r="C313" s="131"/>
      <c r="D313" s="131"/>
      <c r="E313" s="131"/>
      <c r="F313" s="145"/>
      <c r="G313" s="145"/>
      <c r="H313" s="126"/>
      <c r="I313" s="126"/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1"/>
      <c r="V313" s="131"/>
      <c r="W313" s="131"/>
      <c r="X313" s="131"/>
      <c r="Y313" s="131"/>
      <c r="Z313" s="131"/>
    </row>
    <row r="314" spans="1:26" ht="13">
      <c r="A314" s="131"/>
      <c r="B314" s="131"/>
      <c r="C314" s="131"/>
      <c r="D314" s="131"/>
      <c r="E314" s="131"/>
      <c r="F314" s="145"/>
      <c r="G314" s="145"/>
      <c r="H314" s="126"/>
      <c r="I314" s="126"/>
      <c r="J314" s="131"/>
      <c r="K314" s="131"/>
      <c r="L314" s="131"/>
      <c r="M314" s="131"/>
      <c r="N314" s="131"/>
      <c r="O314" s="131"/>
      <c r="P314" s="131"/>
      <c r="Q314" s="131"/>
      <c r="R314" s="131"/>
      <c r="S314" s="131"/>
      <c r="T314" s="131"/>
      <c r="U314" s="131"/>
      <c r="V314" s="131"/>
      <c r="W314" s="131"/>
      <c r="X314" s="131"/>
      <c r="Y314" s="131"/>
      <c r="Z314" s="131"/>
    </row>
    <row r="315" spans="1:26" ht="13">
      <c r="A315" s="131"/>
      <c r="B315" s="131"/>
      <c r="C315" s="131"/>
      <c r="D315" s="131"/>
      <c r="E315" s="131"/>
      <c r="F315" s="145"/>
      <c r="G315" s="145"/>
      <c r="H315" s="126"/>
      <c r="I315" s="126"/>
      <c r="J315" s="131"/>
      <c r="K315" s="131"/>
      <c r="L315" s="131"/>
      <c r="M315" s="131"/>
      <c r="N315" s="131"/>
      <c r="O315" s="131"/>
      <c r="P315" s="131"/>
      <c r="Q315" s="131"/>
      <c r="R315" s="131"/>
      <c r="S315" s="131"/>
      <c r="T315" s="131"/>
      <c r="U315" s="131"/>
      <c r="V315" s="131"/>
      <c r="W315" s="131"/>
      <c r="X315" s="131"/>
      <c r="Y315" s="131"/>
      <c r="Z315" s="131"/>
    </row>
    <row r="316" spans="1:26" ht="13">
      <c r="A316" s="131"/>
      <c r="B316" s="131"/>
      <c r="C316" s="131"/>
      <c r="D316" s="131"/>
      <c r="E316" s="131"/>
      <c r="F316" s="145"/>
      <c r="G316" s="145"/>
      <c r="H316" s="126"/>
      <c r="I316" s="126"/>
      <c r="J316" s="131"/>
      <c r="K316" s="131"/>
      <c r="L316" s="131"/>
      <c r="M316" s="131"/>
      <c r="N316" s="131"/>
      <c r="O316" s="131"/>
      <c r="P316" s="131"/>
      <c r="Q316" s="131"/>
      <c r="R316" s="131"/>
      <c r="S316" s="131"/>
      <c r="T316" s="131"/>
      <c r="U316" s="131"/>
      <c r="V316" s="131"/>
      <c r="W316" s="131"/>
      <c r="X316" s="131"/>
      <c r="Y316" s="131"/>
      <c r="Z316" s="131"/>
    </row>
    <row r="317" spans="1:26" ht="13">
      <c r="A317" s="131"/>
      <c r="B317" s="131"/>
      <c r="C317" s="131"/>
      <c r="D317" s="131"/>
      <c r="E317" s="131"/>
      <c r="F317" s="145"/>
      <c r="G317" s="145"/>
      <c r="H317" s="126"/>
      <c r="I317" s="126"/>
      <c r="J317" s="131"/>
      <c r="K317" s="131"/>
      <c r="L317" s="131"/>
      <c r="M317" s="131"/>
      <c r="N317" s="131"/>
      <c r="O317" s="131"/>
      <c r="P317" s="131"/>
      <c r="Q317" s="131"/>
      <c r="R317" s="131"/>
      <c r="S317" s="131"/>
      <c r="T317" s="131"/>
      <c r="U317" s="131"/>
      <c r="V317" s="131"/>
      <c r="W317" s="131"/>
      <c r="X317" s="131"/>
      <c r="Y317" s="131"/>
      <c r="Z317" s="131"/>
    </row>
    <row r="318" spans="1:26" ht="13">
      <c r="A318" s="131"/>
      <c r="B318" s="131"/>
      <c r="C318" s="131"/>
      <c r="D318" s="131"/>
      <c r="E318" s="131"/>
      <c r="F318" s="145"/>
      <c r="G318" s="145"/>
      <c r="H318" s="126"/>
      <c r="I318" s="126"/>
      <c r="J318" s="131"/>
      <c r="K318" s="131"/>
      <c r="L318" s="131"/>
      <c r="M318" s="131"/>
      <c r="N318" s="131"/>
      <c r="O318" s="131"/>
      <c r="P318" s="131"/>
      <c r="Q318" s="131"/>
      <c r="R318" s="131"/>
      <c r="S318" s="131"/>
      <c r="T318" s="131"/>
      <c r="U318" s="131"/>
      <c r="V318" s="131"/>
      <c r="W318" s="131"/>
      <c r="X318" s="131"/>
      <c r="Y318" s="131"/>
      <c r="Z318" s="131"/>
    </row>
    <row r="319" spans="1:26" ht="13">
      <c r="A319" s="131"/>
      <c r="B319" s="131"/>
      <c r="C319" s="131"/>
      <c r="D319" s="131"/>
      <c r="E319" s="131"/>
      <c r="F319" s="145"/>
      <c r="G319" s="145"/>
      <c r="H319" s="126"/>
      <c r="I319" s="126"/>
      <c r="J319" s="131"/>
      <c r="K319" s="131"/>
      <c r="L319" s="131"/>
      <c r="M319" s="131"/>
      <c r="N319" s="131"/>
      <c r="O319" s="131"/>
      <c r="P319" s="131"/>
      <c r="Q319" s="131"/>
      <c r="R319" s="131"/>
      <c r="S319" s="131"/>
      <c r="T319" s="131"/>
      <c r="U319" s="131"/>
      <c r="V319" s="131"/>
      <c r="W319" s="131"/>
      <c r="X319" s="131"/>
      <c r="Y319" s="131"/>
      <c r="Z319" s="131"/>
    </row>
    <row r="320" spans="1:26" ht="13">
      <c r="A320" s="131"/>
      <c r="B320" s="131"/>
      <c r="C320" s="131"/>
      <c r="D320" s="131"/>
      <c r="E320" s="131"/>
      <c r="F320" s="145"/>
      <c r="G320" s="145"/>
      <c r="H320" s="126"/>
      <c r="I320" s="126"/>
      <c r="J320" s="131"/>
      <c r="K320" s="131"/>
      <c r="L320" s="131"/>
      <c r="M320" s="131"/>
      <c r="N320" s="131"/>
      <c r="O320" s="131"/>
      <c r="P320" s="131"/>
      <c r="Q320" s="131"/>
      <c r="R320" s="131"/>
      <c r="S320" s="131"/>
      <c r="T320" s="131"/>
      <c r="U320" s="131"/>
      <c r="V320" s="131"/>
      <c r="W320" s="131"/>
      <c r="X320" s="131"/>
      <c r="Y320" s="131"/>
      <c r="Z320" s="131"/>
    </row>
    <row r="321" spans="1:26" ht="13">
      <c r="A321" s="131"/>
      <c r="B321" s="131"/>
      <c r="C321" s="131"/>
      <c r="D321" s="131"/>
      <c r="E321" s="131"/>
      <c r="F321" s="145"/>
      <c r="G321" s="145"/>
      <c r="H321" s="126"/>
      <c r="I321" s="126"/>
      <c r="J321" s="131"/>
      <c r="K321" s="131"/>
      <c r="L321" s="131"/>
      <c r="M321" s="131"/>
      <c r="N321" s="131"/>
      <c r="O321" s="131"/>
      <c r="P321" s="131"/>
      <c r="Q321" s="131"/>
      <c r="R321" s="131"/>
      <c r="S321" s="131"/>
      <c r="T321" s="131"/>
      <c r="U321" s="131"/>
      <c r="V321" s="131"/>
      <c r="W321" s="131"/>
      <c r="X321" s="131"/>
      <c r="Y321" s="131"/>
      <c r="Z321" s="131"/>
    </row>
    <row r="322" spans="1:26" ht="13">
      <c r="A322" s="131"/>
      <c r="B322" s="131"/>
      <c r="C322" s="131"/>
      <c r="D322" s="131"/>
      <c r="E322" s="131"/>
      <c r="F322" s="145"/>
      <c r="G322" s="145"/>
      <c r="H322" s="126"/>
      <c r="I322" s="126"/>
      <c r="J322" s="131"/>
      <c r="K322" s="131"/>
      <c r="L322" s="131"/>
      <c r="M322" s="131"/>
      <c r="N322" s="131"/>
      <c r="O322" s="131"/>
      <c r="P322" s="131"/>
      <c r="Q322" s="131"/>
      <c r="R322" s="131"/>
      <c r="S322" s="131"/>
      <c r="T322" s="131"/>
      <c r="U322" s="131"/>
      <c r="V322" s="131"/>
      <c r="W322" s="131"/>
      <c r="X322" s="131"/>
      <c r="Y322" s="131"/>
      <c r="Z322" s="131"/>
    </row>
    <row r="323" spans="1:26" ht="13">
      <c r="A323" s="131"/>
      <c r="B323" s="131"/>
      <c r="C323" s="131"/>
      <c r="D323" s="131"/>
      <c r="E323" s="131"/>
      <c r="F323" s="145"/>
      <c r="G323" s="145"/>
      <c r="H323" s="126"/>
      <c r="I323" s="126"/>
      <c r="J323" s="131"/>
      <c r="K323" s="131"/>
      <c r="L323" s="131"/>
      <c r="M323" s="131"/>
      <c r="N323" s="131"/>
      <c r="O323" s="131"/>
      <c r="P323" s="131"/>
      <c r="Q323" s="131"/>
      <c r="R323" s="131"/>
      <c r="S323" s="131"/>
      <c r="T323" s="131"/>
      <c r="U323" s="131"/>
      <c r="V323" s="131"/>
      <c r="W323" s="131"/>
      <c r="X323" s="131"/>
      <c r="Y323" s="131"/>
      <c r="Z323" s="131"/>
    </row>
    <row r="324" spans="1:26" ht="13">
      <c r="A324" s="131"/>
      <c r="B324" s="131"/>
      <c r="C324" s="131"/>
      <c r="D324" s="131"/>
      <c r="E324" s="131"/>
      <c r="F324" s="145"/>
      <c r="G324" s="145"/>
      <c r="H324" s="126"/>
      <c r="I324" s="126"/>
      <c r="J324" s="131"/>
      <c r="K324" s="131"/>
      <c r="L324" s="131"/>
      <c r="M324" s="131"/>
      <c r="N324" s="131"/>
      <c r="O324" s="131"/>
      <c r="P324" s="131"/>
      <c r="Q324" s="131"/>
      <c r="R324" s="131"/>
      <c r="S324" s="131"/>
      <c r="T324" s="131"/>
      <c r="U324" s="131"/>
      <c r="V324" s="131"/>
      <c r="W324" s="131"/>
      <c r="X324" s="131"/>
      <c r="Y324" s="131"/>
      <c r="Z324" s="131"/>
    </row>
    <row r="325" spans="1:26" ht="13">
      <c r="A325" s="131"/>
      <c r="B325" s="131"/>
      <c r="C325" s="131"/>
      <c r="D325" s="131"/>
      <c r="E325" s="131"/>
      <c r="F325" s="145"/>
      <c r="G325" s="145"/>
      <c r="H325" s="126"/>
      <c r="I325" s="126"/>
      <c r="J325" s="131"/>
      <c r="K325" s="131"/>
      <c r="L325" s="131"/>
      <c r="M325" s="131"/>
      <c r="N325" s="131"/>
      <c r="O325" s="131"/>
      <c r="P325" s="131"/>
      <c r="Q325" s="131"/>
      <c r="R325" s="131"/>
      <c r="S325" s="131"/>
      <c r="T325" s="131"/>
      <c r="U325" s="131"/>
      <c r="V325" s="131"/>
      <c r="W325" s="131"/>
      <c r="X325" s="131"/>
      <c r="Y325" s="131"/>
      <c r="Z325" s="131"/>
    </row>
    <row r="326" spans="1:26" ht="13">
      <c r="A326" s="131"/>
      <c r="B326" s="131"/>
      <c r="C326" s="131"/>
      <c r="D326" s="131"/>
      <c r="E326" s="131"/>
      <c r="F326" s="145"/>
      <c r="G326" s="145"/>
      <c r="H326" s="126"/>
      <c r="I326" s="126"/>
      <c r="J326" s="131"/>
      <c r="K326" s="131"/>
      <c r="L326" s="131"/>
      <c r="M326" s="131"/>
      <c r="N326" s="131"/>
      <c r="O326" s="131"/>
      <c r="P326" s="131"/>
      <c r="Q326" s="131"/>
      <c r="R326" s="131"/>
      <c r="S326" s="131"/>
      <c r="T326" s="131"/>
      <c r="U326" s="131"/>
      <c r="V326" s="131"/>
      <c r="W326" s="131"/>
      <c r="X326" s="131"/>
      <c r="Y326" s="131"/>
      <c r="Z326" s="131"/>
    </row>
    <row r="327" spans="1:26" ht="13">
      <c r="A327" s="131"/>
      <c r="B327" s="131"/>
      <c r="C327" s="131"/>
      <c r="D327" s="131"/>
      <c r="E327" s="131"/>
      <c r="F327" s="145"/>
      <c r="G327" s="145"/>
      <c r="H327" s="126"/>
      <c r="I327" s="126"/>
      <c r="J327" s="131"/>
      <c r="K327" s="131"/>
      <c r="L327" s="131"/>
      <c r="M327" s="131"/>
      <c r="N327" s="131"/>
      <c r="O327" s="131"/>
      <c r="P327" s="131"/>
      <c r="Q327" s="131"/>
      <c r="R327" s="131"/>
      <c r="S327" s="131"/>
      <c r="T327" s="131"/>
      <c r="U327" s="131"/>
      <c r="V327" s="131"/>
      <c r="W327" s="131"/>
      <c r="X327" s="131"/>
      <c r="Y327" s="131"/>
      <c r="Z327" s="131"/>
    </row>
    <row r="328" spans="1:26" ht="13">
      <c r="A328" s="131"/>
      <c r="B328" s="131"/>
      <c r="C328" s="131"/>
      <c r="D328" s="131"/>
      <c r="E328" s="131"/>
      <c r="F328" s="145"/>
      <c r="G328" s="145"/>
      <c r="H328" s="126"/>
      <c r="I328" s="126"/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1"/>
      <c r="V328" s="131"/>
      <c r="W328" s="131"/>
      <c r="X328" s="131"/>
      <c r="Y328" s="131"/>
      <c r="Z328" s="131"/>
    </row>
    <row r="329" spans="1:26" ht="13">
      <c r="A329" s="131"/>
      <c r="B329" s="131"/>
      <c r="C329" s="131"/>
      <c r="D329" s="131"/>
      <c r="E329" s="131"/>
      <c r="F329" s="145"/>
      <c r="G329" s="145"/>
      <c r="H329" s="126"/>
      <c r="I329" s="126"/>
      <c r="J329" s="131"/>
      <c r="K329" s="131"/>
      <c r="L329" s="131"/>
      <c r="M329" s="131"/>
      <c r="N329" s="131"/>
      <c r="O329" s="131"/>
      <c r="P329" s="131"/>
      <c r="Q329" s="131"/>
      <c r="R329" s="131"/>
      <c r="S329" s="131"/>
      <c r="T329" s="131"/>
      <c r="U329" s="131"/>
      <c r="V329" s="131"/>
      <c r="W329" s="131"/>
      <c r="X329" s="131"/>
      <c r="Y329" s="131"/>
      <c r="Z329" s="131"/>
    </row>
    <row r="330" spans="1:26" ht="13">
      <c r="A330" s="131"/>
      <c r="B330" s="131"/>
      <c r="C330" s="131"/>
      <c r="D330" s="131"/>
      <c r="E330" s="131"/>
      <c r="F330" s="145"/>
      <c r="G330" s="145"/>
      <c r="H330" s="126"/>
      <c r="I330" s="126"/>
      <c r="J330" s="131"/>
      <c r="K330" s="131"/>
      <c r="L330" s="131"/>
      <c r="M330" s="131"/>
      <c r="N330" s="131"/>
      <c r="O330" s="131"/>
      <c r="P330" s="131"/>
      <c r="Q330" s="131"/>
      <c r="R330" s="131"/>
      <c r="S330" s="131"/>
      <c r="T330" s="131"/>
      <c r="U330" s="131"/>
      <c r="V330" s="131"/>
      <c r="W330" s="131"/>
      <c r="X330" s="131"/>
      <c r="Y330" s="131"/>
      <c r="Z330" s="131"/>
    </row>
    <row r="331" spans="1:26" ht="13">
      <c r="A331" s="131"/>
      <c r="B331" s="131"/>
      <c r="C331" s="131"/>
      <c r="D331" s="131"/>
      <c r="E331" s="131"/>
      <c r="F331" s="145"/>
      <c r="G331" s="145"/>
      <c r="H331" s="126"/>
      <c r="I331" s="126"/>
      <c r="J331" s="131"/>
      <c r="K331" s="131"/>
      <c r="L331" s="131"/>
      <c r="M331" s="131"/>
      <c r="N331" s="131"/>
      <c r="O331" s="131"/>
      <c r="P331" s="131"/>
      <c r="Q331" s="131"/>
      <c r="R331" s="131"/>
      <c r="S331" s="131"/>
      <c r="T331" s="131"/>
      <c r="U331" s="131"/>
      <c r="V331" s="131"/>
      <c r="W331" s="131"/>
      <c r="X331" s="131"/>
      <c r="Y331" s="131"/>
      <c r="Z331" s="131"/>
    </row>
    <row r="332" spans="1:26" ht="13">
      <c r="A332" s="131"/>
      <c r="B332" s="131"/>
      <c r="C332" s="131"/>
      <c r="D332" s="131"/>
      <c r="E332" s="131"/>
      <c r="F332" s="145"/>
      <c r="G332" s="145"/>
      <c r="H332" s="126"/>
      <c r="I332" s="126"/>
      <c r="J332" s="131"/>
      <c r="K332" s="131"/>
      <c r="L332" s="131"/>
      <c r="M332" s="131"/>
      <c r="N332" s="131"/>
      <c r="O332" s="131"/>
      <c r="P332" s="131"/>
      <c r="Q332" s="131"/>
      <c r="R332" s="131"/>
      <c r="S332" s="131"/>
      <c r="T332" s="131"/>
      <c r="U332" s="131"/>
      <c r="V332" s="131"/>
      <c r="W332" s="131"/>
      <c r="X332" s="131"/>
      <c r="Y332" s="131"/>
      <c r="Z332" s="131"/>
    </row>
    <row r="333" spans="1:26" ht="13">
      <c r="A333" s="131"/>
      <c r="B333" s="131"/>
      <c r="C333" s="131"/>
      <c r="D333" s="131"/>
      <c r="E333" s="131"/>
      <c r="F333" s="145"/>
      <c r="G333" s="145"/>
      <c r="H333" s="126"/>
      <c r="I333" s="126"/>
      <c r="J333" s="131"/>
      <c r="K333" s="131"/>
      <c r="L333" s="131"/>
      <c r="M333" s="131"/>
      <c r="N333" s="131"/>
      <c r="O333" s="131"/>
      <c r="P333" s="131"/>
      <c r="Q333" s="131"/>
      <c r="R333" s="131"/>
      <c r="S333" s="131"/>
      <c r="T333" s="131"/>
      <c r="U333" s="131"/>
      <c r="V333" s="131"/>
      <c r="W333" s="131"/>
      <c r="X333" s="131"/>
      <c r="Y333" s="131"/>
      <c r="Z333" s="131"/>
    </row>
    <row r="334" spans="1:26" ht="13">
      <c r="A334" s="131"/>
      <c r="B334" s="131"/>
      <c r="C334" s="131"/>
      <c r="D334" s="131"/>
      <c r="E334" s="131"/>
      <c r="F334" s="145"/>
      <c r="G334" s="145"/>
      <c r="H334" s="126"/>
      <c r="I334" s="126"/>
      <c r="J334" s="131"/>
      <c r="K334" s="131"/>
      <c r="L334" s="131"/>
      <c r="M334" s="131"/>
      <c r="N334" s="131"/>
      <c r="O334" s="131"/>
      <c r="P334" s="131"/>
      <c r="Q334" s="131"/>
      <c r="R334" s="131"/>
      <c r="S334" s="131"/>
      <c r="T334" s="131"/>
      <c r="U334" s="131"/>
      <c r="V334" s="131"/>
      <c r="W334" s="131"/>
      <c r="X334" s="131"/>
      <c r="Y334" s="131"/>
      <c r="Z334" s="131"/>
    </row>
    <row r="335" spans="1:26" ht="13">
      <c r="A335" s="131"/>
      <c r="B335" s="131"/>
      <c r="C335" s="131"/>
      <c r="D335" s="131"/>
      <c r="E335" s="131"/>
      <c r="F335" s="145"/>
      <c r="G335" s="145"/>
      <c r="H335" s="126"/>
      <c r="I335" s="126"/>
      <c r="J335" s="131"/>
      <c r="K335" s="131"/>
      <c r="L335" s="131"/>
      <c r="M335" s="131"/>
      <c r="N335" s="131"/>
      <c r="O335" s="131"/>
      <c r="P335" s="131"/>
      <c r="Q335" s="131"/>
      <c r="R335" s="131"/>
      <c r="S335" s="131"/>
      <c r="T335" s="131"/>
      <c r="U335" s="131"/>
      <c r="V335" s="131"/>
      <c r="W335" s="131"/>
      <c r="X335" s="131"/>
      <c r="Y335" s="131"/>
      <c r="Z335" s="131"/>
    </row>
    <row r="336" spans="1:26" ht="13">
      <c r="A336" s="131"/>
      <c r="B336" s="131"/>
      <c r="C336" s="131"/>
      <c r="D336" s="131"/>
      <c r="E336" s="131"/>
      <c r="F336" s="145"/>
      <c r="G336" s="145"/>
      <c r="H336" s="126"/>
      <c r="I336" s="126"/>
      <c r="J336" s="131"/>
      <c r="K336" s="131"/>
      <c r="L336" s="131"/>
      <c r="M336" s="131"/>
      <c r="N336" s="131"/>
      <c r="O336" s="131"/>
      <c r="P336" s="131"/>
      <c r="Q336" s="131"/>
      <c r="R336" s="131"/>
      <c r="S336" s="131"/>
      <c r="T336" s="131"/>
      <c r="U336" s="131"/>
      <c r="V336" s="131"/>
      <c r="W336" s="131"/>
      <c r="X336" s="131"/>
      <c r="Y336" s="131"/>
      <c r="Z336" s="131"/>
    </row>
    <row r="337" spans="1:26" ht="13">
      <c r="A337" s="131"/>
      <c r="B337" s="131"/>
      <c r="C337" s="131"/>
      <c r="D337" s="131"/>
      <c r="E337" s="131"/>
      <c r="F337" s="145"/>
      <c r="G337" s="145"/>
      <c r="H337" s="126"/>
      <c r="I337" s="126"/>
      <c r="J337" s="131"/>
      <c r="K337" s="131"/>
      <c r="L337" s="131"/>
      <c r="M337" s="131"/>
      <c r="N337" s="131"/>
      <c r="O337" s="131"/>
      <c r="P337" s="131"/>
      <c r="Q337" s="131"/>
      <c r="R337" s="131"/>
      <c r="S337" s="131"/>
      <c r="T337" s="131"/>
      <c r="U337" s="131"/>
      <c r="V337" s="131"/>
      <c r="W337" s="131"/>
      <c r="X337" s="131"/>
      <c r="Y337" s="131"/>
      <c r="Z337" s="131"/>
    </row>
    <row r="338" spans="1:26" ht="13">
      <c r="A338" s="131"/>
      <c r="B338" s="131"/>
      <c r="C338" s="131"/>
      <c r="D338" s="131"/>
      <c r="E338" s="131"/>
      <c r="F338" s="145"/>
      <c r="G338" s="145"/>
      <c r="H338" s="126"/>
      <c r="I338" s="126"/>
      <c r="J338" s="131"/>
      <c r="K338" s="131"/>
      <c r="L338" s="131"/>
      <c r="M338" s="131"/>
      <c r="N338" s="131"/>
      <c r="O338" s="131"/>
      <c r="P338" s="131"/>
      <c r="Q338" s="131"/>
      <c r="R338" s="131"/>
      <c r="S338" s="131"/>
      <c r="T338" s="131"/>
      <c r="U338" s="131"/>
      <c r="V338" s="131"/>
      <c r="W338" s="131"/>
      <c r="X338" s="131"/>
      <c r="Y338" s="131"/>
      <c r="Z338" s="131"/>
    </row>
    <row r="339" spans="1:26" ht="13">
      <c r="A339" s="131"/>
      <c r="B339" s="131"/>
      <c r="C339" s="131"/>
      <c r="D339" s="131"/>
      <c r="E339" s="131"/>
      <c r="F339" s="145"/>
      <c r="G339" s="145"/>
      <c r="H339" s="126"/>
      <c r="I339" s="126"/>
      <c r="J339" s="131"/>
      <c r="K339" s="131"/>
      <c r="L339" s="131"/>
      <c r="M339" s="131"/>
      <c r="N339" s="131"/>
      <c r="O339" s="131"/>
      <c r="P339" s="131"/>
      <c r="Q339" s="131"/>
      <c r="R339" s="131"/>
      <c r="S339" s="131"/>
      <c r="T339" s="131"/>
      <c r="U339" s="131"/>
      <c r="V339" s="131"/>
      <c r="W339" s="131"/>
      <c r="X339" s="131"/>
      <c r="Y339" s="131"/>
      <c r="Z339" s="131"/>
    </row>
    <row r="340" spans="1:26" ht="13">
      <c r="A340" s="131"/>
      <c r="B340" s="131"/>
      <c r="C340" s="131"/>
      <c r="D340" s="131"/>
      <c r="E340" s="131"/>
      <c r="F340" s="145"/>
      <c r="G340" s="145"/>
      <c r="H340" s="126"/>
      <c r="I340" s="126"/>
      <c r="J340" s="131"/>
      <c r="K340" s="131"/>
      <c r="L340" s="131"/>
      <c r="M340" s="131"/>
      <c r="N340" s="131"/>
      <c r="O340" s="131"/>
      <c r="P340" s="131"/>
      <c r="Q340" s="131"/>
      <c r="R340" s="131"/>
      <c r="S340" s="131"/>
      <c r="T340" s="131"/>
      <c r="U340" s="131"/>
      <c r="V340" s="131"/>
      <c r="W340" s="131"/>
      <c r="X340" s="131"/>
      <c r="Y340" s="131"/>
      <c r="Z340" s="131"/>
    </row>
    <row r="341" spans="1:26" ht="13">
      <c r="A341" s="131"/>
      <c r="B341" s="131"/>
      <c r="C341" s="131"/>
      <c r="D341" s="131"/>
      <c r="E341" s="131"/>
      <c r="F341" s="145"/>
      <c r="G341" s="145"/>
      <c r="H341" s="126"/>
      <c r="I341" s="126"/>
      <c r="J341" s="131"/>
      <c r="K341" s="131"/>
      <c r="L341" s="131"/>
      <c r="M341" s="131"/>
      <c r="N341" s="131"/>
      <c r="O341" s="131"/>
      <c r="P341" s="131"/>
      <c r="Q341" s="131"/>
      <c r="R341" s="131"/>
      <c r="S341" s="131"/>
      <c r="T341" s="131"/>
      <c r="U341" s="131"/>
      <c r="V341" s="131"/>
      <c r="W341" s="131"/>
      <c r="X341" s="131"/>
      <c r="Y341" s="131"/>
      <c r="Z341" s="131"/>
    </row>
    <row r="342" spans="1:26" ht="13">
      <c r="A342" s="131"/>
      <c r="B342" s="131"/>
      <c r="C342" s="131"/>
      <c r="D342" s="131"/>
      <c r="E342" s="131"/>
      <c r="F342" s="145"/>
      <c r="G342" s="145"/>
      <c r="H342" s="126"/>
      <c r="I342" s="126"/>
      <c r="J342" s="131"/>
      <c r="K342" s="131"/>
      <c r="L342" s="131"/>
      <c r="M342" s="131"/>
      <c r="N342" s="131"/>
      <c r="O342" s="131"/>
      <c r="P342" s="131"/>
      <c r="Q342" s="131"/>
      <c r="R342" s="131"/>
      <c r="S342" s="131"/>
      <c r="T342" s="131"/>
      <c r="U342" s="131"/>
      <c r="V342" s="131"/>
      <c r="W342" s="131"/>
      <c r="X342" s="131"/>
      <c r="Y342" s="131"/>
      <c r="Z342" s="131"/>
    </row>
    <row r="343" spans="1:26" ht="13">
      <c r="A343" s="131"/>
      <c r="B343" s="131"/>
      <c r="C343" s="131"/>
      <c r="D343" s="131"/>
      <c r="E343" s="131"/>
      <c r="F343" s="145"/>
      <c r="G343" s="145"/>
      <c r="H343" s="126"/>
      <c r="I343" s="126"/>
      <c r="J343" s="131"/>
      <c r="K343" s="131"/>
      <c r="L343" s="131"/>
      <c r="M343" s="131"/>
      <c r="N343" s="131"/>
      <c r="O343" s="131"/>
      <c r="P343" s="131"/>
      <c r="Q343" s="131"/>
      <c r="R343" s="131"/>
      <c r="S343" s="131"/>
      <c r="T343" s="131"/>
      <c r="U343" s="131"/>
      <c r="V343" s="131"/>
      <c r="W343" s="131"/>
      <c r="X343" s="131"/>
      <c r="Y343" s="131"/>
      <c r="Z343" s="131"/>
    </row>
    <row r="344" spans="1:26" ht="13">
      <c r="A344" s="131"/>
      <c r="B344" s="131"/>
      <c r="C344" s="131"/>
      <c r="D344" s="131"/>
      <c r="E344" s="131"/>
      <c r="F344" s="145"/>
      <c r="G344" s="145"/>
      <c r="H344" s="126"/>
      <c r="I344" s="126"/>
      <c r="J344" s="131"/>
      <c r="K344" s="131"/>
      <c r="L344" s="131"/>
      <c r="M344" s="131"/>
      <c r="N344" s="131"/>
      <c r="O344" s="131"/>
      <c r="P344" s="131"/>
      <c r="Q344" s="131"/>
      <c r="R344" s="131"/>
      <c r="S344" s="131"/>
      <c r="T344" s="131"/>
      <c r="U344" s="131"/>
      <c r="V344" s="131"/>
      <c r="W344" s="131"/>
      <c r="X344" s="131"/>
      <c r="Y344" s="131"/>
      <c r="Z344" s="131"/>
    </row>
    <row r="345" spans="1:26" ht="13">
      <c r="A345" s="131"/>
      <c r="B345" s="131"/>
      <c r="C345" s="131"/>
      <c r="D345" s="131"/>
      <c r="E345" s="131"/>
      <c r="F345" s="145"/>
      <c r="G345" s="145"/>
      <c r="H345" s="126"/>
      <c r="I345" s="126"/>
      <c r="J345" s="131"/>
      <c r="K345" s="131"/>
      <c r="L345" s="131"/>
      <c r="M345" s="131"/>
      <c r="N345" s="131"/>
      <c r="O345" s="131"/>
      <c r="P345" s="131"/>
      <c r="Q345" s="131"/>
      <c r="R345" s="131"/>
      <c r="S345" s="131"/>
      <c r="T345" s="131"/>
      <c r="U345" s="131"/>
      <c r="V345" s="131"/>
      <c r="W345" s="131"/>
      <c r="X345" s="131"/>
      <c r="Y345" s="131"/>
      <c r="Z345" s="131"/>
    </row>
    <row r="346" spans="1:26" ht="13">
      <c r="A346" s="131"/>
      <c r="B346" s="131"/>
      <c r="C346" s="131"/>
      <c r="D346" s="131"/>
      <c r="E346" s="131"/>
      <c r="F346" s="145"/>
      <c r="G346" s="145"/>
      <c r="H346" s="126"/>
      <c r="I346" s="126"/>
      <c r="J346" s="131"/>
      <c r="K346" s="131"/>
      <c r="L346" s="131"/>
      <c r="M346" s="131"/>
      <c r="N346" s="131"/>
      <c r="O346" s="131"/>
      <c r="P346" s="131"/>
      <c r="Q346" s="131"/>
      <c r="R346" s="131"/>
      <c r="S346" s="131"/>
      <c r="T346" s="131"/>
      <c r="U346" s="131"/>
      <c r="V346" s="131"/>
      <c r="W346" s="131"/>
      <c r="X346" s="131"/>
      <c r="Y346" s="131"/>
      <c r="Z346" s="131"/>
    </row>
    <row r="347" spans="1:26" ht="13">
      <c r="A347" s="131"/>
      <c r="B347" s="131"/>
      <c r="C347" s="131"/>
      <c r="D347" s="131"/>
      <c r="E347" s="131"/>
      <c r="F347" s="145"/>
      <c r="G347" s="145"/>
      <c r="H347" s="126"/>
      <c r="I347" s="126"/>
      <c r="J347" s="131"/>
      <c r="K347" s="131"/>
      <c r="L347" s="131"/>
      <c r="M347" s="131"/>
      <c r="N347" s="131"/>
      <c r="O347" s="131"/>
      <c r="P347" s="131"/>
      <c r="Q347" s="131"/>
      <c r="R347" s="131"/>
      <c r="S347" s="131"/>
      <c r="T347" s="131"/>
      <c r="U347" s="131"/>
      <c r="V347" s="131"/>
      <c r="W347" s="131"/>
      <c r="X347" s="131"/>
      <c r="Y347" s="131"/>
      <c r="Z347" s="131"/>
    </row>
    <row r="348" spans="1:26" ht="13">
      <c r="A348" s="131"/>
      <c r="B348" s="131"/>
      <c r="C348" s="131"/>
      <c r="D348" s="131"/>
      <c r="E348" s="131"/>
      <c r="F348" s="145"/>
      <c r="G348" s="145"/>
      <c r="H348" s="126"/>
      <c r="I348" s="126"/>
      <c r="J348" s="131"/>
      <c r="K348" s="131"/>
      <c r="L348" s="131"/>
      <c r="M348" s="131"/>
      <c r="N348" s="131"/>
      <c r="O348" s="131"/>
      <c r="P348" s="131"/>
      <c r="Q348" s="131"/>
      <c r="R348" s="131"/>
      <c r="S348" s="131"/>
      <c r="T348" s="131"/>
      <c r="U348" s="131"/>
      <c r="V348" s="131"/>
      <c r="W348" s="131"/>
      <c r="X348" s="131"/>
      <c r="Y348" s="131"/>
      <c r="Z348" s="131"/>
    </row>
    <row r="349" spans="1:26" ht="13">
      <c r="A349" s="131"/>
      <c r="B349" s="131"/>
      <c r="C349" s="131"/>
      <c r="D349" s="131"/>
      <c r="E349" s="131"/>
      <c r="F349" s="145"/>
      <c r="G349" s="145"/>
      <c r="H349" s="126"/>
      <c r="I349" s="126"/>
      <c r="J349" s="131"/>
      <c r="K349" s="131"/>
      <c r="L349" s="131"/>
      <c r="M349" s="131"/>
      <c r="N349" s="131"/>
      <c r="O349" s="131"/>
      <c r="P349" s="131"/>
      <c r="Q349" s="131"/>
      <c r="R349" s="131"/>
      <c r="S349" s="131"/>
      <c r="T349" s="131"/>
      <c r="U349" s="131"/>
      <c r="V349" s="131"/>
      <c r="W349" s="131"/>
      <c r="X349" s="131"/>
      <c r="Y349" s="131"/>
      <c r="Z349" s="131"/>
    </row>
    <row r="350" spans="1:26" ht="13">
      <c r="A350" s="131"/>
      <c r="B350" s="131"/>
      <c r="C350" s="131"/>
      <c r="D350" s="131"/>
      <c r="E350" s="131"/>
      <c r="F350" s="145"/>
      <c r="G350" s="145"/>
      <c r="H350" s="126"/>
      <c r="I350" s="126"/>
      <c r="J350" s="131"/>
      <c r="K350" s="131"/>
      <c r="L350" s="131"/>
      <c r="M350" s="131"/>
      <c r="N350" s="131"/>
      <c r="O350" s="131"/>
      <c r="P350" s="131"/>
      <c r="Q350" s="131"/>
      <c r="R350" s="131"/>
      <c r="S350" s="131"/>
      <c r="T350" s="131"/>
      <c r="U350" s="131"/>
      <c r="V350" s="131"/>
      <c r="W350" s="131"/>
      <c r="X350" s="131"/>
      <c r="Y350" s="131"/>
      <c r="Z350" s="131"/>
    </row>
    <row r="351" spans="1:26" ht="13">
      <c r="A351" s="131"/>
      <c r="B351" s="131"/>
      <c r="C351" s="131"/>
      <c r="D351" s="131"/>
      <c r="E351" s="131"/>
      <c r="F351" s="145"/>
      <c r="G351" s="145"/>
      <c r="H351" s="126"/>
      <c r="I351" s="126"/>
      <c r="J351" s="131"/>
      <c r="K351" s="131"/>
      <c r="L351" s="131"/>
      <c r="M351" s="131"/>
      <c r="N351" s="131"/>
      <c r="O351" s="131"/>
      <c r="P351" s="131"/>
      <c r="Q351" s="131"/>
      <c r="R351" s="131"/>
      <c r="S351" s="131"/>
      <c r="T351" s="131"/>
      <c r="U351" s="131"/>
      <c r="V351" s="131"/>
      <c r="W351" s="131"/>
      <c r="X351" s="131"/>
      <c r="Y351" s="131"/>
      <c r="Z351" s="131"/>
    </row>
    <row r="352" spans="1:26" ht="13">
      <c r="A352" s="131"/>
      <c r="B352" s="131"/>
      <c r="C352" s="131"/>
      <c r="D352" s="131"/>
      <c r="E352" s="131"/>
      <c r="F352" s="145"/>
      <c r="G352" s="145"/>
      <c r="H352" s="126"/>
      <c r="I352" s="126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V352" s="131"/>
      <c r="W352" s="131"/>
      <c r="X352" s="131"/>
      <c r="Y352" s="131"/>
      <c r="Z352" s="131"/>
    </row>
    <row r="353" spans="1:26" ht="13">
      <c r="A353" s="131"/>
      <c r="B353" s="131"/>
      <c r="C353" s="131"/>
      <c r="D353" s="131"/>
      <c r="E353" s="131"/>
      <c r="F353" s="145"/>
      <c r="G353" s="145"/>
      <c r="H353" s="126"/>
      <c r="I353" s="126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V353" s="131"/>
      <c r="W353" s="131"/>
      <c r="X353" s="131"/>
      <c r="Y353" s="131"/>
      <c r="Z353" s="131"/>
    </row>
    <row r="354" spans="1:26" ht="13">
      <c r="A354" s="131"/>
      <c r="B354" s="131"/>
      <c r="C354" s="131"/>
      <c r="D354" s="131"/>
      <c r="E354" s="131"/>
      <c r="F354" s="145"/>
      <c r="G354" s="145"/>
      <c r="H354" s="126"/>
      <c r="I354" s="126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V354" s="131"/>
      <c r="W354" s="131"/>
      <c r="X354" s="131"/>
      <c r="Y354" s="131"/>
      <c r="Z354" s="131"/>
    </row>
    <row r="355" spans="1:26" ht="13">
      <c r="A355" s="131"/>
      <c r="B355" s="131"/>
      <c r="C355" s="131"/>
      <c r="D355" s="131"/>
      <c r="E355" s="131"/>
      <c r="F355" s="145"/>
      <c r="G355" s="145"/>
      <c r="H355" s="126"/>
      <c r="I355" s="126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V355" s="131"/>
      <c r="W355" s="131"/>
      <c r="X355" s="131"/>
      <c r="Y355" s="131"/>
      <c r="Z355" s="131"/>
    </row>
    <row r="356" spans="1:26" ht="13">
      <c r="A356" s="131"/>
      <c r="B356" s="131"/>
      <c r="C356" s="131"/>
      <c r="D356" s="131"/>
      <c r="E356" s="131"/>
      <c r="F356" s="145"/>
      <c r="G356" s="145"/>
      <c r="H356" s="126"/>
      <c r="I356" s="126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V356" s="131"/>
      <c r="W356" s="131"/>
      <c r="X356" s="131"/>
      <c r="Y356" s="131"/>
      <c r="Z356" s="131"/>
    </row>
    <row r="357" spans="1:26" ht="13">
      <c r="A357" s="131"/>
      <c r="B357" s="131"/>
      <c r="C357" s="131"/>
      <c r="D357" s="131"/>
      <c r="E357" s="131"/>
      <c r="F357" s="145"/>
      <c r="G357" s="145"/>
      <c r="H357" s="126"/>
      <c r="I357" s="126"/>
      <c r="J357" s="131"/>
      <c r="K357" s="131"/>
      <c r="L357" s="131"/>
      <c r="M357" s="131"/>
      <c r="N357" s="131"/>
      <c r="O357" s="131"/>
      <c r="P357" s="131"/>
      <c r="Q357" s="131"/>
      <c r="R357" s="131"/>
      <c r="S357" s="131"/>
      <c r="T357" s="131"/>
      <c r="U357" s="131"/>
      <c r="V357" s="131"/>
      <c r="W357" s="131"/>
      <c r="X357" s="131"/>
      <c r="Y357" s="131"/>
      <c r="Z357" s="131"/>
    </row>
    <row r="358" spans="1:26" ht="13">
      <c r="A358" s="131"/>
      <c r="B358" s="131"/>
      <c r="C358" s="131"/>
      <c r="D358" s="131"/>
      <c r="E358" s="131"/>
      <c r="F358" s="145"/>
      <c r="G358" s="145"/>
      <c r="H358" s="126"/>
      <c r="I358" s="126"/>
      <c r="J358" s="131"/>
      <c r="K358" s="131"/>
      <c r="L358" s="131"/>
      <c r="M358" s="131"/>
      <c r="N358" s="131"/>
      <c r="O358" s="131"/>
      <c r="P358" s="131"/>
      <c r="Q358" s="131"/>
      <c r="R358" s="131"/>
      <c r="S358" s="131"/>
      <c r="T358" s="131"/>
      <c r="U358" s="131"/>
      <c r="V358" s="131"/>
      <c r="W358" s="131"/>
      <c r="X358" s="131"/>
      <c r="Y358" s="131"/>
      <c r="Z358" s="131"/>
    </row>
    <row r="359" spans="1:26" ht="13">
      <c r="A359" s="131"/>
      <c r="B359" s="131"/>
      <c r="C359" s="131"/>
      <c r="D359" s="131"/>
      <c r="E359" s="131"/>
      <c r="F359" s="145"/>
      <c r="G359" s="145"/>
      <c r="H359" s="126"/>
      <c r="I359" s="126"/>
      <c r="J359" s="131"/>
      <c r="K359" s="131"/>
      <c r="L359" s="131"/>
      <c r="M359" s="131"/>
      <c r="N359" s="131"/>
      <c r="O359" s="131"/>
      <c r="P359" s="131"/>
      <c r="Q359" s="131"/>
      <c r="R359" s="131"/>
      <c r="S359" s="131"/>
      <c r="T359" s="131"/>
      <c r="U359" s="131"/>
      <c r="V359" s="131"/>
      <c r="W359" s="131"/>
      <c r="X359" s="131"/>
      <c r="Y359" s="131"/>
      <c r="Z359" s="131"/>
    </row>
    <row r="360" spans="1:26" ht="13">
      <c r="A360" s="131"/>
      <c r="B360" s="131"/>
      <c r="C360" s="131"/>
      <c r="D360" s="131"/>
      <c r="E360" s="131"/>
      <c r="F360" s="145"/>
      <c r="G360" s="145"/>
      <c r="H360" s="126"/>
      <c r="I360" s="126"/>
      <c r="J360" s="131"/>
      <c r="K360" s="131"/>
      <c r="L360" s="131"/>
      <c r="M360" s="131"/>
      <c r="N360" s="131"/>
      <c r="O360" s="131"/>
      <c r="P360" s="131"/>
      <c r="Q360" s="131"/>
      <c r="R360" s="131"/>
      <c r="S360" s="131"/>
      <c r="T360" s="131"/>
      <c r="U360" s="131"/>
      <c r="V360" s="131"/>
      <c r="W360" s="131"/>
      <c r="X360" s="131"/>
      <c r="Y360" s="131"/>
      <c r="Z360" s="131"/>
    </row>
    <row r="361" spans="1:26" ht="13">
      <c r="A361" s="131"/>
      <c r="B361" s="131"/>
      <c r="C361" s="131"/>
      <c r="D361" s="131"/>
      <c r="E361" s="131"/>
      <c r="F361" s="145"/>
      <c r="G361" s="145"/>
      <c r="H361" s="126"/>
      <c r="I361" s="126"/>
      <c r="J361" s="131"/>
      <c r="K361" s="131"/>
      <c r="L361" s="131"/>
      <c r="M361" s="131"/>
      <c r="N361" s="131"/>
      <c r="O361" s="131"/>
      <c r="P361" s="131"/>
      <c r="Q361" s="131"/>
      <c r="R361" s="131"/>
      <c r="S361" s="131"/>
      <c r="T361" s="131"/>
      <c r="U361" s="131"/>
      <c r="V361" s="131"/>
      <c r="W361" s="131"/>
      <c r="X361" s="131"/>
      <c r="Y361" s="131"/>
      <c r="Z361" s="131"/>
    </row>
    <row r="362" spans="1:26" ht="13">
      <c r="A362" s="131"/>
      <c r="B362" s="131"/>
      <c r="C362" s="131"/>
      <c r="D362" s="131"/>
      <c r="E362" s="131"/>
      <c r="F362" s="145"/>
      <c r="G362" s="145"/>
      <c r="H362" s="126"/>
      <c r="I362" s="126"/>
      <c r="J362" s="131"/>
      <c r="K362" s="131"/>
      <c r="L362" s="131"/>
      <c r="M362" s="131"/>
      <c r="N362" s="131"/>
      <c r="O362" s="131"/>
      <c r="P362" s="131"/>
      <c r="Q362" s="131"/>
      <c r="R362" s="131"/>
      <c r="S362" s="131"/>
      <c r="T362" s="131"/>
      <c r="U362" s="131"/>
      <c r="V362" s="131"/>
      <c r="W362" s="131"/>
      <c r="X362" s="131"/>
      <c r="Y362" s="131"/>
      <c r="Z362" s="131"/>
    </row>
    <row r="363" spans="1:26" ht="13">
      <c r="A363" s="131"/>
      <c r="B363" s="131"/>
      <c r="C363" s="131"/>
      <c r="D363" s="131"/>
      <c r="E363" s="131"/>
      <c r="F363" s="145"/>
      <c r="G363" s="145"/>
      <c r="H363" s="126"/>
      <c r="I363" s="126"/>
      <c r="J363" s="131"/>
      <c r="K363" s="131"/>
      <c r="L363" s="131"/>
      <c r="M363" s="131"/>
      <c r="N363" s="131"/>
      <c r="O363" s="131"/>
      <c r="P363" s="131"/>
      <c r="Q363" s="131"/>
      <c r="R363" s="131"/>
      <c r="S363" s="131"/>
      <c r="T363" s="131"/>
      <c r="U363" s="131"/>
      <c r="V363" s="131"/>
      <c r="W363" s="131"/>
      <c r="X363" s="131"/>
      <c r="Y363" s="131"/>
      <c r="Z363" s="131"/>
    </row>
    <row r="364" spans="1:26" ht="13">
      <c r="A364" s="131"/>
      <c r="B364" s="131"/>
      <c r="C364" s="131"/>
      <c r="D364" s="131"/>
      <c r="E364" s="131"/>
      <c r="F364" s="145"/>
      <c r="G364" s="145"/>
      <c r="H364" s="126"/>
      <c r="I364" s="126"/>
      <c r="J364" s="131"/>
      <c r="K364" s="131"/>
      <c r="L364" s="131"/>
      <c r="M364" s="131"/>
      <c r="N364" s="131"/>
      <c r="O364" s="131"/>
      <c r="P364" s="131"/>
      <c r="Q364" s="131"/>
      <c r="R364" s="131"/>
      <c r="S364" s="131"/>
      <c r="T364" s="131"/>
      <c r="U364" s="131"/>
      <c r="V364" s="131"/>
      <c r="W364" s="131"/>
      <c r="X364" s="131"/>
      <c r="Y364" s="131"/>
      <c r="Z364" s="131"/>
    </row>
    <row r="365" spans="1:26" ht="13">
      <c r="A365" s="131"/>
      <c r="B365" s="131"/>
      <c r="C365" s="131"/>
      <c r="D365" s="131"/>
      <c r="E365" s="131"/>
      <c r="F365" s="145"/>
      <c r="G365" s="145"/>
      <c r="H365" s="126"/>
      <c r="I365" s="126"/>
      <c r="J365" s="131"/>
      <c r="K365" s="131"/>
      <c r="L365" s="131"/>
      <c r="M365" s="131"/>
      <c r="N365" s="131"/>
      <c r="O365" s="131"/>
      <c r="P365" s="131"/>
      <c r="Q365" s="131"/>
      <c r="R365" s="131"/>
      <c r="S365" s="131"/>
      <c r="T365" s="131"/>
      <c r="U365" s="131"/>
      <c r="V365" s="131"/>
      <c r="W365" s="131"/>
      <c r="X365" s="131"/>
      <c r="Y365" s="131"/>
      <c r="Z365" s="131"/>
    </row>
    <row r="366" spans="1:26" ht="13">
      <c r="A366" s="131"/>
      <c r="B366" s="131"/>
      <c r="C366" s="131"/>
      <c r="D366" s="131"/>
      <c r="E366" s="131"/>
      <c r="F366" s="145"/>
      <c r="G366" s="145"/>
      <c r="H366" s="126"/>
      <c r="I366" s="126"/>
      <c r="J366" s="131"/>
      <c r="K366" s="131"/>
      <c r="L366" s="131"/>
      <c r="M366" s="131"/>
      <c r="N366" s="131"/>
      <c r="O366" s="131"/>
      <c r="P366" s="131"/>
      <c r="Q366" s="131"/>
      <c r="R366" s="131"/>
      <c r="S366" s="131"/>
      <c r="T366" s="131"/>
      <c r="U366" s="131"/>
      <c r="V366" s="131"/>
      <c r="W366" s="131"/>
      <c r="X366" s="131"/>
      <c r="Y366" s="131"/>
      <c r="Z366" s="131"/>
    </row>
    <row r="367" spans="1:26" ht="13">
      <c r="A367" s="131"/>
      <c r="B367" s="131"/>
      <c r="C367" s="131"/>
      <c r="D367" s="131"/>
      <c r="E367" s="131"/>
      <c r="F367" s="145"/>
      <c r="G367" s="145"/>
      <c r="H367" s="126"/>
      <c r="I367" s="126"/>
      <c r="J367" s="131"/>
      <c r="K367" s="131"/>
      <c r="L367" s="131"/>
      <c r="M367" s="131"/>
      <c r="N367" s="131"/>
      <c r="O367" s="131"/>
      <c r="P367" s="131"/>
      <c r="Q367" s="131"/>
      <c r="R367" s="131"/>
      <c r="S367" s="131"/>
      <c r="T367" s="131"/>
      <c r="U367" s="131"/>
      <c r="V367" s="131"/>
      <c r="W367" s="131"/>
      <c r="X367" s="131"/>
      <c r="Y367" s="131"/>
      <c r="Z367" s="131"/>
    </row>
    <row r="368" spans="1:26" ht="13">
      <c r="A368" s="131"/>
      <c r="B368" s="131"/>
      <c r="C368" s="131"/>
      <c r="D368" s="131"/>
      <c r="E368" s="131"/>
      <c r="F368" s="145"/>
      <c r="G368" s="145"/>
      <c r="H368" s="126"/>
      <c r="I368" s="126"/>
      <c r="J368" s="131"/>
      <c r="K368" s="131"/>
      <c r="L368" s="131"/>
      <c r="M368" s="131"/>
      <c r="N368" s="131"/>
      <c r="O368" s="131"/>
      <c r="P368" s="131"/>
      <c r="Q368" s="131"/>
      <c r="R368" s="131"/>
      <c r="S368" s="131"/>
      <c r="T368" s="131"/>
      <c r="U368" s="131"/>
      <c r="V368" s="131"/>
      <c r="W368" s="131"/>
      <c r="X368" s="131"/>
      <c r="Y368" s="131"/>
      <c r="Z368" s="131"/>
    </row>
    <row r="369" spans="1:26" ht="13">
      <c r="A369" s="131"/>
      <c r="B369" s="131"/>
      <c r="C369" s="131"/>
      <c r="D369" s="131"/>
      <c r="E369" s="131"/>
      <c r="F369" s="145"/>
      <c r="G369" s="145"/>
      <c r="H369" s="126"/>
      <c r="I369" s="126"/>
      <c r="J369" s="131"/>
      <c r="K369" s="131"/>
      <c r="L369" s="131"/>
      <c r="M369" s="131"/>
      <c r="N369" s="131"/>
      <c r="O369" s="131"/>
      <c r="P369" s="131"/>
      <c r="Q369" s="131"/>
      <c r="R369" s="131"/>
      <c r="S369" s="131"/>
      <c r="T369" s="131"/>
      <c r="U369" s="131"/>
      <c r="V369" s="131"/>
      <c r="W369" s="131"/>
      <c r="X369" s="131"/>
      <c r="Y369" s="131"/>
      <c r="Z369" s="131"/>
    </row>
    <row r="370" spans="1:26" ht="13">
      <c r="A370" s="131"/>
      <c r="B370" s="131"/>
      <c r="C370" s="131"/>
      <c r="D370" s="131"/>
      <c r="E370" s="131"/>
      <c r="F370" s="145"/>
      <c r="G370" s="145"/>
      <c r="H370" s="126"/>
      <c r="I370" s="126"/>
      <c r="J370" s="131"/>
      <c r="K370" s="131"/>
      <c r="L370" s="131"/>
      <c r="M370" s="131"/>
      <c r="N370" s="131"/>
      <c r="O370" s="131"/>
      <c r="P370" s="131"/>
      <c r="Q370" s="131"/>
      <c r="R370" s="131"/>
      <c r="S370" s="131"/>
      <c r="T370" s="131"/>
      <c r="U370" s="131"/>
      <c r="V370" s="131"/>
      <c r="W370" s="131"/>
      <c r="X370" s="131"/>
      <c r="Y370" s="131"/>
      <c r="Z370" s="131"/>
    </row>
    <row r="371" spans="1:26" ht="13">
      <c r="A371" s="131"/>
      <c r="B371" s="131"/>
      <c r="C371" s="131"/>
      <c r="D371" s="131"/>
      <c r="E371" s="131"/>
      <c r="F371" s="145"/>
      <c r="G371" s="145"/>
      <c r="H371" s="126"/>
      <c r="I371" s="126"/>
      <c r="J371" s="131"/>
      <c r="K371" s="131"/>
      <c r="L371" s="131"/>
      <c r="M371" s="131"/>
      <c r="N371" s="131"/>
      <c r="O371" s="131"/>
      <c r="P371" s="131"/>
      <c r="Q371" s="131"/>
      <c r="R371" s="131"/>
      <c r="S371" s="131"/>
      <c r="T371" s="131"/>
      <c r="U371" s="131"/>
      <c r="V371" s="131"/>
      <c r="W371" s="131"/>
      <c r="X371" s="131"/>
      <c r="Y371" s="131"/>
      <c r="Z371" s="131"/>
    </row>
    <row r="372" spans="1:26" ht="13">
      <c r="A372" s="131"/>
      <c r="B372" s="131"/>
      <c r="C372" s="131"/>
      <c r="D372" s="131"/>
      <c r="E372" s="131"/>
      <c r="F372" s="145"/>
      <c r="G372" s="145"/>
      <c r="H372" s="126"/>
      <c r="I372" s="126"/>
      <c r="J372" s="131"/>
      <c r="K372" s="131"/>
      <c r="L372" s="131"/>
      <c r="M372" s="131"/>
      <c r="N372" s="131"/>
      <c r="O372" s="131"/>
      <c r="P372" s="131"/>
      <c r="Q372" s="131"/>
      <c r="R372" s="131"/>
      <c r="S372" s="131"/>
      <c r="T372" s="131"/>
      <c r="U372" s="131"/>
      <c r="V372" s="131"/>
      <c r="W372" s="131"/>
      <c r="X372" s="131"/>
      <c r="Y372" s="131"/>
      <c r="Z372" s="131"/>
    </row>
    <row r="373" spans="1:26" ht="13">
      <c r="A373" s="131"/>
      <c r="B373" s="131"/>
      <c r="C373" s="131"/>
      <c r="D373" s="131"/>
      <c r="E373" s="131"/>
      <c r="F373" s="145"/>
      <c r="G373" s="145"/>
      <c r="H373" s="126"/>
      <c r="I373" s="126"/>
      <c r="J373" s="131"/>
      <c r="K373" s="131"/>
      <c r="L373" s="131"/>
      <c r="M373" s="131"/>
      <c r="N373" s="131"/>
      <c r="O373" s="131"/>
      <c r="P373" s="131"/>
      <c r="Q373" s="131"/>
      <c r="R373" s="131"/>
      <c r="S373" s="131"/>
      <c r="T373" s="131"/>
      <c r="U373" s="131"/>
      <c r="V373" s="131"/>
      <c r="W373" s="131"/>
      <c r="X373" s="131"/>
      <c r="Y373" s="131"/>
      <c r="Z373" s="131"/>
    </row>
    <row r="374" spans="1:26" ht="13">
      <c r="A374" s="131"/>
      <c r="B374" s="131"/>
      <c r="C374" s="131"/>
      <c r="D374" s="131"/>
      <c r="E374" s="131"/>
      <c r="F374" s="145"/>
      <c r="G374" s="145"/>
      <c r="H374" s="126"/>
      <c r="I374" s="126"/>
      <c r="J374" s="131"/>
      <c r="K374" s="131"/>
      <c r="L374" s="131"/>
      <c r="M374" s="131"/>
      <c r="N374" s="131"/>
      <c r="O374" s="131"/>
      <c r="P374" s="131"/>
      <c r="Q374" s="131"/>
      <c r="R374" s="131"/>
      <c r="S374" s="131"/>
      <c r="T374" s="131"/>
      <c r="U374" s="131"/>
      <c r="V374" s="131"/>
      <c r="W374" s="131"/>
      <c r="X374" s="131"/>
      <c r="Y374" s="131"/>
      <c r="Z374" s="131"/>
    </row>
    <row r="375" spans="1:26" ht="13">
      <c r="A375" s="131"/>
      <c r="B375" s="131"/>
      <c r="C375" s="131"/>
      <c r="D375" s="131"/>
      <c r="E375" s="131"/>
      <c r="F375" s="145"/>
      <c r="G375" s="145"/>
      <c r="H375" s="126"/>
      <c r="I375" s="126"/>
      <c r="J375" s="131"/>
      <c r="K375" s="131"/>
      <c r="L375" s="131"/>
      <c r="M375" s="131"/>
      <c r="N375" s="131"/>
      <c r="O375" s="131"/>
      <c r="P375" s="131"/>
      <c r="Q375" s="131"/>
      <c r="R375" s="131"/>
      <c r="S375" s="131"/>
      <c r="T375" s="131"/>
      <c r="U375" s="131"/>
      <c r="V375" s="131"/>
      <c r="W375" s="131"/>
      <c r="X375" s="131"/>
      <c r="Y375" s="131"/>
      <c r="Z375" s="131"/>
    </row>
    <row r="376" spans="1:26" ht="13">
      <c r="A376" s="131"/>
      <c r="B376" s="131"/>
      <c r="C376" s="131"/>
      <c r="D376" s="131"/>
      <c r="E376" s="131"/>
      <c r="F376" s="145"/>
      <c r="G376" s="145"/>
      <c r="H376" s="126"/>
      <c r="I376" s="126"/>
      <c r="J376" s="131"/>
      <c r="K376" s="131"/>
      <c r="L376" s="131"/>
      <c r="M376" s="131"/>
      <c r="N376" s="131"/>
      <c r="O376" s="131"/>
      <c r="P376" s="131"/>
      <c r="Q376" s="131"/>
      <c r="R376" s="131"/>
      <c r="S376" s="131"/>
      <c r="T376" s="131"/>
      <c r="U376" s="131"/>
      <c r="V376" s="131"/>
      <c r="W376" s="131"/>
      <c r="X376" s="131"/>
      <c r="Y376" s="131"/>
      <c r="Z376" s="131"/>
    </row>
    <row r="377" spans="1:26" ht="13">
      <c r="A377" s="131"/>
      <c r="B377" s="131"/>
      <c r="C377" s="131"/>
      <c r="D377" s="131"/>
      <c r="E377" s="131"/>
      <c r="F377" s="145"/>
      <c r="G377" s="145"/>
      <c r="H377" s="126"/>
      <c r="I377" s="126"/>
      <c r="J377" s="131"/>
      <c r="K377" s="131"/>
      <c r="L377" s="131"/>
      <c r="M377" s="131"/>
      <c r="N377" s="131"/>
      <c r="O377" s="131"/>
      <c r="P377" s="131"/>
      <c r="Q377" s="131"/>
      <c r="R377" s="131"/>
      <c r="S377" s="131"/>
      <c r="T377" s="131"/>
      <c r="U377" s="131"/>
      <c r="V377" s="131"/>
      <c r="W377" s="131"/>
      <c r="X377" s="131"/>
      <c r="Y377" s="131"/>
      <c r="Z377" s="131"/>
    </row>
    <row r="378" spans="1:26" ht="13">
      <c r="A378" s="131"/>
      <c r="B378" s="131"/>
      <c r="C378" s="131"/>
      <c r="D378" s="131"/>
      <c r="E378" s="131"/>
      <c r="F378" s="145"/>
      <c r="G378" s="145"/>
      <c r="H378" s="126"/>
      <c r="I378" s="126"/>
      <c r="J378" s="131"/>
      <c r="K378" s="131"/>
      <c r="L378" s="131"/>
      <c r="M378" s="131"/>
      <c r="N378" s="131"/>
      <c r="O378" s="131"/>
      <c r="P378" s="131"/>
      <c r="Q378" s="131"/>
      <c r="R378" s="131"/>
      <c r="S378" s="131"/>
      <c r="T378" s="131"/>
      <c r="U378" s="131"/>
      <c r="V378" s="131"/>
      <c r="W378" s="131"/>
      <c r="X378" s="131"/>
      <c r="Y378" s="131"/>
      <c r="Z378" s="131"/>
    </row>
    <row r="379" spans="1:26" ht="13">
      <c r="A379" s="131"/>
      <c r="B379" s="131"/>
      <c r="C379" s="131"/>
      <c r="D379" s="131"/>
      <c r="E379" s="131"/>
      <c r="F379" s="145"/>
      <c r="G379" s="145"/>
      <c r="H379" s="126"/>
      <c r="I379" s="126"/>
      <c r="J379" s="131"/>
      <c r="K379" s="131"/>
      <c r="L379" s="131"/>
      <c r="M379" s="131"/>
      <c r="N379" s="131"/>
      <c r="O379" s="131"/>
      <c r="P379" s="131"/>
      <c r="Q379" s="131"/>
      <c r="R379" s="131"/>
      <c r="S379" s="131"/>
      <c r="T379" s="131"/>
      <c r="U379" s="131"/>
      <c r="V379" s="131"/>
      <c r="W379" s="131"/>
      <c r="X379" s="131"/>
      <c r="Y379" s="131"/>
      <c r="Z379" s="131"/>
    </row>
    <row r="380" spans="1:26" ht="13">
      <c r="A380" s="131"/>
      <c r="B380" s="131"/>
      <c r="C380" s="131"/>
      <c r="D380" s="131"/>
      <c r="E380" s="131"/>
      <c r="F380" s="145"/>
      <c r="G380" s="145"/>
      <c r="H380" s="126"/>
      <c r="I380" s="126"/>
      <c r="J380" s="131"/>
      <c r="K380" s="131"/>
      <c r="L380" s="131"/>
      <c r="M380" s="131"/>
      <c r="N380" s="131"/>
      <c r="O380" s="131"/>
      <c r="P380" s="131"/>
      <c r="Q380" s="131"/>
      <c r="R380" s="131"/>
      <c r="S380" s="131"/>
      <c r="T380" s="131"/>
      <c r="U380" s="131"/>
      <c r="V380" s="131"/>
      <c r="W380" s="131"/>
      <c r="X380" s="131"/>
      <c r="Y380" s="131"/>
      <c r="Z380" s="131"/>
    </row>
    <row r="381" spans="1:26" ht="13">
      <c r="A381" s="131"/>
      <c r="B381" s="131"/>
      <c r="C381" s="131"/>
      <c r="D381" s="131"/>
      <c r="E381" s="131"/>
      <c r="F381" s="145"/>
      <c r="G381" s="145"/>
      <c r="H381" s="126"/>
      <c r="I381" s="126"/>
      <c r="J381" s="131"/>
      <c r="K381" s="131"/>
      <c r="L381" s="131"/>
      <c r="M381" s="131"/>
      <c r="N381" s="131"/>
      <c r="O381" s="131"/>
      <c r="P381" s="131"/>
      <c r="Q381" s="131"/>
      <c r="R381" s="131"/>
      <c r="S381" s="131"/>
      <c r="T381" s="131"/>
      <c r="U381" s="131"/>
      <c r="V381" s="131"/>
      <c r="W381" s="131"/>
      <c r="X381" s="131"/>
      <c r="Y381" s="131"/>
      <c r="Z381" s="131"/>
    </row>
    <row r="382" spans="1:26" ht="13">
      <c r="A382" s="131"/>
      <c r="B382" s="131"/>
      <c r="C382" s="131"/>
      <c r="D382" s="131"/>
      <c r="E382" s="131"/>
      <c r="F382" s="145"/>
      <c r="G382" s="145"/>
      <c r="H382" s="126"/>
      <c r="I382" s="126"/>
      <c r="J382" s="131"/>
      <c r="K382" s="131"/>
      <c r="L382" s="131"/>
      <c r="M382" s="131"/>
      <c r="N382" s="131"/>
      <c r="O382" s="131"/>
      <c r="P382" s="131"/>
      <c r="Q382" s="131"/>
      <c r="R382" s="131"/>
      <c r="S382" s="131"/>
      <c r="T382" s="131"/>
      <c r="U382" s="131"/>
      <c r="V382" s="131"/>
      <c r="W382" s="131"/>
      <c r="X382" s="131"/>
      <c r="Y382" s="131"/>
      <c r="Z382" s="131"/>
    </row>
    <row r="383" spans="1:26" ht="13">
      <c r="A383" s="131"/>
      <c r="B383" s="131"/>
      <c r="C383" s="131"/>
      <c r="D383" s="131"/>
      <c r="E383" s="131"/>
      <c r="F383" s="145"/>
      <c r="G383" s="145"/>
      <c r="H383" s="126"/>
      <c r="I383" s="126"/>
      <c r="J383" s="131"/>
      <c r="K383" s="131"/>
      <c r="L383" s="131"/>
      <c r="M383" s="131"/>
      <c r="N383" s="131"/>
      <c r="O383" s="131"/>
      <c r="P383" s="131"/>
      <c r="Q383" s="131"/>
      <c r="R383" s="131"/>
      <c r="S383" s="131"/>
      <c r="T383" s="131"/>
      <c r="U383" s="131"/>
      <c r="V383" s="131"/>
      <c r="W383" s="131"/>
      <c r="X383" s="131"/>
      <c r="Y383" s="131"/>
      <c r="Z383" s="131"/>
    </row>
    <row r="384" spans="1:26" ht="13">
      <c r="A384" s="131"/>
      <c r="B384" s="131"/>
      <c r="C384" s="131"/>
      <c r="D384" s="131"/>
      <c r="E384" s="131"/>
      <c r="F384" s="145"/>
      <c r="G384" s="145"/>
      <c r="H384" s="126"/>
      <c r="I384" s="126"/>
      <c r="J384" s="131"/>
      <c r="K384" s="131"/>
      <c r="L384" s="131"/>
      <c r="M384" s="131"/>
      <c r="N384" s="131"/>
      <c r="O384" s="131"/>
      <c r="P384" s="131"/>
      <c r="Q384" s="131"/>
      <c r="R384" s="131"/>
      <c r="S384" s="131"/>
      <c r="T384" s="131"/>
      <c r="U384" s="131"/>
      <c r="V384" s="131"/>
      <c r="W384" s="131"/>
      <c r="X384" s="131"/>
      <c r="Y384" s="131"/>
      <c r="Z384" s="131"/>
    </row>
    <row r="385" spans="1:26" ht="13">
      <c r="A385" s="131"/>
      <c r="B385" s="131"/>
      <c r="C385" s="131"/>
      <c r="D385" s="131"/>
      <c r="E385" s="131"/>
      <c r="F385" s="145"/>
      <c r="G385" s="145"/>
      <c r="H385" s="126"/>
      <c r="I385" s="126"/>
      <c r="J385" s="131"/>
      <c r="K385" s="131"/>
      <c r="L385" s="131"/>
      <c r="M385" s="131"/>
      <c r="N385" s="131"/>
      <c r="O385" s="131"/>
      <c r="P385" s="131"/>
      <c r="Q385" s="131"/>
      <c r="R385" s="131"/>
      <c r="S385" s="131"/>
      <c r="T385" s="131"/>
      <c r="U385" s="131"/>
      <c r="V385" s="131"/>
      <c r="W385" s="131"/>
      <c r="X385" s="131"/>
      <c r="Y385" s="131"/>
      <c r="Z385" s="131"/>
    </row>
    <row r="386" spans="1:26" ht="13">
      <c r="A386" s="131"/>
      <c r="B386" s="131"/>
      <c r="C386" s="131"/>
      <c r="D386" s="131"/>
      <c r="E386" s="131"/>
      <c r="F386" s="145"/>
      <c r="G386" s="145"/>
      <c r="H386" s="126"/>
      <c r="I386" s="126"/>
      <c r="J386" s="131"/>
      <c r="K386" s="131"/>
      <c r="L386" s="131"/>
      <c r="M386" s="131"/>
      <c r="N386" s="131"/>
      <c r="O386" s="131"/>
      <c r="P386" s="131"/>
      <c r="Q386" s="131"/>
      <c r="R386" s="131"/>
      <c r="S386" s="131"/>
      <c r="T386" s="131"/>
      <c r="U386" s="131"/>
      <c r="V386" s="131"/>
      <c r="W386" s="131"/>
      <c r="X386" s="131"/>
      <c r="Y386" s="131"/>
      <c r="Z386" s="131"/>
    </row>
    <row r="387" spans="1:26" ht="13">
      <c r="A387" s="131"/>
      <c r="B387" s="131"/>
      <c r="C387" s="131"/>
      <c r="D387" s="131"/>
      <c r="E387" s="131"/>
      <c r="F387" s="145"/>
      <c r="G387" s="145"/>
      <c r="H387" s="126"/>
      <c r="I387" s="126"/>
      <c r="J387" s="131"/>
      <c r="K387" s="131"/>
      <c r="L387" s="131"/>
      <c r="M387" s="131"/>
      <c r="N387" s="131"/>
      <c r="O387" s="131"/>
      <c r="P387" s="131"/>
      <c r="Q387" s="131"/>
      <c r="R387" s="131"/>
      <c r="S387" s="131"/>
      <c r="T387" s="131"/>
      <c r="U387" s="131"/>
      <c r="V387" s="131"/>
      <c r="W387" s="131"/>
      <c r="X387" s="131"/>
      <c r="Y387" s="131"/>
      <c r="Z387" s="131"/>
    </row>
    <row r="388" spans="1:26" ht="13">
      <c r="A388" s="131"/>
      <c r="B388" s="131"/>
      <c r="C388" s="131"/>
      <c r="D388" s="131"/>
      <c r="E388" s="131"/>
      <c r="F388" s="145"/>
      <c r="G388" s="145"/>
      <c r="H388" s="126"/>
      <c r="I388" s="126"/>
      <c r="J388" s="131"/>
      <c r="K388" s="131"/>
      <c r="L388" s="131"/>
      <c r="M388" s="131"/>
      <c r="N388" s="131"/>
      <c r="O388" s="131"/>
      <c r="P388" s="131"/>
      <c r="Q388" s="131"/>
      <c r="R388" s="131"/>
      <c r="S388" s="131"/>
      <c r="T388" s="131"/>
      <c r="U388" s="131"/>
      <c r="V388" s="131"/>
      <c r="W388" s="131"/>
      <c r="X388" s="131"/>
      <c r="Y388" s="131"/>
      <c r="Z388" s="131"/>
    </row>
    <row r="389" spans="1:26" ht="13">
      <c r="A389" s="131"/>
      <c r="B389" s="131"/>
      <c r="C389" s="131"/>
      <c r="D389" s="131"/>
      <c r="E389" s="131"/>
      <c r="F389" s="145"/>
      <c r="G389" s="145"/>
      <c r="H389" s="126"/>
      <c r="I389" s="126"/>
      <c r="J389" s="131"/>
      <c r="K389" s="131"/>
      <c r="L389" s="131"/>
      <c r="M389" s="131"/>
      <c r="N389" s="131"/>
      <c r="O389" s="131"/>
      <c r="P389" s="131"/>
      <c r="Q389" s="131"/>
      <c r="R389" s="131"/>
      <c r="S389" s="131"/>
      <c r="T389" s="131"/>
      <c r="U389" s="131"/>
      <c r="V389" s="131"/>
      <c r="W389" s="131"/>
      <c r="X389" s="131"/>
      <c r="Y389" s="131"/>
      <c r="Z389" s="131"/>
    </row>
    <row r="390" spans="1:26" ht="13">
      <c r="A390" s="131"/>
      <c r="B390" s="131"/>
      <c r="C390" s="131"/>
      <c r="D390" s="131"/>
      <c r="E390" s="131"/>
      <c r="F390" s="145"/>
      <c r="G390" s="145"/>
      <c r="H390" s="126"/>
      <c r="I390" s="126"/>
      <c r="J390" s="131"/>
      <c r="K390" s="131"/>
      <c r="L390" s="131"/>
      <c r="M390" s="131"/>
      <c r="N390" s="131"/>
      <c r="O390" s="131"/>
      <c r="P390" s="131"/>
      <c r="Q390" s="131"/>
      <c r="R390" s="131"/>
      <c r="S390" s="131"/>
      <c r="T390" s="131"/>
      <c r="U390" s="131"/>
      <c r="V390" s="131"/>
      <c r="W390" s="131"/>
      <c r="X390" s="131"/>
      <c r="Y390" s="131"/>
      <c r="Z390" s="131"/>
    </row>
    <row r="391" spans="1:26" ht="13">
      <c r="A391" s="131"/>
      <c r="B391" s="131"/>
      <c r="C391" s="131"/>
      <c r="D391" s="131"/>
      <c r="E391" s="131"/>
      <c r="F391" s="145"/>
      <c r="G391" s="145"/>
      <c r="H391" s="126"/>
      <c r="I391" s="126"/>
      <c r="J391" s="131"/>
      <c r="K391" s="131"/>
      <c r="L391" s="131"/>
      <c r="M391" s="131"/>
      <c r="N391" s="131"/>
      <c r="O391" s="131"/>
      <c r="P391" s="131"/>
      <c r="Q391" s="131"/>
      <c r="R391" s="131"/>
      <c r="S391" s="131"/>
      <c r="T391" s="131"/>
      <c r="U391" s="131"/>
      <c r="V391" s="131"/>
      <c r="W391" s="131"/>
      <c r="X391" s="131"/>
      <c r="Y391" s="131"/>
      <c r="Z391" s="131"/>
    </row>
    <row r="392" spans="1:26" ht="13">
      <c r="A392" s="131"/>
      <c r="B392" s="131"/>
      <c r="C392" s="131"/>
      <c r="D392" s="131"/>
      <c r="E392" s="131"/>
      <c r="F392" s="145"/>
      <c r="G392" s="145"/>
      <c r="H392" s="126"/>
      <c r="I392" s="126"/>
      <c r="J392" s="131"/>
      <c r="K392" s="131"/>
      <c r="L392" s="131"/>
      <c r="M392" s="131"/>
      <c r="N392" s="131"/>
      <c r="O392" s="131"/>
      <c r="P392" s="131"/>
      <c r="Q392" s="131"/>
      <c r="R392" s="131"/>
      <c r="S392" s="131"/>
      <c r="T392" s="131"/>
      <c r="U392" s="131"/>
      <c r="V392" s="131"/>
      <c r="W392" s="131"/>
      <c r="X392" s="131"/>
      <c r="Y392" s="131"/>
      <c r="Z392" s="131"/>
    </row>
    <row r="393" spans="1:26" ht="13">
      <c r="A393" s="131"/>
      <c r="B393" s="131"/>
      <c r="C393" s="131"/>
      <c r="D393" s="131"/>
      <c r="E393" s="131"/>
      <c r="F393" s="145"/>
      <c r="G393" s="145"/>
      <c r="H393" s="126"/>
      <c r="I393" s="126"/>
      <c r="J393" s="131"/>
      <c r="K393" s="131"/>
      <c r="L393" s="131"/>
      <c r="M393" s="131"/>
      <c r="N393" s="131"/>
      <c r="O393" s="131"/>
      <c r="P393" s="131"/>
      <c r="Q393" s="131"/>
      <c r="R393" s="131"/>
      <c r="S393" s="131"/>
      <c r="T393" s="131"/>
      <c r="U393" s="131"/>
      <c r="V393" s="131"/>
      <c r="W393" s="131"/>
      <c r="X393" s="131"/>
      <c r="Y393" s="131"/>
      <c r="Z393" s="131"/>
    </row>
    <row r="394" spans="1:26" ht="13">
      <c r="A394" s="131"/>
      <c r="B394" s="131"/>
      <c r="C394" s="131"/>
      <c r="D394" s="131"/>
      <c r="E394" s="131"/>
      <c r="F394" s="145"/>
      <c r="G394" s="145"/>
      <c r="H394" s="126"/>
      <c r="I394" s="126"/>
      <c r="J394" s="131"/>
      <c r="K394" s="131"/>
      <c r="L394" s="131"/>
      <c r="M394" s="131"/>
      <c r="N394" s="131"/>
      <c r="O394" s="131"/>
      <c r="P394" s="131"/>
      <c r="Q394" s="131"/>
      <c r="R394" s="131"/>
      <c r="S394" s="131"/>
      <c r="T394" s="131"/>
      <c r="U394" s="131"/>
      <c r="V394" s="131"/>
      <c r="W394" s="131"/>
      <c r="X394" s="131"/>
      <c r="Y394" s="131"/>
      <c r="Z394" s="131"/>
    </row>
    <row r="395" spans="1:26" ht="13">
      <c r="A395" s="131"/>
      <c r="B395" s="131"/>
      <c r="C395" s="131"/>
      <c r="D395" s="131"/>
      <c r="E395" s="131"/>
      <c r="F395" s="145"/>
      <c r="G395" s="145"/>
      <c r="H395" s="126"/>
      <c r="I395" s="126"/>
      <c r="J395" s="131"/>
      <c r="K395" s="131"/>
      <c r="L395" s="131"/>
      <c r="M395" s="131"/>
      <c r="N395" s="131"/>
      <c r="O395" s="131"/>
      <c r="P395" s="131"/>
      <c r="Q395" s="131"/>
      <c r="R395" s="131"/>
      <c r="S395" s="131"/>
      <c r="T395" s="131"/>
      <c r="U395" s="131"/>
      <c r="V395" s="131"/>
      <c r="W395" s="131"/>
      <c r="X395" s="131"/>
      <c r="Y395" s="131"/>
      <c r="Z395" s="131"/>
    </row>
    <row r="396" spans="1:26" ht="13">
      <c r="A396" s="131"/>
      <c r="B396" s="131"/>
      <c r="C396" s="131"/>
      <c r="D396" s="131"/>
      <c r="E396" s="131"/>
      <c r="F396" s="145"/>
      <c r="G396" s="145"/>
      <c r="H396" s="126"/>
      <c r="I396" s="126"/>
      <c r="J396" s="131"/>
      <c r="K396" s="131"/>
      <c r="L396" s="131"/>
      <c r="M396" s="131"/>
      <c r="N396" s="131"/>
      <c r="O396" s="131"/>
      <c r="P396" s="131"/>
      <c r="Q396" s="131"/>
      <c r="R396" s="131"/>
      <c r="S396" s="131"/>
      <c r="T396" s="131"/>
      <c r="U396" s="131"/>
      <c r="V396" s="131"/>
      <c r="W396" s="131"/>
      <c r="X396" s="131"/>
      <c r="Y396" s="131"/>
      <c r="Z396" s="131"/>
    </row>
    <row r="397" spans="1:26" ht="13">
      <c r="A397" s="131"/>
      <c r="B397" s="131"/>
      <c r="C397" s="131"/>
      <c r="D397" s="131"/>
      <c r="E397" s="131"/>
      <c r="F397" s="145"/>
      <c r="G397" s="145"/>
      <c r="H397" s="126"/>
      <c r="I397" s="126"/>
      <c r="J397" s="131"/>
      <c r="K397" s="131"/>
      <c r="L397" s="131"/>
      <c r="M397" s="131"/>
      <c r="N397" s="131"/>
      <c r="O397" s="131"/>
      <c r="P397" s="131"/>
      <c r="Q397" s="131"/>
      <c r="R397" s="131"/>
      <c r="S397" s="131"/>
      <c r="T397" s="131"/>
      <c r="U397" s="131"/>
      <c r="V397" s="131"/>
      <c r="W397" s="131"/>
      <c r="X397" s="131"/>
      <c r="Y397" s="131"/>
      <c r="Z397" s="131"/>
    </row>
    <row r="398" spans="1:26" ht="13">
      <c r="A398" s="131"/>
      <c r="B398" s="131"/>
      <c r="C398" s="131"/>
      <c r="D398" s="131"/>
      <c r="E398" s="131"/>
      <c r="F398" s="145"/>
      <c r="G398" s="145"/>
      <c r="H398" s="126"/>
      <c r="I398" s="126"/>
      <c r="J398" s="131"/>
      <c r="K398" s="131"/>
      <c r="L398" s="131"/>
      <c r="M398" s="131"/>
      <c r="N398" s="131"/>
      <c r="O398" s="131"/>
      <c r="P398" s="131"/>
      <c r="Q398" s="131"/>
      <c r="R398" s="131"/>
      <c r="S398" s="131"/>
      <c r="T398" s="131"/>
      <c r="U398" s="131"/>
      <c r="V398" s="131"/>
      <c r="W398" s="131"/>
      <c r="X398" s="131"/>
      <c r="Y398" s="131"/>
      <c r="Z398" s="131"/>
    </row>
    <row r="399" spans="1:26" ht="13">
      <c r="A399" s="131"/>
      <c r="B399" s="131"/>
      <c r="C399" s="131"/>
      <c r="D399" s="131"/>
      <c r="E399" s="131"/>
      <c r="F399" s="145"/>
      <c r="G399" s="145"/>
      <c r="H399" s="126"/>
      <c r="I399" s="126"/>
      <c r="J399" s="131"/>
      <c r="K399" s="131"/>
      <c r="L399" s="131"/>
      <c r="M399" s="131"/>
      <c r="N399" s="131"/>
      <c r="O399" s="131"/>
      <c r="P399" s="131"/>
      <c r="Q399" s="131"/>
      <c r="R399" s="131"/>
      <c r="S399" s="131"/>
      <c r="T399" s="131"/>
      <c r="U399" s="131"/>
      <c r="V399" s="131"/>
      <c r="W399" s="131"/>
      <c r="X399" s="131"/>
      <c r="Y399" s="131"/>
      <c r="Z399" s="131"/>
    </row>
    <row r="400" spans="1:26" ht="13">
      <c r="A400" s="131"/>
      <c r="B400" s="131"/>
      <c r="C400" s="131"/>
      <c r="D400" s="131"/>
      <c r="E400" s="131"/>
      <c r="F400" s="145"/>
      <c r="G400" s="145"/>
      <c r="H400" s="126"/>
      <c r="I400" s="126"/>
      <c r="J400" s="131"/>
      <c r="K400" s="131"/>
      <c r="L400" s="131"/>
      <c r="M400" s="131"/>
      <c r="N400" s="131"/>
      <c r="O400" s="131"/>
      <c r="P400" s="131"/>
      <c r="Q400" s="131"/>
      <c r="R400" s="131"/>
      <c r="S400" s="131"/>
      <c r="T400" s="131"/>
      <c r="U400" s="131"/>
      <c r="V400" s="131"/>
      <c r="W400" s="131"/>
      <c r="X400" s="131"/>
      <c r="Y400" s="131"/>
      <c r="Z400" s="131"/>
    </row>
    <row r="401" spans="1:26" ht="13">
      <c r="A401" s="131"/>
      <c r="B401" s="131"/>
      <c r="C401" s="131"/>
      <c r="D401" s="131"/>
      <c r="E401" s="131"/>
      <c r="F401" s="145"/>
      <c r="G401" s="145"/>
      <c r="H401" s="126"/>
      <c r="I401" s="126"/>
      <c r="J401" s="131"/>
      <c r="K401" s="131"/>
      <c r="L401" s="131"/>
      <c r="M401" s="131"/>
      <c r="N401" s="131"/>
      <c r="O401" s="131"/>
      <c r="P401" s="131"/>
      <c r="Q401" s="131"/>
      <c r="R401" s="131"/>
      <c r="S401" s="131"/>
      <c r="T401" s="131"/>
      <c r="U401" s="131"/>
      <c r="V401" s="131"/>
      <c r="W401" s="131"/>
      <c r="X401" s="131"/>
      <c r="Y401" s="131"/>
      <c r="Z401" s="131"/>
    </row>
    <row r="402" spans="1:26" ht="13">
      <c r="A402" s="131"/>
      <c r="B402" s="131"/>
      <c r="C402" s="131"/>
      <c r="D402" s="131"/>
      <c r="E402" s="131"/>
      <c r="F402" s="145"/>
      <c r="G402" s="145"/>
      <c r="H402" s="126"/>
      <c r="I402" s="126"/>
      <c r="J402" s="131"/>
      <c r="K402" s="131"/>
      <c r="L402" s="131"/>
      <c r="M402" s="131"/>
      <c r="N402" s="131"/>
      <c r="O402" s="131"/>
      <c r="P402" s="131"/>
      <c r="Q402" s="131"/>
      <c r="R402" s="131"/>
      <c r="S402" s="131"/>
      <c r="T402" s="131"/>
      <c r="U402" s="131"/>
      <c r="V402" s="131"/>
      <c r="W402" s="131"/>
      <c r="X402" s="131"/>
      <c r="Y402" s="131"/>
      <c r="Z402" s="131"/>
    </row>
    <row r="403" spans="1:26" ht="13">
      <c r="A403" s="131"/>
      <c r="B403" s="131"/>
      <c r="C403" s="131"/>
      <c r="D403" s="131"/>
      <c r="E403" s="131"/>
      <c r="F403" s="145"/>
      <c r="G403" s="145"/>
      <c r="H403" s="126"/>
      <c r="I403" s="126"/>
      <c r="J403" s="131"/>
      <c r="K403" s="131"/>
      <c r="L403" s="131"/>
      <c r="M403" s="131"/>
      <c r="N403" s="131"/>
      <c r="O403" s="131"/>
      <c r="P403" s="131"/>
      <c r="Q403" s="131"/>
      <c r="R403" s="131"/>
      <c r="S403" s="131"/>
      <c r="T403" s="131"/>
      <c r="U403" s="131"/>
      <c r="V403" s="131"/>
      <c r="W403" s="131"/>
      <c r="X403" s="131"/>
      <c r="Y403" s="131"/>
      <c r="Z403" s="131"/>
    </row>
    <row r="404" spans="1:26" ht="13">
      <c r="A404" s="131"/>
      <c r="B404" s="131"/>
      <c r="C404" s="131"/>
      <c r="D404" s="131"/>
      <c r="E404" s="131"/>
      <c r="F404" s="145"/>
      <c r="G404" s="145"/>
      <c r="H404" s="126"/>
      <c r="I404" s="126"/>
      <c r="J404" s="131"/>
      <c r="K404" s="131"/>
      <c r="L404" s="131"/>
      <c r="M404" s="131"/>
      <c r="N404" s="131"/>
      <c r="O404" s="131"/>
      <c r="P404" s="131"/>
      <c r="Q404" s="131"/>
      <c r="R404" s="131"/>
      <c r="S404" s="131"/>
      <c r="T404" s="131"/>
      <c r="U404" s="131"/>
      <c r="V404" s="131"/>
      <c r="W404" s="131"/>
      <c r="X404" s="131"/>
      <c r="Y404" s="131"/>
      <c r="Z404" s="131"/>
    </row>
    <row r="405" spans="1:26" ht="13">
      <c r="A405" s="131"/>
      <c r="B405" s="131"/>
      <c r="C405" s="131"/>
      <c r="D405" s="131"/>
      <c r="E405" s="131"/>
      <c r="F405" s="145"/>
      <c r="G405" s="145"/>
      <c r="H405" s="126"/>
      <c r="I405" s="126"/>
      <c r="J405" s="131"/>
      <c r="K405" s="131"/>
      <c r="L405" s="131"/>
      <c r="M405" s="131"/>
      <c r="N405" s="131"/>
      <c r="O405" s="131"/>
      <c r="P405" s="131"/>
      <c r="Q405" s="131"/>
      <c r="R405" s="131"/>
      <c r="S405" s="131"/>
      <c r="T405" s="131"/>
      <c r="U405" s="131"/>
      <c r="V405" s="131"/>
      <c r="W405" s="131"/>
      <c r="X405" s="131"/>
      <c r="Y405" s="131"/>
      <c r="Z405" s="131"/>
    </row>
    <row r="406" spans="1:26" ht="13">
      <c r="A406" s="131"/>
      <c r="B406" s="131"/>
      <c r="C406" s="131"/>
      <c r="D406" s="131"/>
      <c r="E406" s="131"/>
      <c r="F406" s="145"/>
      <c r="G406" s="145"/>
      <c r="H406" s="126"/>
      <c r="I406" s="126"/>
      <c r="J406" s="131"/>
      <c r="K406" s="131"/>
      <c r="L406" s="131"/>
      <c r="M406" s="131"/>
      <c r="N406" s="131"/>
      <c r="O406" s="131"/>
      <c r="P406" s="131"/>
      <c r="Q406" s="131"/>
      <c r="R406" s="131"/>
      <c r="S406" s="131"/>
      <c r="T406" s="131"/>
      <c r="U406" s="131"/>
      <c r="V406" s="131"/>
      <c r="W406" s="131"/>
      <c r="X406" s="131"/>
      <c r="Y406" s="131"/>
      <c r="Z406" s="131"/>
    </row>
    <row r="407" spans="1:26" ht="13">
      <c r="A407" s="131"/>
      <c r="B407" s="131"/>
      <c r="C407" s="131"/>
      <c r="D407" s="131"/>
      <c r="E407" s="131"/>
      <c r="F407" s="145"/>
      <c r="G407" s="145"/>
      <c r="H407" s="126"/>
      <c r="I407" s="126"/>
      <c r="J407" s="131"/>
      <c r="K407" s="131"/>
      <c r="L407" s="131"/>
      <c r="M407" s="131"/>
      <c r="N407" s="131"/>
      <c r="O407" s="131"/>
      <c r="P407" s="131"/>
      <c r="Q407" s="131"/>
      <c r="R407" s="131"/>
      <c r="S407" s="131"/>
      <c r="T407" s="131"/>
      <c r="U407" s="131"/>
      <c r="V407" s="131"/>
      <c r="W407" s="131"/>
      <c r="X407" s="131"/>
      <c r="Y407" s="131"/>
      <c r="Z407" s="131"/>
    </row>
    <row r="408" spans="1:26" ht="13">
      <c r="A408" s="131"/>
      <c r="B408" s="131"/>
      <c r="C408" s="131"/>
      <c r="D408" s="131"/>
      <c r="E408" s="131"/>
      <c r="F408" s="145"/>
      <c r="G408" s="145"/>
      <c r="H408" s="126"/>
      <c r="I408" s="126"/>
      <c r="J408" s="131"/>
      <c r="K408" s="131"/>
      <c r="L408" s="131"/>
      <c r="M408" s="131"/>
      <c r="N408" s="131"/>
      <c r="O408" s="131"/>
      <c r="P408" s="131"/>
      <c r="Q408" s="131"/>
      <c r="R408" s="131"/>
      <c r="S408" s="131"/>
      <c r="T408" s="131"/>
      <c r="U408" s="131"/>
      <c r="V408" s="131"/>
      <c r="W408" s="131"/>
      <c r="X408" s="131"/>
      <c r="Y408" s="131"/>
      <c r="Z408" s="131"/>
    </row>
    <row r="409" spans="1:26" ht="13">
      <c r="A409" s="131"/>
      <c r="B409" s="131"/>
      <c r="C409" s="131"/>
      <c r="D409" s="131"/>
      <c r="E409" s="131"/>
      <c r="F409" s="145"/>
      <c r="G409" s="145"/>
      <c r="H409" s="126"/>
      <c r="I409" s="126"/>
      <c r="J409" s="131"/>
      <c r="K409" s="131"/>
      <c r="L409" s="131"/>
      <c r="M409" s="131"/>
      <c r="N409" s="131"/>
      <c r="O409" s="131"/>
      <c r="P409" s="131"/>
      <c r="Q409" s="131"/>
      <c r="R409" s="131"/>
      <c r="S409" s="131"/>
      <c r="T409" s="131"/>
      <c r="U409" s="131"/>
      <c r="V409" s="131"/>
      <c r="W409" s="131"/>
      <c r="X409" s="131"/>
      <c r="Y409" s="131"/>
      <c r="Z409" s="131"/>
    </row>
    <row r="410" spans="1:26" ht="13">
      <c r="A410" s="131"/>
      <c r="B410" s="131"/>
      <c r="C410" s="131"/>
      <c r="D410" s="131"/>
      <c r="E410" s="131"/>
      <c r="F410" s="145"/>
      <c r="G410" s="145"/>
      <c r="H410" s="126"/>
      <c r="I410" s="126"/>
      <c r="J410" s="131"/>
      <c r="K410" s="131"/>
      <c r="L410" s="131"/>
      <c r="M410" s="131"/>
      <c r="N410" s="131"/>
      <c r="O410" s="131"/>
      <c r="P410" s="131"/>
      <c r="Q410" s="131"/>
      <c r="R410" s="131"/>
      <c r="S410" s="131"/>
      <c r="T410" s="131"/>
      <c r="U410" s="131"/>
      <c r="V410" s="131"/>
      <c r="W410" s="131"/>
      <c r="X410" s="131"/>
      <c r="Y410" s="131"/>
      <c r="Z410" s="131"/>
    </row>
    <row r="411" spans="1:26" ht="13">
      <c r="A411" s="131"/>
      <c r="B411" s="131"/>
      <c r="C411" s="131"/>
      <c r="D411" s="131"/>
      <c r="E411" s="131"/>
      <c r="F411" s="145"/>
      <c r="G411" s="145"/>
      <c r="H411" s="126"/>
      <c r="I411" s="126"/>
      <c r="J411" s="131"/>
      <c r="K411" s="131"/>
      <c r="L411" s="131"/>
      <c r="M411" s="131"/>
      <c r="N411" s="131"/>
      <c r="O411" s="131"/>
      <c r="P411" s="131"/>
      <c r="Q411" s="131"/>
      <c r="R411" s="131"/>
      <c r="S411" s="131"/>
      <c r="T411" s="131"/>
      <c r="U411" s="131"/>
      <c r="V411" s="131"/>
      <c r="W411" s="131"/>
      <c r="X411" s="131"/>
      <c r="Y411" s="131"/>
      <c r="Z411" s="131"/>
    </row>
    <row r="412" spans="1:26" ht="13">
      <c r="A412" s="131"/>
      <c r="B412" s="131"/>
      <c r="C412" s="131"/>
      <c r="D412" s="131"/>
      <c r="E412" s="131"/>
      <c r="F412" s="145"/>
      <c r="G412" s="145"/>
      <c r="H412" s="126"/>
      <c r="I412" s="126"/>
      <c r="J412" s="131"/>
      <c r="K412" s="131"/>
      <c r="L412" s="131"/>
      <c r="M412" s="131"/>
      <c r="N412" s="131"/>
      <c r="O412" s="131"/>
      <c r="P412" s="131"/>
      <c r="Q412" s="131"/>
      <c r="R412" s="131"/>
      <c r="S412" s="131"/>
      <c r="T412" s="131"/>
      <c r="U412" s="131"/>
      <c r="V412" s="131"/>
      <c r="W412" s="131"/>
      <c r="X412" s="131"/>
      <c r="Y412" s="131"/>
      <c r="Z412" s="131"/>
    </row>
    <row r="413" spans="1:26" ht="13">
      <c r="A413" s="131"/>
      <c r="B413" s="131"/>
      <c r="C413" s="131"/>
      <c r="D413" s="131"/>
      <c r="E413" s="131"/>
      <c r="F413" s="145"/>
      <c r="G413" s="145"/>
      <c r="H413" s="126"/>
      <c r="I413" s="126"/>
      <c r="J413" s="131"/>
      <c r="K413" s="131"/>
      <c r="L413" s="131"/>
      <c r="M413" s="131"/>
      <c r="N413" s="131"/>
      <c r="O413" s="131"/>
      <c r="P413" s="131"/>
      <c r="Q413" s="131"/>
      <c r="R413" s="131"/>
      <c r="S413" s="131"/>
      <c r="T413" s="131"/>
      <c r="U413" s="131"/>
      <c r="V413" s="131"/>
      <c r="W413" s="131"/>
      <c r="X413" s="131"/>
      <c r="Y413" s="131"/>
      <c r="Z413" s="131"/>
    </row>
    <row r="414" spans="1:26" ht="13">
      <c r="A414" s="131"/>
      <c r="B414" s="131"/>
      <c r="C414" s="131"/>
      <c r="D414" s="131"/>
      <c r="E414" s="131"/>
      <c r="F414" s="145"/>
      <c r="G414" s="145"/>
      <c r="H414" s="126"/>
      <c r="I414" s="126"/>
      <c r="J414" s="131"/>
      <c r="K414" s="131"/>
      <c r="L414" s="131"/>
      <c r="M414" s="131"/>
      <c r="N414" s="131"/>
      <c r="O414" s="131"/>
      <c r="P414" s="131"/>
      <c r="Q414" s="131"/>
      <c r="R414" s="131"/>
      <c r="S414" s="131"/>
      <c r="T414" s="131"/>
      <c r="U414" s="131"/>
      <c r="V414" s="131"/>
      <c r="W414" s="131"/>
      <c r="X414" s="131"/>
      <c r="Y414" s="131"/>
      <c r="Z414" s="131"/>
    </row>
    <row r="415" spans="1:26" ht="13">
      <c r="A415" s="131"/>
      <c r="B415" s="131"/>
      <c r="C415" s="131"/>
      <c r="D415" s="131"/>
      <c r="E415" s="131"/>
      <c r="F415" s="145"/>
      <c r="G415" s="145"/>
      <c r="H415" s="126"/>
      <c r="I415" s="126"/>
      <c r="J415" s="131"/>
      <c r="K415" s="131"/>
      <c r="L415" s="131"/>
      <c r="M415" s="131"/>
      <c r="N415" s="131"/>
      <c r="O415" s="131"/>
      <c r="P415" s="131"/>
      <c r="Q415" s="131"/>
      <c r="R415" s="131"/>
      <c r="S415" s="131"/>
      <c r="T415" s="131"/>
      <c r="U415" s="131"/>
      <c r="V415" s="131"/>
      <c r="W415" s="131"/>
      <c r="X415" s="131"/>
      <c r="Y415" s="131"/>
      <c r="Z415" s="131"/>
    </row>
    <row r="416" spans="1:26" ht="13">
      <c r="A416" s="131"/>
      <c r="B416" s="131"/>
      <c r="C416" s="131"/>
      <c r="D416" s="131"/>
      <c r="E416" s="131"/>
      <c r="F416" s="145"/>
      <c r="G416" s="145"/>
      <c r="H416" s="126"/>
      <c r="I416" s="126"/>
      <c r="J416" s="131"/>
      <c r="K416" s="131"/>
      <c r="L416" s="131"/>
      <c r="M416" s="131"/>
      <c r="N416" s="131"/>
      <c r="O416" s="131"/>
      <c r="P416" s="131"/>
      <c r="Q416" s="131"/>
      <c r="R416" s="131"/>
      <c r="S416" s="131"/>
      <c r="T416" s="131"/>
      <c r="U416" s="131"/>
      <c r="V416" s="131"/>
      <c r="W416" s="131"/>
      <c r="X416" s="131"/>
      <c r="Y416" s="131"/>
      <c r="Z416" s="131"/>
    </row>
    <row r="417" spans="1:26" ht="13">
      <c r="A417" s="131"/>
      <c r="B417" s="131"/>
      <c r="C417" s="131"/>
      <c r="D417" s="131"/>
      <c r="E417" s="131"/>
      <c r="F417" s="145"/>
      <c r="G417" s="145"/>
      <c r="H417" s="126"/>
      <c r="I417" s="126"/>
      <c r="J417" s="131"/>
      <c r="K417" s="131"/>
      <c r="L417" s="131"/>
      <c r="M417" s="131"/>
      <c r="N417" s="131"/>
      <c r="O417" s="131"/>
      <c r="P417" s="131"/>
      <c r="Q417" s="131"/>
      <c r="R417" s="131"/>
      <c r="S417" s="131"/>
      <c r="T417" s="131"/>
      <c r="U417" s="131"/>
      <c r="V417" s="131"/>
      <c r="W417" s="131"/>
      <c r="X417" s="131"/>
      <c r="Y417" s="131"/>
      <c r="Z417" s="131"/>
    </row>
    <row r="418" spans="1:26" ht="13">
      <c r="A418" s="131"/>
      <c r="B418" s="131"/>
      <c r="C418" s="131"/>
      <c r="D418" s="131"/>
      <c r="E418" s="131"/>
      <c r="F418" s="145"/>
      <c r="G418" s="145"/>
      <c r="H418" s="126"/>
      <c r="I418" s="126"/>
      <c r="J418" s="131"/>
      <c r="K418" s="131"/>
      <c r="L418" s="131"/>
      <c r="M418" s="131"/>
      <c r="N418" s="131"/>
      <c r="O418" s="131"/>
      <c r="P418" s="131"/>
      <c r="Q418" s="131"/>
      <c r="R418" s="131"/>
      <c r="S418" s="131"/>
      <c r="T418" s="131"/>
      <c r="U418" s="131"/>
      <c r="V418" s="131"/>
      <c r="W418" s="131"/>
      <c r="X418" s="131"/>
      <c r="Y418" s="131"/>
      <c r="Z418" s="131"/>
    </row>
    <row r="419" spans="1:26" ht="13">
      <c r="A419" s="131"/>
      <c r="B419" s="131"/>
      <c r="C419" s="131"/>
      <c r="D419" s="131"/>
      <c r="E419" s="131"/>
      <c r="F419" s="145"/>
      <c r="G419" s="145"/>
      <c r="H419" s="126"/>
      <c r="I419" s="126"/>
      <c r="J419" s="131"/>
      <c r="K419" s="131"/>
      <c r="L419" s="131"/>
      <c r="M419" s="131"/>
      <c r="N419" s="131"/>
      <c r="O419" s="131"/>
      <c r="P419" s="131"/>
      <c r="Q419" s="131"/>
      <c r="R419" s="131"/>
      <c r="S419" s="131"/>
      <c r="T419" s="131"/>
      <c r="U419" s="131"/>
      <c r="V419" s="131"/>
      <c r="W419" s="131"/>
      <c r="X419" s="131"/>
      <c r="Y419" s="131"/>
      <c r="Z419" s="131"/>
    </row>
    <row r="420" spans="1:26" ht="13">
      <c r="A420" s="131"/>
      <c r="B420" s="131"/>
      <c r="C420" s="131"/>
      <c r="D420" s="131"/>
      <c r="E420" s="131"/>
      <c r="F420" s="145"/>
      <c r="G420" s="145"/>
      <c r="H420" s="126"/>
      <c r="I420" s="126"/>
      <c r="J420" s="131"/>
      <c r="K420" s="131"/>
      <c r="L420" s="131"/>
      <c r="M420" s="131"/>
      <c r="N420" s="131"/>
      <c r="O420" s="131"/>
      <c r="P420" s="131"/>
      <c r="Q420" s="131"/>
      <c r="R420" s="131"/>
      <c r="S420" s="131"/>
      <c r="T420" s="131"/>
      <c r="U420" s="131"/>
      <c r="V420" s="131"/>
      <c r="W420" s="131"/>
      <c r="X420" s="131"/>
      <c r="Y420" s="131"/>
      <c r="Z420" s="131"/>
    </row>
    <row r="421" spans="1:26" ht="13">
      <c r="A421" s="131"/>
      <c r="B421" s="131"/>
      <c r="C421" s="131"/>
      <c r="D421" s="131"/>
      <c r="E421" s="131"/>
      <c r="F421" s="145"/>
      <c r="G421" s="145"/>
      <c r="H421" s="126"/>
      <c r="I421" s="126"/>
      <c r="J421" s="131"/>
      <c r="K421" s="131"/>
      <c r="L421" s="131"/>
      <c r="M421" s="131"/>
      <c r="N421" s="131"/>
      <c r="O421" s="131"/>
      <c r="P421" s="131"/>
      <c r="Q421" s="131"/>
      <c r="R421" s="131"/>
      <c r="S421" s="131"/>
      <c r="T421" s="131"/>
      <c r="U421" s="131"/>
      <c r="V421" s="131"/>
      <c r="W421" s="131"/>
      <c r="X421" s="131"/>
      <c r="Y421" s="131"/>
      <c r="Z421" s="131"/>
    </row>
    <row r="422" spans="1:26" ht="13">
      <c r="A422" s="131"/>
      <c r="B422" s="131"/>
      <c r="C422" s="131"/>
      <c r="D422" s="131"/>
      <c r="E422" s="131"/>
      <c r="F422" s="145"/>
      <c r="G422" s="145"/>
      <c r="H422" s="126"/>
      <c r="I422" s="126"/>
      <c r="J422" s="131"/>
      <c r="K422" s="131"/>
      <c r="L422" s="131"/>
      <c r="M422" s="131"/>
      <c r="N422" s="131"/>
      <c r="O422" s="131"/>
      <c r="P422" s="131"/>
      <c r="Q422" s="131"/>
      <c r="R422" s="131"/>
      <c r="S422" s="131"/>
      <c r="T422" s="131"/>
      <c r="U422" s="131"/>
      <c r="V422" s="131"/>
      <c r="W422" s="131"/>
      <c r="X422" s="131"/>
      <c r="Y422" s="131"/>
      <c r="Z422" s="131"/>
    </row>
    <row r="423" spans="1:26" ht="13">
      <c r="A423" s="131"/>
      <c r="B423" s="131"/>
      <c r="C423" s="131"/>
      <c r="D423" s="131"/>
      <c r="E423" s="131"/>
      <c r="F423" s="145"/>
      <c r="G423" s="145"/>
      <c r="H423" s="126"/>
      <c r="I423" s="126"/>
      <c r="J423" s="131"/>
      <c r="K423" s="131"/>
      <c r="L423" s="131"/>
      <c r="M423" s="131"/>
      <c r="N423" s="131"/>
      <c r="O423" s="131"/>
      <c r="P423" s="131"/>
      <c r="Q423" s="131"/>
      <c r="R423" s="131"/>
      <c r="S423" s="131"/>
      <c r="T423" s="131"/>
      <c r="U423" s="131"/>
      <c r="V423" s="131"/>
      <c r="W423" s="131"/>
      <c r="X423" s="131"/>
      <c r="Y423" s="131"/>
      <c r="Z423" s="131"/>
    </row>
    <row r="424" spans="1:26" ht="13">
      <c r="A424" s="131"/>
      <c r="B424" s="131"/>
      <c r="C424" s="131"/>
      <c r="D424" s="131"/>
      <c r="E424" s="131"/>
      <c r="F424" s="145"/>
      <c r="G424" s="145"/>
      <c r="H424" s="126"/>
      <c r="I424" s="126"/>
      <c r="J424" s="131"/>
      <c r="K424" s="131"/>
      <c r="L424" s="131"/>
      <c r="M424" s="131"/>
      <c r="N424" s="131"/>
      <c r="O424" s="131"/>
      <c r="P424" s="131"/>
      <c r="Q424" s="131"/>
      <c r="R424" s="131"/>
      <c r="S424" s="131"/>
      <c r="T424" s="131"/>
      <c r="U424" s="131"/>
      <c r="V424" s="131"/>
      <c r="W424" s="131"/>
      <c r="X424" s="131"/>
      <c r="Y424" s="131"/>
      <c r="Z424" s="131"/>
    </row>
    <row r="425" spans="1:26" ht="13">
      <c r="A425" s="131"/>
      <c r="B425" s="131"/>
      <c r="C425" s="131"/>
      <c r="D425" s="131"/>
      <c r="E425" s="131"/>
      <c r="F425" s="145"/>
      <c r="G425" s="145"/>
      <c r="H425" s="126"/>
      <c r="I425" s="126"/>
      <c r="J425" s="131"/>
      <c r="K425" s="131"/>
      <c r="L425" s="131"/>
      <c r="M425" s="131"/>
      <c r="N425" s="131"/>
      <c r="O425" s="131"/>
      <c r="P425" s="131"/>
      <c r="Q425" s="131"/>
      <c r="R425" s="131"/>
      <c r="S425" s="131"/>
      <c r="T425" s="131"/>
      <c r="U425" s="131"/>
      <c r="V425" s="131"/>
      <c r="W425" s="131"/>
      <c r="X425" s="131"/>
      <c r="Y425" s="131"/>
      <c r="Z425" s="131"/>
    </row>
    <row r="426" spans="1:26" ht="13">
      <c r="A426" s="131"/>
      <c r="B426" s="131"/>
      <c r="C426" s="131"/>
      <c r="D426" s="131"/>
      <c r="E426" s="131"/>
      <c r="F426" s="145"/>
      <c r="G426" s="145"/>
      <c r="H426" s="126"/>
      <c r="I426" s="126"/>
      <c r="J426" s="131"/>
      <c r="K426" s="131"/>
      <c r="L426" s="131"/>
      <c r="M426" s="131"/>
      <c r="N426" s="131"/>
      <c r="O426" s="131"/>
      <c r="P426" s="131"/>
      <c r="Q426" s="131"/>
      <c r="R426" s="131"/>
      <c r="S426" s="131"/>
      <c r="T426" s="131"/>
      <c r="U426" s="131"/>
      <c r="V426" s="131"/>
      <c r="W426" s="131"/>
      <c r="X426" s="131"/>
      <c r="Y426" s="131"/>
      <c r="Z426" s="131"/>
    </row>
    <row r="427" spans="1:26" ht="13">
      <c r="A427" s="131"/>
      <c r="B427" s="131"/>
      <c r="C427" s="131"/>
      <c r="D427" s="131"/>
      <c r="E427" s="131"/>
      <c r="F427" s="145"/>
      <c r="G427" s="145"/>
      <c r="H427" s="126"/>
      <c r="I427" s="126"/>
      <c r="J427" s="131"/>
      <c r="K427" s="131"/>
      <c r="L427" s="131"/>
      <c r="M427" s="131"/>
      <c r="N427" s="131"/>
      <c r="O427" s="131"/>
      <c r="P427" s="131"/>
      <c r="Q427" s="131"/>
      <c r="R427" s="131"/>
      <c r="S427" s="131"/>
      <c r="T427" s="131"/>
      <c r="U427" s="131"/>
      <c r="V427" s="131"/>
      <c r="W427" s="131"/>
      <c r="X427" s="131"/>
      <c r="Y427" s="131"/>
      <c r="Z427" s="131"/>
    </row>
    <row r="428" spans="1:26" ht="13">
      <c r="A428" s="131"/>
      <c r="B428" s="131"/>
      <c r="C428" s="131"/>
      <c r="D428" s="131"/>
      <c r="E428" s="131"/>
      <c r="F428" s="145"/>
      <c r="G428" s="145"/>
      <c r="H428" s="126"/>
      <c r="I428" s="126"/>
      <c r="J428" s="131"/>
      <c r="K428" s="131"/>
      <c r="L428" s="131"/>
      <c r="M428" s="131"/>
      <c r="N428" s="131"/>
      <c r="O428" s="131"/>
      <c r="P428" s="131"/>
      <c r="Q428" s="131"/>
      <c r="R428" s="131"/>
      <c r="S428" s="131"/>
      <c r="T428" s="131"/>
      <c r="U428" s="131"/>
      <c r="V428" s="131"/>
      <c r="W428" s="131"/>
      <c r="X428" s="131"/>
      <c r="Y428" s="131"/>
      <c r="Z428" s="131"/>
    </row>
    <row r="429" spans="1:26" ht="13">
      <c r="A429" s="131"/>
      <c r="B429" s="131"/>
      <c r="C429" s="131"/>
      <c r="D429" s="131"/>
      <c r="E429" s="131"/>
      <c r="F429" s="145"/>
      <c r="G429" s="145"/>
      <c r="H429" s="126"/>
      <c r="I429" s="126"/>
      <c r="J429" s="131"/>
      <c r="K429" s="131"/>
      <c r="L429" s="131"/>
      <c r="M429" s="131"/>
      <c r="N429" s="131"/>
      <c r="O429" s="131"/>
      <c r="P429" s="131"/>
      <c r="Q429" s="131"/>
      <c r="R429" s="131"/>
      <c r="S429" s="131"/>
      <c r="T429" s="131"/>
      <c r="U429" s="131"/>
      <c r="V429" s="131"/>
      <c r="W429" s="131"/>
      <c r="X429" s="131"/>
      <c r="Y429" s="131"/>
      <c r="Z429" s="131"/>
    </row>
    <row r="430" spans="1:26" ht="13">
      <c r="A430" s="131"/>
      <c r="B430" s="131"/>
      <c r="C430" s="131"/>
      <c r="D430" s="131"/>
      <c r="E430" s="131"/>
      <c r="F430" s="145"/>
      <c r="G430" s="145"/>
      <c r="H430" s="126"/>
      <c r="I430" s="126"/>
      <c r="J430" s="131"/>
      <c r="K430" s="131"/>
      <c r="L430" s="131"/>
      <c r="M430" s="131"/>
      <c r="N430" s="131"/>
      <c r="O430" s="131"/>
      <c r="P430" s="131"/>
      <c r="Q430" s="131"/>
      <c r="R430" s="131"/>
      <c r="S430" s="131"/>
      <c r="T430" s="131"/>
      <c r="U430" s="131"/>
      <c r="V430" s="131"/>
      <c r="W430" s="131"/>
      <c r="X430" s="131"/>
      <c r="Y430" s="131"/>
      <c r="Z430" s="131"/>
    </row>
    <row r="431" spans="1:26" ht="13">
      <c r="A431" s="131"/>
      <c r="B431" s="131"/>
      <c r="C431" s="131"/>
      <c r="D431" s="131"/>
      <c r="E431" s="131"/>
      <c r="F431" s="145"/>
      <c r="G431" s="145"/>
      <c r="H431" s="126"/>
      <c r="I431" s="126"/>
      <c r="J431" s="131"/>
      <c r="K431" s="131"/>
      <c r="L431" s="131"/>
      <c r="M431" s="131"/>
      <c r="N431" s="131"/>
      <c r="O431" s="131"/>
      <c r="P431" s="131"/>
      <c r="Q431" s="131"/>
      <c r="R431" s="131"/>
      <c r="S431" s="131"/>
      <c r="T431" s="131"/>
      <c r="U431" s="131"/>
      <c r="V431" s="131"/>
      <c r="W431" s="131"/>
      <c r="X431" s="131"/>
      <c r="Y431" s="131"/>
      <c r="Z431" s="131"/>
    </row>
    <row r="432" spans="1:26" ht="13">
      <c r="A432" s="131"/>
      <c r="B432" s="131"/>
      <c r="C432" s="131"/>
      <c r="D432" s="131"/>
      <c r="E432" s="131"/>
      <c r="F432" s="145"/>
      <c r="G432" s="145"/>
      <c r="H432" s="126"/>
      <c r="I432" s="126"/>
      <c r="J432" s="131"/>
      <c r="K432" s="131"/>
      <c r="L432" s="131"/>
      <c r="M432" s="131"/>
      <c r="N432" s="131"/>
      <c r="O432" s="131"/>
      <c r="P432" s="131"/>
      <c r="Q432" s="131"/>
      <c r="R432" s="131"/>
      <c r="S432" s="131"/>
      <c r="T432" s="131"/>
      <c r="U432" s="131"/>
      <c r="V432" s="131"/>
      <c r="W432" s="131"/>
      <c r="X432" s="131"/>
      <c r="Y432" s="131"/>
      <c r="Z432" s="131"/>
    </row>
    <row r="433" spans="1:26" ht="13">
      <c r="A433" s="131"/>
      <c r="B433" s="131"/>
      <c r="C433" s="131"/>
      <c r="D433" s="131"/>
      <c r="E433" s="131"/>
      <c r="F433" s="145"/>
      <c r="G433" s="145"/>
      <c r="H433" s="126"/>
      <c r="I433" s="126"/>
      <c r="J433" s="131"/>
      <c r="K433" s="131"/>
      <c r="L433" s="131"/>
      <c r="M433" s="131"/>
      <c r="N433" s="131"/>
      <c r="O433" s="131"/>
      <c r="P433" s="131"/>
      <c r="Q433" s="131"/>
      <c r="R433" s="131"/>
      <c r="S433" s="131"/>
      <c r="T433" s="131"/>
      <c r="U433" s="131"/>
      <c r="V433" s="131"/>
      <c r="W433" s="131"/>
      <c r="X433" s="131"/>
      <c r="Y433" s="131"/>
      <c r="Z433" s="131"/>
    </row>
    <row r="434" spans="1:26" ht="13">
      <c r="A434" s="131"/>
      <c r="B434" s="131"/>
      <c r="C434" s="131"/>
      <c r="D434" s="131"/>
      <c r="E434" s="131"/>
      <c r="F434" s="145"/>
      <c r="G434" s="145"/>
      <c r="H434" s="126"/>
      <c r="I434" s="126"/>
      <c r="J434" s="131"/>
      <c r="K434" s="131"/>
      <c r="L434" s="131"/>
      <c r="M434" s="131"/>
      <c r="N434" s="131"/>
      <c r="O434" s="131"/>
      <c r="P434" s="131"/>
      <c r="Q434" s="131"/>
      <c r="R434" s="131"/>
      <c r="S434" s="131"/>
      <c r="T434" s="131"/>
      <c r="U434" s="131"/>
      <c r="V434" s="131"/>
      <c r="W434" s="131"/>
      <c r="X434" s="131"/>
      <c r="Y434" s="131"/>
      <c r="Z434" s="131"/>
    </row>
    <row r="435" spans="1:26" ht="13">
      <c r="A435" s="131"/>
      <c r="B435" s="131"/>
      <c r="C435" s="131"/>
      <c r="D435" s="131"/>
      <c r="E435" s="131"/>
      <c r="F435" s="145"/>
      <c r="G435" s="145"/>
      <c r="H435" s="126"/>
      <c r="I435" s="126"/>
      <c r="J435" s="131"/>
      <c r="K435" s="131"/>
      <c r="L435" s="131"/>
      <c r="M435" s="131"/>
      <c r="N435" s="131"/>
      <c r="O435" s="131"/>
      <c r="P435" s="131"/>
      <c r="Q435" s="131"/>
      <c r="R435" s="131"/>
      <c r="S435" s="131"/>
      <c r="T435" s="131"/>
      <c r="U435" s="131"/>
      <c r="V435" s="131"/>
      <c r="W435" s="131"/>
      <c r="X435" s="131"/>
      <c r="Y435" s="131"/>
      <c r="Z435" s="131"/>
    </row>
    <row r="436" spans="1:26" ht="13">
      <c r="A436" s="131"/>
      <c r="B436" s="131"/>
      <c r="C436" s="131"/>
      <c r="D436" s="131"/>
      <c r="E436" s="131"/>
      <c r="F436" s="145"/>
      <c r="G436" s="145"/>
      <c r="H436" s="126"/>
      <c r="I436" s="126"/>
      <c r="J436" s="131"/>
      <c r="K436" s="131"/>
      <c r="L436" s="131"/>
      <c r="M436" s="131"/>
      <c r="N436" s="131"/>
      <c r="O436" s="131"/>
      <c r="P436" s="131"/>
      <c r="Q436" s="131"/>
      <c r="R436" s="131"/>
      <c r="S436" s="131"/>
      <c r="T436" s="131"/>
      <c r="U436" s="131"/>
      <c r="V436" s="131"/>
      <c r="W436" s="131"/>
      <c r="X436" s="131"/>
      <c r="Y436" s="131"/>
      <c r="Z436" s="131"/>
    </row>
    <row r="437" spans="1:26" ht="13">
      <c r="A437" s="131"/>
      <c r="B437" s="131"/>
      <c r="C437" s="131"/>
      <c r="D437" s="131"/>
      <c r="E437" s="131"/>
      <c r="F437" s="145"/>
      <c r="G437" s="145"/>
      <c r="H437" s="126"/>
      <c r="I437" s="126"/>
      <c r="J437" s="131"/>
      <c r="K437" s="131"/>
      <c r="L437" s="131"/>
      <c r="M437" s="131"/>
      <c r="N437" s="131"/>
      <c r="O437" s="131"/>
      <c r="P437" s="131"/>
      <c r="Q437" s="131"/>
      <c r="R437" s="131"/>
      <c r="S437" s="131"/>
      <c r="T437" s="131"/>
      <c r="U437" s="131"/>
      <c r="V437" s="131"/>
      <c r="W437" s="131"/>
      <c r="X437" s="131"/>
      <c r="Y437" s="131"/>
      <c r="Z437" s="131"/>
    </row>
    <row r="438" spans="1:26" ht="13">
      <c r="A438" s="131"/>
      <c r="B438" s="131"/>
      <c r="C438" s="131"/>
      <c r="D438" s="131"/>
      <c r="E438" s="131"/>
      <c r="F438" s="145"/>
      <c r="G438" s="145"/>
      <c r="H438" s="126"/>
      <c r="I438" s="126"/>
      <c r="J438" s="131"/>
      <c r="K438" s="131"/>
      <c r="L438" s="131"/>
      <c r="M438" s="131"/>
      <c r="N438" s="131"/>
      <c r="O438" s="131"/>
      <c r="P438" s="131"/>
      <c r="Q438" s="131"/>
      <c r="R438" s="131"/>
      <c r="S438" s="131"/>
      <c r="T438" s="131"/>
      <c r="U438" s="131"/>
      <c r="V438" s="131"/>
      <c r="W438" s="131"/>
      <c r="X438" s="131"/>
      <c r="Y438" s="131"/>
      <c r="Z438" s="131"/>
    </row>
    <row r="439" spans="1:26" ht="13">
      <c r="A439" s="131"/>
      <c r="B439" s="131"/>
      <c r="C439" s="131"/>
      <c r="D439" s="131"/>
      <c r="E439" s="131"/>
      <c r="F439" s="145"/>
      <c r="G439" s="145"/>
      <c r="H439" s="126"/>
      <c r="I439" s="126"/>
      <c r="J439" s="131"/>
      <c r="K439" s="131"/>
      <c r="L439" s="131"/>
      <c r="M439" s="131"/>
      <c r="N439" s="131"/>
      <c r="O439" s="131"/>
      <c r="P439" s="131"/>
      <c r="Q439" s="131"/>
      <c r="R439" s="131"/>
      <c r="S439" s="131"/>
      <c r="T439" s="131"/>
      <c r="U439" s="131"/>
      <c r="V439" s="131"/>
      <c r="W439" s="131"/>
      <c r="X439" s="131"/>
      <c r="Y439" s="131"/>
      <c r="Z439" s="131"/>
    </row>
    <row r="440" spans="1:26" ht="13">
      <c r="A440" s="131"/>
      <c r="B440" s="131"/>
      <c r="C440" s="131"/>
      <c r="D440" s="131"/>
      <c r="E440" s="131"/>
      <c r="F440" s="145"/>
      <c r="G440" s="145"/>
      <c r="H440" s="126"/>
      <c r="I440" s="126"/>
      <c r="J440" s="131"/>
      <c r="K440" s="131"/>
      <c r="L440" s="131"/>
      <c r="M440" s="131"/>
      <c r="N440" s="131"/>
      <c r="O440" s="131"/>
      <c r="P440" s="131"/>
      <c r="Q440" s="131"/>
      <c r="R440" s="131"/>
      <c r="S440" s="131"/>
      <c r="T440" s="131"/>
      <c r="U440" s="131"/>
      <c r="V440" s="131"/>
      <c r="W440" s="131"/>
      <c r="X440" s="131"/>
      <c r="Y440" s="131"/>
      <c r="Z440" s="131"/>
    </row>
    <row r="441" spans="1:26" ht="13">
      <c r="A441" s="131"/>
      <c r="B441" s="131"/>
      <c r="C441" s="131"/>
      <c r="D441" s="131"/>
      <c r="E441" s="131"/>
      <c r="F441" s="145"/>
      <c r="G441" s="145"/>
      <c r="H441" s="126"/>
      <c r="I441" s="126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V441" s="131"/>
      <c r="W441" s="131"/>
      <c r="X441" s="131"/>
      <c r="Y441" s="131"/>
      <c r="Z441" s="131"/>
    </row>
    <row r="442" spans="1:26" ht="13">
      <c r="A442" s="131"/>
      <c r="B442" s="131"/>
      <c r="C442" s="131"/>
      <c r="D442" s="131"/>
      <c r="E442" s="131"/>
      <c r="F442" s="145"/>
      <c r="G442" s="145"/>
      <c r="H442" s="126"/>
      <c r="I442" s="126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V442" s="131"/>
      <c r="W442" s="131"/>
      <c r="X442" s="131"/>
      <c r="Y442" s="131"/>
      <c r="Z442" s="131"/>
    </row>
    <row r="443" spans="1:26" ht="13">
      <c r="A443" s="131"/>
      <c r="B443" s="131"/>
      <c r="C443" s="131"/>
      <c r="D443" s="131"/>
      <c r="E443" s="131"/>
      <c r="F443" s="145"/>
      <c r="G443" s="145"/>
      <c r="H443" s="126"/>
      <c r="I443" s="126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V443" s="131"/>
      <c r="W443" s="131"/>
      <c r="X443" s="131"/>
      <c r="Y443" s="131"/>
      <c r="Z443" s="131"/>
    </row>
    <row r="444" spans="1:26" ht="13">
      <c r="A444" s="131"/>
      <c r="B444" s="131"/>
      <c r="C444" s="131"/>
      <c r="D444" s="131"/>
      <c r="E444" s="131"/>
      <c r="F444" s="145"/>
      <c r="G444" s="145"/>
      <c r="H444" s="126"/>
      <c r="I444" s="126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V444" s="131"/>
      <c r="W444" s="131"/>
      <c r="X444" s="131"/>
      <c r="Y444" s="131"/>
      <c r="Z444" s="131"/>
    </row>
    <row r="445" spans="1:26" ht="13">
      <c r="A445" s="131"/>
      <c r="B445" s="131"/>
      <c r="C445" s="131"/>
      <c r="D445" s="131"/>
      <c r="E445" s="131"/>
      <c r="F445" s="145"/>
      <c r="G445" s="145"/>
      <c r="H445" s="126"/>
      <c r="I445" s="126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V445" s="131"/>
      <c r="W445" s="131"/>
      <c r="X445" s="131"/>
      <c r="Y445" s="131"/>
      <c r="Z445" s="131"/>
    </row>
    <row r="446" spans="1:26" ht="13">
      <c r="A446" s="131"/>
      <c r="B446" s="131"/>
      <c r="C446" s="131"/>
      <c r="D446" s="131"/>
      <c r="E446" s="131"/>
      <c r="F446" s="145"/>
      <c r="G446" s="145"/>
      <c r="H446" s="126"/>
      <c r="I446" s="126"/>
      <c r="J446" s="131"/>
      <c r="K446" s="131"/>
      <c r="L446" s="131"/>
      <c r="M446" s="131"/>
      <c r="N446" s="131"/>
      <c r="O446" s="131"/>
      <c r="P446" s="131"/>
      <c r="Q446" s="131"/>
      <c r="R446" s="131"/>
      <c r="S446" s="131"/>
      <c r="T446" s="131"/>
      <c r="U446" s="131"/>
      <c r="V446" s="131"/>
      <c r="W446" s="131"/>
      <c r="X446" s="131"/>
      <c r="Y446" s="131"/>
      <c r="Z446" s="131"/>
    </row>
    <row r="447" spans="1:26" ht="13">
      <c r="A447" s="131"/>
      <c r="B447" s="131"/>
      <c r="C447" s="131"/>
      <c r="D447" s="131"/>
      <c r="E447" s="131"/>
      <c r="F447" s="145"/>
      <c r="G447" s="145"/>
      <c r="H447" s="126"/>
      <c r="I447" s="126"/>
      <c r="J447" s="131"/>
      <c r="K447" s="131"/>
      <c r="L447" s="131"/>
      <c r="M447" s="131"/>
      <c r="N447" s="131"/>
      <c r="O447" s="131"/>
      <c r="P447" s="131"/>
      <c r="Q447" s="131"/>
      <c r="R447" s="131"/>
      <c r="S447" s="131"/>
      <c r="T447" s="131"/>
      <c r="U447" s="131"/>
      <c r="V447" s="131"/>
      <c r="W447" s="131"/>
      <c r="X447" s="131"/>
      <c r="Y447" s="131"/>
      <c r="Z447" s="131"/>
    </row>
    <row r="448" spans="1:26" ht="13">
      <c r="A448" s="131"/>
      <c r="B448" s="131"/>
      <c r="C448" s="131"/>
      <c r="D448" s="131"/>
      <c r="E448" s="131"/>
      <c r="F448" s="145"/>
      <c r="G448" s="145"/>
      <c r="H448" s="126"/>
      <c r="I448" s="126"/>
      <c r="J448" s="131"/>
      <c r="K448" s="131"/>
      <c r="L448" s="131"/>
      <c r="M448" s="131"/>
      <c r="N448" s="131"/>
      <c r="O448" s="131"/>
      <c r="P448" s="131"/>
      <c r="Q448" s="131"/>
      <c r="R448" s="131"/>
      <c r="S448" s="131"/>
      <c r="T448" s="131"/>
      <c r="U448" s="131"/>
      <c r="V448" s="131"/>
      <c r="W448" s="131"/>
      <c r="X448" s="131"/>
      <c r="Y448" s="131"/>
      <c r="Z448" s="131"/>
    </row>
    <row r="449" spans="1:26" ht="13">
      <c r="A449" s="131"/>
      <c r="B449" s="131"/>
      <c r="C449" s="131"/>
      <c r="D449" s="131"/>
      <c r="E449" s="131"/>
      <c r="F449" s="145"/>
      <c r="G449" s="145"/>
      <c r="H449" s="126"/>
      <c r="I449" s="126"/>
      <c r="J449" s="131"/>
      <c r="K449" s="131"/>
      <c r="L449" s="131"/>
      <c r="M449" s="131"/>
      <c r="N449" s="131"/>
      <c r="O449" s="131"/>
      <c r="P449" s="131"/>
      <c r="Q449" s="131"/>
      <c r="R449" s="131"/>
      <c r="S449" s="131"/>
      <c r="T449" s="131"/>
      <c r="U449" s="131"/>
      <c r="V449" s="131"/>
      <c r="W449" s="131"/>
      <c r="X449" s="131"/>
      <c r="Y449" s="131"/>
      <c r="Z449" s="131"/>
    </row>
    <row r="450" spans="1:26" ht="13">
      <c r="A450" s="131"/>
      <c r="B450" s="131"/>
      <c r="C450" s="131"/>
      <c r="D450" s="131"/>
      <c r="E450" s="131"/>
      <c r="F450" s="145"/>
      <c r="G450" s="145"/>
      <c r="H450" s="126"/>
      <c r="I450" s="126"/>
      <c r="J450" s="131"/>
      <c r="K450" s="131"/>
      <c r="L450" s="131"/>
      <c r="M450" s="131"/>
      <c r="N450" s="131"/>
      <c r="O450" s="131"/>
      <c r="P450" s="131"/>
      <c r="Q450" s="131"/>
      <c r="R450" s="131"/>
      <c r="S450" s="131"/>
      <c r="T450" s="131"/>
      <c r="U450" s="131"/>
      <c r="V450" s="131"/>
      <c r="W450" s="131"/>
      <c r="X450" s="131"/>
      <c r="Y450" s="131"/>
      <c r="Z450" s="131"/>
    </row>
    <row r="451" spans="1:26" ht="13">
      <c r="A451" s="131"/>
      <c r="B451" s="131"/>
      <c r="C451" s="131"/>
      <c r="D451" s="131"/>
      <c r="E451" s="131"/>
      <c r="F451" s="145"/>
      <c r="G451" s="145"/>
      <c r="H451" s="126"/>
      <c r="I451" s="126"/>
      <c r="J451" s="131"/>
      <c r="K451" s="131"/>
      <c r="L451" s="131"/>
      <c r="M451" s="131"/>
      <c r="N451" s="131"/>
      <c r="O451" s="131"/>
      <c r="P451" s="131"/>
      <c r="Q451" s="131"/>
      <c r="R451" s="131"/>
      <c r="S451" s="131"/>
      <c r="T451" s="131"/>
      <c r="U451" s="131"/>
      <c r="V451" s="131"/>
      <c r="W451" s="131"/>
      <c r="X451" s="131"/>
      <c r="Y451" s="131"/>
      <c r="Z451" s="131"/>
    </row>
    <row r="452" spans="1:26" ht="13">
      <c r="A452" s="131"/>
      <c r="B452" s="131"/>
      <c r="C452" s="131"/>
      <c r="D452" s="131"/>
      <c r="E452" s="131"/>
      <c r="F452" s="145"/>
      <c r="G452" s="145"/>
      <c r="H452" s="126"/>
      <c r="I452" s="126"/>
      <c r="J452" s="131"/>
      <c r="K452" s="131"/>
      <c r="L452" s="131"/>
      <c r="M452" s="131"/>
      <c r="N452" s="131"/>
      <c r="O452" s="131"/>
      <c r="P452" s="131"/>
      <c r="Q452" s="131"/>
      <c r="R452" s="131"/>
      <c r="S452" s="131"/>
      <c r="T452" s="131"/>
      <c r="U452" s="131"/>
      <c r="V452" s="131"/>
      <c r="W452" s="131"/>
      <c r="X452" s="131"/>
      <c r="Y452" s="131"/>
      <c r="Z452" s="131"/>
    </row>
    <row r="453" spans="1:26" ht="13">
      <c r="A453" s="131"/>
      <c r="B453" s="131"/>
      <c r="C453" s="131"/>
      <c r="D453" s="131"/>
      <c r="E453" s="131"/>
      <c r="F453" s="145"/>
      <c r="G453" s="145"/>
      <c r="H453" s="126"/>
      <c r="I453" s="126"/>
      <c r="J453" s="131"/>
      <c r="K453" s="131"/>
      <c r="L453" s="131"/>
      <c r="M453" s="131"/>
      <c r="N453" s="131"/>
      <c r="O453" s="131"/>
      <c r="P453" s="131"/>
      <c r="Q453" s="131"/>
      <c r="R453" s="131"/>
      <c r="S453" s="131"/>
      <c r="T453" s="131"/>
      <c r="U453" s="131"/>
      <c r="V453" s="131"/>
      <c r="W453" s="131"/>
      <c r="X453" s="131"/>
      <c r="Y453" s="131"/>
      <c r="Z453" s="131"/>
    </row>
    <row r="454" spans="1:26" ht="13">
      <c r="A454" s="131"/>
      <c r="B454" s="131"/>
      <c r="C454" s="131"/>
      <c r="D454" s="131"/>
      <c r="E454" s="131"/>
      <c r="F454" s="145"/>
      <c r="G454" s="145"/>
      <c r="H454" s="126"/>
      <c r="I454" s="126"/>
      <c r="J454" s="131"/>
      <c r="K454" s="131"/>
      <c r="L454" s="131"/>
      <c r="M454" s="131"/>
      <c r="N454" s="131"/>
      <c r="O454" s="131"/>
      <c r="P454" s="131"/>
      <c r="Q454" s="131"/>
      <c r="R454" s="131"/>
      <c r="S454" s="131"/>
      <c r="T454" s="131"/>
      <c r="U454" s="131"/>
      <c r="V454" s="131"/>
      <c r="W454" s="131"/>
      <c r="X454" s="131"/>
      <c r="Y454" s="131"/>
      <c r="Z454" s="131"/>
    </row>
    <row r="455" spans="1:26" ht="13">
      <c r="A455" s="131"/>
      <c r="B455" s="131"/>
      <c r="C455" s="131"/>
      <c r="D455" s="131"/>
      <c r="E455" s="131"/>
      <c r="F455" s="145"/>
      <c r="G455" s="145"/>
      <c r="H455" s="126"/>
      <c r="I455" s="126"/>
      <c r="J455" s="131"/>
      <c r="K455" s="131"/>
      <c r="L455" s="131"/>
      <c r="M455" s="131"/>
      <c r="N455" s="131"/>
      <c r="O455" s="131"/>
      <c r="P455" s="131"/>
      <c r="Q455" s="131"/>
      <c r="R455" s="131"/>
      <c r="S455" s="131"/>
      <c r="T455" s="131"/>
      <c r="U455" s="131"/>
      <c r="V455" s="131"/>
      <c r="W455" s="131"/>
      <c r="X455" s="131"/>
      <c r="Y455" s="131"/>
      <c r="Z455" s="131"/>
    </row>
    <row r="456" spans="1:26" ht="13">
      <c r="A456" s="131"/>
      <c r="B456" s="131"/>
      <c r="C456" s="131"/>
      <c r="D456" s="131"/>
      <c r="E456" s="131"/>
      <c r="F456" s="145"/>
      <c r="G456" s="145"/>
      <c r="H456" s="126"/>
      <c r="I456" s="126"/>
      <c r="J456" s="131"/>
      <c r="K456" s="131"/>
      <c r="L456" s="131"/>
      <c r="M456" s="131"/>
      <c r="N456" s="131"/>
      <c r="O456" s="131"/>
      <c r="P456" s="131"/>
      <c r="Q456" s="131"/>
      <c r="R456" s="131"/>
      <c r="S456" s="131"/>
      <c r="T456" s="131"/>
      <c r="U456" s="131"/>
      <c r="V456" s="131"/>
      <c r="W456" s="131"/>
      <c r="X456" s="131"/>
      <c r="Y456" s="131"/>
      <c r="Z456" s="131"/>
    </row>
    <row r="457" spans="1:26" ht="13">
      <c r="A457" s="131"/>
      <c r="B457" s="131"/>
      <c r="C457" s="131"/>
      <c r="D457" s="131"/>
      <c r="E457" s="131"/>
      <c r="F457" s="145"/>
      <c r="G457" s="145"/>
      <c r="H457" s="126"/>
      <c r="I457" s="126"/>
      <c r="J457" s="131"/>
      <c r="K457" s="131"/>
      <c r="L457" s="131"/>
      <c r="M457" s="131"/>
      <c r="N457" s="131"/>
      <c r="O457" s="131"/>
      <c r="P457" s="131"/>
      <c r="Q457" s="131"/>
      <c r="R457" s="131"/>
      <c r="S457" s="131"/>
      <c r="T457" s="131"/>
      <c r="U457" s="131"/>
      <c r="V457" s="131"/>
      <c r="W457" s="131"/>
      <c r="X457" s="131"/>
      <c r="Y457" s="131"/>
      <c r="Z457" s="131"/>
    </row>
    <row r="458" spans="1:26" ht="13">
      <c r="A458" s="131"/>
      <c r="B458" s="131"/>
      <c r="C458" s="131"/>
      <c r="D458" s="131"/>
      <c r="E458" s="131"/>
      <c r="F458" s="145"/>
      <c r="G458" s="145"/>
      <c r="H458" s="126"/>
      <c r="I458" s="126"/>
      <c r="J458" s="131"/>
      <c r="K458" s="131"/>
      <c r="L458" s="131"/>
      <c r="M458" s="131"/>
      <c r="N458" s="131"/>
      <c r="O458" s="131"/>
      <c r="P458" s="131"/>
      <c r="Q458" s="131"/>
      <c r="R458" s="131"/>
      <c r="S458" s="131"/>
      <c r="T458" s="131"/>
      <c r="U458" s="131"/>
      <c r="V458" s="131"/>
      <c r="W458" s="131"/>
      <c r="X458" s="131"/>
      <c r="Y458" s="131"/>
      <c r="Z458" s="131"/>
    </row>
    <row r="459" spans="1:26" ht="13">
      <c r="A459" s="131"/>
      <c r="B459" s="131"/>
      <c r="C459" s="131"/>
      <c r="D459" s="131"/>
      <c r="E459" s="131"/>
      <c r="F459" s="145"/>
      <c r="G459" s="145"/>
      <c r="H459" s="126"/>
      <c r="I459" s="126"/>
      <c r="J459" s="131"/>
      <c r="K459" s="131"/>
      <c r="L459" s="131"/>
      <c r="M459" s="131"/>
      <c r="N459" s="131"/>
      <c r="O459" s="131"/>
      <c r="P459" s="131"/>
      <c r="Q459" s="131"/>
      <c r="R459" s="131"/>
      <c r="S459" s="131"/>
      <c r="T459" s="131"/>
      <c r="U459" s="131"/>
      <c r="V459" s="131"/>
      <c r="W459" s="131"/>
      <c r="X459" s="131"/>
      <c r="Y459" s="131"/>
      <c r="Z459" s="131"/>
    </row>
    <row r="460" spans="1:26" ht="13">
      <c r="A460" s="131"/>
      <c r="B460" s="131"/>
      <c r="C460" s="131"/>
      <c r="D460" s="131"/>
      <c r="E460" s="131"/>
      <c r="F460" s="145"/>
      <c r="G460" s="145"/>
      <c r="H460" s="126"/>
      <c r="I460" s="126"/>
      <c r="J460" s="131"/>
      <c r="K460" s="131"/>
      <c r="L460" s="131"/>
      <c r="M460" s="131"/>
      <c r="N460" s="131"/>
      <c r="O460" s="131"/>
      <c r="P460" s="131"/>
      <c r="Q460" s="131"/>
      <c r="R460" s="131"/>
      <c r="S460" s="131"/>
      <c r="T460" s="131"/>
      <c r="U460" s="131"/>
      <c r="V460" s="131"/>
      <c r="W460" s="131"/>
      <c r="X460" s="131"/>
      <c r="Y460" s="131"/>
      <c r="Z460" s="131"/>
    </row>
    <row r="461" spans="1:26" ht="13">
      <c r="A461" s="131"/>
      <c r="B461" s="131"/>
      <c r="C461" s="131"/>
      <c r="D461" s="131"/>
      <c r="E461" s="131"/>
      <c r="F461" s="145"/>
      <c r="G461" s="145"/>
      <c r="H461" s="126"/>
      <c r="I461" s="126"/>
      <c r="J461" s="131"/>
      <c r="K461" s="131"/>
      <c r="L461" s="131"/>
      <c r="M461" s="131"/>
      <c r="N461" s="131"/>
      <c r="O461" s="131"/>
      <c r="P461" s="131"/>
      <c r="Q461" s="131"/>
      <c r="R461" s="131"/>
      <c r="S461" s="131"/>
      <c r="T461" s="131"/>
      <c r="U461" s="131"/>
      <c r="V461" s="131"/>
      <c r="W461" s="131"/>
      <c r="X461" s="131"/>
      <c r="Y461" s="131"/>
      <c r="Z461" s="131"/>
    </row>
    <row r="462" spans="1:26" ht="13">
      <c r="A462" s="131"/>
      <c r="B462" s="131"/>
      <c r="C462" s="131"/>
      <c r="D462" s="131"/>
      <c r="E462" s="131"/>
      <c r="F462" s="145"/>
      <c r="G462" s="145"/>
      <c r="H462" s="126"/>
      <c r="I462" s="126"/>
      <c r="J462" s="131"/>
      <c r="K462" s="131"/>
      <c r="L462" s="131"/>
      <c r="M462" s="131"/>
      <c r="N462" s="131"/>
      <c r="O462" s="131"/>
      <c r="P462" s="131"/>
      <c r="Q462" s="131"/>
      <c r="R462" s="131"/>
      <c r="S462" s="131"/>
      <c r="T462" s="131"/>
      <c r="U462" s="131"/>
      <c r="V462" s="131"/>
      <c r="W462" s="131"/>
      <c r="X462" s="131"/>
      <c r="Y462" s="131"/>
      <c r="Z462" s="131"/>
    </row>
    <row r="463" spans="1:26" ht="13">
      <c r="A463" s="131"/>
      <c r="B463" s="131"/>
      <c r="C463" s="131"/>
      <c r="D463" s="131"/>
      <c r="E463" s="131"/>
      <c r="F463" s="145"/>
      <c r="G463" s="145"/>
      <c r="H463" s="126"/>
      <c r="I463" s="126"/>
      <c r="J463" s="131"/>
      <c r="K463" s="131"/>
      <c r="L463" s="131"/>
      <c r="M463" s="131"/>
      <c r="N463" s="131"/>
      <c r="O463" s="131"/>
      <c r="P463" s="131"/>
      <c r="Q463" s="131"/>
      <c r="R463" s="131"/>
      <c r="S463" s="131"/>
      <c r="T463" s="131"/>
      <c r="U463" s="131"/>
      <c r="V463" s="131"/>
      <c r="W463" s="131"/>
      <c r="X463" s="131"/>
      <c r="Y463" s="131"/>
      <c r="Z463" s="131"/>
    </row>
    <row r="464" spans="1:26" ht="13">
      <c r="A464" s="131"/>
      <c r="B464" s="131"/>
      <c r="C464" s="131"/>
      <c r="D464" s="131"/>
      <c r="E464" s="131"/>
      <c r="F464" s="145"/>
      <c r="G464" s="145"/>
      <c r="H464" s="126"/>
      <c r="I464" s="126"/>
      <c r="J464" s="131"/>
      <c r="K464" s="131"/>
      <c r="L464" s="131"/>
      <c r="M464" s="131"/>
      <c r="N464" s="131"/>
      <c r="O464" s="131"/>
      <c r="P464" s="131"/>
      <c r="Q464" s="131"/>
      <c r="R464" s="131"/>
      <c r="S464" s="131"/>
      <c r="T464" s="131"/>
      <c r="U464" s="131"/>
      <c r="V464" s="131"/>
      <c r="W464" s="131"/>
      <c r="X464" s="131"/>
      <c r="Y464" s="131"/>
      <c r="Z464" s="131"/>
    </row>
    <row r="465" spans="1:26" ht="13">
      <c r="A465" s="131"/>
      <c r="B465" s="131"/>
      <c r="C465" s="131"/>
      <c r="D465" s="131"/>
      <c r="E465" s="131"/>
      <c r="F465" s="145"/>
      <c r="G465" s="145"/>
      <c r="H465" s="126"/>
      <c r="I465" s="126"/>
      <c r="J465" s="131"/>
      <c r="K465" s="131"/>
      <c r="L465" s="131"/>
      <c r="M465" s="131"/>
      <c r="N465" s="131"/>
      <c r="O465" s="131"/>
      <c r="P465" s="131"/>
      <c r="Q465" s="131"/>
      <c r="R465" s="131"/>
      <c r="S465" s="131"/>
      <c r="T465" s="131"/>
      <c r="U465" s="131"/>
      <c r="V465" s="131"/>
      <c r="W465" s="131"/>
      <c r="X465" s="131"/>
      <c r="Y465" s="131"/>
      <c r="Z465" s="131"/>
    </row>
    <row r="466" spans="1:26" ht="13">
      <c r="A466" s="131"/>
      <c r="B466" s="131"/>
      <c r="C466" s="131"/>
      <c r="D466" s="131"/>
      <c r="E466" s="131"/>
      <c r="F466" s="145"/>
      <c r="G466" s="145"/>
      <c r="H466" s="126"/>
      <c r="I466" s="126"/>
      <c r="J466" s="131"/>
      <c r="K466" s="131"/>
      <c r="L466" s="131"/>
      <c r="M466" s="131"/>
      <c r="N466" s="131"/>
      <c r="O466" s="131"/>
      <c r="P466" s="131"/>
      <c r="Q466" s="131"/>
      <c r="R466" s="131"/>
      <c r="S466" s="131"/>
      <c r="T466" s="131"/>
      <c r="U466" s="131"/>
      <c r="V466" s="131"/>
      <c r="W466" s="131"/>
      <c r="X466" s="131"/>
      <c r="Y466" s="131"/>
      <c r="Z466" s="131"/>
    </row>
    <row r="467" spans="1:26" ht="13">
      <c r="A467" s="131"/>
      <c r="B467" s="131"/>
      <c r="C467" s="131"/>
      <c r="D467" s="131"/>
      <c r="E467" s="131"/>
      <c r="F467" s="145"/>
      <c r="G467" s="145"/>
      <c r="H467" s="126"/>
      <c r="I467" s="126"/>
      <c r="J467" s="131"/>
      <c r="K467" s="131"/>
      <c r="L467" s="131"/>
      <c r="M467" s="131"/>
      <c r="N467" s="131"/>
      <c r="O467" s="131"/>
      <c r="P467" s="131"/>
      <c r="Q467" s="131"/>
      <c r="R467" s="131"/>
      <c r="S467" s="131"/>
      <c r="T467" s="131"/>
      <c r="U467" s="131"/>
      <c r="V467" s="131"/>
      <c r="W467" s="131"/>
      <c r="X467" s="131"/>
      <c r="Y467" s="131"/>
      <c r="Z467" s="131"/>
    </row>
    <row r="468" spans="1:26" ht="13">
      <c r="A468" s="131"/>
      <c r="B468" s="131"/>
      <c r="C468" s="131"/>
      <c r="D468" s="131"/>
      <c r="E468" s="131"/>
      <c r="F468" s="145"/>
      <c r="G468" s="145"/>
      <c r="H468" s="126"/>
      <c r="I468" s="126"/>
      <c r="J468" s="131"/>
      <c r="K468" s="131"/>
      <c r="L468" s="131"/>
      <c r="M468" s="131"/>
      <c r="N468" s="131"/>
      <c r="O468" s="131"/>
      <c r="P468" s="131"/>
      <c r="Q468" s="131"/>
      <c r="R468" s="131"/>
      <c r="S468" s="131"/>
      <c r="T468" s="131"/>
      <c r="U468" s="131"/>
      <c r="V468" s="131"/>
      <c r="W468" s="131"/>
      <c r="X468" s="131"/>
      <c r="Y468" s="131"/>
      <c r="Z468" s="131"/>
    </row>
    <row r="469" spans="1:26" ht="13">
      <c r="A469" s="131"/>
      <c r="B469" s="131"/>
      <c r="C469" s="131"/>
      <c r="D469" s="131"/>
      <c r="E469" s="131"/>
      <c r="F469" s="145"/>
      <c r="G469" s="145"/>
      <c r="H469" s="126"/>
      <c r="I469" s="126"/>
      <c r="J469" s="131"/>
      <c r="K469" s="131"/>
      <c r="L469" s="131"/>
      <c r="M469" s="131"/>
      <c r="N469" s="131"/>
      <c r="O469" s="131"/>
      <c r="P469" s="131"/>
      <c r="Q469" s="131"/>
      <c r="R469" s="131"/>
      <c r="S469" s="131"/>
      <c r="T469" s="131"/>
      <c r="U469" s="131"/>
      <c r="V469" s="131"/>
      <c r="W469" s="131"/>
      <c r="X469" s="131"/>
      <c r="Y469" s="131"/>
      <c r="Z469" s="131"/>
    </row>
    <row r="470" spans="1:26" ht="13">
      <c r="A470" s="131"/>
      <c r="B470" s="131"/>
      <c r="C470" s="131"/>
      <c r="D470" s="131"/>
      <c r="E470" s="131"/>
      <c r="F470" s="145"/>
      <c r="G470" s="145"/>
      <c r="H470" s="126"/>
      <c r="I470" s="126"/>
      <c r="J470" s="131"/>
      <c r="K470" s="131"/>
      <c r="L470" s="131"/>
      <c r="M470" s="131"/>
      <c r="N470" s="131"/>
      <c r="O470" s="131"/>
      <c r="P470" s="131"/>
      <c r="Q470" s="131"/>
      <c r="R470" s="131"/>
      <c r="S470" s="131"/>
      <c r="T470" s="131"/>
      <c r="U470" s="131"/>
      <c r="V470" s="131"/>
      <c r="W470" s="131"/>
      <c r="X470" s="131"/>
      <c r="Y470" s="131"/>
      <c r="Z470" s="131"/>
    </row>
    <row r="471" spans="1:26" ht="13">
      <c r="A471" s="131"/>
      <c r="B471" s="131"/>
      <c r="C471" s="131"/>
      <c r="D471" s="131"/>
      <c r="E471" s="131"/>
      <c r="F471" s="145"/>
      <c r="G471" s="145"/>
      <c r="H471" s="126"/>
      <c r="I471" s="126"/>
      <c r="J471" s="131"/>
      <c r="K471" s="131"/>
      <c r="L471" s="131"/>
      <c r="M471" s="131"/>
      <c r="N471" s="131"/>
      <c r="O471" s="131"/>
      <c r="P471" s="131"/>
      <c r="Q471" s="131"/>
      <c r="R471" s="131"/>
      <c r="S471" s="131"/>
      <c r="T471" s="131"/>
      <c r="U471" s="131"/>
      <c r="V471" s="131"/>
      <c r="W471" s="131"/>
      <c r="X471" s="131"/>
      <c r="Y471" s="131"/>
      <c r="Z471" s="131"/>
    </row>
    <row r="472" spans="1:26" ht="13">
      <c r="A472" s="131"/>
      <c r="B472" s="131"/>
      <c r="C472" s="131"/>
      <c r="D472" s="131"/>
      <c r="E472" s="131"/>
      <c r="F472" s="145"/>
      <c r="G472" s="145"/>
      <c r="H472" s="126"/>
      <c r="I472" s="126"/>
      <c r="J472" s="131"/>
      <c r="K472" s="131"/>
      <c r="L472" s="131"/>
      <c r="M472" s="131"/>
      <c r="N472" s="131"/>
      <c r="O472" s="131"/>
      <c r="P472" s="131"/>
      <c r="Q472" s="131"/>
      <c r="R472" s="131"/>
      <c r="S472" s="131"/>
      <c r="T472" s="131"/>
      <c r="U472" s="131"/>
      <c r="V472" s="131"/>
      <c r="W472" s="131"/>
      <c r="X472" s="131"/>
      <c r="Y472" s="131"/>
      <c r="Z472" s="131"/>
    </row>
    <row r="473" spans="1:26" ht="13">
      <c r="A473" s="131"/>
      <c r="B473" s="131"/>
      <c r="C473" s="131"/>
      <c r="D473" s="131"/>
      <c r="E473" s="131"/>
      <c r="F473" s="145"/>
      <c r="G473" s="145"/>
      <c r="H473" s="126"/>
      <c r="I473" s="126"/>
      <c r="J473" s="131"/>
      <c r="K473" s="131"/>
      <c r="L473" s="131"/>
      <c r="M473" s="131"/>
      <c r="N473" s="131"/>
      <c r="O473" s="131"/>
      <c r="P473" s="131"/>
      <c r="Q473" s="131"/>
      <c r="R473" s="131"/>
      <c r="S473" s="131"/>
      <c r="T473" s="131"/>
      <c r="U473" s="131"/>
      <c r="V473" s="131"/>
      <c r="W473" s="131"/>
      <c r="X473" s="131"/>
      <c r="Y473" s="131"/>
      <c r="Z473" s="131"/>
    </row>
    <row r="474" spans="1:26" ht="13">
      <c r="A474" s="131"/>
      <c r="B474" s="131"/>
      <c r="C474" s="131"/>
      <c r="D474" s="131"/>
      <c r="E474" s="131"/>
      <c r="F474" s="145"/>
      <c r="G474" s="145"/>
      <c r="H474" s="126"/>
      <c r="I474" s="126"/>
      <c r="J474" s="131"/>
      <c r="K474" s="131"/>
      <c r="L474" s="131"/>
      <c r="M474" s="131"/>
      <c r="N474" s="131"/>
      <c r="O474" s="131"/>
      <c r="P474" s="131"/>
      <c r="Q474" s="131"/>
      <c r="R474" s="131"/>
      <c r="S474" s="131"/>
      <c r="T474" s="131"/>
      <c r="U474" s="131"/>
      <c r="V474" s="131"/>
      <c r="W474" s="131"/>
      <c r="X474" s="131"/>
      <c r="Y474" s="131"/>
      <c r="Z474" s="131"/>
    </row>
    <row r="475" spans="1:26" ht="13">
      <c r="A475" s="131"/>
      <c r="B475" s="131"/>
      <c r="C475" s="131"/>
      <c r="D475" s="131"/>
      <c r="E475" s="131"/>
      <c r="F475" s="145"/>
      <c r="G475" s="145"/>
      <c r="H475" s="126"/>
      <c r="I475" s="126"/>
      <c r="J475" s="131"/>
      <c r="K475" s="131"/>
      <c r="L475" s="131"/>
      <c r="M475" s="131"/>
      <c r="N475" s="131"/>
      <c r="O475" s="131"/>
      <c r="P475" s="131"/>
      <c r="Q475" s="131"/>
      <c r="R475" s="131"/>
      <c r="S475" s="131"/>
      <c r="T475" s="131"/>
      <c r="U475" s="131"/>
      <c r="V475" s="131"/>
      <c r="W475" s="131"/>
      <c r="X475" s="131"/>
      <c r="Y475" s="131"/>
      <c r="Z475" s="131"/>
    </row>
    <row r="476" spans="1:26" ht="13">
      <c r="A476" s="131"/>
      <c r="B476" s="131"/>
      <c r="C476" s="131"/>
      <c r="D476" s="131"/>
      <c r="E476" s="131"/>
      <c r="F476" s="145"/>
      <c r="G476" s="145"/>
      <c r="H476" s="126"/>
      <c r="I476" s="126"/>
      <c r="J476" s="131"/>
      <c r="K476" s="131"/>
      <c r="L476" s="131"/>
      <c r="M476" s="131"/>
      <c r="N476" s="131"/>
      <c r="O476" s="131"/>
      <c r="P476" s="131"/>
      <c r="Q476" s="131"/>
      <c r="R476" s="131"/>
      <c r="S476" s="131"/>
      <c r="T476" s="131"/>
      <c r="U476" s="131"/>
      <c r="V476" s="131"/>
      <c r="W476" s="131"/>
      <c r="X476" s="131"/>
      <c r="Y476" s="131"/>
      <c r="Z476" s="131"/>
    </row>
    <row r="477" spans="1:26" ht="13">
      <c r="A477" s="131"/>
      <c r="B477" s="131"/>
      <c r="C477" s="131"/>
      <c r="D477" s="131"/>
      <c r="E477" s="131"/>
      <c r="F477" s="145"/>
      <c r="G477" s="145"/>
      <c r="H477" s="126"/>
      <c r="I477" s="126"/>
      <c r="J477" s="131"/>
      <c r="K477" s="131"/>
      <c r="L477" s="131"/>
      <c r="M477" s="131"/>
      <c r="N477" s="131"/>
      <c r="O477" s="131"/>
      <c r="P477" s="131"/>
      <c r="Q477" s="131"/>
      <c r="R477" s="131"/>
      <c r="S477" s="131"/>
      <c r="T477" s="131"/>
      <c r="U477" s="131"/>
      <c r="V477" s="131"/>
      <c r="W477" s="131"/>
      <c r="X477" s="131"/>
      <c r="Y477" s="131"/>
      <c r="Z477" s="131"/>
    </row>
    <row r="478" spans="1:26" ht="13">
      <c r="A478" s="131"/>
      <c r="B478" s="131"/>
      <c r="C478" s="131"/>
      <c r="D478" s="131"/>
      <c r="E478" s="131"/>
      <c r="F478" s="145"/>
      <c r="G478" s="145"/>
      <c r="H478" s="126"/>
      <c r="I478" s="126"/>
      <c r="J478" s="131"/>
      <c r="K478" s="131"/>
      <c r="L478" s="131"/>
      <c r="M478" s="131"/>
      <c r="N478" s="131"/>
      <c r="O478" s="131"/>
      <c r="P478" s="131"/>
      <c r="Q478" s="131"/>
      <c r="R478" s="131"/>
      <c r="S478" s="131"/>
      <c r="T478" s="131"/>
      <c r="U478" s="131"/>
      <c r="V478" s="131"/>
      <c r="W478" s="131"/>
      <c r="X478" s="131"/>
      <c r="Y478" s="131"/>
      <c r="Z478" s="131"/>
    </row>
    <row r="479" spans="1:26" ht="13">
      <c r="A479" s="131"/>
      <c r="B479" s="131"/>
      <c r="C479" s="131"/>
      <c r="D479" s="131"/>
      <c r="E479" s="131"/>
      <c r="F479" s="145"/>
      <c r="G479" s="145"/>
      <c r="H479" s="126"/>
      <c r="I479" s="126"/>
      <c r="J479" s="131"/>
      <c r="K479" s="131"/>
      <c r="L479" s="131"/>
      <c r="M479" s="131"/>
      <c r="N479" s="131"/>
      <c r="O479" s="131"/>
      <c r="P479" s="131"/>
      <c r="Q479" s="131"/>
      <c r="R479" s="131"/>
      <c r="S479" s="131"/>
      <c r="T479" s="131"/>
      <c r="U479" s="131"/>
      <c r="V479" s="131"/>
      <c r="W479" s="131"/>
      <c r="X479" s="131"/>
      <c r="Y479" s="131"/>
      <c r="Z479" s="131"/>
    </row>
    <row r="480" spans="1:26" ht="13">
      <c r="A480" s="131"/>
      <c r="B480" s="131"/>
      <c r="C480" s="131"/>
      <c r="D480" s="131"/>
      <c r="E480" s="131"/>
      <c r="F480" s="145"/>
      <c r="G480" s="145"/>
      <c r="H480" s="126"/>
      <c r="I480" s="126"/>
      <c r="J480" s="131"/>
      <c r="K480" s="131"/>
      <c r="L480" s="131"/>
      <c r="M480" s="131"/>
      <c r="N480" s="131"/>
      <c r="O480" s="131"/>
      <c r="P480" s="131"/>
      <c r="Q480" s="131"/>
      <c r="R480" s="131"/>
      <c r="S480" s="131"/>
      <c r="T480" s="131"/>
      <c r="U480" s="131"/>
      <c r="V480" s="131"/>
      <c r="W480" s="131"/>
      <c r="X480" s="131"/>
      <c r="Y480" s="131"/>
      <c r="Z480" s="131"/>
    </row>
    <row r="481" spans="1:26" ht="13">
      <c r="A481" s="131"/>
      <c r="B481" s="131"/>
      <c r="C481" s="131"/>
      <c r="D481" s="131"/>
      <c r="E481" s="131"/>
      <c r="F481" s="145"/>
      <c r="G481" s="145"/>
      <c r="H481" s="126"/>
      <c r="I481" s="126"/>
      <c r="J481" s="131"/>
      <c r="K481" s="131"/>
      <c r="L481" s="131"/>
      <c r="M481" s="131"/>
      <c r="N481" s="131"/>
      <c r="O481" s="131"/>
      <c r="P481" s="131"/>
      <c r="Q481" s="131"/>
      <c r="R481" s="131"/>
      <c r="S481" s="131"/>
      <c r="T481" s="131"/>
      <c r="U481" s="131"/>
      <c r="V481" s="131"/>
      <c r="W481" s="131"/>
      <c r="X481" s="131"/>
      <c r="Y481" s="131"/>
      <c r="Z481" s="131"/>
    </row>
    <row r="482" spans="1:26" ht="13">
      <c r="A482" s="131"/>
      <c r="B482" s="131"/>
      <c r="C482" s="131"/>
      <c r="D482" s="131"/>
      <c r="E482" s="131"/>
      <c r="F482" s="145"/>
      <c r="G482" s="145"/>
      <c r="H482" s="126"/>
      <c r="I482" s="126"/>
      <c r="J482" s="131"/>
      <c r="K482" s="131"/>
      <c r="L482" s="131"/>
      <c r="M482" s="131"/>
      <c r="N482" s="131"/>
      <c r="O482" s="131"/>
      <c r="P482" s="131"/>
      <c r="Q482" s="131"/>
      <c r="R482" s="131"/>
      <c r="S482" s="131"/>
      <c r="T482" s="131"/>
      <c r="U482" s="131"/>
      <c r="V482" s="131"/>
      <c r="W482" s="131"/>
      <c r="X482" s="131"/>
      <c r="Y482" s="131"/>
      <c r="Z482" s="131"/>
    </row>
    <row r="483" spans="1:26" ht="13">
      <c r="A483" s="131"/>
      <c r="B483" s="131"/>
      <c r="C483" s="131"/>
      <c r="D483" s="131"/>
      <c r="E483" s="131"/>
      <c r="F483" s="145"/>
      <c r="G483" s="145"/>
      <c r="H483" s="126"/>
      <c r="I483" s="126"/>
      <c r="J483" s="131"/>
      <c r="K483" s="131"/>
      <c r="L483" s="131"/>
      <c r="M483" s="131"/>
      <c r="N483" s="131"/>
      <c r="O483" s="131"/>
      <c r="P483" s="131"/>
      <c r="Q483" s="131"/>
      <c r="R483" s="131"/>
      <c r="S483" s="131"/>
      <c r="T483" s="131"/>
      <c r="U483" s="131"/>
      <c r="V483" s="131"/>
      <c r="W483" s="131"/>
      <c r="X483" s="131"/>
      <c r="Y483" s="131"/>
      <c r="Z483" s="131"/>
    </row>
    <row r="484" spans="1:26" ht="13">
      <c r="A484" s="131"/>
      <c r="B484" s="131"/>
      <c r="C484" s="131"/>
      <c r="D484" s="131"/>
      <c r="E484" s="131"/>
      <c r="F484" s="145"/>
      <c r="G484" s="145"/>
      <c r="H484" s="126"/>
      <c r="I484" s="126"/>
      <c r="J484" s="131"/>
      <c r="K484" s="131"/>
      <c r="L484" s="131"/>
      <c r="M484" s="131"/>
      <c r="N484" s="131"/>
      <c r="O484" s="131"/>
      <c r="P484" s="131"/>
      <c r="Q484" s="131"/>
      <c r="R484" s="131"/>
      <c r="S484" s="131"/>
      <c r="T484" s="131"/>
      <c r="U484" s="131"/>
      <c r="V484" s="131"/>
      <c r="W484" s="131"/>
      <c r="X484" s="131"/>
      <c r="Y484" s="131"/>
      <c r="Z484" s="131"/>
    </row>
    <row r="485" spans="1:26" ht="13">
      <c r="A485" s="131"/>
      <c r="B485" s="131"/>
      <c r="C485" s="131"/>
      <c r="D485" s="131"/>
      <c r="E485" s="131"/>
      <c r="F485" s="145"/>
      <c r="G485" s="145"/>
      <c r="H485" s="126"/>
      <c r="I485" s="126"/>
      <c r="J485" s="131"/>
      <c r="K485" s="131"/>
      <c r="L485" s="131"/>
      <c r="M485" s="131"/>
      <c r="N485" s="131"/>
      <c r="O485" s="131"/>
      <c r="P485" s="131"/>
      <c r="Q485" s="131"/>
      <c r="R485" s="131"/>
      <c r="S485" s="131"/>
      <c r="T485" s="131"/>
      <c r="U485" s="131"/>
      <c r="V485" s="131"/>
      <c r="W485" s="131"/>
      <c r="X485" s="131"/>
      <c r="Y485" s="131"/>
      <c r="Z485" s="131"/>
    </row>
    <row r="486" spans="1:26" ht="13">
      <c r="A486" s="131"/>
      <c r="B486" s="131"/>
      <c r="C486" s="131"/>
      <c r="D486" s="131"/>
      <c r="E486" s="131"/>
      <c r="F486" s="145"/>
      <c r="G486" s="145"/>
      <c r="H486" s="126"/>
      <c r="I486" s="126"/>
      <c r="J486" s="131"/>
      <c r="K486" s="131"/>
      <c r="L486" s="131"/>
      <c r="M486" s="131"/>
      <c r="N486" s="131"/>
      <c r="O486" s="131"/>
      <c r="P486" s="131"/>
      <c r="Q486" s="131"/>
      <c r="R486" s="131"/>
      <c r="S486" s="131"/>
      <c r="T486" s="131"/>
      <c r="U486" s="131"/>
      <c r="V486" s="131"/>
      <c r="W486" s="131"/>
      <c r="X486" s="131"/>
      <c r="Y486" s="131"/>
      <c r="Z486" s="131"/>
    </row>
    <row r="487" spans="1:26" ht="13">
      <c r="A487" s="131"/>
      <c r="B487" s="131"/>
      <c r="C487" s="131"/>
      <c r="D487" s="131"/>
      <c r="E487" s="131"/>
      <c r="F487" s="145"/>
      <c r="G487" s="145"/>
      <c r="H487" s="126"/>
      <c r="I487" s="126"/>
      <c r="J487" s="131"/>
      <c r="K487" s="131"/>
      <c r="L487" s="131"/>
      <c r="M487" s="131"/>
      <c r="N487" s="131"/>
      <c r="O487" s="131"/>
      <c r="P487" s="131"/>
      <c r="Q487" s="131"/>
      <c r="R487" s="131"/>
      <c r="S487" s="131"/>
      <c r="T487" s="131"/>
      <c r="U487" s="131"/>
      <c r="V487" s="131"/>
      <c r="W487" s="131"/>
      <c r="X487" s="131"/>
      <c r="Y487" s="131"/>
      <c r="Z487" s="131"/>
    </row>
    <row r="488" spans="1:26" ht="13">
      <c r="A488" s="131"/>
      <c r="B488" s="131"/>
      <c r="C488" s="131"/>
      <c r="D488" s="131"/>
      <c r="E488" s="131"/>
      <c r="F488" s="145"/>
      <c r="G488" s="145"/>
      <c r="H488" s="126"/>
      <c r="I488" s="126"/>
      <c r="J488" s="131"/>
      <c r="K488" s="131"/>
      <c r="L488" s="131"/>
      <c r="M488" s="131"/>
      <c r="N488" s="131"/>
      <c r="O488" s="131"/>
      <c r="P488" s="131"/>
      <c r="Q488" s="131"/>
      <c r="R488" s="131"/>
      <c r="S488" s="131"/>
      <c r="T488" s="131"/>
      <c r="U488" s="131"/>
      <c r="V488" s="131"/>
      <c r="W488" s="131"/>
      <c r="X488" s="131"/>
      <c r="Y488" s="131"/>
      <c r="Z488" s="131"/>
    </row>
    <row r="489" spans="1:26" ht="13">
      <c r="A489" s="131"/>
      <c r="B489" s="131"/>
      <c r="C489" s="131"/>
      <c r="D489" s="131"/>
      <c r="E489" s="131"/>
      <c r="F489" s="145"/>
      <c r="G489" s="145"/>
      <c r="H489" s="126"/>
      <c r="I489" s="126"/>
      <c r="J489" s="131"/>
      <c r="K489" s="131"/>
      <c r="L489" s="131"/>
      <c r="M489" s="131"/>
      <c r="N489" s="131"/>
      <c r="O489" s="131"/>
      <c r="P489" s="131"/>
      <c r="Q489" s="131"/>
      <c r="R489" s="131"/>
      <c r="S489" s="131"/>
      <c r="T489" s="131"/>
      <c r="U489" s="131"/>
      <c r="V489" s="131"/>
      <c r="W489" s="131"/>
      <c r="X489" s="131"/>
      <c r="Y489" s="131"/>
      <c r="Z489" s="131"/>
    </row>
    <row r="490" spans="1:26" ht="13">
      <c r="A490" s="131"/>
      <c r="B490" s="131"/>
      <c r="C490" s="131"/>
      <c r="D490" s="131"/>
      <c r="E490" s="131"/>
      <c r="F490" s="145"/>
      <c r="G490" s="145"/>
      <c r="H490" s="126"/>
      <c r="I490" s="126"/>
      <c r="J490" s="131"/>
      <c r="K490" s="131"/>
      <c r="L490" s="131"/>
      <c r="M490" s="131"/>
      <c r="N490" s="131"/>
      <c r="O490" s="131"/>
      <c r="P490" s="131"/>
      <c r="Q490" s="131"/>
      <c r="R490" s="131"/>
      <c r="S490" s="131"/>
      <c r="T490" s="131"/>
      <c r="U490" s="131"/>
      <c r="V490" s="131"/>
      <c r="W490" s="131"/>
      <c r="X490" s="131"/>
      <c r="Y490" s="131"/>
      <c r="Z490" s="131"/>
    </row>
    <row r="491" spans="1:26" ht="13">
      <c r="A491" s="131"/>
      <c r="B491" s="131"/>
      <c r="C491" s="131"/>
      <c r="D491" s="131"/>
      <c r="E491" s="131"/>
      <c r="F491" s="145"/>
      <c r="G491" s="145"/>
      <c r="H491" s="126"/>
      <c r="I491" s="126"/>
      <c r="J491" s="131"/>
      <c r="K491" s="131"/>
      <c r="L491" s="131"/>
      <c r="M491" s="131"/>
      <c r="N491" s="131"/>
      <c r="O491" s="131"/>
      <c r="P491" s="131"/>
      <c r="Q491" s="131"/>
      <c r="R491" s="131"/>
      <c r="S491" s="131"/>
      <c r="T491" s="131"/>
      <c r="U491" s="131"/>
      <c r="V491" s="131"/>
      <c r="W491" s="131"/>
      <c r="X491" s="131"/>
      <c r="Y491" s="131"/>
      <c r="Z491" s="131"/>
    </row>
    <row r="492" spans="1:26" ht="13">
      <c r="A492" s="131"/>
      <c r="B492" s="131"/>
      <c r="C492" s="131"/>
      <c r="D492" s="131"/>
      <c r="E492" s="131"/>
      <c r="F492" s="145"/>
      <c r="G492" s="145"/>
      <c r="H492" s="126"/>
      <c r="I492" s="126"/>
      <c r="J492" s="131"/>
      <c r="K492" s="131"/>
      <c r="L492" s="131"/>
      <c r="M492" s="131"/>
      <c r="N492" s="131"/>
      <c r="O492" s="131"/>
      <c r="P492" s="131"/>
      <c r="Q492" s="131"/>
      <c r="R492" s="131"/>
      <c r="S492" s="131"/>
      <c r="T492" s="131"/>
      <c r="U492" s="131"/>
      <c r="V492" s="131"/>
      <c r="W492" s="131"/>
      <c r="X492" s="131"/>
      <c r="Y492" s="131"/>
      <c r="Z492" s="131"/>
    </row>
    <row r="493" spans="1:26" ht="13">
      <c r="A493" s="131"/>
      <c r="B493" s="131"/>
      <c r="C493" s="131"/>
      <c r="D493" s="131"/>
      <c r="E493" s="131"/>
      <c r="F493" s="145"/>
      <c r="G493" s="145"/>
      <c r="H493" s="126"/>
      <c r="I493" s="126"/>
      <c r="J493" s="131"/>
      <c r="K493" s="131"/>
      <c r="L493" s="131"/>
      <c r="M493" s="131"/>
      <c r="N493" s="131"/>
      <c r="O493" s="131"/>
      <c r="P493" s="131"/>
      <c r="Q493" s="131"/>
      <c r="R493" s="131"/>
      <c r="S493" s="131"/>
      <c r="T493" s="131"/>
      <c r="U493" s="131"/>
      <c r="V493" s="131"/>
      <c r="W493" s="131"/>
      <c r="X493" s="131"/>
      <c r="Y493" s="131"/>
      <c r="Z493" s="131"/>
    </row>
    <row r="494" spans="1:26" ht="13">
      <c r="A494" s="131"/>
      <c r="B494" s="131"/>
      <c r="C494" s="131"/>
      <c r="D494" s="131"/>
      <c r="E494" s="131"/>
      <c r="F494" s="145"/>
      <c r="G494" s="145"/>
      <c r="H494" s="126"/>
      <c r="I494" s="126"/>
      <c r="J494" s="131"/>
      <c r="K494" s="131"/>
      <c r="L494" s="131"/>
      <c r="M494" s="131"/>
      <c r="N494" s="131"/>
      <c r="O494" s="131"/>
      <c r="P494" s="131"/>
      <c r="Q494" s="131"/>
      <c r="R494" s="131"/>
      <c r="S494" s="131"/>
      <c r="T494" s="131"/>
      <c r="U494" s="131"/>
      <c r="V494" s="131"/>
      <c r="W494" s="131"/>
      <c r="X494" s="131"/>
      <c r="Y494" s="131"/>
      <c r="Z494" s="131"/>
    </row>
    <row r="495" spans="1:26" ht="13">
      <c r="A495" s="131"/>
      <c r="B495" s="131"/>
      <c r="C495" s="131"/>
      <c r="D495" s="131"/>
      <c r="E495" s="131"/>
      <c r="F495" s="145"/>
      <c r="G495" s="145"/>
      <c r="H495" s="126"/>
      <c r="I495" s="126"/>
      <c r="J495" s="131"/>
      <c r="K495" s="131"/>
      <c r="L495" s="131"/>
      <c r="M495" s="131"/>
      <c r="N495" s="131"/>
      <c r="O495" s="131"/>
      <c r="P495" s="131"/>
      <c r="Q495" s="131"/>
      <c r="R495" s="131"/>
      <c r="S495" s="131"/>
      <c r="T495" s="131"/>
      <c r="U495" s="131"/>
      <c r="V495" s="131"/>
      <c r="W495" s="131"/>
      <c r="X495" s="131"/>
      <c r="Y495" s="131"/>
      <c r="Z495" s="131"/>
    </row>
    <row r="496" spans="1:26" ht="13">
      <c r="A496" s="131"/>
      <c r="B496" s="131"/>
      <c r="C496" s="131"/>
      <c r="D496" s="131"/>
      <c r="E496" s="131"/>
      <c r="F496" s="145"/>
      <c r="G496" s="145"/>
      <c r="H496" s="126"/>
      <c r="I496" s="126"/>
      <c r="J496" s="131"/>
      <c r="K496" s="131"/>
      <c r="L496" s="131"/>
      <c r="M496" s="131"/>
      <c r="N496" s="131"/>
      <c r="O496" s="131"/>
      <c r="P496" s="131"/>
      <c r="Q496" s="131"/>
      <c r="R496" s="131"/>
      <c r="S496" s="131"/>
      <c r="T496" s="131"/>
      <c r="U496" s="131"/>
      <c r="V496" s="131"/>
      <c r="W496" s="131"/>
      <c r="X496" s="131"/>
      <c r="Y496" s="131"/>
      <c r="Z496" s="131"/>
    </row>
    <row r="497" spans="1:26" ht="13">
      <c r="A497" s="131"/>
      <c r="B497" s="131"/>
      <c r="C497" s="131"/>
      <c r="D497" s="131"/>
      <c r="E497" s="131"/>
      <c r="F497" s="145"/>
      <c r="G497" s="145"/>
      <c r="H497" s="126"/>
      <c r="I497" s="126"/>
      <c r="J497" s="131"/>
      <c r="K497" s="131"/>
      <c r="L497" s="131"/>
      <c r="M497" s="131"/>
      <c r="N497" s="131"/>
      <c r="O497" s="131"/>
      <c r="P497" s="131"/>
      <c r="Q497" s="131"/>
      <c r="R497" s="131"/>
      <c r="S497" s="131"/>
      <c r="T497" s="131"/>
      <c r="U497" s="131"/>
      <c r="V497" s="131"/>
      <c r="W497" s="131"/>
      <c r="X497" s="131"/>
      <c r="Y497" s="131"/>
      <c r="Z497" s="131"/>
    </row>
    <row r="498" spans="1:26" ht="13">
      <c r="A498" s="131"/>
      <c r="B498" s="131"/>
      <c r="C498" s="131"/>
      <c r="D498" s="131"/>
      <c r="E498" s="131"/>
      <c r="F498" s="145"/>
      <c r="G498" s="145"/>
      <c r="H498" s="126"/>
      <c r="I498" s="126"/>
      <c r="J498" s="131"/>
      <c r="K498" s="131"/>
      <c r="L498" s="131"/>
      <c r="M498" s="131"/>
      <c r="N498" s="131"/>
      <c r="O498" s="131"/>
      <c r="P498" s="131"/>
      <c r="Q498" s="131"/>
      <c r="R498" s="131"/>
      <c r="S498" s="131"/>
      <c r="T498" s="131"/>
      <c r="U498" s="131"/>
      <c r="V498" s="131"/>
      <c r="W498" s="131"/>
      <c r="X498" s="131"/>
      <c r="Y498" s="131"/>
      <c r="Z498" s="131"/>
    </row>
    <row r="499" spans="1:26" ht="13">
      <c r="A499" s="131"/>
      <c r="B499" s="131"/>
      <c r="C499" s="131"/>
      <c r="D499" s="131"/>
      <c r="E499" s="131"/>
      <c r="F499" s="145"/>
      <c r="G499" s="145"/>
      <c r="H499" s="126"/>
      <c r="I499" s="126"/>
      <c r="J499" s="131"/>
      <c r="K499" s="131"/>
      <c r="L499" s="131"/>
      <c r="M499" s="131"/>
      <c r="N499" s="131"/>
      <c r="O499" s="131"/>
      <c r="P499" s="131"/>
      <c r="Q499" s="131"/>
      <c r="R499" s="131"/>
      <c r="S499" s="131"/>
      <c r="T499" s="131"/>
      <c r="U499" s="131"/>
      <c r="V499" s="131"/>
      <c r="W499" s="131"/>
      <c r="X499" s="131"/>
      <c r="Y499" s="131"/>
      <c r="Z499" s="131"/>
    </row>
    <row r="500" spans="1:26" ht="13">
      <c r="A500" s="131"/>
      <c r="B500" s="131"/>
      <c r="C500" s="131"/>
      <c r="D500" s="131"/>
      <c r="E500" s="131"/>
      <c r="F500" s="145"/>
      <c r="G500" s="145"/>
      <c r="H500" s="126"/>
      <c r="I500" s="126"/>
      <c r="J500" s="131"/>
      <c r="K500" s="131"/>
      <c r="L500" s="131"/>
      <c r="M500" s="131"/>
      <c r="N500" s="131"/>
      <c r="O500" s="131"/>
      <c r="P500" s="131"/>
      <c r="Q500" s="131"/>
      <c r="R500" s="131"/>
      <c r="S500" s="131"/>
      <c r="T500" s="131"/>
      <c r="U500" s="131"/>
      <c r="V500" s="131"/>
      <c r="W500" s="131"/>
      <c r="X500" s="131"/>
      <c r="Y500" s="131"/>
      <c r="Z500" s="131"/>
    </row>
    <row r="501" spans="1:26" ht="13">
      <c r="A501" s="131"/>
      <c r="B501" s="131"/>
      <c r="C501" s="131"/>
      <c r="D501" s="131"/>
      <c r="E501" s="131"/>
      <c r="F501" s="145"/>
      <c r="G501" s="145"/>
      <c r="H501" s="126"/>
      <c r="I501" s="126"/>
      <c r="J501" s="131"/>
      <c r="K501" s="131"/>
      <c r="L501" s="131"/>
      <c r="M501" s="131"/>
      <c r="N501" s="131"/>
      <c r="O501" s="131"/>
      <c r="P501" s="131"/>
      <c r="Q501" s="131"/>
      <c r="R501" s="131"/>
      <c r="S501" s="131"/>
      <c r="T501" s="131"/>
      <c r="U501" s="131"/>
      <c r="V501" s="131"/>
      <c r="W501" s="131"/>
      <c r="X501" s="131"/>
      <c r="Y501" s="131"/>
      <c r="Z501" s="131"/>
    </row>
    <row r="502" spans="1:26" ht="13">
      <c r="A502" s="131"/>
      <c r="B502" s="131"/>
      <c r="C502" s="131"/>
      <c r="D502" s="131"/>
      <c r="E502" s="131"/>
      <c r="F502" s="145"/>
      <c r="G502" s="145"/>
      <c r="H502" s="126"/>
      <c r="I502" s="126"/>
      <c r="J502" s="131"/>
      <c r="K502" s="131"/>
      <c r="L502" s="131"/>
      <c r="M502" s="131"/>
      <c r="N502" s="131"/>
      <c r="O502" s="131"/>
      <c r="P502" s="131"/>
      <c r="Q502" s="131"/>
      <c r="R502" s="131"/>
      <c r="S502" s="131"/>
      <c r="T502" s="131"/>
      <c r="U502" s="131"/>
      <c r="V502" s="131"/>
      <c r="W502" s="131"/>
      <c r="X502" s="131"/>
      <c r="Y502" s="131"/>
      <c r="Z502" s="131"/>
    </row>
    <row r="503" spans="1:26" ht="13">
      <c r="A503" s="131"/>
      <c r="B503" s="131"/>
      <c r="C503" s="131"/>
      <c r="D503" s="131"/>
      <c r="E503" s="131"/>
      <c r="F503" s="145"/>
      <c r="G503" s="145"/>
      <c r="H503" s="126"/>
      <c r="I503" s="126"/>
      <c r="J503" s="131"/>
      <c r="K503" s="131"/>
      <c r="L503" s="131"/>
      <c r="M503" s="131"/>
      <c r="N503" s="131"/>
      <c r="O503" s="131"/>
      <c r="P503" s="131"/>
      <c r="Q503" s="131"/>
      <c r="R503" s="131"/>
      <c r="S503" s="131"/>
      <c r="T503" s="131"/>
      <c r="U503" s="131"/>
      <c r="V503" s="131"/>
      <c r="W503" s="131"/>
      <c r="X503" s="131"/>
      <c r="Y503" s="131"/>
      <c r="Z503" s="131"/>
    </row>
    <row r="504" spans="1:26" ht="13">
      <c r="A504" s="131"/>
      <c r="B504" s="131"/>
      <c r="C504" s="131"/>
      <c r="D504" s="131"/>
      <c r="E504" s="131"/>
      <c r="F504" s="145"/>
      <c r="G504" s="145"/>
      <c r="H504" s="126"/>
      <c r="I504" s="126"/>
      <c r="J504" s="131"/>
      <c r="K504" s="131"/>
      <c r="L504" s="131"/>
      <c r="M504" s="131"/>
      <c r="N504" s="131"/>
      <c r="O504" s="131"/>
      <c r="P504" s="131"/>
      <c r="Q504" s="131"/>
      <c r="R504" s="131"/>
      <c r="S504" s="131"/>
      <c r="T504" s="131"/>
      <c r="U504" s="131"/>
      <c r="V504" s="131"/>
      <c r="W504" s="131"/>
      <c r="X504" s="131"/>
      <c r="Y504" s="131"/>
      <c r="Z504" s="131"/>
    </row>
    <row r="505" spans="1:26" ht="13">
      <c r="A505" s="131"/>
      <c r="B505" s="131"/>
      <c r="C505" s="131"/>
      <c r="D505" s="131"/>
      <c r="E505" s="131"/>
      <c r="F505" s="145"/>
      <c r="G505" s="145"/>
      <c r="H505" s="126"/>
      <c r="I505" s="126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1"/>
      <c r="V505" s="131"/>
      <c r="W505" s="131"/>
      <c r="X505" s="131"/>
      <c r="Y505" s="131"/>
      <c r="Z505" s="131"/>
    </row>
    <row r="506" spans="1:26" ht="13">
      <c r="A506" s="131"/>
      <c r="B506" s="131"/>
      <c r="C506" s="131"/>
      <c r="D506" s="131"/>
      <c r="E506" s="131"/>
      <c r="F506" s="145"/>
      <c r="G506" s="145"/>
      <c r="H506" s="126"/>
      <c r="I506" s="126"/>
      <c r="J506" s="131"/>
      <c r="K506" s="131"/>
      <c r="L506" s="131"/>
      <c r="M506" s="131"/>
      <c r="N506" s="131"/>
      <c r="O506" s="131"/>
      <c r="P506" s="131"/>
      <c r="Q506" s="131"/>
      <c r="R506" s="131"/>
      <c r="S506" s="131"/>
      <c r="T506" s="131"/>
      <c r="U506" s="131"/>
      <c r="V506" s="131"/>
      <c r="W506" s="131"/>
      <c r="X506" s="131"/>
      <c r="Y506" s="131"/>
      <c r="Z506" s="131"/>
    </row>
    <row r="507" spans="1:26" ht="13">
      <c r="A507" s="131"/>
      <c r="B507" s="131"/>
      <c r="C507" s="131"/>
      <c r="D507" s="131"/>
      <c r="E507" s="131"/>
      <c r="F507" s="145"/>
      <c r="G507" s="145"/>
      <c r="H507" s="126"/>
      <c r="I507" s="126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1"/>
      <c r="V507" s="131"/>
      <c r="W507" s="131"/>
      <c r="X507" s="131"/>
      <c r="Y507" s="131"/>
      <c r="Z507" s="131"/>
    </row>
    <row r="508" spans="1:26" ht="13">
      <c r="A508" s="131"/>
      <c r="B508" s="131"/>
      <c r="C508" s="131"/>
      <c r="D508" s="131"/>
      <c r="E508" s="131"/>
      <c r="F508" s="145"/>
      <c r="G508" s="145"/>
      <c r="H508" s="126"/>
      <c r="I508" s="126"/>
      <c r="J508" s="131"/>
      <c r="K508" s="131"/>
      <c r="L508" s="131"/>
      <c r="M508" s="131"/>
      <c r="N508" s="131"/>
      <c r="O508" s="131"/>
      <c r="P508" s="131"/>
      <c r="Q508" s="131"/>
      <c r="R508" s="131"/>
      <c r="S508" s="131"/>
      <c r="T508" s="131"/>
      <c r="U508" s="131"/>
      <c r="V508" s="131"/>
      <c r="W508" s="131"/>
      <c r="X508" s="131"/>
      <c r="Y508" s="131"/>
      <c r="Z508" s="131"/>
    </row>
    <row r="509" spans="1:26" ht="13">
      <c r="A509" s="131"/>
      <c r="B509" s="131"/>
      <c r="C509" s="131"/>
      <c r="D509" s="131"/>
      <c r="E509" s="131"/>
      <c r="F509" s="145"/>
      <c r="G509" s="145"/>
      <c r="H509" s="126"/>
      <c r="I509" s="126"/>
      <c r="J509" s="131"/>
      <c r="K509" s="131"/>
      <c r="L509" s="131"/>
      <c r="M509" s="131"/>
      <c r="N509" s="131"/>
      <c r="O509" s="131"/>
      <c r="P509" s="131"/>
      <c r="Q509" s="131"/>
      <c r="R509" s="131"/>
      <c r="S509" s="131"/>
      <c r="T509" s="131"/>
      <c r="U509" s="131"/>
      <c r="V509" s="131"/>
      <c r="W509" s="131"/>
      <c r="X509" s="131"/>
      <c r="Y509" s="131"/>
      <c r="Z509" s="131"/>
    </row>
    <row r="510" spans="1:26" ht="13">
      <c r="A510" s="131"/>
      <c r="B510" s="131"/>
      <c r="C510" s="131"/>
      <c r="D510" s="131"/>
      <c r="E510" s="131"/>
      <c r="F510" s="145"/>
      <c r="G510" s="145"/>
      <c r="H510" s="126"/>
      <c r="I510" s="126"/>
      <c r="J510" s="131"/>
      <c r="K510" s="131"/>
      <c r="L510" s="131"/>
      <c r="M510" s="131"/>
      <c r="N510" s="131"/>
      <c r="O510" s="131"/>
      <c r="P510" s="131"/>
      <c r="Q510" s="131"/>
      <c r="R510" s="131"/>
      <c r="S510" s="131"/>
      <c r="T510" s="131"/>
      <c r="U510" s="131"/>
      <c r="V510" s="131"/>
      <c r="W510" s="131"/>
      <c r="X510" s="131"/>
      <c r="Y510" s="131"/>
      <c r="Z510" s="131"/>
    </row>
    <row r="511" spans="1:26" ht="13">
      <c r="A511" s="131"/>
      <c r="B511" s="131"/>
      <c r="C511" s="131"/>
      <c r="D511" s="131"/>
      <c r="E511" s="131"/>
      <c r="F511" s="145"/>
      <c r="G511" s="145"/>
      <c r="H511" s="126"/>
      <c r="I511" s="126"/>
      <c r="J511" s="131"/>
      <c r="K511" s="131"/>
      <c r="L511" s="131"/>
      <c r="M511" s="131"/>
      <c r="N511" s="131"/>
      <c r="O511" s="131"/>
      <c r="P511" s="131"/>
      <c r="Q511" s="131"/>
      <c r="R511" s="131"/>
      <c r="S511" s="131"/>
      <c r="T511" s="131"/>
      <c r="U511" s="131"/>
      <c r="V511" s="131"/>
      <c r="W511" s="131"/>
      <c r="X511" s="131"/>
      <c r="Y511" s="131"/>
      <c r="Z511" s="131"/>
    </row>
    <row r="512" spans="1:26" ht="13">
      <c r="A512" s="131"/>
      <c r="B512" s="131"/>
      <c r="C512" s="131"/>
      <c r="D512" s="131"/>
      <c r="E512" s="131"/>
      <c r="F512" s="145"/>
      <c r="G512" s="145"/>
      <c r="H512" s="126"/>
      <c r="I512" s="126"/>
      <c r="J512" s="131"/>
      <c r="K512" s="131"/>
      <c r="L512" s="131"/>
      <c r="M512" s="131"/>
      <c r="N512" s="131"/>
      <c r="O512" s="131"/>
      <c r="P512" s="131"/>
      <c r="Q512" s="131"/>
      <c r="R512" s="131"/>
      <c r="S512" s="131"/>
      <c r="T512" s="131"/>
      <c r="U512" s="131"/>
      <c r="V512" s="131"/>
      <c r="W512" s="131"/>
      <c r="X512" s="131"/>
      <c r="Y512" s="131"/>
      <c r="Z512" s="131"/>
    </row>
    <row r="513" spans="1:26" ht="13">
      <c r="A513" s="131"/>
      <c r="B513" s="131"/>
      <c r="C513" s="131"/>
      <c r="D513" s="131"/>
      <c r="E513" s="131"/>
      <c r="F513" s="145"/>
      <c r="G513" s="145"/>
      <c r="H513" s="126"/>
      <c r="I513" s="126"/>
      <c r="J513" s="131"/>
      <c r="K513" s="131"/>
      <c r="L513" s="131"/>
      <c r="M513" s="131"/>
      <c r="N513" s="131"/>
      <c r="O513" s="131"/>
      <c r="P513" s="131"/>
      <c r="Q513" s="131"/>
      <c r="R513" s="131"/>
      <c r="S513" s="131"/>
      <c r="T513" s="131"/>
      <c r="U513" s="131"/>
      <c r="V513" s="131"/>
      <c r="W513" s="131"/>
      <c r="X513" s="131"/>
      <c r="Y513" s="131"/>
      <c r="Z513" s="131"/>
    </row>
    <row r="514" spans="1:26" ht="13">
      <c r="A514" s="131"/>
      <c r="B514" s="131"/>
      <c r="C514" s="131"/>
      <c r="D514" s="131"/>
      <c r="E514" s="131"/>
      <c r="F514" s="145"/>
      <c r="G514" s="145"/>
      <c r="H514" s="126"/>
      <c r="I514" s="126"/>
      <c r="J514" s="131"/>
      <c r="K514" s="131"/>
      <c r="L514" s="131"/>
      <c r="M514" s="131"/>
      <c r="N514" s="131"/>
      <c r="O514" s="131"/>
      <c r="P514" s="131"/>
      <c r="Q514" s="131"/>
      <c r="R514" s="131"/>
      <c r="S514" s="131"/>
      <c r="T514" s="131"/>
      <c r="U514" s="131"/>
      <c r="V514" s="131"/>
      <c r="W514" s="131"/>
      <c r="X514" s="131"/>
      <c r="Y514" s="131"/>
      <c r="Z514" s="131"/>
    </row>
    <row r="515" spans="1:26" ht="13">
      <c r="A515" s="131"/>
      <c r="B515" s="131"/>
      <c r="C515" s="131"/>
      <c r="D515" s="131"/>
      <c r="E515" s="131"/>
      <c r="F515" s="145"/>
      <c r="G515" s="145"/>
      <c r="H515" s="126"/>
      <c r="I515" s="126"/>
      <c r="J515" s="131"/>
      <c r="K515" s="131"/>
      <c r="L515" s="131"/>
      <c r="M515" s="131"/>
      <c r="N515" s="131"/>
      <c r="O515" s="131"/>
      <c r="P515" s="131"/>
      <c r="Q515" s="131"/>
      <c r="R515" s="131"/>
      <c r="S515" s="131"/>
      <c r="T515" s="131"/>
      <c r="U515" s="131"/>
      <c r="V515" s="131"/>
      <c r="W515" s="131"/>
      <c r="X515" s="131"/>
      <c r="Y515" s="131"/>
      <c r="Z515" s="131"/>
    </row>
    <row r="516" spans="1:26" ht="13">
      <c r="A516" s="131"/>
      <c r="B516" s="131"/>
      <c r="C516" s="131"/>
      <c r="D516" s="131"/>
      <c r="E516" s="131"/>
      <c r="F516" s="145"/>
      <c r="G516" s="145"/>
      <c r="H516" s="126"/>
      <c r="I516" s="126"/>
      <c r="J516" s="131"/>
      <c r="K516" s="131"/>
      <c r="L516" s="131"/>
      <c r="M516" s="131"/>
      <c r="N516" s="131"/>
      <c r="O516" s="131"/>
      <c r="P516" s="131"/>
      <c r="Q516" s="131"/>
      <c r="R516" s="131"/>
      <c r="S516" s="131"/>
      <c r="T516" s="131"/>
      <c r="U516" s="131"/>
      <c r="V516" s="131"/>
      <c r="W516" s="131"/>
      <c r="X516" s="131"/>
      <c r="Y516" s="131"/>
      <c r="Z516" s="131"/>
    </row>
    <row r="517" spans="1:26" ht="13">
      <c r="A517" s="131"/>
      <c r="B517" s="131"/>
      <c r="C517" s="131"/>
      <c r="D517" s="131"/>
      <c r="E517" s="131"/>
      <c r="F517" s="145"/>
      <c r="G517" s="145"/>
      <c r="H517" s="126"/>
      <c r="I517" s="126"/>
      <c r="J517" s="131"/>
      <c r="K517" s="131"/>
      <c r="L517" s="131"/>
      <c r="M517" s="131"/>
      <c r="N517" s="131"/>
      <c r="O517" s="131"/>
      <c r="P517" s="131"/>
      <c r="Q517" s="131"/>
      <c r="R517" s="131"/>
      <c r="S517" s="131"/>
      <c r="T517" s="131"/>
      <c r="U517" s="131"/>
      <c r="V517" s="131"/>
      <c r="W517" s="131"/>
      <c r="X517" s="131"/>
      <c r="Y517" s="131"/>
      <c r="Z517" s="131"/>
    </row>
    <row r="518" spans="1:26" ht="13">
      <c r="A518" s="131"/>
      <c r="B518" s="131"/>
      <c r="C518" s="131"/>
      <c r="D518" s="131"/>
      <c r="E518" s="131"/>
      <c r="F518" s="145"/>
      <c r="G518" s="145"/>
      <c r="H518" s="126"/>
      <c r="I518" s="126"/>
      <c r="J518" s="131"/>
      <c r="K518" s="131"/>
      <c r="L518" s="131"/>
      <c r="M518" s="131"/>
      <c r="N518" s="131"/>
      <c r="O518" s="131"/>
      <c r="P518" s="131"/>
      <c r="Q518" s="131"/>
      <c r="R518" s="131"/>
      <c r="S518" s="131"/>
      <c r="T518" s="131"/>
      <c r="U518" s="131"/>
      <c r="V518" s="131"/>
      <c r="W518" s="131"/>
      <c r="X518" s="131"/>
      <c r="Y518" s="131"/>
      <c r="Z518" s="131"/>
    </row>
    <row r="519" spans="1:26" ht="13">
      <c r="A519" s="131"/>
      <c r="B519" s="131"/>
      <c r="C519" s="131"/>
      <c r="D519" s="131"/>
      <c r="E519" s="131"/>
      <c r="F519" s="145"/>
      <c r="G519" s="145"/>
      <c r="H519" s="126"/>
      <c r="I519" s="126"/>
      <c r="J519" s="131"/>
      <c r="K519" s="131"/>
      <c r="L519" s="131"/>
      <c r="M519" s="131"/>
      <c r="N519" s="131"/>
      <c r="O519" s="131"/>
      <c r="P519" s="131"/>
      <c r="Q519" s="131"/>
      <c r="R519" s="131"/>
      <c r="S519" s="131"/>
      <c r="T519" s="131"/>
      <c r="U519" s="131"/>
      <c r="V519" s="131"/>
      <c r="W519" s="131"/>
      <c r="X519" s="131"/>
      <c r="Y519" s="131"/>
      <c r="Z519" s="131"/>
    </row>
    <row r="520" spans="1:26" ht="13">
      <c r="A520" s="131"/>
      <c r="B520" s="131"/>
      <c r="C520" s="131"/>
      <c r="D520" s="131"/>
      <c r="E520" s="131"/>
      <c r="F520" s="145"/>
      <c r="G520" s="145"/>
      <c r="H520" s="126"/>
      <c r="I520" s="126"/>
      <c r="J520" s="131"/>
      <c r="K520" s="131"/>
      <c r="L520" s="131"/>
      <c r="M520" s="131"/>
      <c r="N520" s="131"/>
      <c r="O520" s="131"/>
      <c r="P520" s="131"/>
      <c r="Q520" s="131"/>
      <c r="R520" s="131"/>
      <c r="S520" s="131"/>
      <c r="T520" s="131"/>
      <c r="U520" s="131"/>
      <c r="V520" s="131"/>
      <c r="W520" s="131"/>
      <c r="X520" s="131"/>
      <c r="Y520" s="131"/>
      <c r="Z520" s="131"/>
    </row>
    <row r="521" spans="1:26" ht="13">
      <c r="A521" s="131"/>
      <c r="B521" s="131"/>
      <c r="C521" s="131"/>
      <c r="D521" s="131"/>
      <c r="E521" s="131"/>
      <c r="F521" s="145"/>
      <c r="G521" s="145"/>
      <c r="H521" s="126"/>
      <c r="I521" s="126"/>
      <c r="J521" s="131"/>
      <c r="K521" s="131"/>
      <c r="L521" s="131"/>
      <c r="M521" s="131"/>
      <c r="N521" s="131"/>
      <c r="O521" s="131"/>
      <c r="P521" s="131"/>
      <c r="Q521" s="131"/>
      <c r="R521" s="131"/>
      <c r="S521" s="131"/>
      <c r="T521" s="131"/>
      <c r="U521" s="131"/>
      <c r="V521" s="131"/>
      <c r="W521" s="131"/>
      <c r="X521" s="131"/>
      <c r="Y521" s="131"/>
      <c r="Z521" s="131"/>
    </row>
    <row r="522" spans="1:26" ht="13">
      <c r="A522" s="131"/>
      <c r="B522" s="131"/>
      <c r="C522" s="131"/>
      <c r="D522" s="131"/>
      <c r="E522" s="131"/>
      <c r="F522" s="145"/>
      <c r="G522" s="145"/>
      <c r="H522" s="126"/>
      <c r="I522" s="126"/>
      <c r="J522" s="131"/>
      <c r="K522" s="131"/>
      <c r="L522" s="131"/>
      <c r="M522" s="131"/>
      <c r="N522" s="131"/>
      <c r="O522" s="131"/>
      <c r="P522" s="131"/>
      <c r="Q522" s="131"/>
      <c r="R522" s="131"/>
      <c r="S522" s="131"/>
      <c r="T522" s="131"/>
      <c r="U522" s="131"/>
      <c r="V522" s="131"/>
      <c r="W522" s="131"/>
      <c r="X522" s="131"/>
      <c r="Y522" s="131"/>
      <c r="Z522" s="131"/>
    </row>
    <row r="523" spans="1:26" ht="13">
      <c r="A523" s="131"/>
      <c r="B523" s="131"/>
      <c r="C523" s="131"/>
      <c r="D523" s="131"/>
      <c r="E523" s="131"/>
      <c r="F523" s="145"/>
      <c r="G523" s="145"/>
      <c r="H523" s="126"/>
      <c r="I523" s="126"/>
      <c r="J523" s="131"/>
      <c r="K523" s="131"/>
      <c r="L523" s="131"/>
      <c r="M523" s="131"/>
      <c r="N523" s="131"/>
      <c r="O523" s="131"/>
      <c r="P523" s="131"/>
      <c r="Q523" s="131"/>
      <c r="R523" s="131"/>
      <c r="S523" s="131"/>
      <c r="T523" s="131"/>
      <c r="U523" s="131"/>
      <c r="V523" s="131"/>
      <c r="W523" s="131"/>
      <c r="X523" s="131"/>
      <c r="Y523" s="131"/>
      <c r="Z523" s="131"/>
    </row>
    <row r="524" spans="1:26" ht="13">
      <c r="A524" s="131"/>
      <c r="B524" s="131"/>
      <c r="C524" s="131"/>
      <c r="D524" s="131"/>
      <c r="E524" s="131"/>
      <c r="F524" s="145"/>
      <c r="G524" s="145"/>
      <c r="H524" s="126"/>
      <c r="I524" s="126"/>
      <c r="J524" s="131"/>
      <c r="K524" s="131"/>
      <c r="L524" s="131"/>
      <c r="M524" s="131"/>
      <c r="N524" s="131"/>
      <c r="O524" s="131"/>
      <c r="P524" s="131"/>
      <c r="Q524" s="131"/>
      <c r="R524" s="131"/>
      <c r="S524" s="131"/>
      <c r="T524" s="131"/>
      <c r="U524" s="131"/>
      <c r="V524" s="131"/>
      <c r="W524" s="131"/>
      <c r="X524" s="131"/>
      <c r="Y524" s="131"/>
      <c r="Z524" s="131"/>
    </row>
    <row r="525" spans="1:26" ht="13">
      <c r="A525" s="131"/>
      <c r="B525" s="131"/>
      <c r="C525" s="131"/>
      <c r="D525" s="131"/>
      <c r="E525" s="131"/>
      <c r="F525" s="145"/>
      <c r="G525" s="145"/>
      <c r="H525" s="126"/>
      <c r="I525" s="126"/>
      <c r="J525" s="131"/>
      <c r="K525" s="131"/>
      <c r="L525" s="131"/>
      <c r="M525" s="131"/>
      <c r="N525" s="131"/>
      <c r="O525" s="131"/>
      <c r="P525" s="131"/>
      <c r="Q525" s="131"/>
      <c r="R525" s="131"/>
      <c r="S525" s="131"/>
      <c r="T525" s="131"/>
      <c r="U525" s="131"/>
      <c r="V525" s="131"/>
      <c r="W525" s="131"/>
      <c r="X525" s="131"/>
      <c r="Y525" s="131"/>
      <c r="Z525" s="131"/>
    </row>
    <row r="526" spans="1:26" ht="13">
      <c r="A526" s="131"/>
      <c r="B526" s="131"/>
      <c r="C526" s="131"/>
      <c r="D526" s="131"/>
      <c r="E526" s="131"/>
      <c r="F526" s="145"/>
      <c r="G526" s="145"/>
      <c r="H526" s="126"/>
      <c r="I526" s="126"/>
      <c r="J526" s="131"/>
      <c r="K526" s="131"/>
      <c r="L526" s="131"/>
      <c r="M526" s="131"/>
      <c r="N526" s="131"/>
      <c r="O526" s="131"/>
      <c r="P526" s="131"/>
      <c r="Q526" s="131"/>
      <c r="R526" s="131"/>
      <c r="S526" s="131"/>
      <c r="T526" s="131"/>
      <c r="U526" s="131"/>
      <c r="V526" s="131"/>
      <c r="W526" s="131"/>
      <c r="X526" s="131"/>
      <c r="Y526" s="131"/>
      <c r="Z526" s="131"/>
    </row>
    <row r="527" spans="1:26" ht="13">
      <c r="A527" s="131"/>
      <c r="B527" s="131"/>
      <c r="C527" s="131"/>
      <c r="D527" s="131"/>
      <c r="E527" s="131"/>
      <c r="F527" s="145"/>
      <c r="G527" s="145"/>
      <c r="H527" s="126"/>
      <c r="I527" s="126"/>
      <c r="J527" s="131"/>
      <c r="K527" s="131"/>
      <c r="L527" s="131"/>
      <c r="M527" s="131"/>
      <c r="N527" s="131"/>
      <c r="O527" s="131"/>
      <c r="P527" s="131"/>
      <c r="Q527" s="131"/>
      <c r="R527" s="131"/>
      <c r="S527" s="131"/>
      <c r="T527" s="131"/>
      <c r="U527" s="131"/>
      <c r="V527" s="131"/>
      <c r="W527" s="131"/>
      <c r="X527" s="131"/>
      <c r="Y527" s="131"/>
      <c r="Z527" s="131"/>
    </row>
    <row r="528" spans="1:26" ht="13">
      <c r="A528" s="131"/>
      <c r="B528" s="131"/>
      <c r="C528" s="131"/>
      <c r="D528" s="131"/>
      <c r="E528" s="131"/>
      <c r="F528" s="145"/>
      <c r="G528" s="145"/>
      <c r="H528" s="126"/>
      <c r="I528" s="126"/>
      <c r="J528" s="131"/>
      <c r="K528" s="131"/>
      <c r="L528" s="131"/>
      <c r="M528" s="131"/>
      <c r="N528" s="131"/>
      <c r="O528" s="131"/>
      <c r="P528" s="131"/>
      <c r="Q528" s="131"/>
      <c r="R528" s="131"/>
      <c r="S528" s="131"/>
      <c r="T528" s="131"/>
      <c r="U528" s="131"/>
      <c r="V528" s="131"/>
      <c r="W528" s="131"/>
      <c r="X528" s="131"/>
      <c r="Y528" s="131"/>
      <c r="Z528" s="131"/>
    </row>
    <row r="529" spans="1:26" ht="13">
      <c r="A529" s="131"/>
      <c r="B529" s="131"/>
      <c r="C529" s="131"/>
      <c r="D529" s="131"/>
      <c r="E529" s="131"/>
      <c r="F529" s="145"/>
      <c r="G529" s="145"/>
      <c r="H529" s="126"/>
      <c r="I529" s="126"/>
      <c r="J529" s="131"/>
      <c r="K529" s="131"/>
      <c r="L529" s="131"/>
      <c r="M529" s="131"/>
      <c r="N529" s="131"/>
      <c r="O529" s="131"/>
      <c r="P529" s="131"/>
      <c r="Q529" s="131"/>
      <c r="R529" s="131"/>
      <c r="S529" s="131"/>
      <c r="T529" s="131"/>
      <c r="U529" s="131"/>
      <c r="V529" s="131"/>
      <c r="W529" s="131"/>
      <c r="X529" s="131"/>
      <c r="Y529" s="131"/>
      <c r="Z529" s="131"/>
    </row>
    <row r="530" spans="1:26" ht="13">
      <c r="A530" s="131"/>
      <c r="B530" s="131"/>
      <c r="C530" s="131"/>
      <c r="D530" s="131"/>
      <c r="E530" s="131"/>
      <c r="F530" s="145"/>
      <c r="G530" s="145"/>
      <c r="H530" s="126"/>
      <c r="I530" s="126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V530" s="131"/>
      <c r="W530" s="131"/>
      <c r="X530" s="131"/>
      <c r="Y530" s="131"/>
      <c r="Z530" s="131"/>
    </row>
    <row r="531" spans="1:26" ht="13">
      <c r="A531" s="131"/>
      <c r="B531" s="131"/>
      <c r="C531" s="131"/>
      <c r="D531" s="131"/>
      <c r="E531" s="131"/>
      <c r="F531" s="145"/>
      <c r="G531" s="145"/>
      <c r="H531" s="126"/>
      <c r="I531" s="126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V531" s="131"/>
      <c r="W531" s="131"/>
      <c r="X531" s="131"/>
      <c r="Y531" s="131"/>
      <c r="Z531" s="131"/>
    </row>
    <row r="532" spans="1:26" ht="13">
      <c r="A532" s="131"/>
      <c r="B532" s="131"/>
      <c r="C532" s="131"/>
      <c r="D532" s="131"/>
      <c r="E532" s="131"/>
      <c r="F532" s="145"/>
      <c r="G532" s="145"/>
      <c r="H532" s="126"/>
      <c r="I532" s="126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1"/>
      <c r="V532" s="131"/>
      <c r="W532" s="131"/>
      <c r="X532" s="131"/>
      <c r="Y532" s="131"/>
      <c r="Z532" s="131"/>
    </row>
    <row r="533" spans="1:26" ht="13">
      <c r="A533" s="131"/>
      <c r="B533" s="131"/>
      <c r="C533" s="131"/>
      <c r="D533" s="131"/>
      <c r="E533" s="131"/>
      <c r="F533" s="145"/>
      <c r="G533" s="145"/>
      <c r="H533" s="126"/>
      <c r="I533" s="126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V533" s="131"/>
      <c r="W533" s="131"/>
      <c r="X533" s="131"/>
      <c r="Y533" s="131"/>
      <c r="Z533" s="131"/>
    </row>
    <row r="534" spans="1:26" ht="13">
      <c r="A534" s="131"/>
      <c r="B534" s="131"/>
      <c r="C534" s="131"/>
      <c r="D534" s="131"/>
      <c r="E534" s="131"/>
      <c r="F534" s="145"/>
      <c r="G534" s="145"/>
      <c r="H534" s="126"/>
      <c r="I534" s="126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1"/>
      <c r="V534" s="131"/>
      <c r="W534" s="131"/>
      <c r="X534" s="131"/>
      <c r="Y534" s="131"/>
      <c r="Z534" s="131"/>
    </row>
    <row r="535" spans="1:26" ht="13">
      <c r="A535" s="131"/>
      <c r="B535" s="131"/>
      <c r="C535" s="131"/>
      <c r="D535" s="131"/>
      <c r="E535" s="131"/>
      <c r="F535" s="145"/>
      <c r="G535" s="145"/>
      <c r="H535" s="126"/>
      <c r="I535" s="126"/>
      <c r="J535" s="131"/>
      <c r="K535" s="131"/>
      <c r="L535" s="131"/>
      <c r="M535" s="131"/>
      <c r="N535" s="131"/>
      <c r="O535" s="131"/>
      <c r="P535" s="131"/>
      <c r="Q535" s="131"/>
      <c r="R535" s="131"/>
      <c r="S535" s="131"/>
      <c r="T535" s="131"/>
      <c r="U535" s="131"/>
      <c r="V535" s="131"/>
      <c r="W535" s="131"/>
      <c r="X535" s="131"/>
      <c r="Y535" s="131"/>
      <c r="Z535" s="131"/>
    </row>
    <row r="536" spans="1:26" ht="13">
      <c r="A536" s="131"/>
      <c r="B536" s="131"/>
      <c r="C536" s="131"/>
      <c r="D536" s="131"/>
      <c r="E536" s="131"/>
      <c r="F536" s="145"/>
      <c r="G536" s="145"/>
      <c r="H536" s="126"/>
      <c r="I536" s="126"/>
      <c r="J536" s="131"/>
      <c r="K536" s="131"/>
      <c r="L536" s="131"/>
      <c r="M536" s="131"/>
      <c r="N536" s="131"/>
      <c r="O536" s="131"/>
      <c r="P536" s="131"/>
      <c r="Q536" s="131"/>
      <c r="R536" s="131"/>
      <c r="S536" s="131"/>
      <c r="T536" s="131"/>
      <c r="U536" s="131"/>
      <c r="V536" s="131"/>
      <c r="W536" s="131"/>
      <c r="X536" s="131"/>
      <c r="Y536" s="131"/>
      <c r="Z536" s="131"/>
    </row>
    <row r="537" spans="1:26" ht="13">
      <c r="A537" s="131"/>
      <c r="B537" s="131"/>
      <c r="C537" s="131"/>
      <c r="D537" s="131"/>
      <c r="E537" s="131"/>
      <c r="F537" s="145"/>
      <c r="G537" s="145"/>
      <c r="H537" s="126"/>
      <c r="I537" s="126"/>
      <c r="J537" s="131"/>
      <c r="K537" s="131"/>
      <c r="L537" s="131"/>
      <c r="M537" s="131"/>
      <c r="N537" s="131"/>
      <c r="O537" s="131"/>
      <c r="P537" s="131"/>
      <c r="Q537" s="131"/>
      <c r="R537" s="131"/>
      <c r="S537" s="131"/>
      <c r="T537" s="131"/>
      <c r="U537" s="131"/>
      <c r="V537" s="131"/>
      <c r="W537" s="131"/>
      <c r="X537" s="131"/>
      <c r="Y537" s="131"/>
      <c r="Z537" s="131"/>
    </row>
    <row r="538" spans="1:26" ht="13">
      <c r="A538" s="131"/>
      <c r="B538" s="131"/>
      <c r="C538" s="131"/>
      <c r="D538" s="131"/>
      <c r="E538" s="131"/>
      <c r="F538" s="145"/>
      <c r="G538" s="145"/>
      <c r="H538" s="126"/>
      <c r="I538" s="126"/>
      <c r="J538" s="131"/>
      <c r="K538" s="131"/>
      <c r="L538" s="131"/>
      <c r="M538" s="131"/>
      <c r="N538" s="131"/>
      <c r="O538" s="131"/>
      <c r="P538" s="131"/>
      <c r="Q538" s="131"/>
      <c r="R538" s="131"/>
      <c r="S538" s="131"/>
      <c r="T538" s="131"/>
      <c r="U538" s="131"/>
      <c r="V538" s="131"/>
      <c r="W538" s="131"/>
      <c r="X538" s="131"/>
      <c r="Y538" s="131"/>
      <c r="Z538" s="131"/>
    </row>
    <row r="539" spans="1:26" ht="13">
      <c r="A539" s="131"/>
      <c r="B539" s="131"/>
      <c r="C539" s="131"/>
      <c r="D539" s="131"/>
      <c r="E539" s="131"/>
      <c r="F539" s="145"/>
      <c r="G539" s="145"/>
      <c r="H539" s="126"/>
      <c r="I539" s="126"/>
      <c r="J539" s="131"/>
      <c r="K539" s="131"/>
      <c r="L539" s="131"/>
      <c r="M539" s="131"/>
      <c r="N539" s="131"/>
      <c r="O539" s="131"/>
      <c r="P539" s="131"/>
      <c r="Q539" s="131"/>
      <c r="R539" s="131"/>
      <c r="S539" s="131"/>
      <c r="T539" s="131"/>
      <c r="U539" s="131"/>
      <c r="V539" s="131"/>
      <c r="W539" s="131"/>
      <c r="X539" s="131"/>
      <c r="Y539" s="131"/>
      <c r="Z539" s="131"/>
    </row>
    <row r="540" spans="1:26" ht="13">
      <c r="A540" s="131"/>
      <c r="B540" s="131"/>
      <c r="C540" s="131"/>
      <c r="D540" s="131"/>
      <c r="E540" s="131"/>
      <c r="F540" s="145"/>
      <c r="G540" s="145"/>
      <c r="H540" s="126"/>
      <c r="I540" s="126"/>
      <c r="J540" s="131"/>
      <c r="K540" s="131"/>
      <c r="L540" s="131"/>
      <c r="M540" s="131"/>
      <c r="N540" s="131"/>
      <c r="O540" s="131"/>
      <c r="P540" s="131"/>
      <c r="Q540" s="131"/>
      <c r="R540" s="131"/>
      <c r="S540" s="131"/>
      <c r="T540" s="131"/>
      <c r="U540" s="131"/>
      <c r="V540" s="131"/>
      <c r="W540" s="131"/>
      <c r="X540" s="131"/>
      <c r="Y540" s="131"/>
      <c r="Z540" s="131"/>
    </row>
    <row r="541" spans="1:26" ht="13">
      <c r="A541" s="131"/>
      <c r="B541" s="131"/>
      <c r="C541" s="131"/>
      <c r="D541" s="131"/>
      <c r="E541" s="131"/>
      <c r="F541" s="145"/>
      <c r="G541" s="145"/>
      <c r="H541" s="126"/>
      <c r="I541" s="126"/>
      <c r="J541" s="131"/>
      <c r="K541" s="131"/>
      <c r="L541" s="131"/>
      <c r="M541" s="131"/>
      <c r="N541" s="131"/>
      <c r="O541" s="131"/>
      <c r="P541" s="131"/>
      <c r="Q541" s="131"/>
      <c r="R541" s="131"/>
      <c r="S541" s="131"/>
      <c r="T541" s="131"/>
      <c r="U541" s="131"/>
      <c r="V541" s="131"/>
      <c r="W541" s="131"/>
      <c r="X541" s="131"/>
      <c r="Y541" s="131"/>
      <c r="Z541" s="131"/>
    </row>
    <row r="542" spans="1:26" ht="13">
      <c r="A542" s="131"/>
      <c r="B542" s="131"/>
      <c r="C542" s="131"/>
      <c r="D542" s="131"/>
      <c r="E542" s="131"/>
      <c r="F542" s="145"/>
      <c r="G542" s="145"/>
      <c r="H542" s="126"/>
      <c r="I542" s="126"/>
      <c r="J542" s="131"/>
      <c r="K542" s="131"/>
      <c r="L542" s="131"/>
      <c r="M542" s="131"/>
      <c r="N542" s="131"/>
      <c r="O542" s="131"/>
      <c r="P542" s="131"/>
      <c r="Q542" s="131"/>
      <c r="R542" s="131"/>
      <c r="S542" s="131"/>
      <c r="T542" s="131"/>
      <c r="U542" s="131"/>
      <c r="V542" s="131"/>
      <c r="W542" s="131"/>
      <c r="X542" s="131"/>
      <c r="Y542" s="131"/>
      <c r="Z542" s="131"/>
    </row>
    <row r="543" spans="1:26" ht="13">
      <c r="A543" s="131"/>
      <c r="B543" s="131"/>
      <c r="C543" s="131"/>
      <c r="D543" s="131"/>
      <c r="E543" s="131"/>
      <c r="F543" s="145"/>
      <c r="G543" s="145"/>
      <c r="H543" s="126"/>
      <c r="I543" s="126"/>
      <c r="J543" s="131"/>
      <c r="K543" s="131"/>
      <c r="L543" s="131"/>
      <c r="M543" s="131"/>
      <c r="N543" s="131"/>
      <c r="O543" s="131"/>
      <c r="P543" s="131"/>
      <c r="Q543" s="131"/>
      <c r="R543" s="131"/>
      <c r="S543" s="131"/>
      <c r="T543" s="131"/>
      <c r="U543" s="131"/>
      <c r="V543" s="131"/>
      <c r="W543" s="131"/>
      <c r="X543" s="131"/>
      <c r="Y543" s="131"/>
      <c r="Z543" s="131"/>
    </row>
    <row r="544" spans="1:26" ht="13">
      <c r="A544" s="131"/>
      <c r="B544" s="131"/>
      <c r="C544" s="131"/>
      <c r="D544" s="131"/>
      <c r="E544" s="131"/>
      <c r="F544" s="145"/>
      <c r="G544" s="145"/>
      <c r="H544" s="126"/>
      <c r="I544" s="126"/>
      <c r="J544" s="131"/>
      <c r="K544" s="131"/>
      <c r="L544" s="131"/>
      <c r="M544" s="131"/>
      <c r="N544" s="131"/>
      <c r="O544" s="131"/>
      <c r="P544" s="131"/>
      <c r="Q544" s="131"/>
      <c r="R544" s="131"/>
      <c r="S544" s="131"/>
      <c r="T544" s="131"/>
      <c r="U544" s="131"/>
      <c r="V544" s="131"/>
      <c r="W544" s="131"/>
      <c r="X544" s="131"/>
      <c r="Y544" s="131"/>
      <c r="Z544" s="131"/>
    </row>
    <row r="545" spans="1:26" ht="13">
      <c r="A545" s="131"/>
      <c r="B545" s="131"/>
      <c r="C545" s="131"/>
      <c r="D545" s="131"/>
      <c r="E545" s="131"/>
      <c r="F545" s="145"/>
      <c r="G545" s="145"/>
      <c r="H545" s="126"/>
      <c r="I545" s="126"/>
      <c r="J545" s="131"/>
      <c r="K545" s="131"/>
      <c r="L545" s="131"/>
      <c r="M545" s="131"/>
      <c r="N545" s="131"/>
      <c r="O545" s="131"/>
      <c r="P545" s="131"/>
      <c r="Q545" s="131"/>
      <c r="R545" s="131"/>
      <c r="S545" s="131"/>
      <c r="T545" s="131"/>
      <c r="U545" s="131"/>
      <c r="V545" s="131"/>
      <c r="W545" s="131"/>
      <c r="X545" s="131"/>
      <c r="Y545" s="131"/>
      <c r="Z545" s="131"/>
    </row>
    <row r="546" spans="1:26" ht="13">
      <c r="A546" s="131"/>
      <c r="B546" s="131"/>
      <c r="C546" s="131"/>
      <c r="D546" s="131"/>
      <c r="E546" s="131"/>
      <c r="F546" s="145"/>
      <c r="G546" s="145"/>
      <c r="H546" s="126"/>
      <c r="I546" s="126"/>
      <c r="J546" s="131"/>
      <c r="K546" s="131"/>
      <c r="L546" s="131"/>
      <c r="M546" s="131"/>
      <c r="N546" s="131"/>
      <c r="O546" s="131"/>
      <c r="P546" s="131"/>
      <c r="Q546" s="131"/>
      <c r="R546" s="131"/>
      <c r="S546" s="131"/>
      <c r="T546" s="131"/>
      <c r="U546" s="131"/>
      <c r="V546" s="131"/>
      <c r="W546" s="131"/>
      <c r="X546" s="131"/>
      <c r="Y546" s="131"/>
      <c r="Z546" s="131"/>
    </row>
    <row r="547" spans="1:26" ht="13">
      <c r="A547" s="131"/>
      <c r="B547" s="131"/>
      <c r="C547" s="131"/>
      <c r="D547" s="131"/>
      <c r="E547" s="131"/>
      <c r="F547" s="145"/>
      <c r="G547" s="145"/>
      <c r="H547" s="126"/>
      <c r="I547" s="126"/>
      <c r="J547" s="131"/>
      <c r="K547" s="131"/>
      <c r="L547" s="131"/>
      <c r="M547" s="131"/>
      <c r="N547" s="131"/>
      <c r="O547" s="131"/>
      <c r="P547" s="131"/>
      <c r="Q547" s="131"/>
      <c r="R547" s="131"/>
      <c r="S547" s="131"/>
      <c r="T547" s="131"/>
      <c r="U547" s="131"/>
      <c r="V547" s="131"/>
      <c r="W547" s="131"/>
      <c r="X547" s="131"/>
      <c r="Y547" s="131"/>
      <c r="Z547" s="131"/>
    </row>
    <row r="548" spans="1:26" ht="13">
      <c r="A548" s="131"/>
      <c r="B548" s="131"/>
      <c r="C548" s="131"/>
      <c r="D548" s="131"/>
      <c r="E548" s="131"/>
      <c r="F548" s="145"/>
      <c r="G548" s="145"/>
      <c r="H548" s="126"/>
      <c r="I548" s="126"/>
      <c r="J548" s="131"/>
      <c r="K548" s="131"/>
      <c r="L548" s="131"/>
      <c r="M548" s="131"/>
      <c r="N548" s="131"/>
      <c r="O548" s="131"/>
      <c r="P548" s="131"/>
      <c r="Q548" s="131"/>
      <c r="R548" s="131"/>
      <c r="S548" s="131"/>
      <c r="T548" s="131"/>
      <c r="U548" s="131"/>
      <c r="V548" s="131"/>
      <c r="W548" s="131"/>
      <c r="X548" s="131"/>
      <c r="Y548" s="131"/>
      <c r="Z548" s="131"/>
    </row>
    <row r="549" spans="1:26" ht="13">
      <c r="A549" s="131"/>
      <c r="B549" s="131"/>
      <c r="C549" s="131"/>
      <c r="D549" s="131"/>
      <c r="E549" s="131"/>
      <c r="F549" s="145"/>
      <c r="G549" s="145"/>
      <c r="H549" s="126"/>
      <c r="I549" s="126"/>
      <c r="J549" s="131"/>
      <c r="K549" s="131"/>
      <c r="L549" s="131"/>
      <c r="M549" s="131"/>
      <c r="N549" s="131"/>
      <c r="O549" s="131"/>
      <c r="P549" s="131"/>
      <c r="Q549" s="131"/>
      <c r="R549" s="131"/>
      <c r="S549" s="131"/>
      <c r="T549" s="131"/>
      <c r="U549" s="131"/>
      <c r="V549" s="131"/>
      <c r="W549" s="131"/>
      <c r="X549" s="131"/>
      <c r="Y549" s="131"/>
      <c r="Z549" s="131"/>
    </row>
    <row r="550" spans="1:26" ht="13">
      <c r="A550" s="131"/>
      <c r="B550" s="131"/>
      <c r="C550" s="131"/>
      <c r="D550" s="131"/>
      <c r="E550" s="131"/>
      <c r="F550" s="145"/>
      <c r="G550" s="145"/>
      <c r="H550" s="126"/>
      <c r="I550" s="126"/>
      <c r="J550" s="131"/>
      <c r="K550" s="131"/>
      <c r="L550" s="131"/>
      <c r="M550" s="131"/>
      <c r="N550" s="131"/>
      <c r="O550" s="131"/>
      <c r="P550" s="131"/>
      <c r="Q550" s="131"/>
      <c r="R550" s="131"/>
      <c r="S550" s="131"/>
      <c r="T550" s="131"/>
      <c r="U550" s="131"/>
      <c r="V550" s="131"/>
      <c r="W550" s="131"/>
      <c r="X550" s="131"/>
      <c r="Y550" s="131"/>
      <c r="Z550" s="131"/>
    </row>
    <row r="551" spans="1:26" ht="13">
      <c r="A551" s="131"/>
      <c r="B551" s="131"/>
      <c r="C551" s="131"/>
      <c r="D551" s="131"/>
      <c r="E551" s="131"/>
      <c r="F551" s="145"/>
      <c r="G551" s="145"/>
      <c r="H551" s="126"/>
      <c r="I551" s="126"/>
      <c r="J551" s="131"/>
      <c r="K551" s="131"/>
      <c r="L551" s="131"/>
      <c r="M551" s="131"/>
      <c r="N551" s="131"/>
      <c r="O551" s="131"/>
      <c r="P551" s="131"/>
      <c r="Q551" s="131"/>
      <c r="R551" s="131"/>
      <c r="S551" s="131"/>
      <c r="T551" s="131"/>
      <c r="U551" s="131"/>
      <c r="V551" s="131"/>
      <c r="W551" s="131"/>
      <c r="X551" s="131"/>
      <c r="Y551" s="131"/>
      <c r="Z551" s="131"/>
    </row>
    <row r="552" spans="1:26" ht="13">
      <c r="A552" s="131"/>
      <c r="B552" s="131"/>
      <c r="C552" s="131"/>
      <c r="D552" s="131"/>
      <c r="E552" s="131"/>
      <c r="F552" s="145"/>
      <c r="G552" s="145"/>
      <c r="H552" s="126"/>
      <c r="I552" s="126"/>
      <c r="J552" s="131"/>
      <c r="K552" s="131"/>
      <c r="L552" s="131"/>
      <c r="M552" s="131"/>
      <c r="N552" s="131"/>
      <c r="O552" s="131"/>
      <c r="P552" s="131"/>
      <c r="Q552" s="131"/>
      <c r="R552" s="131"/>
      <c r="S552" s="131"/>
      <c r="T552" s="131"/>
      <c r="U552" s="131"/>
      <c r="V552" s="131"/>
      <c r="W552" s="131"/>
      <c r="X552" s="131"/>
      <c r="Y552" s="131"/>
      <c r="Z552" s="131"/>
    </row>
    <row r="553" spans="1:26" ht="13">
      <c r="A553" s="131"/>
      <c r="B553" s="131"/>
      <c r="C553" s="131"/>
      <c r="D553" s="131"/>
      <c r="E553" s="131"/>
      <c r="F553" s="145"/>
      <c r="G553" s="145"/>
      <c r="H553" s="126"/>
      <c r="I553" s="126"/>
      <c r="J553" s="131"/>
      <c r="K553" s="131"/>
      <c r="L553" s="131"/>
      <c r="M553" s="131"/>
      <c r="N553" s="131"/>
      <c r="O553" s="131"/>
      <c r="P553" s="131"/>
      <c r="Q553" s="131"/>
      <c r="R553" s="131"/>
      <c r="S553" s="131"/>
      <c r="T553" s="131"/>
      <c r="U553" s="131"/>
      <c r="V553" s="131"/>
      <c r="W553" s="131"/>
      <c r="X553" s="131"/>
      <c r="Y553" s="131"/>
      <c r="Z553" s="131"/>
    </row>
    <row r="554" spans="1:26" ht="13">
      <c r="A554" s="131"/>
      <c r="B554" s="131"/>
      <c r="C554" s="131"/>
      <c r="D554" s="131"/>
      <c r="E554" s="131"/>
      <c r="F554" s="145"/>
      <c r="G554" s="145"/>
      <c r="H554" s="126"/>
      <c r="I554" s="126"/>
      <c r="J554" s="131"/>
      <c r="K554" s="131"/>
      <c r="L554" s="131"/>
      <c r="M554" s="131"/>
      <c r="N554" s="131"/>
      <c r="O554" s="131"/>
      <c r="P554" s="131"/>
      <c r="Q554" s="131"/>
      <c r="R554" s="131"/>
      <c r="S554" s="131"/>
      <c r="T554" s="131"/>
      <c r="U554" s="131"/>
      <c r="V554" s="131"/>
      <c r="W554" s="131"/>
      <c r="X554" s="131"/>
      <c r="Y554" s="131"/>
      <c r="Z554" s="131"/>
    </row>
    <row r="555" spans="1:26" ht="13">
      <c r="A555" s="131"/>
      <c r="B555" s="131"/>
      <c r="C555" s="131"/>
      <c r="D555" s="131"/>
      <c r="E555" s="131"/>
      <c r="F555" s="145"/>
      <c r="G555" s="145"/>
      <c r="H555" s="126"/>
      <c r="I555" s="126"/>
      <c r="J555" s="131"/>
      <c r="K555" s="131"/>
      <c r="L555" s="131"/>
      <c r="M555" s="131"/>
      <c r="N555" s="131"/>
      <c r="O555" s="131"/>
      <c r="P555" s="131"/>
      <c r="Q555" s="131"/>
      <c r="R555" s="131"/>
      <c r="S555" s="131"/>
      <c r="T555" s="131"/>
      <c r="U555" s="131"/>
      <c r="V555" s="131"/>
      <c r="W555" s="131"/>
      <c r="X555" s="131"/>
      <c r="Y555" s="131"/>
      <c r="Z555" s="131"/>
    </row>
    <row r="556" spans="1:26" ht="13">
      <c r="A556" s="131"/>
      <c r="B556" s="131"/>
      <c r="C556" s="131"/>
      <c r="D556" s="131"/>
      <c r="E556" s="131"/>
      <c r="F556" s="145"/>
      <c r="G556" s="145"/>
      <c r="H556" s="126"/>
      <c r="I556" s="126"/>
      <c r="J556" s="131"/>
      <c r="K556" s="131"/>
      <c r="L556" s="131"/>
      <c r="M556" s="131"/>
      <c r="N556" s="131"/>
      <c r="O556" s="131"/>
      <c r="P556" s="131"/>
      <c r="Q556" s="131"/>
      <c r="R556" s="131"/>
      <c r="S556" s="131"/>
      <c r="T556" s="131"/>
      <c r="U556" s="131"/>
      <c r="V556" s="131"/>
      <c r="W556" s="131"/>
      <c r="X556" s="131"/>
      <c r="Y556" s="131"/>
      <c r="Z556" s="131"/>
    </row>
    <row r="557" spans="1:26" ht="13">
      <c r="A557" s="131"/>
      <c r="B557" s="131"/>
      <c r="C557" s="131"/>
      <c r="D557" s="131"/>
      <c r="E557" s="131"/>
      <c r="F557" s="145"/>
      <c r="G557" s="145"/>
      <c r="H557" s="126"/>
      <c r="I557" s="126"/>
      <c r="J557" s="131"/>
      <c r="K557" s="131"/>
      <c r="L557" s="131"/>
      <c r="M557" s="131"/>
      <c r="N557" s="131"/>
      <c r="O557" s="131"/>
      <c r="P557" s="131"/>
      <c r="Q557" s="131"/>
      <c r="R557" s="131"/>
      <c r="S557" s="131"/>
      <c r="T557" s="131"/>
      <c r="U557" s="131"/>
      <c r="V557" s="131"/>
      <c r="W557" s="131"/>
      <c r="X557" s="131"/>
      <c r="Y557" s="131"/>
      <c r="Z557" s="131"/>
    </row>
    <row r="558" spans="1:26" ht="13">
      <c r="A558" s="131"/>
      <c r="B558" s="131"/>
      <c r="C558" s="131"/>
      <c r="D558" s="131"/>
      <c r="E558" s="131"/>
      <c r="F558" s="145"/>
      <c r="G558" s="145"/>
      <c r="H558" s="126"/>
      <c r="I558" s="126"/>
      <c r="J558" s="131"/>
      <c r="K558" s="131"/>
      <c r="L558" s="131"/>
      <c r="M558" s="131"/>
      <c r="N558" s="131"/>
      <c r="O558" s="131"/>
      <c r="P558" s="131"/>
      <c r="Q558" s="131"/>
      <c r="R558" s="131"/>
      <c r="S558" s="131"/>
      <c r="T558" s="131"/>
      <c r="U558" s="131"/>
      <c r="V558" s="131"/>
      <c r="W558" s="131"/>
      <c r="X558" s="131"/>
      <c r="Y558" s="131"/>
      <c r="Z558" s="131"/>
    </row>
    <row r="559" spans="1:26" ht="13">
      <c r="A559" s="131"/>
      <c r="B559" s="131"/>
      <c r="C559" s="131"/>
      <c r="D559" s="131"/>
      <c r="E559" s="131"/>
      <c r="F559" s="145"/>
      <c r="G559" s="145"/>
      <c r="H559" s="126"/>
      <c r="I559" s="126"/>
      <c r="J559" s="131"/>
      <c r="K559" s="131"/>
      <c r="L559" s="131"/>
      <c r="M559" s="131"/>
      <c r="N559" s="131"/>
      <c r="O559" s="131"/>
      <c r="P559" s="131"/>
      <c r="Q559" s="131"/>
      <c r="R559" s="131"/>
      <c r="S559" s="131"/>
      <c r="T559" s="131"/>
      <c r="U559" s="131"/>
      <c r="V559" s="131"/>
      <c r="W559" s="131"/>
      <c r="X559" s="131"/>
      <c r="Y559" s="131"/>
      <c r="Z559" s="131"/>
    </row>
    <row r="560" spans="1:26" ht="13">
      <c r="A560" s="131"/>
      <c r="B560" s="131"/>
      <c r="C560" s="131"/>
      <c r="D560" s="131"/>
      <c r="E560" s="131"/>
      <c r="F560" s="145"/>
      <c r="G560" s="145"/>
      <c r="H560" s="126"/>
      <c r="I560" s="126"/>
      <c r="J560" s="131"/>
      <c r="K560" s="131"/>
      <c r="L560" s="131"/>
      <c r="M560" s="131"/>
      <c r="N560" s="131"/>
      <c r="O560" s="131"/>
      <c r="P560" s="131"/>
      <c r="Q560" s="131"/>
      <c r="R560" s="131"/>
      <c r="S560" s="131"/>
      <c r="T560" s="131"/>
      <c r="U560" s="131"/>
      <c r="V560" s="131"/>
      <c r="W560" s="131"/>
      <c r="X560" s="131"/>
      <c r="Y560" s="131"/>
      <c r="Z560" s="131"/>
    </row>
    <row r="561" spans="1:26" ht="13">
      <c r="A561" s="131"/>
      <c r="B561" s="131"/>
      <c r="C561" s="131"/>
      <c r="D561" s="131"/>
      <c r="E561" s="131"/>
      <c r="F561" s="145"/>
      <c r="G561" s="145"/>
      <c r="H561" s="126"/>
      <c r="I561" s="126"/>
      <c r="J561" s="131"/>
      <c r="K561" s="131"/>
      <c r="L561" s="131"/>
      <c r="M561" s="131"/>
      <c r="N561" s="131"/>
      <c r="O561" s="131"/>
      <c r="P561" s="131"/>
      <c r="Q561" s="131"/>
      <c r="R561" s="131"/>
      <c r="S561" s="131"/>
      <c r="T561" s="131"/>
      <c r="U561" s="131"/>
      <c r="V561" s="131"/>
      <c r="W561" s="131"/>
      <c r="X561" s="131"/>
      <c r="Y561" s="131"/>
      <c r="Z561" s="131"/>
    </row>
    <row r="562" spans="1:26" ht="13">
      <c r="A562" s="131"/>
      <c r="B562" s="131"/>
      <c r="C562" s="131"/>
      <c r="D562" s="131"/>
      <c r="E562" s="131"/>
      <c r="F562" s="145"/>
      <c r="G562" s="145"/>
      <c r="H562" s="126"/>
      <c r="I562" s="126"/>
      <c r="J562" s="131"/>
      <c r="K562" s="131"/>
      <c r="L562" s="131"/>
      <c r="M562" s="131"/>
      <c r="N562" s="131"/>
      <c r="O562" s="131"/>
      <c r="P562" s="131"/>
      <c r="Q562" s="131"/>
      <c r="R562" s="131"/>
      <c r="S562" s="131"/>
      <c r="T562" s="131"/>
      <c r="U562" s="131"/>
      <c r="V562" s="131"/>
      <c r="W562" s="131"/>
      <c r="X562" s="131"/>
      <c r="Y562" s="131"/>
      <c r="Z562" s="131"/>
    </row>
    <row r="563" spans="1:26" ht="13">
      <c r="A563" s="131"/>
      <c r="B563" s="131"/>
      <c r="C563" s="131"/>
      <c r="D563" s="131"/>
      <c r="E563" s="131"/>
      <c r="F563" s="145"/>
      <c r="G563" s="145"/>
      <c r="H563" s="126"/>
      <c r="I563" s="126"/>
      <c r="J563" s="131"/>
      <c r="K563" s="131"/>
      <c r="L563" s="131"/>
      <c r="M563" s="131"/>
      <c r="N563" s="131"/>
      <c r="O563" s="131"/>
      <c r="P563" s="131"/>
      <c r="Q563" s="131"/>
      <c r="R563" s="131"/>
      <c r="S563" s="131"/>
      <c r="T563" s="131"/>
      <c r="U563" s="131"/>
      <c r="V563" s="131"/>
      <c r="W563" s="131"/>
      <c r="X563" s="131"/>
      <c r="Y563" s="131"/>
      <c r="Z563" s="131"/>
    </row>
    <row r="564" spans="1:26" ht="13">
      <c r="A564" s="131"/>
      <c r="B564" s="131"/>
      <c r="C564" s="131"/>
      <c r="D564" s="131"/>
      <c r="E564" s="131"/>
      <c r="F564" s="145"/>
      <c r="G564" s="145"/>
      <c r="H564" s="126"/>
      <c r="I564" s="126"/>
      <c r="J564" s="131"/>
      <c r="K564" s="131"/>
      <c r="L564" s="131"/>
      <c r="M564" s="131"/>
      <c r="N564" s="131"/>
      <c r="O564" s="131"/>
      <c r="P564" s="131"/>
      <c r="Q564" s="131"/>
      <c r="R564" s="131"/>
      <c r="S564" s="131"/>
      <c r="T564" s="131"/>
      <c r="U564" s="131"/>
      <c r="V564" s="131"/>
      <c r="W564" s="131"/>
      <c r="X564" s="131"/>
      <c r="Y564" s="131"/>
      <c r="Z564" s="131"/>
    </row>
    <row r="565" spans="1:26" ht="13">
      <c r="A565" s="131"/>
      <c r="B565" s="131"/>
      <c r="C565" s="131"/>
      <c r="D565" s="131"/>
      <c r="E565" s="131"/>
      <c r="F565" s="145"/>
      <c r="G565" s="145"/>
      <c r="H565" s="126"/>
      <c r="I565" s="126"/>
      <c r="J565" s="131"/>
      <c r="K565" s="131"/>
      <c r="L565" s="131"/>
      <c r="M565" s="131"/>
      <c r="N565" s="131"/>
      <c r="O565" s="131"/>
      <c r="P565" s="131"/>
      <c r="Q565" s="131"/>
      <c r="R565" s="131"/>
      <c r="S565" s="131"/>
      <c r="T565" s="131"/>
      <c r="U565" s="131"/>
      <c r="V565" s="131"/>
      <c r="W565" s="131"/>
      <c r="X565" s="131"/>
      <c r="Y565" s="131"/>
      <c r="Z565" s="131"/>
    </row>
    <row r="566" spans="1:26" ht="13">
      <c r="A566" s="131"/>
      <c r="B566" s="131"/>
      <c r="C566" s="131"/>
      <c r="D566" s="131"/>
      <c r="E566" s="131"/>
      <c r="F566" s="145"/>
      <c r="G566" s="145"/>
      <c r="H566" s="126"/>
      <c r="I566" s="126"/>
      <c r="J566" s="131"/>
      <c r="K566" s="131"/>
      <c r="L566" s="131"/>
      <c r="M566" s="131"/>
      <c r="N566" s="131"/>
      <c r="O566" s="131"/>
      <c r="P566" s="131"/>
      <c r="Q566" s="131"/>
      <c r="R566" s="131"/>
      <c r="S566" s="131"/>
      <c r="T566" s="131"/>
      <c r="U566" s="131"/>
      <c r="V566" s="131"/>
      <c r="W566" s="131"/>
      <c r="X566" s="131"/>
      <c r="Y566" s="131"/>
      <c r="Z566" s="131"/>
    </row>
    <row r="567" spans="1:26" ht="13">
      <c r="A567" s="131"/>
      <c r="B567" s="131"/>
      <c r="C567" s="131"/>
      <c r="D567" s="131"/>
      <c r="E567" s="131"/>
      <c r="F567" s="145"/>
      <c r="G567" s="145"/>
      <c r="H567" s="126"/>
      <c r="I567" s="126"/>
      <c r="J567" s="131"/>
      <c r="K567" s="131"/>
      <c r="L567" s="131"/>
      <c r="M567" s="131"/>
      <c r="N567" s="131"/>
      <c r="O567" s="131"/>
      <c r="P567" s="131"/>
      <c r="Q567" s="131"/>
      <c r="R567" s="131"/>
      <c r="S567" s="131"/>
      <c r="T567" s="131"/>
      <c r="U567" s="131"/>
      <c r="V567" s="131"/>
      <c r="W567" s="131"/>
      <c r="X567" s="131"/>
      <c r="Y567" s="131"/>
      <c r="Z567" s="131"/>
    </row>
    <row r="568" spans="1:26" ht="13">
      <c r="A568" s="131"/>
      <c r="B568" s="131"/>
      <c r="C568" s="131"/>
      <c r="D568" s="131"/>
      <c r="E568" s="131"/>
      <c r="F568" s="145"/>
      <c r="G568" s="145"/>
      <c r="H568" s="126"/>
      <c r="I568" s="126"/>
      <c r="J568" s="131"/>
      <c r="K568" s="131"/>
      <c r="L568" s="131"/>
      <c r="M568" s="131"/>
      <c r="N568" s="131"/>
      <c r="O568" s="131"/>
      <c r="P568" s="131"/>
      <c r="Q568" s="131"/>
      <c r="R568" s="131"/>
      <c r="S568" s="131"/>
      <c r="T568" s="131"/>
      <c r="U568" s="131"/>
      <c r="V568" s="131"/>
      <c r="W568" s="131"/>
      <c r="X568" s="131"/>
      <c r="Y568" s="131"/>
      <c r="Z568" s="131"/>
    </row>
    <row r="569" spans="1:26" ht="13">
      <c r="A569" s="131"/>
      <c r="B569" s="131"/>
      <c r="C569" s="131"/>
      <c r="D569" s="131"/>
      <c r="E569" s="131"/>
      <c r="F569" s="145"/>
      <c r="G569" s="145"/>
      <c r="H569" s="126"/>
      <c r="I569" s="126"/>
      <c r="J569" s="131"/>
      <c r="K569" s="131"/>
      <c r="L569" s="131"/>
      <c r="M569" s="131"/>
      <c r="N569" s="131"/>
      <c r="O569" s="131"/>
      <c r="P569" s="131"/>
      <c r="Q569" s="131"/>
      <c r="R569" s="131"/>
      <c r="S569" s="131"/>
      <c r="T569" s="131"/>
      <c r="U569" s="131"/>
      <c r="V569" s="131"/>
      <c r="W569" s="131"/>
      <c r="X569" s="131"/>
      <c r="Y569" s="131"/>
      <c r="Z569" s="131"/>
    </row>
    <row r="570" spans="1:26" ht="13">
      <c r="A570" s="131"/>
      <c r="B570" s="131"/>
      <c r="C570" s="131"/>
      <c r="D570" s="131"/>
      <c r="E570" s="131"/>
      <c r="F570" s="145"/>
      <c r="G570" s="145"/>
      <c r="H570" s="126"/>
      <c r="I570" s="126"/>
      <c r="J570" s="131"/>
      <c r="K570" s="131"/>
      <c r="L570" s="131"/>
      <c r="M570" s="131"/>
      <c r="N570" s="131"/>
      <c r="O570" s="131"/>
      <c r="P570" s="131"/>
      <c r="Q570" s="131"/>
      <c r="R570" s="131"/>
      <c r="S570" s="131"/>
      <c r="T570" s="131"/>
      <c r="U570" s="131"/>
      <c r="V570" s="131"/>
      <c r="W570" s="131"/>
      <c r="X570" s="131"/>
      <c r="Y570" s="131"/>
      <c r="Z570" s="131"/>
    </row>
    <row r="571" spans="1:26" ht="13">
      <c r="A571" s="131"/>
      <c r="B571" s="131"/>
      <c r="C571" s="131"/>
      <c r="D571" s="131"/>
      <c r="E571" s="131"/>
      <c r="F571" s="145"/>
      <c r="G571" s="145"/>
      <c r="H571" s="126"/>
      <c r="I571" s="126"/>
      <c r="J571" s="131"/>
      <c r="K571" s="131"/>
      <c r="L571" s="131"/>
      <c r="M571" s="131"/>
      <c r="N571" s="131"/>
      <c r="O571" s="131"/>
      <c r="P571" s="131"/>
      <c r="Q571" s="131"/>
      <c r="R571" s="131"/>
      <c r="S571" s="131"/>
      <c r="T571" s="131"/>
      <c r="U571" s="131"/>
      <c r="V571" s="131"/>
      <c r="W571" s="131"/>
      <c r="X571" s="131"/>
      <c r="Y571" s="131"/>
      <c r="Z571" s="131"/>
    </row>
    <row r="572" spans="1:26" ht="13">
      <c r="A572" s="131"/>
      <c r="B572" s="131"/>
      <c r="C572" s="131"/>
      <c r="D572" s="131"/>
      <c r="E572" s="131"/>
      <c r="F572" s="145"/>
      <c r="G572" s="145"/>
      <c r="H572" s="126"/>
      <c r="I572" s="126"/>
      <c r="J572" s="131"/>
      <c r="K572" s="131"/>
      <c r="L572" s="131"/>
      <c r="M572" s="131"/>
      <c r="N572" s="131"/>
      <c r="O572" s="131"/>
      <c r="P572" s="131"/>
      <c r="Q572" s="131"/>
      <c r="R572" s="131"/>
      <c r="S572" s="131"/>
      <c r="T572" s="131"/>
      <c r="U572" s="131"/>
      <c r="V572" s="131"/>
      <c r="W572" s="131"/>
      <c r="X572" s="131"/>
      <c r="Y572" s="131"/>
      <c r="Z572" s="131"/>
    </row>
    <row r="573" spans="1:26" ht="13">
      <c r="A573" s="131"/>
      <c r="B573" s="131"/>
      <c r="C573" s="131"/>
      <c r="D573" s="131"/>
      <c r="E573" s="131"/>
      <c r="F573" s="145"/>
      <c r="G573" s="145"/>
      <c r="H573" s="126"/>
      <c r="I573" s="126"/>
      <c r="J573" s="131"/>
      <c r="K573" s="131"/>
      <c r="L573" s="131"/>
      <c r="M573" s="131"/>
      <c r="N573" s="131"/>
      <c r="O573" s="131"/>
      <c r="P573" s="131"/>
      <c r="Q573" s="131"/>
      <c r="R573" s="131"/>
      <c r="S573" s="131"/>
      <c r="T573" s="131"/>
      <c r="U573" s="131"/>
      <c r="V573" s="131"/>
      <c r="W573" s="131"/>
      <c r="X573" s="131"/>
      <c r="Y573" s="131"/>
      <c r="Z573" s="131"/>
    </row>
    <row r="574" spans="1:26" ht="13">
      <c r="A574" s="131"/>
      <c r="B574" s="131"/>
      <c r="C574" s="131"/>
      <c r="D574" s="131"/>
      <c r="E574" s="131"/>
      <c r="F574" s="145"/>
      <c r="G574" s="145"/>
      <c r="H574" s="126"/>
      <c r="I574" s="126"/>
      <c r="J574" s="131"/>
      <c r="K574" s="131"/>
      <c r="L574" s="131"/>
      <c r="M574" s="131"/>
      <c r="N574" s="131"/>
      <c r="O574" s="131"/>
      <c r="P574" s="131"/>
      <c r="Q574" s="131"/>
      <c r="R574" s="131"/>
      <c r="S574" s="131"/>
      <c r="T574" s="131"/>
      <c r="U574" s="131"/>
      <c r="V574" s="131"/>
      <c r="W574" s="131"/>
      <c r="X574" s="131"/>
      <c r="Y574" s="131"/>
      <c r="Z574" s="131"/>
    </row>
    <row r="575" spans="1:26" ht="13">
      <c r="A575" s="131"/>
      <c r="B575" s="131"/>
      <c r="C575" s="131"/>
      <c r="D575" s="131"/>
      <c r="E575" s="131"/>
      <c r="F575" s="145"/>
      <c r="G575" s="145"/>
      <c r="H575" s="126"/>
      <c r="I575" s="126"/>
      <c r="J575" s="131"/>
      <c r="K575" s="131"/>
      <c r="L575" s="131"/>
      <c r="M575" s="131"/>
      <c r="N575" s="131"/>
      <c r="O575" s="131"/>
      <c r="P575" s="131"/>
      <c r="Q575" s="131"/>
      <c r="R575" s="131"/>
      <c r="S575" s="131"/>
      <c r="T575" s="131"/>
      <c r="U575" s="131"/>
      <c r="V575" s="131"/>
      <c r="W575" s="131"/>
      <c r="X575" s="131"/>
      <c r="Y575" s="131"/>
      <c r="Z575" s="131"/>
    </row>
    <row r="576" spans="1:26" ht="13">
      <c r="A576" s="131"/>
      <c r="B576" s="131"/>
      <c r="C576" s="131"/>
      <c r="D576" s="131"/>
      <c r="E576" s="131"/>
      <c r="F576" s="145"/>
      <c r="G576" s="145"/>
      <c r="H576" s="126"/>
      <c r="I576" s="126"/>
      <c r="J576" s="131"/>
      <c r="K576" s="131"/>
      <c r="L576" s="131"/>
      <c r="M576" s="131"/>
      <c r="N576" s="131"/>
      <c r="O576" s="131"/>
      <c r="P576" s="131"/>
      <c r="Q576" s="131"/>
      <c r="R576" s="131"/>
      <c r="S576" s="131"/>
      <c r="T576" s="131"/>
      <c r="U576" s="131"/>
      <c r="V576" s="131"/>
      <c r="W576" s="131"/>
      <c r="X576" s="131"/>
      <c r="Y576" s="131"/>
      <c r="Z576" s="131"/>
    </row>
    <row r="577" spans="1:26" ht="13">
      <c r="A577" s="131"/>
      <c r="B577" s="131"/>
      <c r="C577" s="131"/>
      <c r="D577" s="131"/>
      <c r="E577" s="131"/>
      <c r="F577" s="145"/>
      <c r="G577" s="145"/>
      <c r="H577" s="126"/>
      <c r="I577" s="126"/>
      <c r="J577" s="131"/>
      <c r="K577" s="131"/>
      <c r="L577" s="131"/>
      <c r="M577" s="131"/>
      <c r="N577" s="131"/>
      <c r="O577" s="131"/>
      <c r="P577" s="131"/>
      <c r="Q577" s="131"/>
      <c r="R577" s="131"/>
      <c r="S577" s="131"/>
      <c r="T577" s="131"/>
      <c r="U577" s="131"/>
      <c r="V577" s="131"/>
      <c r="W577" s="131"/>
      <c r="X577" s="131"/>
      <c r="Y577" s="131"/>
      <c r="Z577" s="131"/>
    </row>
    <row r="578" spans="1:26" ht="13">
      <c r="A578" s="131"/>
      <c r="B578" s="131"/>
      <c r="C578" s="131"/>
      <c r="D578" s="131"/>
      <c r="E578" s="131"/>
      <c r="F578" s="145"/>
      <c r="G578" s="145"/>
      <c r="H578" s="126"/>
      <c r="I578" s="126"/>
      <c r="J578" s="131"/>
      <c r="K578" s="131"/>
      <c r="L578" s="131"/>
      <c r="M578" s="131"/>
      <c r="N578" s="131"/>
      <c r="O578" s="131"/>
      <c r="P578" s="131"/>
      <c r="Q578" s="131"/>
      <c r="R578" s="131"/>
      <c r="S578" s="131"/>
      <c r="T578" s="131"/>
      <c r="U578" s="131"/>
      <c r="V578" s="131"/>
      <c r="W578" s="131"/>
      <c r="X578" s="131"/>
      <c r="Y578" s="131"/>
      <c r="Z578" s="131"/>
    </row>
    <row r="579" spans="1:26" ht="13">
      <c r="A579" s="131"/>
      <c r="B579" s="131"/>
      <c r="C579" s="131"/>
      <c r="D579" s="131"/>
      <c r="E579" s="131"/>
      <c r="F579" s="145"/>
      <c r="G579" s="145"/>
      <c r="H579" s="126"/>
      <c r="I579" s="126"/>
      <c r="J579" s="131"/>
      <c r="K579" s="131"/>
      <c r="L579" s="131"/>
      <c r="M579" s="131"/>
      <c r="N579" s="131"/>
      <c r="O579" s="131"/>
      <c r="P579" s="131"/>
      <c r="Q579" s="131"/>
      <c r="R579" s="131"/>
      <c r="S579" s="131"/>
      <c r="T579" s="131"/>
      <c r="U579" s="131"/>
      <c r="V579" s="131"/>
      <c r="W579" s="131"/>
      <c r="X579" s="131"/>
      <c r="Y579" s="131"/>
      <c r="Z579" s="131"/>
    </row>
    <row r="580" spans="1:26" ht="13">
      <c r="A580" s="131"/>
      <c r="B580" s="131"/>
      <c r="C580" s="131"/>
      <c r="D580" s="131"/>
      <c r="E580" s="131"/>
      <c r="F580" s="145"/>
      <c r="G580" s="145"/>
      <c r="H580" s="126"/>
      <c r="I580" s="126"/>
      <c r="J580" s="131"/>
      <c r="K580" s="131"/>
      <c r="L580" s="131"/>
      <c r="M580" s="131"/>
      <c r="N580" s="131"/>
      <c r="O580" s="131"/>
      <c r="P580" s="131"/>
      <c r="Q580" s="131"/>
      <c r="R580" s="131"/>
      <c r="S580" s="131"/>
      <c r="T580" s="131"/>
      <c r="U580" s="131"/>
      <c r="V580" s="131"/>
      <c r="W580" s="131"/>
      <c r="X580" s="131"/>
      <c r="Y580" s="131"/>
      <c r="Z580" s="131"/>
    </row>
    <row r="581" spans="1:26" ht="13">
      <c r="A581" s="131"/>
      <c r="B581" s="131"/>
      <c r="C581" s="131"/>
      <c r="D581" s="131"/>
      <c r="E581" s="131"/>
      <c r="F581" s="145"/>
      <c r="G581" s="145"/>
      <c r="H581" s="126"/>
      <c r="I581" s="126"/>
      <c r="J581" s="131"/>
      <c r="K581" s="131"/>
      <c r="L581" s="131"/>
      <c r="M581" s="131"/>
      <c r="N581" s="131"/>
      <c r="O581" s="131"/>
      <c r="P581" s="131"/>
      <c r="Q581" s="131"/>
      <c r="R581" s="131"/>
      <c r="S581" s="131"/>
      <c r="T581" s="131"/>
      <c r="U581" s="131"/>
      <c r="V581" s="131"/>
      <c r="W581" s="131"/>
      <c r="X581" s="131"/>
      <c r="Y581" s="131"/>
      <c r="Z581" s="131"/>
    </row>
    <row r="582" spans="1:26" ht="13">
      <c r="A582" s="131"/>
      <c r="B582" s="131"/>
      <c r="C582" s="131"/>
      <c r="D582" s="131"/>
      <c r="E582" s="131"/>
      <c r="F582" s="145"/>
      <c r="G582" s="145"/>
      <c r="H582" s="126"/>
      <c r="I582" s="126"/>
      <c r="J582" s="131"/>
      <c r="K582" s="131"/>
      <c r="L582" s="131"/>
      <c r="M582" s="131"/>
      <c r="N582" s="131"/>
      <c r="O582" s="131"/>
      <c r="P582" s="131"/>
      <c r="Q582" s="131"/>
      <c r="R582" s="131"/>
      <c r="S582" s="131"/>
      <c r="T582" s="131"/>
      <c r="U582" s="131"/>
      <c r="V582" s="131"/>
      <c r="W582" s="131"/>
      <c r="X582" s="131"/>
      <c r="Y582" s="131"/>
      <c r="Z582" s="131"/>
    </row>
    <row r="583" spans="1:26" ht="13">
      <c r="A583" s="131"/>
      <c r="B583" s="131"/>
      <c r="C583" s="131"/>
      <c r="D583" s="131"/>
      <c r="E583" s="131"/>
      <c r="F583" s="145"/>
      <c r="G583" s="145"/>
      <c r="H583" s="126"/>
      <c r="I583" s="126"/>
      <c r="J583" s="131"/>
      <c r="K583" s="131"/>
      <c r="L583" s="131"/>
      <c r="M583" s="131"/>
      <c r="N583" s="131"/>
      <c r="O583" s="131"/>
      <c r="P583" s="131"/>
      <c r="Q583" s="131"/>
      <c r="R583" s="131"/>
      <c r="S583" s="131"/>
      <c r="T583" s="131"/>
      <c r="U583" s="131"/>
      <c r="V583" s="131"/>
      <c r="W583" s="131"/>
      <c r="X583" s="131"/>
      <c r="Y583" s="131"/>
      <c r="Z583" s="131"/>
    </row>
    <row r="584" spans="1:26" ht="13">
      <c r="A584" s="131"/>
      <c r="B584" s="131"/>
      <c r="C584" s="131"/>
      <c r="D584" s="131"/>
      <c r="E584" s="131"/>
      <c r="F584" s="145"/>
      <c r="G584" s="145"/>
      <c r="H584" s="126"/>
      <c r="I584" s="126"/>
      <c r="J584" s="131"/>
      <c r="K584" s="131"/>
      <c r="L584" s="131"/>
      <c r="M584" s="131"/>
      <c r="N584" s="131"/>
      <c r="O584" s="131"/>
      <c r="P584" s="131"/>
      <c r="Q584" s="131"/>
      <c r="R584" s="131"/>
      <c r="S584" s="131"/>
      <c r="T584" s="131"/>
      <c r="U584" s="131"/>
      <c r="V584" s="131"/>
      <c r="W584" s="131"/>
      <c r="X584" s="131"/>
      <c r="Y584" s="131"/>
      <c r="Z584" s="131"/>
    </row>
    <row r="585" spans="1:26" ht="13">
      <c r="A585" s="131"/>
      <c r="B585" s="131"/>
      <c r="C585" s="131"/>
      <c r="D585" s="131"/>
      <c r="E585" s="131"/>
      <c r="F585" s="145"/>
      <c r="G585" s="145"/>
      <c r="H585" s="126"/>
      <c r="I585" s="126"/>
      <c r="J585" s="131"/>
      <c r="K585" s="131"/>
      <c r="L585" s="131"/>
      <c r="M585" s="131"/>
      <c r="N585" s="131"/>
      <c r="O585" s="131"/>
      <c r="P585" s="131"/>
      <c r="Q585" s="131"/>
      <c r="R585" s="131"/>
      <c r="S585" s="131"/>
      <c r="T585" s="131"/>
      <c r="U585" s="131"/>
      <c r="V585" s="131"/>
      <c r="W585" s="131"/>
      <c r="X585" s="131"/>
      <c r="Y585" s="131"/>
      <c r="Z585" s="131"/>
    </row>
    <row r="586" spans="1:26" ht="13">
      <c r="A586" s="131"/>
      <c r="B586" s="131"/>
      <c r="C586" s="131"/>
      <c r="D586" s="131"/>
      <c r="E586" s="131"/>
      <c r="F586" s="145"/>
      <c r="G586" s="145"/>
      <c r="H586" s="126"/>
      <c r="I586" s="126"/>
      <c r="J586" s="131"/>
      <c r="K586" s="131"/>
      <c r="L586" s="131"/>
      <c r="M586" s="131"/>
      <c r="N586" s="131"/>
      <c r="O586" s="131"/>
      <c r="P586" s="131"/>
      <c r="Q586" s="131"/>
      <c r="R586" s="131"/>
      <c r="S586" s="131"/>
      <c r="T586" s="131"/>
      <c r="U586" s="131"/>
      <c r="V586" s="131"/>
      <c r="W586" s="131"/>
      <c r="X586" s="131"/>
      <c r="Y586" s="131"/>
      <c r="Z586" s="131"/>
    </row>
    <row r="587" spans="1:26" ht="13">
      <c r="A587" s="131"/>
      <c r="B587" s="131"/>
      <c r="C587" s="131"/>
      <c r="D587" s="131"/>
      <c r="E587" s="131"/>
      <c r="F587" s="145"/>
      <c r="G587" s="145"/>
      <c r="H587" s="126"/>
      <c r="I587" s="126"/>
      <c r="J587" s="131"/>
      <c r="K587" s="131"/>
      <c r="L587" s="131"/>
      <c r="M587" s="131"/>
      <c r="N587" s="131"/>
      <c r="O587" s="131"/>
      <c r="P587" s="131"/>
      <c r="Q587" s="131"/>
      <c r="R587" s="131"/>
      <c r="S587" s="131"/>
      <c r="T587" s="131"/>
      <c r="U587" s="131"/>
      <c r="V587" s="131"/>
      <c r="W587" s="131"/>
      <c r="X587" s="131"/>
      <c r="Y587" s="131"/>
      <c r="Z587" s="131"/>
    </row>
    <row r="588" spans="1:26" ht="13">
      <c r="A588" s="131"/>
      <c r="B588" s="131"/>
      <c r="C588" s="131"/>
      <c r="D588" s="131"/>
      <c r="E588" s="131"/>
      <c r="F588" s="145"/>
      <c r="G588" s="145"/>
      <c r="H588" s="126"/>
      <c r="I588" s="126"/>
      <c r="J588" s="131"/>
      <c r="K588" s="131"/>
      <c r="L588" s="131"/>
      <c r="M588" s="131"/>
      <c r="N588" s="131"/>
      <c r="O588" s="131"/>
      <c r="P588" s="131"/>
      <c r="Q588" s="131"/>
      <c r="R588" s="131"/>
      <c r="S588" s="131"/>
      <c r="T588" s="131"/>
      <c r="U588" s="131"/>
      <c r="V588" s="131"/>
      <c r="W588" s="131"/>
      <c r="X588" s="131"/>
      <c r="Y588" s="131"/>
      <c r="Z588" s="131"/>
    </row>
    <row r="589" spans="1:26" ht="13">
      <c r="A589" s="131"/>
      <c r="B589" s="131"/>
      <c r="C589" s="131"/>
      <c r="D589" s="131"/>
      <c r="E589" s="131"/>
      <c r="F589" s="145"/>
      <c r="G589" s="145"/>
      <c r="H589" s="126"/>
      <c r="I589" s="126"/>
      <c r="J589" s="131"/>
      <c r="K589" s="131"/>
      <c r="L589" s="131"/>
      <c r="M589" s="131"/>
      <c r="N589" s="131"/>
      <c r="O589" s="131"/>
      <c r="P589" s="131"/>
      <c r="Q589" s="131"/>
      <c r="R589" s="131"/>
      <c r="S589" s="131"/>
      <c r="T589" s="131"/>
      <c r="U589" s="131"/>
      <c r="V589" s="131"/>
      <c r="W589" s="131"/>
      <c r="X589" s="131"/>
      <c r="Y589" s="131"/>
      <c r="Z589" s="131"/>
    </row>
    <row r="590" spans="1:26" ht="13">
      <c r="A590" s="131"/>
      <c r="B590" s="131"/>
      <c r="C590" s="131"/>
      <c r="D590" s="131"/>
      <c r="E590" s="131"/>
      <c r="F590" s="145"/>
      <c r="G590" s="145"/>
      <c r="H590" s="126"/>
      <c r="I590" s="126"/>
      <c r="J590" s="131"/>
      <c r="K590" s="131"/>
      <c r="L590" s="131"/>
      <c r="M590" s="131"/>
      <c r="N590" s="131"/>
      <c r="O590" s="131"/>
      <c r="P590" s="131"/>
      <c r="Q590" s="131"/>
      <c r="R590" s="131"/>
      <c r="S590" s="131"/>
      <c r="T590" s="131"/>
      <c r="U590" s="131"/>
      <c r="V590" s="131"/>
      <c r="W590" s="131"/>
      <c r="X590" s="131"/>
      <c r="Y590" s="131"/>
      <c r="Z590" s="131"/>
    </row>
    <row r="591" spans="1:26" ht="13">
      <c r="A591" s="131"/>
      <c r="B591" s="131"/>
      <c r="C591" s="131"/>
      <c r="D591" s="131"/>
      <c r="E591" s="131"/>
      <c r="F591" s="145"/>
      <c r="G591" s="145"/>
      <c r="H591" s="126"/>
      <c r="I591" s="126"/>
      <c r="J591" s="131"/>
      <c r="K591" s="131"/>
      <c r="L591" s="131"/>
      <c r="M591" s="131"/>
      <c r="N591" s="131"/>
      <c r="O591" s="131"/>
      <c r="P591" s="131"/>
      <c r="Q591" s="131"/>
      <c r="R591" s="131"/>
      <c r="S591" s="131"/>
      <c r="T591" s="131"/>
      <c r="U591" s="131"/>
      <c r="V591" s="131"/>
      <c r="W591" s="131"/>
      <c r="X591" s="131"/>
      <c r="Y591" s="131"/>
      <c r="Z591" s="131"/>
    </row>
    <row r="592" spans="1:26" ht="13">
      <c r="A592" s="131"/>
      <c r="B592" s="131"/>
      <c r="C592" s="131"/>
      <c r="D592" s="131"/>
      <c r="E592" s="131"/>
      <c r="F592" s="145"/>
      <c r="G592" s="145"/>
      <c r="H592" s="126"/>
      <c r="I592" s="126"/>
      <c r="J592" s="131"/>
      <c r="K592" s="131"/>
      <c r="L592" s="131"/>
      <c r="M592" s="131"/>
      <c r="N592" s="131"/>
      <c r="O592" s="131"/>
      <c r="P592" s="131"/>
      <c r="Q592" s="131"/>
      <c r="R592" s="131"/>
      <c r="S592" s="131"/>
      <c r="T592" s="131"/>
      <c r="U592" s="131"/>
      <c r="V592" s="131"/>
      <c r="W592" s="131"/>
      <c r="X592" s="131"/>
      <c r="Y592" s="131"/>
      <c r="Z592" s="131"/>
    </row>
    <row r="593" spans="1:26" ht="13">
      <c r="A593" s="131"/>
      <c r="B593" s="131"/>
      <c r="C593" s="131"/>
      <c r="D593" s="131"/>
      <c r="E593" s="131"/>
      <c r="F593" s="145"/>
      <c r="G593" s="145"/>
      <c r="H593" s="126"/>
      <c r="I593" s="126"/>
      <c r="J593" s="131"/>
      <c r="K593" s="131"/>
      <c r="L593" s="131"/>
      <c r="M593" s="131"/>
      <c r="N593" s="131"/>
      <c r="O593" s="131"/>
      <c r="P593" s="131"/>
      <c r="Q593" s="131"/>
      <c r="R593" s="131"/>
      <c r="S593" s="131"/>
      <c r="T593" s="131"/>
      <c r="U593" s="131"/>
      <c r="V593" s="131"/>
      <c r="W593" s="131"/>
      <c r="X593" s="131"/>
      <c r="Y593" s="131"/>
      <c r="Z593" s="131"/>
    </row>
    <row r="594" spans="1:26" ht="13">
      <c r="A594" s="131"/>
      <c r="B594" s="131"/>
      <c r="C594" s="131"/>
      <c r="D594" s="131"/>
      <c r="E594" s="131"/>
      <c r="F594" s="145"/>
      <c r="G594" s="145"/>
      <c r="H594" s="126"/>
      <c r="I594" s="126"/>
      <c r="J594" s="131"/>
      <c r="K594" s="131"/>
      <c r="L594" s="131"/>
      <c r="M594" s="131"/>
      <c r="N594" s="131"/>
      <c r="O594" s="131"/>
      <c r="P594" s="131"/>
      <c r="Q594" s="131"/>
      <c r="R594" s="131"/>
      <c r="S594" s="131"/>
      <c r="T594" s="131"/>
      <c r="U594" s="131"/>
      <c r="V594" s="131"/>
      <c r="W594" s="131"/>
      <c r="X594" s="131"/>
      <c r="Y594" s="131"/>
      <c r="Z594" s="131"/>
    </row>
    <row r="595" spans="1:26" ht="13">
      <c r="A595" s="131"/>
      <c r="B595" s="131"/>
      <c r="C595" s="131"/>
      <c r="D595" s="131"/>
      <c r="E595" s="131"/>
      <c r="F595" s="145"/>
      <c r="G595" s="145"/>
      <c r="H595" s="126"/>
      <c r="I595" s="126"/>
      <c r="J595" s="131"/>
      <c r="K595" s="131"/>
      <c r="L595" s="131"/>
      <c r="M595" s="131"/>
      <c r="N595" s="131"/>
      <c r="O595" s="131"/>
      <c r="P595" s="131"/>
      <c r="Q595" s="131"/>
      <c r="R595" s="131"/>
      <c r="S595" s="131"/>
      <c r="T595" s="131"/>
      <c r="U595" s="131"/>
      <c r="V595" s="131"/>
      <c r="W595" s="131"/>
      <c r="X595" s="131"/>
      <c r="Y595" s="131"/>
      <c r="Z595" s="131"/>
    </row>
    <row r="596" spans="1:26" ht="13">
      <c r="A596" s="131"/>
      <c r="B596" s="131"/>
      <c r="C596" s="131"/>
      <c r="D596" s="131"/>
      <c r="E596" s="131"/>
      <c r="F596" s="145"/>
      <c r="G596" s="145"/>
      <c r="H596" s="126"/>
      <c r="I596" s="126"/>
      <c r="J596" s="131"/>
      <c r="K596" s="131"/>
      <c r="L596" s="131"/>
      <c r="M596" s="131"/>
      <c r="N596" s="131"/>
      <c r="O596" s="131"/>
      <c r="P596" s="131"/>
      <c r="Q596" s="131"/>
      <c r="R596" s="131"/>
      <c r="S596" s="131"/>
      <c r="T596" s="131"/>
      <c r="U596" s="131"/>
      <c r="V596" s="131"/>
      <c r="W596" s="131"/>
      <c r="X596" s="131"/>
      <c r="Y596" s="131"/>
      <c r="Z596" s="131"/>
    </row>
    <row r="597" spans="1:26" ht="13">
      <c r="A597" s="131"/>
      <c r="B597" s="131"/>
      <c r="C597" s="131"/>
      <c r="D597" s="131"/>
      <c r="E597" s="131"/>
      <c r="F597" s="145"/>
      <c r="G597" s="145"/>
      <c r="H597" s="126"/>
      <c r="I597" s="126"/>
      <c r="J597" s="131"/>
      <c r="K597" s="131"/>
      <c r="L597" s="131"/>
      <c r="M597" s="131"/>
      <c r="N597" s="131"/>
      <c r="O597" s="131"/>
      <c r="P597" s="131"/>
      <c r="Q597" s="131"/>
      <c r="R597" s="131"/>
      <c r="S597" s="131"/>
      <c r="T597" s="131"/>
      <c r="U597" s="131"/>
      <c r="V597" s="131"/>
      <c r="W597" s="131"/>
      <c r="X597" s="131"/>
      <c r="Y597" s="131"/>
      <c r="Z597" s="131"/>
    </row>
    <row r="598" spans="1:26" ht="13">
      <c r="A598" s="131"/>
      <c r="B598" s="131"/>
      <c r="C598" s="131"/>
      <c r="D598" s="131"/>
      <c r="E598" s="131"/>
      <c r="F598" s="145"/>
      <c r="G598" s="145"/>
      <c r="H598" s="126"/>
      <c r="I598" s="126"/>
      <c r="J598" s="131"/>
      <c r="K598" s="131"/>
      <c r="L598" s="131"/>
      <c r="M598" s="131"/>
      <c r="N598" s="131"/>
      <c r="O598" s="131"/>
      <c r="P598" s="131"/>
      <c r="Q598" s="131"/>
      <c r="R598" s="131"/>
      <c r="S598" s="131"/>
      <c r="T598" s="131"/>
      <c r="U598" s="131"/>
      <c r="V598" s="131"/>
      <c r="W598" s="131"/>
      <c r="X598" s="131"/>
      <c r="Y598" s="131"/>
      <c r="Z598" s="131"/>
    </row>
    <row r="599" spans="1:26" ht="13">
      <c r="A599" s="131"/>
      <c r="B599" s="131"/>
      <c r="C599" s="131"/>
      <c r="D599" s="131"/>
      <c r="E599" s="131"/>
      <c r="F599" s="145"/>
      <c r="G599" s="145"/>
      <c r="H599" s="126"/>
      <c r="I599" s="126"/>
      <c r="J599" s="131"/>
      <c r="K599" s="131"/>
      <c r="L599" s="131"/>
      <c r="M599" s="131"/>
      <c r="N599" s="131"/>
      <c r="O599" s="131"/>
      <c r="P599" s="131"/>
      <c r="Q599" s="131"/>
      <c r="R599" s="131"/>
      <c r="S599" s="131"/>
      <c r="T599" s="131"/>
      <c r="U599" s="131"/>
      <c r="V599" s="131"/>
      <c r="W599" s="131"/>
      <c r="X599" s="131"/>
      <c r="Y599" s="131"/>
      <c r="Z599" s="131"/>
    </row>
    <row r="600" spans="1:26" ht="13">
      <c r="A600" s="131"/>
      <c r="B600" s="131"/>
      <c r="C600" s="131"/>
      <c r="D600" s="131"/>
      <c r="E600" s="131"/>
      <c r="F600" s="145"/>
      <c r="G600" s="145"/>
      <c r="H600" s="126"/>
      <c r="I600" s="126"/>
      <c r="J600" s="131"/>
      <c r="K600" s="131"/>
      <c r="L600" s="131"/>
      <c r="M600" s="131"/>
      <c r="N600" s="131"/>
      <c r="O600" s="131"/>
      <c r="P600" s="131"/>
      <c r="Q600" s="131"/>
      <c r="R600" s="131"/>
      <c r="S600" s="131"/>
      <c r="T600" s="131"/>
      <c r="U600" s="131"/>
      <c r="V600" s="131"/>
      <c r="W600" s="131"/>
      <c r="X600" s="131"/>
      <c r="Y600" s="131"/>
      <c r="Z600" s="131"/>
    </row>
    <row r="601" spans="1:26" ht="13">
      <c r="A601" s="131"/>
      <c r="B601" s="131"/>
      <c r="C601" s="131"/>
      <c r="D601" s="131"/>
      <c r="E601" s="131"/>
      <c r="F601" s="145"/>
      <c r="G601" s="145"/>
      <c r="H601" s="126"/>
      <c r="I601" s="126"/>
      <c r="J601" s="131"/>
      <c r="K601" s="131"/>
      <c r="L601" s="131"/>
      <c r="M601" s="131"/>
      <c r="N601" s="131"/>
      <c r="O601" s="131"/>
      <c r="P601" s="131"/>
      <c r="Q601" s="131"/>
      <c r="R601" s="131"/>
      <c r="S601" s="131"/>
      <c r="T601" s="131"/>
      <c r="U601" s="131"/>
      <c r="V601" s="131"/>
      <c r="W601" s="131"/>
      <c r="X601" s="131"/>
      <c r="Y601" s="131"/>
      <c r="Z601" s="131"/>
    </row>
    <row r="602" spans="1:26" ht="13">
      <c r="A602" s="131"/>
      <c r="B602" s="131"/>
      <c r="C602" s="131"/>
      <c r="D602" s="131"/>
      <c r="E602" s="131"/>
      <c r="F602" s="145"/>
      <c r="G602" s="145"/>
      <c r="H602" s="126"/>
      <c r="I602" s="126"/>
      <c r="J602" s="131"/>
      <c r="K602" s="131"/>
      <c r="L602" s="131"/>
      <c r="M602" s="131"/>
      <c r="N602" s="131"/>
      <c r="O602" s="131"/>
      <c r="P602" s="131"/>
      <c r="Q602" s="131"/>
      <c r="R602" s="131"/>
      <c r="S602" s="131"/>
      <c r="T602" s="131"/>
      <c r="U602" s="131"/>
      <c r="V602" s="131"/>
      <c r="W602" s="131"/>
      <c r="X602" s="131"/>
      <c r="Y602" s="131"/>
      <c r="Z602" s="131"/>
    </row>
    <row r="603" spans="1:26" ht="13">
      <c r="A603" s="131"/>
      <c r="B603" s="131"/>
      <c r="C603" s="131"/>
      <c r="D603" s="131"/>
      <c r="E603" s="131"/>
      <c r="F603" s="145"/>
      <c r="G603" s="145"/>
      <c r="H603" s="126"/>
      <c r="I603" s="126"/>
      <c r="J603" s="131"/>
      <c r="K603" s="131"/>
      <c r="L603" s="131"/>
      <c r="M603" s="131"/>
      <c r="N603" s="131"/>
      <c r="O603" s="131"/>
      <c r="P603" s="131"/>
      <c r="Q603" s="131"/>
      <c r="R603" s="131"/>
      <c r="S603" s="131"/>
      <c r="T603" s="131"/>
      <c r="U603" s="131"/>
      <c r="V603" s="131"/>
      <c r="W603" s="131"/>
      <c r="X603" s="131"/>
      <c r="Y603" s="131"/>
      <c r="Z603" s="131"/>
    </row>
    <row r="604" spans="1:26" ht="13">
      <c r="A604" s="131"/>
      <c r="B604" s="131"/>
      <c r="C604" s="131"/>
      <c r="D604" s="131"/>
      <c r="E604" s="131"/>
      <c r="F604" s="145"/>
      <c r="G604" s="145"/>
      <c r="H604" s="126"/>
      <c r="I604" s="126"/>
      <c r="J604" s="131"/>
      <c r="K604" s="131"/>
      <c r="L604" s="131"/>
      <c r="M604" s="131"/>
      <c r="N604" s="131"/>
      <c r="O604" s="131"/>
      <c r="P604" s="131"/>
      <c r="Q604" s="131"/>
      <c r="R604" s="131"/>
      <c r="S604" s="131"/>
      <c r="T604" s="131"/>
      <c r="U604" s="131"/>
      <c r="V604" s="131"/>
      <c r="W604" s="131"/>
      <c r="X604" s="131"/>
      <c r="Y604" s="131"/>
      <c r="Z604" s="131"/>
    </row>
    <row r="605" spans="1:26" ht="13">
      <c r="A605" s="131"/>
      <c r="B605" s="131"/>
      <c r="C605" s="131"/>
      <c r="D605" s="131"/>
      <c r="E605" s="131"/>
      <c r="F605" s="145"/>
      <c r="G605" s="145"/>
      <c r="H605" s="126"/>
      <c r="I605" s="126"/>
      <c r="J605" s="131"/>
      <c r="K605" s="131"/>
      <c r="L605" s="131"/>
      <c r="M605" s="131"/>
      <c r="N605" s="131"/>
      <c r="O605" s="131"/>
      <c r="P605" s="131"/>
      <c r="Q605" s="131"/>
      <c r="R605" s="131"/>
      <c r="S605" s="131"/>
      <c r="T605" s="131"/>
      <c r="U605" s="131"/>
      <c r="V605" s="131"/>
      <c r="W605" s="131"/>
      <c r="X605" s="131"/>
      <c r="Y605" s="131"/>
      <c r="Z605" s="131"/>
    </row>
    <row r="606" spans="1:26" ht="13">
      <c r="A606" s="131"/>
      <c r="B606" s="131"/>
      <c r="C606" s="131"/>
      <c r="D606" s="131"/>
      <c r="E606" s="131"/>
      <c r="F606" s="145"/>
      <c r="G606" s="145"/>
      <c r="H606" s="126"/>
      <c r="I606" s="126"/>
      <c r="J606" s="131"/>
      <c r="K606" s="131"/>
      <c r="L606" s="131"/>
      <c r="M606" s="131"/>
      <c r="N606" s="131"/>
      <c r="O606" s="131"/>
      <c r="P606" s="131"/>
      <c r="Q606" s="131"/>
      <c r="R606" s="131"/>
      <c r="S606" s="131"/>
      <c r="T606" s="131"/>
      <c r="U606" s="131"/>
      <c r="V606" s="131"/>
      <c r="W606" s="131"/>
      <c r="X606" s="131"/>
      <c r="Y606" s="131"/>
      <c r="Z606" s="131"/>
    </row>
    <row r="607" spans="1:26" ht="13">
      <c r="A607" s="131"/>
      <c r="B607" s="131"/>
      <c r="C607" s="131"/>
      <c r="D607" s="131"/>
      <c r="E607" s="131"/>
      <c r="F607" s="145"/>
      <c r="G607" s="145"/>
      <c r="H607" s="126"/>
      <c r="I607" s="126"/>
      <c r="J607" s="131"/>
      <c r="K607" s="131"/>
      <c r="L607" s="131"/>
      <c r="M607" s="131"/>
      <c r="N607" s="131"/>
      <c r="O607" s="131"/>
      <c r="P607" s="131"/>
      <c r="Q607" s="131"/>
      <c r="R607" s="131"/>
      <c r="S607" s="131"/>
      <c r="T607" s="131"/>
      <c r="U607" s="131"/>
      <c r="V607" s="131"/>
      <c r="W607" s="131"/>
      <c r="X607" s="131"/>
      <c r="Y607" s="131"/>
      <c r="Z607" s="131"/>
    </row>
    <row r="608" spans="1:26" ht="13">
      <c r="A608" s="131"/>
      <c r="B608" s="131"/>
      <c r="C608" s="131"/>
      <c r="D608" s="131"/>
      <c r="E608" s="131"/>
      <c r="F608" s="145"/>
      <c r="G608" s="145"/>
      <c r="H608" s="126"/>
      <c r="I608" s="126"/>
      <c r="J608" s="131"/>
      <c r="K608" s="131"/>
      <c r="L608" s="131"/>
      <c r="M608" s="131"/>
      <c r="N608" s="131"/>
      <c r="O608" s="131"/>
      <c r="P608" s="131"/>
      <c r="Q608" s="131"/>
      <c r="R608" s="131"/>
      <c r="S608" s="131"/>
      <c r="T608" s="131"/>
      <c r="U608" s="131"/>
      <c r="V608" s="131"/>
      <c r="W608" s="131"/>
      <c r="X608" s="131"/>
      <c r="Y608" s="131"/>
      <c r="Z608" s="131"/>
    </row>
    <row r="609" spans="1:26" ht="13">
      <c r="A609" s="131"/>
      <c r="B609" s="131"/>
      <c r="C609" s="131"/>
      <c r="D609" s="131"/>
      <c r="E609" s="131"/>
      <c r="F609" s="145"/>
      <c r="G609" s="145"/>
      <c r="H609" s="126"/>
      <c r="I609" s="126"/>
      <c r="J609" s="131"/>
      <c r="K609" s="131"/>
      <c r="L609" s="131"/>
      <c r="M609" s="131"/>
      <c r="N609" s="131"/>
      <c r="O609" s="131"/>
      <c r="P609" s="131"/>
      <c r="Q609" s="131"/>
      <c r="R609" s="131"/>
      <c r="S609" s="131"/>
      <c r="T609" s="131"/>
      <c r="U609" s="131"/>
      <c r="V609" s="131"/>
      <c r="W609" s="131"/>
      <c r="X609" s="131"/>
      <c r="Y609" s="131"/>
      <c r="Z609" s="131"/>
    </row>
    <row r="610" spans="1:26" ht="13">
      <c r="A610" s="131"/>
      <c r="B610" s="131"/>
      <c r="C610" s="131"/>
      <c r="D610" s="131"/>
      <c r="E610" s="131"/>
      <c r="F610" s="145"/>
      <c r="G610" s="145"/>
      <c r="H610" s="126"/>
      <c r="I610" s="126"/>
      <c r="J610" s="131"/>
      <c r="K610" s="131"/>
      <c r="L610" s="131"/>
      <c r="M610" s="131"/>
      <c r="N610" s="131"/>
      <c r="O610" s="131"/>
      <c r="P610" s="131"/>
      <c r="Q610" s="131"/>
      <c r="R610" s="131"/>
      <c r="S610" s="131"/>
      <c r="T610" s="131"/>
      <c r="U610" s="131"/>
      <c r="V610" s="131"/>
      <c r="W610" s="131"/>
      <c r="X610" s="131"/>
      <c r="Y610" s="131"/>
      <c r="Z610" s="131"/>
    </row>
    <row r="611" spans="1:26" ht="13">
      <c r="A611" s="131"/>
      <c r="B611" s="131"/>
      <c r="C611" s="131"/>
      <c r="D611" s="131"/>
      <c r="E611" s="131"/>
      <c r="F611" s="145"/>
      <c r="G611" s="145"/>
      <c r="H611" s="126"/>
      <c r="I611" s="126"/>
      <c r="J611" s="131"/>
      <c r="K611" s="131"/>
      <c r="L611" s="131"/>
      <c r="M611" s="131"/>
      <c r="N611" s="131"/>
      <c r="O611" s="131"/>
      <c r="P611" s="131"/>
      <c r="Q611" s="131"/>
      <c r="R611" s="131"/>
      <c r="S611" s="131"/>
      <c r="T611" s="131"/>
      <c r="U611" s="131"/>
      <c r="V611" s="131"/>
      <c r="W611" s="131"/>
      <c r="X611" s="131"/>
      <c r="Y611" s="131"/>
      <c r="Z611" s="131"/>
    </row>
    <row r="612" spans="1:26" ht="13">
      <c r="A612" s="131"/>
      <c r="B612" s="131"/>
      <c r="C612" s="131"/>
      <c r="D612" s="131"/>
      <c r="E612" s="131"/>
      <c r="F612" s="145"/>
      <c r="G612" s="145"/>
      <c r="H612" s="126"/>
      <c r="I612" s="126"/>
      <c r="J612" s="131"/>
      <c r="K612" s="131"/>
      <c r="L612" s="131"/>
      <c r="M612" s="131"/>
      <c r="N612" s="131"/>
      <c r="O612" s="131"/>
      <c r="P612" s="131"/>
      <c r="Q612" s="131"/>
      <c r="R612" s="131"/>
      <c r="S612" s="131"/>
      <c r="T612" s="131"/>
      <c r="U612" s="131"/>
      <c r="V612" s="131"/>
      <c r="W612" s="131"/>
      <c r="X612" s="131"/>
      <c r="Y612" s="131"/>
      <c r="Z612" s="131"/>
    </row>
    <row r="613" spans="1:26" ht="13">
      <c r="A613" s="131"/>
      <c r="B613" s="131"/>
      <c r="C613" s="131"/>
      <c r="D613" s="131"/>
      <c r="E613" s="131"/>
      <c r="F613" s="145"/>
      <c r="G613" s="145"/>
      <c r="H613" s="126"/>
      <c r="I613" s="126"/>
      <c r="J613" s="131"/>
      <c r="K613" s="131"/>
      <c r="L613" s="131"/>
      <c r="M613" s="131"/>
      <c r="N613" s="131"/>
      <c r="O613" s="131"/>
      <c r="P613" s="131"/>
      <c r="Q613" s="131"/>
      <c r="R613" s="131"/>
      <c r="S613" s="131"/>
      <c r="T613" s="131"/>
      <c r="U613" s="131"/>
      <c r="V613" s="131"/>
      <c r="W613" s="131"/>
      <c r="X613" s="131"/>
      <c r="Y613" s="131"/>
      <c r="Z613" s="131"/>
    </row>
    <row r="614" spans="1:26" ht="13">
      <c r="A614" s="131"/>
      <c r="B614" s="131"/>
      <c r="C614" s="131"/>
      <c r="D614" s="131"/>
      <c r="E614" s="131"/>
      <c r="F614" s="145"/>
      <c r="G614" s="145"/>
      <c r="H614" s="126"/>
      <c r="I614" s="126"/>
      <c r="J614" s="131"/>
      <c r="K614" s="131"/>
      <c r="L614" s="131"/>
      <c r="M614" s="131"/>
      <c r="N614" s="131"/>
      <c r="O614" s="131"/>
      <c r="P614" s="131"/>
      <c r="Q614" s="131"/>
      <c r="R614" s="131"/>
      <c r="S614" s="131"/>
      <c r="T614" s="131"/>
      <c r="U614" s="131"/>
      <c r="V614" s="131"/>
      <c r="W614" s="131"/>
      <c r="X614" s="131"/>
      <c r="Y614" s="131"/>
      <c r="Z614" s="131"/>
    </row>
    <row r="615" spans="1:26" ht="13">
      <c r="A615" s="131"/>
      <c r="B615" s="131"/>
      <c r="C615" s="131"/>
      <c r="D615" s="131"/>
      <c r="E615" s="131"/>
      <c r="F615" s="145"/>
      <c r="G615" s="145"/>
      <c r="H615" s="126"/>
      <c r="I615" s="126"/>
      <c r="J615" s="131"/>
      <c r="K615" s="131"/>
      <c r="L615" s="131"/>
      <c r="M615" s="131"/>
      <c r="N615" s="131"/>
      <c r="O615" s="131"/>
      <c r="P615" s="131"/>
      <c r="Q615" s="131"/>
      <c r="R615" s="131"/>
      <c r="S615" s="131"/>
      <c r="T615" s="131"/>
      <c r="U615" s="131"/>
      <c r="V615" s="131"/>
      <c r="W615" s="131"/>
      <c r="X615" s="131"/>
      <c r="Y615" s="131"/>
      <c r="Z615" s="131"/>
    </row>
    <row r="616" spans="1:26" ht="13">
      <c r="A616" s="131"/>
      <c r="B616" s="131"/>
      <c r="C616" s="131"/>
      <c r="D616" s="131"/>
      <c r="E616" s="131"/>
      <c r="F616" s="145"/>
      <c r="G616" s="145"/>
      <c r="H616" s="126"/>
      <c r="I616" s="126"/>
      <c r="J616" s="131"/>
      <c r="K616" s="131"/>
      <c r="L616" s="131"/>
      <c r="M616" s="131"/>
      <c r="N616" s="131"/>
      <c r="O616" s="131"/>
      <c r="P616" s="131"/>
      <c r="Q616" s="131"/>
      <c r="R616" s="131"/>
      <c r="S616" s="131"/>
      <c r="T616" s="131"/>
      <c r="U616" s="131"/>
      <c r="V616" s="131"/>
      <c r="W616" s="131"/>
      <c r="X616" s="131"/>
      <c r="Y616" s="131"/>
      <c r="Z616" s="131"/>
    </row>
    <row r="617" spans="1:26" ht="13">
      <c r="A617" s="131"/>
      <c r="B617" s="131"/>
      <c r="C617" s="131"/>
      <c r="D617" s="131"/>
      <c r="E617" s="131"/>
      <c r="F617" s="145"/>
      <c r="G617" s="145"/>
      <c r="H617" s="126"/>
      <c r="I617" s="126"/>
      <c r="J617" s="131"/>
      <c r="K617" s="131"/>
      <c r="L617" s="131"/>
      <c r="M617" s="131"/>
      <c r="N617" s="131"/>
      <c r="O617" s="131"/>
      <c r="P617" s="131"/>
      <c r="Q617" s="131"/>
      <c r="R617" s="131"/>
      <c r="S617" s="131"/>
      <c r="T617" s="131"/>
      <c r="U617" s="131"/>
      <c r="V617" s="131"/>
      <c r="W617" s="131"/>
      <c r="X617" s="131"/>
      <c r="Y617" s="131"/>
      <c r="Z617" s="131"/>
    </row>
    <row r="618" spans="1:26" ht="13">
      <c r="A618" s="131"/>
      <c r="B618" s="131"/>
      <c r="C618" s="131"/>
      <c r="D618" s="131"/>
      <c r="E618" s="131"/>
      <c r="F618" s="145"/>
      <c r="G618" s="145"/>
      <c r="H618" s="126"/>
      <c r="I618" s="126"/>
      <c r="J618" s="131"/>
      <c r="K618" s="131"/>
      <c r="L618" s="131"/>
      <c r="M618" s="131"/>
      <c r="N618" s="131"/>
      <c r="O618" s="131"/>
      <c r="P618" s="131"/>
      <c r="Q618" s="131"/>
      <c r="R618" s="131"/>
      <c r="S618" s="131"/>
      <c r="T618" s="131"/>
      <c r="U618" s="131"/>
      <c r="V618" s="131"/>
      <c r="W618" s="131"/>
      <c r="X618" s="131"/>
      <c r="Y618" s="131"/>
      <c r="Z618" s="131"/>
    </row>
    <row r="619" spans="1:26" ht="13">
      <c r="A619" s="131"/>
      <c r="B619" s="131"/>
      <c r="C619" s="131"/>
      <c r="D619" s="131"/>
      <c r="E619" s="131"/>
      <c r="F619" s="145"/>
      <c r="G619" s="145"/>
      <c r="H619" s="126"/>
      <c r="I619" s="126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V619" s="131"/>
      <c r="W619" s="131"/>
      <c r="X619" s="131"/>
      <c r="Y619" s="131"/>
      <c r="Z619" s="131"/>
    </row>
    <row r="620" spans="1:26" ht="13">
      <c r="A620" s="131"/>
      <c r="B620" s="131"/>
      <c r="C620" s="131"/>
      <c r="D620" s="131"/>
      <c r="E620" s="131"/>
      <c r="F620" s="145"/>
      <c r="G620" s="145"/>
      <c r="H620" s="126"/>
      <c r="I620" s="126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V620" s="131"/>
      <c r="W620" s="131"/>
      <c r="X620" s="131"/>
      <c r="Y620" s="131"/>
      <c r="Z620" s="131"/>
    </row>
    <row r="621" spans="1:26" ht="13">
      <c r="A621" s="131"/>
      <c r="B621" s="131"/>
      <c r="C621" s="131"/>
      <c r="D621" s="131"/>
      <c r="E621" s="131"/>
      <c r="F621" s="145"/>
      <c r="G621" s="145"/>
      <c r="H621" s="126"/>
      <c r="I621" s="126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V621" s="131"/>
      <c r="W621" s="131"/>
      <c r="X621" s="131"/>
      <c r="Y621" s="131"/>
      <c r="Z621" s="131"/>
    </row>
    <row r="622" spans="1:26" ht="13">
      <c r="A622" s="131"/>
      <c r="B622" s="131"/>
      <c r="C622" s="131"/>
      <c r="D622" s="131"/>
      <c r="E622" s="131"/>
      <c r="F622" s="145"/>
      <c r="G622" s="145"/>
      <c r="H622" s="126"/>
      <c r="I622" s="126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V622" s="131"/>
      <c r="W622" s="131"/>
      <c r="X622" s="131"/>
      <c r="Y622" s="131"/>
      <c r="Z622" s="131"/>
    </row>
    <row r="623" spans="1:26" ht="13">
      <c r="A623" s="131"/>
      <c r="B623" s="131"/>
      <c r="C623" s="131"/>
      <c r="D623" s="131"/>
      <c r="E623" s="131"/>
      <c r="F623" s="145"/>
      <c r="G623" s="145"/>
      <c r="H623" s="126"/>
      <c r="I623" s="126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V623" s="131"/>
      <c r="W623" s="131"/>
      <c r="X623" s="131"/>
      <c r="Y623" s="131"/>
      <c r="Z623" s="131"/>
    </row>
    <row r="624" spans="1:26" ht="13">
      <c r="A624" s="131"/>
      <c r="B624" s="131"/>
      <c r="C624" s="131"/>
      <c r="D624" s="131"/>
      <c r="E624" s="131"/>
      <c r="F624" s="145"/>
      <c r="G624" s="145"/>
      <c r="H624" s="126"/>
      <c r="I624" s="126"/>
      <c r="J624" s="131"/>
      <c r="K624" s="131"/>
      <c r="L624" s="131"/>
      <c r="M624" s="131"/>
      <c r="N624" s="131"/>
      <c r="O624" s="131"/>
      <c r="P624" s="131"/>
      <c r="Q624" s="131"/>
      <c r="R624" s="131"/>
      <c r="S624" s="131"/>
      <c r="T624" s="131"/>
      <c r="U624" s="131"/>
      <c r="V624" s="131"/>
      <c r="W624" s="131"/>
      <c r="X624" s="131"/>
      <c r="Y624" s="131"/>
      <c r="Z624" s="131"/>
    </row>
    <row r="625" spans="1:26" ht="13">
      <c r="A625" s="131"/>
      <c r="B625" s="131"/>
      <c r="C625" s="131"/>
      <c r="D625" s="131"/>
      <c r="E625" s="131"/>
      <c r="F625" s="145"/>
      <c r="G625" s="145"/>
      <c r="H625" s="126"/>
      <c r="I625" s="126"/>
      <c r="J625" s="131"/>
      <c r="K625" s="131"/>
      <c r="L625" s="131"/>
      <c r="M625" s="131"/>
      <c r="N625" s="131"/>
      <c r="O625" s="131"/>
      <c r="P625" s="131"/>
      <c r="Q625" s="131"/>
      <c r="R625" s="131"/>
      <c r="S625" s="131"/>
      <c r="T625" s="131"/>
      <c r="U625" s="131"/>
      <c r="V625" s="131"/>
      <c r="W625" s="131"/>
      <c r="X625" s="131"/>
      <c r="Y625" s="131"/>
      <c r="Z625" s="131"/>
    </row>
    <row r="626" spans="1:26" ht="13">
      <c r="A626" s="131"/>
      <c r="B626" s="131"/>
      <c r="C626" s="131"/>
      <c r="D626" s="131"/>
      <c r="E626" s="131"/>
      <c r="F626" s="145"/>
      <c r="G626" s="145"/>
      <c r="H626" s="126"/>
      <c r="I626" s="126"/>
      <c r="J626" s="131"/>
      <c r="K626" s="131"/>
      <c r="L626" s="131"/>
      <c r="M626" s="131"/>
      <c r="N626" s="131"/>
      <c r="O626" s="131"/>
      <c r="P626" s="131"/>
      <c r="Q626" s="131"/>
      <c r="R626" s="131"/>
      <c r="S626" s="131"/>
      <c r="T626" s="131"/>
      <c r="U626" s="131"/>
      <c r="V626" s="131"/>
      <c r="W626" s="131"/>
      <c r="X626" s="131"/>
      <c r="Y626" s="131"/>
      <c r="Z626" s="131"/>
    </row>
    <row r="627" spans="1:26" ht="13">
      <c r="A627" s="131"/>
      <c r="B627" s="131"/>
      <c r="C627" s="131"/>
      <c r="D627" s="131"/>
      <c r="E627" s="131"/>
      <c r="F627" s="145"/>
      <c r="G627" s="145"/>
      <c r="H627" s="126"/>
      <c r="I627" s="126"/>
      <c r="J627" s="131"/>
      <c r="K627" s="131"/>
      <c r="L627" s="131"/>
      <c r="M627" s="131"/>
      <c r="N627" s="131"/>
      <c r="O627" s="131"/>
      <c r="P627" s="131"/>
      <c r="Q627" s="131"/>
      <c r="R627" s="131"/>
      <c r="S627" s="131"/>
      <c r="T627" s="131"/>
      <c r="U627" s="131"/>
      <c r="V627" s="131"/>
      <c r="W627" s="131"/>
      <c r="X627" s="131"/>
      <c r="Y627" s="131"/>
      <c r="Z627" s="131"/>
    </row>
    <row r="628" spans="1:26" ht="13">
      <c r="A628" s="131"/>
      <c r="B628" s="131"/>
      <c r="C628" s="131"/>
      <c r="D628" s="131"/>
      <c r="E628" s="131"/>
      <c r="F628" s="145"/>
      <c r="G628" s="145"/>
      <c r="H628" s="126"/>
      <c r="I628" s="126"/>
      <c r="J628" s="131"/>
      <c r="K628" s="131"/>
      <c r="L628" s="131"/>
      <c r="M628" s="131"/>
      <c r="N628" s="131"/>
      <c r="O628" s="131"/>
      <c r="P628" s="131"/>
      <c r="Q628" s="131"/>
      <c r="R628" s="131"/>
      <c r="S628" s="131"/>
      <c r="T628" s="131"/>
      <c r="U628" s="131"/>
      <c r="V628" s="131"/>
      <c r="W628" s="131"/>
      <c r="X628" s="131"/>
      <c r="Y628" s="131"/>
      <c r="Z628" s="131"/>
    </row>
    <row r="629" spans="1:26" ht="13">
      <c r="A629" s="131"/>
      <c r="B629" s="131"/>
      <c r="C629" s="131"/>
      <c r="D629" s="131"/>
      <c r="E629" s="131"/>
      <c r="F629" s="145"/>
      <c r="G629" s="145"/>
      <c r="H629" s="126"/>
      <c r="I629" s="126"/>
      <c r="J629" s="131"/>
      <c r="K629" s="131"/>
      <c r="L629" s="131"/>
      <c r="M629" s="131"/>
      <c r="N629" s="131"/>
      <c r="O629" s="131"/>
      <c r="P629" s="131"/>
      <c r="Q629" s="131"/>
      <c r="R629" s="131"/>
      <c r="S629" s="131"/>
      <c r="T629" s="131"/>
      <c r="U629" s="131"/>
      <c r="V629" s="131"/>
      <c r="W629" s="131"/>
      <c r="X629" s="131"/>
      <c r="Y629" s="131"/>
      <c r="Z629" s="131"/>
    </row>
    <row r="630" spans="1:26" ht="13">
      <c r="A630" s="131"/>
      <c r="B630" s="131"/>
      <c r="C630" s="131"/>
      <c r="D630" s="131"/>
      <c r="E630" s="131"/>
      <c r="F630" s="145"/>
      <c r="G630" s="145"/>
      <c r="H630" s="126"/>
      <c r="I630" s="126"/>
      <c r="J630" s="131"/>
      <c r="K630" s="131"/>
      <c r="L630" s="131"/>
      <c r="M630" s="131"/>
      <c r="N630" s="131"/>
      <c r="O630" s="131"/>
      <c r="P630" s="131"/>
      <c r="Q630" s="131"/>
      <c r="R630" s="131"/>
      <c r="S630" s="131"/>
      <c r="T630" s="131"/>
      <c r="U630" s="131"/>
      <c r="V630" s="131"/>
      <c r="W630" s="131"/>
      <c r="X630" s="131"/>
      <c r="Y630" s="131"/>
      <c r="Z630" s="131"/>
    </row>
    <row r="631" spans="1:26" ht="13">
      <c r="A631" s="131"/>
      <c r="B631" s="131"/>
      <c r="C631" s="131"/>
      <c r="D631" s="131"/>
      <c r="E631" s="131"/>
      <c r="F631" s="145"/>
      <c r="G631" s="145"/>
      <c r="H631" s="126"/>
      <c r="I631" s="126"/>
      <c r="J631" s="131"/>
      <c r="K631" s="131"/>
      <c r="L631" s="131"/>
      <c r="M631" s="131"/>
      <c r="N631" s="131"/>
      <c r="O631" s="131"/>
      <c r="P631" s="131"/>
      <c r="Q631" s="131"/>
      <c r="R631" s="131"/>
      <c r="S631" s="131"/>
      <c r="T631" s="131"/>
      <c r="U631" s="131"/>
      <c r="V631" s="131"/>
      <c r="W631" s="131"/>
      <c r="X631" s="131"/>
      <c r="Y631" s="131"/>
      <c r="Z631" s="131"/>
    </row>
    <row r="632" spans="1:26" ht="13">
      <c r="A632" s="131"/>
      <c r="B632" s="131"/>
      <c r="C632" s="131"/>
      <c r="D632" s="131"/>
      <c r="E632" s="131"/>
      <c r="F632" s="145"/>
      <c r="G632" s="145"/>
      <c r="H632" s="126"/>
      <c r="I632" s="126"/>
      <c r="J632" s="131"/>
      <c r="K632" s="131"/>
      <c r="L632" s="131"/>
      <c r="M632" s="131"/>
      <c r="N632" s="131"/>
      <c r="O632" s="131"/>
      <c r="P632" s="131"/>
      <c r="Q632" s="131"/>
      <c r="R632" s="131"/>
      <c r="S632" s="131"/>
      <c r="T632" s="131"/>
      <c r="U632" s="131"/>
      <c r="V632" s="131"/>
      <c r="W632" s="131"/>
      <c r="X632" s="131"/>
      <c r="Y632" s="131"/>
      <c r="Z632" s="131"/>
    </row>
    <row r="633" spans="1:26" ht="13">
      <c r="A633" s="131"/>
      <c r="B633" s="131"/>
      <c r="C633" s="131"/>
      <c r="D633" s="131"/>
      <c r="E633" s="131"/>
      <c r="F633" s="145"/>
      <c r="G633" s="145"/>
      <c r="H633" s="126"/>
      <c r="I633" s="126"/>
      <c r="J633" s="131"/>
      <c r="K633" s="131"/>
      <c r="L633" s="131"/>
      <c r="M633" s="131"/>
      <c r="N633" s="131"/>
      <c r="O633" s="131"/>
      <c r="P633" s="131"/>
      <c r="Q633" s="131"/>
      <c r="R633" s="131"/>
      <c r="S633" s="131"/>
      <c r="T633" s="131"/>
      <c r="U633" s="131"/>
      <c r="V633" s="131"/>
      <c r="W633" s="131"/>
      <c r="X633" s="131"/>
      <c r="Y633" s="131"/>
      <c r="Z633" s="131"/>
    </row>
    <row r="634" spans="1:26" ht="13">
      <c r="A634" s="131"/>
      <c r="B634" s="131"/>
      <c r="C634" s="131"/>
      <c r="D634" s="131"/>
      <c r="E634" s="131"/>
      <c r="F634" s="145"/>
      <c r="G634" s="145"/>
      <c r="H634" s="126"/>
      <c r="I634" s="126"/>
      <c r="J634" s="131"/>
      <c r="K634" s="131"/>
      <c r="L634" s="131"/>
      <c r="M634" s="131"/>
      <c r="N634" s="131"/>
      <c r="O634" s="131"/>
      <c r="P634" s="131"/>
      <c r="Q634" s="131"/>
      <c r="R634" s="131"/>
      <c r="S634" s="131"/>
      <c r="T634" s="131"/>
      <c r="U634" s="131"/>
      <c r="V634" s="131"/>
      <c r="W634" s="131"/>
      <c r="X634" s="131"/>
      <c r="Y634" s="131"/>
      <c r="Z634" s="131"/>
    </row>
    <row r="635" spans="1:26" ht="13">
      <c r="A635" s="131"/>
      <c r="B635" s="131"/>
      <c r="C635" s="131"/>
      <c r="D635" s="131"/>
      <c r="E635" s="131"/>
      <c r="F635" s="145"/>
      <c r="G635" s="145"/>
      <c r="H635" s="126"/>
      <c r="I635" s="126"/>
      <c r="J635" s="131"/>
      <c r="K635" s="131"/>
      <c r="L635" s="131"/>
      <c r="M635" s="131"/>
      <c r="N635" s="131"/>
      <c r="O635" s="131"/>
      <c r="P635" s="131"/>
      <c r="Q635" s="131"/>
      <c r="R635" s="131"/>
      <c r="S635" s="131"/>
      <c r="T635" s="131"/>
      <c r="U635" s="131"/>
      <c r="V635" s="131"/>
      <c r="W635" s="131"/>
      <c r="X635" s="131"/>
      <c r="Y635" s="131"/>
      <c r="Z635" s="131"/>
    </row>
    <row r="636" spans="1:26" ht="13">
      <c r="A636" s="131"/>
      <c r="B636" s="131"/>
      <c r="C636" s="131"/>
      <c r="D636" s="131"/>
      <c r="E636" s="131"/>
      <c r="F636" s="145"/>
      <c r="G636" s="145"/>
      <c r="H636" s="126"/>
      <c r="I636" s="126"/>
      <c r="J636" s="131"/>
      <c r="K636" s="131"/>
      <c r="L636" s="131"/>
      <c r="M636" s="131"/>
      <c r="N636" s="131"/>
      <c r="O636" s="131"/>
      <c r="P636" s="131"/>
      <c r="Q636" s="131"/>
      <c r="R636" s="131"/>
      <c r="S636" s="131"/>
      <c r="T636" s="131"/>
      <c r="U636" s="131"/>
      <c r="V636" s="131"/>
      <c r="W636" s="131"/>
      <c r="X636" s="131"/>
      <c r="Y636" s="131"/>
      <c r="Z636" s="131"/>
    </row>
    <row r="637" spans="1:26" ht="13">
      <c r="A637" s="131"/>
      <c r="B637" s="131"/>
      <c r="C637" s="131"/>
      <c r="D637" s="131"/>
      <c r="E637" s="131"/>
      <c r="F637" s="145"/>
      <c r="G637" s="145"/>
      <c r="H637" s="126"/>
      <c r="I637" s="126"/>
      <c r="J637" s="131"/>
      <c r="K637" s="131"/>
      <c r="L637" s="131"/>
      <c r="M637" s="131"/>
      <c r="N637" s="131"/>
      <c r="O637" s="131"/>
      <c r="P637" s="131"/>
      <c r="Q637" s="131"/>
      <c r="R637" s="131"/>
      <c r="S637" s="131"/>
      <c r="T637" s="131"/>
      <c r="U637" s="131"/>
      <c r="V637" s="131"/>
      <c r="W637" s="131"/>
      <c r="X637" s="131"/>
      <c r="Y637" s="131"/>
      <c r="Z637" s="131"/>
    </row>
    <row r="638" spans="1:26" ht="13">
      <c r="A638" s="131"/>
      <c r="B638" s="131"/>
      <c r="C638" s="131"/>
      <c r="D638" s="131"/>
      <c r="E638" s="131"/>
      <c r="F638" s="145"/>
      <c r="G638" s="145"/>
      <c r="H638" s="126"/>
      <c r="I638" s="126"/>
      <c r="J638" s="131"/>
      <c r="K638" s="131"/>
      <c r="L638" s="131"/>
      <c r="M638" s="131"/>
      <c r="N638" s="131"/>
      <c r="O638" s="131"/>
      <c r="P638" s="131"/>
      <c r="Q638" s="131"/>
      <c r="R638" s="131"/>
      <c r="S638" s="131"/>
      <c r="T638" s="131"/>
      <c r="U638" s="131"/>
      <c r="V638" s="131"/>
      <c r="W638" s="131"/>
      <c r="X638" s="131"/>
      <c r="Y638" s="131"/>
      <c r="Z638" s="131"/>
    </row>
    <row r="639" spans="1:26" ht="13">
      <c r="A639" s="131"/>
      <c r="B639" s="131"/>
      <c r="C639" s="131"/>
      <c r="D639" s="131"/>
      <c r="E639" s="131"/>
      <c r="F639" s="145"/>
      <c r="G639" s="145"/>
      <c r="H639" s="126"/>
      <c r="I639" s="126"/>
      <c r="J639" s="131"/>
      <c r="K639" s="131"/>
      <c r="L639" s="131"/>
      <c r="M639" s="131"/>
      <c r="N639" s="131"/>
      <c r="O639" s="131"/>
      <c r="P639" s="131"/>
      <c r="Q639" s="131"/>
      <c r="R639" s="131"/>
      <c r="S639" s="131"/>
      <c r="T639" s="131"/>
      <c r="U639" s="131"/>
      <c r="V639" s="131"/>
      <c r="W639" s="131"/>
      <c r="X639" s="131"/>
      <c r="Y639" s="131"/>
      <c r="Z639" s="131"/>
    </row>
    <row r="640" spans="1:26" ht="13">
      <c r="A640" s="131"/>
      <c r="B640" s="131"/>
      <c r="C640" s="131"/>
      <c r="D640" s="131"/>
      <c r="E640" s="131"/>
      <c r="F640" s="145"/>
      <c r="G640" s="145"/>
      <c r="H640" s="126"/>
      <c r="I640" s="126"/>
      <c r="J640" s="131"/>
      <c r="K640" s="131"/>
      <c r="L640" s="131"/>
      <c r="M640" s="131"/>
      <c r="N640" s="131"/>
      <c r="O640" s="131"/>
      <c r="P640" s="131"/>
      <c r="Q640" s="131"/>
      <c r="R640" s="131"/>
      <c r="S640" s="131"/>
      <c r="T640" s="131"/>
      <c r="U640" s="131"/>
      <c r="V640" s="131"/>
      <c r="W640" s="131"/>
      <c r="X640" s="131"/>
      <c r="Y640" s="131"/>
      <c r="Z640" s="131"/>
    </row>
    <row r="641" spans="1:26" ht="13">
      <c r="A641" s="131"/>
      <c r="B641" s="131"/>
      <c r="C641" s="131"/>
      <c r="D641" s="131"/>
      <c r="E641" s="131"/>
      <c r="F641" s="145"/>
      <c r="G641" s="145"/>
      <c r="H641" s="126"/>
      <c r="I641" s="126"/>
      <c r="J641" s="131"/>
      <c r="K641" s="131"/>
      <c r="L641" s="131"/>
      <c r="M641" s="131"/>
      <c r="N641" s="131"/>
      <c r="O641" s="131"/>
      <c r="P641" s="131"/>
      <c r="Q641" s="131"/>
      <c r="R641" s="131"/>
      <c r="S641" s="131"/>
      <c r="T641" s="131"/>
      <c r="U641" s="131"/>
      <c r="V641" s="131"/>
      <c r="W641" s="131"/>
      <c r="X641" s="131"/>
      <c r="Y641" s="131"/>
      <c r="Z641" s="131"/>
    </row>
    <row r="642" spans="1:26" ht="13">
      <c r="A642" s="131"/>
      <c r="B642" s="131"/>
      <c r="C642" s="131"/>
      <c r="D642" s="131"/>
      <c r="E642" s="131"/>
      <c r="F642" s="145"/>
      <c r="G642" s="145"/>
      <c r="H642" s="126"/>
      <c r="I642" s="126"/>
      <c r="J642" s="131"/>
      <c r="K642" s="131"/>
      <c r="L642" s="131"/>
      <c r="M642" s="131"/>
      <c r="N642" s="131"/>
      <c r="O642" s="131"/>
      <c r="P642" s="131"/>
      <c r="Q642" s="131"/>
      <c r="R642" s="131"/>
      <c r="S642" s="131"/>
      <c r="T642" s="131"/>
      <c r="U642" s="131"/>
      <c r="V642" s="131"/>
      <c r="W642" s="131"/>
      <c r="X642" s="131"/>
      <c r="Y642" s="131"/>
      <c r="Z642" s="131"/>
    </row>
    <row r="643" spans="1:26" ht="13">
      <c r="A643" s="131"/>
      <c r="B643" s="131"/>
      <c r="C643" s="131"/>
      <c r="D643" s="131"/>
      <c r="E643" s="131"/>
      <c r="F643" s="145"/>
      <c r="G643" s="145"/>
      <c r="H643" s="126"/>
      <c r="I643" s="126"/>
      <c r="J643" s="131"/>
      <c r="K643" s="131"/>
      <c r="L643" s="131"/>
      <c r="M643" s="131"/>
      <c r="N643" s="131"/>
      <c r="O643" s="131"/>
      <c r="P643" s="131"/>
      <c r="Q643" s="131"/>
      <c r="R643" s="131"/>
      <c r="S643" s="131"/>
      <c r="T643" s="131"/>
      <c r="U643" s="131"/>
      <c r="V643" s="131"/>
      <c r="W643" s="131"/>
      <c r="X643" s="131"/>
      <c r="Y643" s="131"/>
      <c r="Z643" s="131"/>
    </row>
    <row r="644" spans="1:26" ht="13">
      <c r="A644" s="131"/>
      <c r="B644" s="131"/>
      <c r="C644" s="131"/>
      <c r="D644" s="131"/>
      <c r="E644" s="131"/>
      <c r="F644" s="145"/>
      <c r="G644" s="145"/>
      <c r="H644" s="126"/>
      <c r="I644" s="126"/>
      <c r="J644" s="131"/>
      <c r="K644" s="131"/>
      <c r="L644" s="131"/>
      <c r="M644" s="131"/>
      <c r="N644" s="131"/>
      <c r="O644" s="131"/>
      <c r="P644" s="131"/>
      <c r="Q644" s="131"/>
      <c r="R644" s="131"/>
      <c r="S644" s="131"/>
      <c r="T644" s="131"/>
      <c r="U644" s="131"/>
      <c r="V644" s="131"/>
      <c r="W644" s="131"/>
      <c r="X644" s="131"/>
      <c r="Y644" s="131"/>
      <c r="Z644" s="131"/>
    </row>
    <row r="645" spans="1:26" ht="13">
      <c r="A645" s="131"/>
      <c r="B645" s="131"/>
      <c r="C645" s="131"/>
      <c r="D645" s="131"/>
      <c r="E645" s="131"/>
      <c r="F645" s="145"/>
      <c r="G645" s="145"/>
      <c r="H645" s="126"/>
      <c r="I645" s="126"/>
      <c r="J645" s="131"/>
      <c r="K645" s="131"/>
      <c r="L645" s="131"/>
      <c r="M645" s="131"/>
      <c r="N645" s="131"/>
      <c r="O645" s="131"/>
      <c r="P645" s="131"/>
      <c r="Q645" s="131"/>
      <c r="R645" s="131"/>
      <c r="S645" s="131"/>
      <c r="T645" s="131"/>
      <c r="U645" s="131"/>
      <c r="V645" s="131"/>
      <c r="W645" s="131"/>
      <c r="X645" s="131"/>
      <c r="Y645" s="131"/>
      <c r="Z645" s="131"/>
    </row>
    <row r="646" spans="1:26" ht="13">
      <c r="A646" s="131"/>
      <c r="B646" s="131"/>
      <c r="C646" s="131"/>
      <c r="D646" s="131"/>
      <c r="E646" s="131"/>
      <c r="F646" s="145"/>
      <c r="G646" s="145"/>
      <c r="H646" s="126"/>
      <c r="I646" s="126"/>
      <c r="J646" s="131"/>
      <c r="K646" s="131"/>
      <c r="L646" s="131"/>
      <c r="M646" s="131"/>
      <c r="N646" s="131"/>
      <c r="O646" s="131"/>
      <c r="P646" s="131"/>
      <c r="Q646" s="131"/>
      <c r="R646" s="131"/>
      <c r="S646" s="131"/>
      <c r="T646" s="131"/>
      <c r="U646" s="131"/>
      <c r="V646" s="131"/>
      <c r="W646" s="131"/>
      <c r="X646" s="131"/>
      <c r="Y646" s="131"/>
      <c r="Z646" s="131"/>
    </row>
    <row r="647" spans="1:26" ht="13">
      <c r="A647" s="131"/>
      <c r="B647" s="131"/>
      <c r="C647" s="131"/>
      <c r="D647" s="131"/>
      <c r="E647" s="131"/>
      <c r="F647" s="145"/>
      <c r="G647" s="145"/>
      <c r="H647" s="126"/>
      <c r="I647" s="126"/>
      <c r="J647" s="131"/>
      <c r="K647" s="131"/>
      <c r="L647" s="131"/>
      <c r="M647" s="131"/>
      <c r="N647" s="131"/>
      <c r="O647" s="131"/>
      <c r="P647" s="131"/>
      <c r="Q647" s="131"/>
      <c r="R647" s="131"/>
      <c r="S647" s="131"/>
      <c r="T647" s="131"/>
      <c r="U647" s="131"/>
      <c r="V647" s="131"/>
      <c r="W647" s="131"/>
      <c r="X647" s="131"/>
      <c r="Y647" s="131"/>
      <c r="Z647" s="131"/>
    </row>
    <row r="648" spans="1:26" ht="13">
      <c r="A648" s="131"/>
      <c r="B648" s="131"/>
      <c r="C648" s="131"/>
      <c r="D648" s="131"/>
      <c r="E648" s="131"/>
      <c r="F648" s="145"/>
      <c r="G648" s="145"/>
      <c r="H648" s="126"/>
      <c r="I648" s="126"/>
      <c r="J648" s="131"/>
      <c r="K648" s="131"/>
      <c r="L648" s="131"/>
      <c r="M648" s="131"/>
      <c r="N648" s="131"/>
      <c r="O648" s="131"/>
      <c r="P648" s="131"/>
      <c r="Q648" s="131"/>
      <c r="R648" s="131"/>
      <c r="S648" s="131"/>
      <c r="T648" s="131"/>
      <c r="U648" s="131"/>
      <c r="V648" s="131"/>
      <c r="W648" s="131"/>
      <c r="X648" s="131"/>
      <c r="Y648" s="131"/>
      <c r="Z648" s="131"/>
    </row>
    <row r="649" spans="1:26" ht="13">
      <c r="A649" s="131"/>
      <c r="B649" s="131"/>
      <c r="C649" s="131"/>
      <c r="D649" s="131"/>
      <c r="E649" s="131"/>
      <c r="F649" s="145"/>
      <c r="G649" s="145"/>
      <c r="H649" s="126"/>
      <c r="I649" s="126"/>
      <c r="J649" s="131"/>
      <c r="K649" s="131"/>
      <c r="L649" s="131"/>
      <c r="M649" s="131"/>
      <c r="N649" s="131"/>
      <c r="O649" s="131"/>
      <c r="P649" s="131"/>
      <c r="Q649" s="131"/>
      <c r="R649" s="131"/>
      <c r="S649" s="131"/>
      <c r="T649" s="131"/>
      <c r="U649" s="131"/>
      <c r="V649" s="131"/>
      <c r="W649" s="131"/>
      <c r="X649" s="131"/>
      <c r="Y649" s="131"/>
      <c r="Z649" s="131"/>
    </row>
    <row r="650" spans="1:26" ht="13">
      <c r="A650" s="131"/>
      <c r="B650" s="131"/>
      <c r="C650" s="131"/>
      <c r="D650" s="131"/>
      <c r="E650" s="131"/>
      <c r="F650" s="145"/>
      <c r="G650" s="145"/>
      <c r="H650" s="126"/>
      <c r="I650" s="126"/>
      <c r="J650" s="131"/>
      <c r="K650" s="131"/>
      <c r="L650" s="131"/>
      <c r="M650" s="131"/>
      <c r="N650" s="131"/>
      <c r="O650" s="131"/>
      <c r="P650" s="131"/>
      <c r="Q650" s="131"/>
      <c r="R650" s="131"/>
      <c r="S650" s="131"/>
      <c r="T650" s="131"/>
      <c r="U650" s="131"/>
      <c r="V650" s="131"/>
      <c r="W650" s="131"/>
      <c r="X650" s="131"/>
      <c r="Y650" s="131"/>
      <c r="Z650" s="131"/>
    </row>
    <row r="651" spans="1:26" ht="13">
      <c r="A651" s="131"/>
      <c r="B651" s="131"/>
      <c r="C651" s="131"/>
      <c r="D651" s="131"/>
      <c r="E651" s="131"/>
      <c r="F651" s="145"/>
      <c r="G651" s="145"/>
      <c r="H651" s="126"/>
      <c r="I651" s="126"/>
      <c r="J651" s="131"/>
      <c r="K651" s="131"/>
      <c r="L651" s="131"/>
      <c r="M651" s="131"/>
      <c r="N651" s="131"/>
      <c r="O651" s="131"/>
      <c r="P651" s="131"/>
      <c r="Q651" s="131"/>
      <c r="R651" s="131"/>
      <c r="S651" s="131"/>
      <c r="T651" s="131"/>
      <c r="U651" s="131"/>
      <c r="V651" s="131"/>
      <c r="W651" s="131"/>
      <c r="X651" s="131"/>
      <c r="Y651" s="131"/>
      <c r="Z651" s="131"/>
    </row>
    <row r="652" spans="1:26" ht="13">
      <c r="A652" s="131"/>
      <c r="B652" s="131"/>
      <c r="C652" s="131"/>
      <c r="D652" s="131"/>
      <c r="E652" s="131"/>
      <c r="F652" s="145"/>
      <c r="G652" s="145"/>
      <c r="H652" s="126"/>
      <c r="I652" s="126"/>
      <c r="J652" s="131"/>
      <c r="K652" s="131"/>
      <c r="L652" s="131"/>
      <c r="M652" s="131"/>
      <c r="N652" s="131"/>
      <c r="O652" s="131"/>
      <c r="P652" s="131"/>
      <c r="Q652" s="131"/>
      <c r="R652" s="131"/>
      <c r="S652" s="131"/>
      <c r="T652" s="131"/>
      <c r="U652" s="131"/>
      <c r="V652" s="131"/>
      <c r="W652" s="131"/>
      <c r="X652" s="131"/>
      <c r="Y652" s="131"/>
      <c r="Z652" s="131"/>
    </row>
    <row r="653" spans="1:26" ht="13">
      <c r="A653" s="131"/>
      <c r="B653" s="131"/>
      <c r="C653" s="131"/>
      <c r="D653" s="131"/>
      <c r="E653" s="131"/>
      <c r="F653" s="145"/>
      <c r="G653" s="145"/>
      <c r="H653" s="126"/>
      <c r="I653" s="126"/>
      <c r="J653" s="131"/>
      <c r="K653" s="131"/>
      <c r="L653" s="131"/>
      <c r="M653" s="131"/>
      <c r="N653" s="131"/>
      <c r="O653" s="131"/>
      <c r="P653" s="131"/>
      <c r="Q653" s="131"/>
      <c r="R653" s="131"/>
      <c r="S653" s="131"/>
      <c r="T653" s="131"/>
      <c r="U653" s="131"/>
      <c r="V653" s="131"/>
      <c r="W653" s="131"/>
      <c r="X653" s="131"/>
      <c r="Y653" s="131"/>
      <c r="Z653" s="131"/>
    </row>
    <row r="654" spans="1:26" ht="13">
      <c r="A654" s="131"/>
      <c r="B654" s="131"/>
      <c r="C654" s="131"/>
      <c r="D654" s="131"/>
      <c r="E654" s="131"/>
      <c r="F654" s="145"/>
      <c r="G654" s="145"/>
      <c r="H654" s="126"/>
      <c r="I654" s="126"/>
      <c r="J654" s="131"/>
      <c r="K654" s="131"/>
      <c r="L654" s="131"/>
      <c r="M654" s="131"/>
      <c r="N654" s="131"/>
      <c r="O654" s="131"/>
      <c r="P654" s="131"/>
      <c r="Q654" s="131"/>
      <c r="R654" s="131"/>
      <c r="S654" s="131"/>
      <c r="T654" s="131"/>
      <c r="U654" s="131"/>
      <c r="V654" s="131"/>
      <c r="W654" s="131"/>
      <c r="X654" s="131"/>
      <c r="Y654" s="131"/>
      <c r="Z654" s="131"/>
    </row>
    <row r="655" spans="1:26" ht="13">
      <c r="A655" s="131"/>
      <c r="B655" s="131"/>
      <c r="C655" s="131"/>
      <c r="D655" s="131"/>
      <c r="E655" s="131"/>
      <c r="F655" s="145"/>
      <c r="G655" s="145"/>
      <c r="H655" s="126"/>
      <c r="I655" s="126"/>
      <c r="J655" s="131"/>
      <c r="K655" s="131"/>
      <c r="L655" s="131"/>
      <c r="M655" s="131"/>
      <c r="N655" s="131"/>
      <c r="O655" s="131"/>
      <c r="P655" s="131"/>
      <c r="Q655" s="131"/>
      <c r="R655" s="131"/>
      <c r="S655" s="131"/>
      <c r="T655" s="131"/>
      <c r="U655" s="131"/>
      <c r="V655" s="131"/>
      <c r="W655" s="131"/>
      <c r="X655" s="131"/>
      <c r="Y655" s="131"/>
      <c r="Z655" s="131"/>
    </row>
    <row r="656" spans="1:26" ht="13">
      <c r="A656" s="131"/>
      <c r="B656" s="131"/>
      <c r="C656" s="131"/>
      <c r="D656" s="131"/>
      <c r="E656" s="131"/>
      <c r="F656" s="145"/>
      <c r="G656" s="145"/>
      <c r="H656" s="126"/>
      <c r="I656" s="126"/>
      <c r="J656" s="131"/>
      <c r="K656" s="131"/>
      <c r="L656" s="131"/>
      <c r="M656" s="131"/>
      <c r="N656" s="131"/>
      <c r="O656" s="131"/>
      <c r="P656" s="131"/>
      <c r="Q656" s="131"/>
      <c r="R656" s="131"/>
      <c r="S656" s="131"/>
      <c r="T656" s="131"/>
      <c r="U656" s="131"/>
      <c r="V656" s="131"/>
      <c r="W656" s="131"/>
      <c r="X656" s="131"/>
      <c r="Y656" s="131"/>
      <c r="Z656" s="131"/>
    </row>
    <row r="657" spans="1:26" ht="13">
      <c r="A657" s="131"/>
      <c r="B657" s="131"/>
      <c r="C657" s="131"/>
      <c r="D657" s="131"/>
      <c r="E657" s="131"/>
      <c r="F657" s="145"/>
      <c r="G657" s="145"/>
      <c r="H657" s="126"/>
      <c r="I657" s="126"/>
      <c r="J657" s="131"/>
      <c r="K657" s="131"/>
      <c r="L657" s="131"/>
      <c r="M657" s="131"/>
      <c r="N657" s="131"/>
      <c r="O657" s="131"/>
      <c r="P657" s="131"/>
      <c r="Q657" s="131"/>
      <c r="R657" s="131"/>
      <c r="S657" s="131"/>
      <c r="T657" s="131"/>
      <c r="U657" s="131"/>
      <c r="V657" s="131"/>
      <c r="W657" s="131"/>
      <c r="X657" s="131"/>
      <c r="Y657" s="131"/>
      <c r="Z657" s="131"/>
    </row>
    <row r="658" spans="1:26" ht="13">
      <c r="A658" s="131"/>
      <c r="B658" s="131"/>
      <c r="C658" s="131"/>
      <c r="D658" s="131"/>
      <c r="E658" s="131"/>
      <c r="F658" s="145"/>
      <c r="G658" s="145"/>
      <c r="H658" s="126"/>
      <c r="I658" s="126"/>
      <c r="J658" s="131"/>
      <c r="K658" s="131"/>
      <c r="L658" s="131"/>
      <c r="M658" s="131"/>
      <c r="N658" s="131"/>
      <c r="O658" s="131"/>
      <c r="P658" s="131"/>
      <c r="Q658" s="131"/>
      <c r="R658" s="131"/>
      <c r="S658" s="131"/>
      <c r="T658" s="131"/>
      <c r="U658" s="131"/>
      <c r="V658" s="131"/>
      <c r="W658" s="131"/>
      <c r="X658" s="131"/>
      <c r="Y658" s="131"/>
      <c r="Z658" s="131"/>
    </row>
    <row r="659" spans="1:26" ht="13">
      <c r="A659" s="131"/>
      <c r="B659" s="131"/>
      <c r="C659" s="131"/>
      <c r="D659" s="131"/>
      <c r="E659" s="131"/>
      <c r="F659" s="145"/>
      <c r="G659" s="145"/>
      <c r="H659" s="126"/>
      <c r="I659" s="126"/>
      <c r="J659" s="131"/>
      <c r="K659" s="131"/>
      <c r="L659" s="131"/>
      <c r="M659" s="131"/>
      <c r="N659" s="131"/>
      <c r="O659" s="131"/>
      <c r="P659" s="131"/>
      <c r="Q659" s="131"/>
      <c r="R659" s="131"/>
      <c r="S659" s="131"/>
      <c r="T659" s="131"/>
      <c r="U659" s="131"/>
      <c r="V659" s="131"/>
      <c r="W659" s="131"/>
      <c r="X659" s="131"/>
      <c r="Y659" s="131"/>
      <c r="Z659" s="131"/>
    </row>
    <row r="660" spans="1:26" ht="13">
      <c r="A660" s="131"/>
      <c r="B660" s="131"/>
      <c r="C660" s="131"/>
      <c r="D660" s="131"/>
      <c r="E660" s="131"/>
      <c r="F660" s="145"/>
      <c r="G660" s="145"/>
      <c r="H660" s="126"/>
      <c r="I660" s="126"/>
      <c r="J660" s="131"/>
      <c r="K660" s="131"/>
      <c r="L660" s="131"/>
      <c r="M660" s="131"/>
      <c r="N660" s="131"/>
      <c r="O660" s="131"/>
      <c r="P660" s="131"/>
      <c r="Q660" s="131"/>
      <c r="R660" s="131"/>
      <c r="S660" s="131"/>
      <c r="T660" s="131"/>
      <c r="U660" s="131"/>
      <c r="V660" s="131"/>
      <c r="W660" s="131"/>
      <c r="X660" s="131"/>
      <c r="Y660" s="131"/>
      <c r="Z660" s="131"/>
    </row>
    <row r="661" spans="1:26" ht="13">
      <c r="A661" s="131"/>
      <c r="B661" s="131"/>
      <c r="C661" s="131"/>
      <c r="D661" s="131"/>
      <c r="E661" s="131"/>
      <c r="F661" s="145"/>
      <c r="G661" s="145"/>
      <c r="H661" s="126"/>
      <c r="I661" s="126"/>
      <c r="J661" s="131"/>
      <c r="K661" s="131"/>
      <c r="L661" s="131"/>
      <c r="M661" s="131"/>
      <c r="N661" s="131"/>
      <c r="O661" s="131"/>
      <c r="P661" s="131"/>
      <c r="Q661" s="131"/>
      <c r="R661" s="131"/>
      <c r="S661" s="131"/>
      <c r="T661" s="131"/>
      <c r="U661" s="131"/>
      <c r="V661" s="131"/>
      <c r="W661" s="131"/>
      <c r="X661" s="131"/>
      <c r="Y661" s="131"/>
      <c r="Z661" s="131"/>
    </row>
    <row r="662" spans="1:26" ht="13">
      <c r="A662" s="131"/>
      <c r="B662" s="131"/>
      <c r="C662" s="131"/>
      <c r="D662" s="131"/>
      <c r="E662" s="131"/>
      <c r="F662" s="145"/>
      <c r="G662" s="145"/>
      <c r="H662" s="126"/>
      <c r="I662" s="126"/>
      <c r="J662" s="131"/>
      <c r="K662" s="131"/>
      <c r="L662" s="131"/>
      <c r="M662" s="131"/>
      <c r="N662" s="131"/>
      <c r="O662" s="131"/>
      <c r="P662" s="131"/>
      <c r="Q662" s="131"/>
      <c r="R662" s="131"/>
      <c r="S662" s="131"/>
      <c r="T662" s="131"/>
      <c r="U662" s="131"/>
      <c r="V662" s="131"/>
      <c r="W662" s="131"/>
      <c r="X662" s="131"/>
      <c r="Y662" s="131"/>
      <c r="Z662" s="131"/>
    </row>
    <row r="663" spans="1:26" ht="13">
      <c r="A663" s="131"/>
      <c r="B663" s="131"/>
      <c r="C663" s="131"/>
      <c r="D663" s="131"/>
      <c r="E663" s="131"/>
      <c r="F663" s="145"/>
      <c r="G663" s="145"/>
      <c r="H663" s="126"/>
      <c r="I663" s="126"/>
      <c r="J663" s="131"/>
      <c r="K663" s="131"/>
      <c r="L663" s="131"/>
      <c r="M663" s="131"/>
      <c r="N663" s="131"/>
      <c r="O663" s="131"/>
      <c r="P663" s="131"/>
      <c r="Q663" s="131"/>
      <c r="R663" s="131"/>
      <c r="S663" s="131"/>
      <c r="T663" s="131"/>
      <c r="U663" s="131"/>
      <c r="V663" s="131"/>
      <c r="W663" s="131"/>
      <c r="X663" s="131"/>
      <c r="Y663" s="131"/>
      <c r="Z663" s="131"/>
    </row>
    <row r="664" spans="1:26" ht="13">
      <c r="A664" s="131"/>
      <c r="B664" s="131"/>
      <c r="C664" s="131"/>
      <c r="D664" s="131"/>
      <c r="E664" s="131"/>
      <c r="F664" s="145"/>
      <c r="G664" s="145"/>
      <c r="H664" s="126"/>
      <c r="I664" s="126"/>
      <c r="J664" s="131"/>
      <c r="K664" s="131"/>
      <c r="L664" s="131"/>
      <c r="M664" s="131"/>
      <c r="N664" s="131"/>
      <c r="O664" s="131"/>
      <c r="P664" s="131"/>
      <c r="Q664" s="131"/>
      <c r="R664" s="131"/>
      <c r="S664" s="131"/>
      <c r="T664" s="131"/>
      <c r="U664" s="131"/>
      <c r="V664" s="131"/>
      <c r="W664" s="131"/>
      <c r="X664" s="131"/>
      <c r="Y664" s="131"/>
      <c r="Z664" s="131"/>
    </row>
    <row r="665" spans="1:26" ht="13">
      <c r="A665" s="131"/>
      <c r="B665" s="131"/>
      <c r="C665" s="131"/>
      <c r="D665" s="131"/>
      <c r="E665" s="131"/>
      <c r="F665" s="145"/>
      <c r="G665" s="145"/>
      <c r="H665" s="126"/>
      <c r="I665" s="126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</row>
    <row r="666" spans="1:26" ht="13">
      <c r="A666" s="131"/>
      <c r="B666" s="131"/>
      <c r="C666" s="131"/>
      <c r="D666" s="131"/>
      <c r="E666" s="131"/>
      <c r="F666" s="145"/>
      <c r="G666" s="145"/>
      <c r="H666" s="126"/>
      <c r="I666" s="126"/>
      <c r="J666" s="131"/>
      <c r="K666" s="131"/>
      <c r="L666" s="131"/>
      <c r="M666" s="131"/>
      <c r="N666" s="131"/>
      <c r="O666" s="131"/>
      <c r="P666" s="131"/>
      <c r="Q666" s="131"/>
      <c r="R666" s="131"/>
      <c r="S666" s="131"/>
      <c r="T666" s="131"/>
      <c r="U666" s="131"/>
      <c r="V666" s="131"/>
      <c r="W666" s="131"/>
      <c r="X666" s="131"/>
      <c r="Y666" s="131"/>
      <c r="Z666" s="131"/>
    </row>
    <row r="667" spans="1:26" ht="13">
      <c r="A667" s="131"/>
      <c r="B667" s="131"/>
      <c r="C667" s="131"/>
      <c r="D667" s="131"/>
      <c r="E667" s="131"/>
      <c r="F667" s="145"/>
      <c r="G667" s="145"/>
      <c r="H667" s="126"/>
      <c r="I667" s="126"/>
      <c r="J667" s="131"/>
      <c r="K667" s="131"/>
      <c r="L667" s="131"/>
      <c r="M667" s="131"/>
      <c r="N667" s="131"/>
      <c r="O667" s="131"/>
      <c r="P667" s="131"/>
      <c r="Q667" s="131"/>
      <c r="R667" s="131"/>
      <c r="S667" s="131"/>
      <c r="T667" s="131"/>
      <c r="U667" s="131"/>
      <c r="V667" s="131"/>
      <c r="W667" s="131"/>
      <c r="X667" s="131"/>
      <c r="Y667" s="131"/>
      <c r="Z667" s="131"/>
    </row>
    <row r="668" spans="1:26" ht="13">
      <c r="A668" s="131"/>
      <c r="B668" s="131"/>
      <c r="C668" s="131"/>
      <c r="D668" s="131"/>
      <c r="E668" s="131"/>
      <c r="F668" s="145"/>
      <c r="G668" s="145"/>
      <c r="H668" s="126"/>
      <c r="I668" s="126"/>
      <c r="J668" s="131"/>
      <c r="K668" s="131"/>
      <c r="L668" s="131"/>
      <c r="M668" s="131"/>
      <c r="N668" s="131"/>
      <c r="O668" s="131"/>
      <c r="P668" s="131"/>
      <c r="Q668" s="131"/>
      <c r="R668" s="131"/>
      <c r="S668" s="131"/>
      <c r="T668" s="131"/>
      <c r="U668" s="131"/>
      <c r="V668" s="131"/>
      <c r="W668" s="131"/>
      <c r="X668" s="131"/>
      <c r="Y668" s="131"/>
      <c r="Z668" s="131"/>
    </row>
    <row r="669" spans="1:26" ht="13">
      <c r="A669" s="131"/>
      <c r="B669" s="131"/>
      <c r="C669" s="131"/>
      <c r="D669" s="131"/>
      <c r="E669" s="131"/>
      <c r="F669" s="145"/>
      <c r="G669" s="145"/>
      <c r="H669" s="126"/>
      <c r="I669" s="126"/>
      <c r="J669" s="131"/>
      <c r="K669" s="131"/>
      <c r="L669" s="131"/>
      <c r="M669" s="131"/>
      <c r="N669" s="131"/>
      <c r="O669" s="131"/>
      <c r="P669" s="131"/>
      <c r="Q669" s="131"/>
      <c r="R669" s="131"/>
      <c r="S669" s="131"/>
      <c r="T669" s="131"/>
      <c r="U669" s="131"/>
      <c r="V669" s="131"/>
      <c r="W669" s="131"/>
      <c r="X669" s="131"/>
      <c r="Y669" s="131"/>
      <c r="Z669" s="131"/>
    </row>
    <row r="670" spans="1:26" ht="13">
      <c r="A670" s="131"/>
      <c r="B670" s="131"/>
      <c r="C670" s="131"/>
      <c r="D670" s="131"/>
      <c r="E670" s="131"/>
      <c r="F670" s="145"/>
      <c r="G670" s="145"/>
      <c r="H670" s="126"/>
      <c r="I670" s="126"/>
      <c r="J670" s="131"/>
      <c r="K670" s="131"/>
      <c r="L670" s="131"/>
      <c r="M670" s="131"/>
      <c r="N670" s="131"/>
      <c r="O670" s="131"/>
      <c r="P670" s="131"/>
      <c r="Q670" s="131"/>
      <c r="R670" s="131"/>
      <c r="S670" s="131"/>
      <c r="T670" s="131"/>
      <c r="U670" s="131"/>
      <c r="V670" s="131"/>
      <c r="W670" s="131"/>
      <c r="X670" s="131"/>
      <c r="Y670" s="131"/>
      <c r="Z670" s="131"/>
    </row>
    <row r="671" spans="1:26" ht="13">
      <c r="A671" s="131"/>
      <c r="B671" s="131"/>
      <c r="C671" s="131"/>
      <c r="D671" s="131"/>
      <c r="E671" s="131"/>
      <c r="F671" s="145"/>
      <c r="G671" s="145"/>
      <c r="H671" s="126"/>
      <c r="I671" s="126"/>
      <c r="J671" s="131"/>
      <c r="K671" s="131"/>
      <c r="L671" s="131"/>
      <c r="M671" s="131"/>
      <c r="N671" s="131"/>
      <c r="O671" s="131"/>
      <c r="P671" s="131"/>
      <c r="Q671" s="131"/>
      <c r="R671" s="131"/>
      <c r="S671" s="131"/>
      <c r="T671" s="131"/>
      <c r="U671" s="131"/>
      <c r="V671" s="131"/>
      <c r="W671" s="131"/>
      <c r="X671" s="131"/>
      <c r="Y671" s="131"/>
      <c r="Z671" s="131"/>
    </row>
    <row r="672" spans="1:26" ht="13">
      <c r="A672" s="131"/>
      <c r="B672" s="131"/>
      <c r="C672" s="131"/>
      <c r="D672" s="131"/>
      <c r="E672" s="131"/>
      <c r="F672" s="145"/>
      <c r="G672" s="145"/>
      <c r="H672" s="126"/>
      <c r="I672" s="126"/>
      <c r="J672" s="131"/>
      <c r="K672" s="131"/>
      <c r="L672" s="131"/>
      <c r="M672" s="131"/>
      <c r="N672" s="131"/>
      <c r="O672" s="131"/>
      <c r="P672" s="131"/>
      <c r="Q672" s="131"/>
      <c r="R672" s="131"/>
      <c r="S672" s="131"/>
      <c r="T672" s="131"/>
      <c r="U672" s="131"/>
      <c r="V672" s="131"/>
      <c r="W672" s="131"/>
      <c r="X672" s="131"/>
      <c r="Y672" s="131"/>
      <c r="Z672" s="131"/>
    </row>
    <row r="673" spans="1:26" ht="13">
      <c r="A673" s="131"/>
      <c r="B673" s="131"/>
      <c r="C673" s="131"/>
      <c r="D673" s="131"/>
      <c r="E673" s="131"/>
      <c r="F673" s="145"/>
      <c r="G673" s="145"/>
      <c r="H673" s="126"/>
      <c r="I673" s="126"/>
      <c r="J673" s="131"/>
      <c r="K673" s="131"/>
      <c r="L673" s="131"/>
      <c r="M673" s="131"/>
      <c r="N673" s="131"/>
      <c r="O673" s="131"/>
      <c r="P673" s="131"/>
      <c r="Q673" s="131"/>
      <c r="R673" s="131"/>
      <c r="S673" s="131"/>
      <c r="T673" s="131"/>
      <c r="U673" s="131"/>
      <c r="V673" s="131"/>
      <c r="W673" s="131"/>
      <c r="X673" s="131"/>
      <c r="Y673" s="131"/>
      <c r="Z673" s="131"/>
    </row>
    <row r="674" spans="1:26" ht="13">
      <c r="A674" s="131"/>
      <c r="B674" s="131"/>
      <c r="C674" s="131"/>
      <c r="D674" s="131"/>
      <c r="E674" s="131"/>
      <c r="F674" s="145"/>
      <c r="G674" s="145"/>
      <c r="H674" s="126"/>
      <c r="I674" s="126"/>
      <c r="J674" s="131"/>
      <c r="K674" s="131"/>
      <c r="L674" s="131"/>
      <c r="M674" s="131"/>
      <c r="N674" s="131"/>
      <c r="O674" s="131"/>
      <c r="P674" s="131"/>
      <c r="Q674" s="131"/>
      <c r="R674" s="131"/>
      <c r="S674" s="131"/>
      <c r="T674" s="131"/>
      <c r="U674" s="131"/>
      <c r="V674" s="131"/>
      <c r="W674" s="131"/>
      <c r="X674" s="131"/>
      <c r="Y674" s="131"/>
      <c r="Z674" s="131"/>
    </row>
    <row r="675" spans="1:26" ht="13">
      <c r="A675" s="131"/>
      <c r="B675" s="131"/>
      <c r="C675" s="131"/>
      <c r="D675" s="131"/>
      <c r="E675" s="131"/>
      <c r="F675" s="145"/>
      <c r="G675" s="145"/>
      <c r="H675" s="126"/>
      <c r="I675" s="126"/>
      <c r="J675" s="131"/>
      <c r="K675" s="131"/>
      <c r="L675" s="131"/>
      <c r="M675" s="131"/>
      <c r="N675" s="131"/>
      <c r="O675" s="131"/>
      <c r="P675" s="131"/>
      <c r="Q675" s="131"/>
      <c r="R675" s="131"/>
      <c r="S675" s="131"/>
      <c r="T675" s="131"/>
      <c r="U675" s="131"/>
      <c r="V675" s="131"/>
      <c r="W675" s="131"/>
      <c r="X675" s="131"/>
      <c r="Y675" s="131"/>
      <c r="Z675" s="131"/>
    </row>
    <row r="676" spans="1:26" ht="13">
      <c r="A676" s="131"/>
      <c r="B676" s="131"/>
      <c r="C676" s="131"/>
      <c r="D676" s="131"/>
      <c r="E676" s="131"/>
      <c r="F676" s="145"/>
      <c r="G676" s="145"/>
      <c r="H676" s="126"/>
      <c r="I676" s="126"/>
      <c r="J676" s="131"/>
      <c r="K676" s="131"/>
      <c r="L676" s="131"/>
      <c r="M676" s="131"/>
      <c r="N676" s="131"/>
      <c r="O676" s="131"/>
      <c r="P676" s="131"/>
      <c r="Q676" s="131"/>
      <c r="R676" s="131"/>
      <c r="S676" s="131"/>
      <c r="T676" s="131"/>
      <c r="U676" s="131"/>
      <c r="V676" s="131"/>
      <c r="W676" s="131"/>
      <c r="X676" s="131"/>
      <c r="Y676" s="131"/>
      <c r="Z676" s="131"/>
    </row>
    <row r="677" spans="1:26" ht="13">
      <c r="A677" s="131"/>
      <c r="B677" s="131"/>
      <c r="C677" s="131"/>
      <c r="D677" s="131"/>
      <c r="E677" s="131"/>
      <c r="F677" s="145"/>
      <c r="G677" s="145"/>
      <c r="H677" s="126"/>
      <c r="I677" s="126"/>
      <c r="J677" s="131"/>
      <c r="K677" s="131"/>
      <c r="L677" s="131"/>
      <c r="M677" s="131"/>
      <c r="N677" s="131"/>
      <c r="O677" s="131"/>
      <c r="P677" s="131"/>
      <c r="Q677" s="131"/>
      <c r="R677" s="131"/>
      <c r="S677" s="131"/>
      <c r="T677" s="131"/>
      <c r="U677" s="131"/>
      <c r="V677" s="131"/>
      <c r="W677" s="131"/>
      <c r="X677" s="131"/>
      <c r="Y677" s="131"/>
      <c r="Z677" s="131"/>
    </row>
    <row r="678" spans="1:26" ht="13">
      <c r="A678" s="131"/>
      <c r="B678" s="131"/>
      <c r="C678" s="131"/>
      <c r="D678" s="131"/>
      <c r="E678" s="131"/>
      <c r="F678" s="145"/>
      <c r="G678" s="145"/>
      <c r="H678" s="126"/>
      <c r="I678" s="126"/>
      <c r="J678" s="131"/>
      <c r="K678" s="131"/>
      <c r="L678" s="131"/>
      <c r="M678" s="131"/>
      <c r="N678" s="131"/>
      <c r="O678" s="131"/>
      <c r="P678" s="131"/>
      <c r="Q678" s="131"/>
      <c r="R678" s="131"/>
      <c r="S678" s="131"/>
      <c r="T678" s="131"/>
      <c r="U678" s="131"/>
      <c r="V678" s="131"/>
      <c r="W678" s="131"/>
      <c r="X678" s="131"/>
      <c r="Y678" s="131"/>
      <c r="Z678" s="131"/>
    </row>
    <row r="679" spans="1:26" ht="13">
      <c r="A679" s="131"/>
      <c r="B679" s="131"/>
      <c r="C679" s="131"/>
      <c r="D679" s="131"/>
      <c r="E679" s="131"/>
      <c r="F679" s="145"/>
      <c r="G679" s="145"/>
      <c r="H679" s="126"/>
      <c r="I679" s="126"/>
      <c r="J679" s="131"/>
      <c r="K679" s="131"/>
      <c r="L679" s="131"/>
      <c r="M679" s="131"/>
      <c r="N679" s="131"/>
      <c r="O679" s="131"/>
      <c r="P679" s="131"/>
      <c r="Q679" s="131"/>
      <c r="R679" s="131"/>
      <c r="S679" s="131"/>
      <c r="T679" s="131"/>
      <c r="U679" s="131"/>
      <c r="V679" s="131"/>
      <c r="W679" s="131"/>
      <c r="X679" s="131"/>
      <c r="Y679" s="131"/>
      <c r="Z679" s="131"/>
    </row>
    <row r="680" spans="1:26" ht="13">
      <c r="A680" s="131"/>
      <c r="B680" s="131"/>
      <c r="C680" s="131"/>
      <c r="D680" s="131"/>
      <c r="E680" s="131"/>
      <c r="F680" s="145"/>
      <c r="G680" s="145"/>
      <c r="H680" s="126"/>
      <c r="I680" s="126"/>
      <c r="J680" s="131"/>
      <c r="K680" s="131"/>
      <c r="L680" s="131"/>
      <c r="M680" s="131"/>
      <c r="N680" s="131"/>
      <c r="O680" s="131"/>
      <c r="P680" s="131"/>
      <c r="Q680" s="131"/>
      <c r="R680" s="131"/>
      <c r="S680" s="131"/>
      <c r="T680" s="131"/>
      <c r="U680" s="131"/>
      <c r="V680" s="131"/>
      <c r="W680" s="131"/>
      <c r="X680" s="131"/>
      <c r="Y680" s="131"/>
      <c r="Z680" s="131"/>
    </row>
    <row r="681" spans="1:26" ht="13">
      <c r="A681" s="131"/>
      <c r="B681" s="131"/>
      <c r="C681" s="131"/>
      <c r="D681" s="131"/>
      <c r="E681" s="131"/>
      <c r="F681" s="145"/>
      <c r="G681" s="145"/>
      <c r="H681" s="126"/>
      <c r="I681" s="126"/>
      <c r="J681" s="131"/>
      <c r="K681" s="131"/>
      <c r="L681" s="131"/>
      <c r="M681" s="131"/>
      <c r="N681" s="131"/>
      <c r="O681" s="131"/>
      <c r="P681" s="131"/>
      <c r="Q681" s="131"/>
      <c r="R681" s="131"/>
      <c r="S681" s="131"/>
      <c r="T681" s="131"/>
      <c r="U681" s="131"/>
      <c r="V681" s="131"/>
      <c r="W681" s="131"/>
      <c r="X681" s="131"/>
      <c r="Y681" s="131"/>
      <c r="Z681" s="131"/>
    </row>
    <row r="682" spans="1:26" ht="13">
      <c r="A682" s="131"/>
      <c r="B682" s="131"/>
      <c r="C682" s="131"/>
      <c r="D682" s="131"/>
      <c r="E682" s="131"/>
      <c r="F682" s="145"/>
      <c r="G682" s="145"/>
      <c r="H682" s="126"/>
      <c r="I682" s="126"/>
      <c r="J682" s="131"/>
      <c r="K682" s="131"/>
      <c r="L682" s="131"/>
      <c r="M682" s="131"/>
      <c r="N682" s="131"/>
      <c r="O682" s="131"/>
      <c r="P682" s="131"/>
      <c r="Q682" s="131"/>
      <c r="R682" s="131"/>
      <c r="S682" s="131"/>
      <c r="T682" s="131"/>
      <c r="U682" s="131"/>
      <c r="V682" s="131"/>
      <c r="W682" s="131"/>
      <c r="X682" s="131"/>
      <c r="Y682" s="131"/>
      <c r="Z682" s="131"/>
    </row>
    <row r="683" spans="1:26" ht="13">
      <c r="A683" s="131"/>
      <c r="B683" s="131"/>
      <c r="C683" s="131"/>
      <c r="D683" s="131"/>
      <c r="E683" s="131"/>
      <c r="F683" s="145"/>
      <c r="G683" s="145"/>
      <c r="H683" s="126"/>
      <c r="I683" s="126"/>
      <c r="J683" s="131"/>
      <c r="K683" s="131"/>
      <c r="L683" s="131"/>
      <c r="M683" s="131"/>
      <c r="N683" s="131"/>
      <c r="O683" s="131"/>
      <c r="P683" s="131"/>
      <c r="Q683" s="131"/>
      <c r="R683" s="131"/>
      <c r="S683" s="131"/>
      <c r="T683" s="131"/>
      <c r="U683" s="131"/>
      <c r="V683" s="131"/>
      <c r="W683" s="131"/>
      <c r="X683" s="131"/>
      <c r="Y683" s="131"/>
      <c r="Z683" s="131"/>
    </row>
    <row r="684" spans="1:26" ht="13">
      <c r="A684" s="131"/>
      <c r="B684" s="131"/>
      <c r="C684" s="131"/>
      <c r="D684" s="131"/>
      <c r="E684" s="131"/>
      <c r="F684" s="145"/>
      <c r="G684" s="145"/>
      <c r="H684" s="126"/>
      <c r="I684" s="126"/>
      <c r="J684" s="131"/>
      <c r="K684" s="131"/>
      <c r="L684" s="131"/>
      <c r="M684" s="131"/>
      <c r="N684" s="131"/>
      <c r="O684" s="131"/>
      <c r="P684" s="131"/>
      <c r="Q684" s="131"/>
      <c r="R684" s="131"/>
      <c r="S684" s="131"/>
      <c r="T684" s="131"/>
      <c r="U684" s="131"/>
      <c r="V684" s="131"/>
      <c r="W684" s="131"/>
      <c r="X684" s="131"/>
      <c r="Y684" s="131"/>
      <c r="Z684" s="131"/>
    </row>
    <row r="685" spans="1:26" ht="13">
      <c r="A685" s="131"/>
      <c r="B685" s="131"/>
      <c r="C685" s="131"/>
      <c r="D685" s="131"/>
      <c r="E685" s="131"/>
      <c r="F685" s="145"/>
      <c r="G685" s="145"/>
      <c r="H685" s="126"/>
      <c r="I685" s="126"/>
      <c r="J685" s="131"/>
      <c r="K685" s="131"/>
      <c r="L685" s="131"/>
      <c r="M685" s="131"/>
      <c r="N685" s="131"/>
      <c r="O685" s="131"/>
      <c r="P685" s="131"/>
      <c r="Q685" s="131"/>
      <c r="R685" s="131"/>
      <c r="S685" s="131"/>
      <c r="T685" s="131"/>
      <c r="U685" s="131"/>
      <c r="V685" s="131"/>
      <c r="W685" s="131"/>
      <c r="X685" s="131"/>
      <c r="Y685" s="131"/>
      <c r="Z685" s="131"/>
    </row>
    <row r="686" spans="1:26" ht="13">
      <c r="A686" s="131"/>
      <c r="B686" s="131"/>
      <c r="C686" s="131"/>
      <c r="D686" s="131"/>
      <c r="E686" s="131"/>
      <c r="F686" s="145"/>
      <c r="G686" s="145"/>
      <c r="H686" s="126"/>
      <c r="I686" s="126"/>
      <c r="J686" s="131"/>
      <c r="K686" s="131"/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V686" s="131"/>
      <c r="W686" s="131"/>
      <c r="X686" s="131"/>
      <c r="Y686" s="131"/>
      <c r="Z686" s="131"/>
    </row>
    <row r="687" spans="1:26" ht="13">
      <c r="A687" s="131"/>
      <c r="B687" s="131"/>
      <c r="C687" s="131"/>
      <c r="D687" s="131"/>
      <c r="E687" s="131"/>
      <c r="F687" s="145"/>
      <c r="G687" s="145"/>
      <c r="H687" s="126"/>
      <c r="I687" s="126"/>
      <c r="J687" s="131"/>
      <c r="K687" s="131"/>
      <c r="L687" s="131"/>
      <c r="M687" s="131"/>
      <c r="N687" s="131"/>
      <c r="O687" s="131"/>
      <c r="P687" s="131"/>
      <c r="Q687" s="131"/>
      <c r="R687" s="131"/>
      <c r="S687" s="131"/>
      <c r="T687" s="131"/>
      <c r="U687" s="131"/>
      <c r="V687" s="131"/>
      <c r="W687" s="131"/>
      <c r="X687" s="131"/>
      <c r="Y687" s="131"/>
      <c r="Z687" s="131"/>
    </row>
    <row r="688" spans="1:26" ht="13">
      <c r="A688" s="131"/>
      <c r="B688" s="131"/>
      <c r="C688" s="131"/>
      <c r="D688" s="131"/>
      <c r="E688" s="131"/>
      <c r="F688" s="145"/>
      <c r="G688" s="145"/>
      <c r="H688" s="126"/>
      <c r="I688" s="126"/>
      <c r="J688" s="131"/>
      <c r="K688" s="131"/>
      <c r="L688" s="131"/>
      <c r="M688" s="131"/>
      <c r="N688" s="131"/>
      <c r="O688" s="131"/>
      <c r="P688" s="131"/>
      <c r="Q688" s="131"/>
      <c r="R688" s="131"/>
      <c r="S688" s="131"/>
      <c r="T688" s="131"/>
      <c r="U688" s="131"/>
      <c r="V688" s="131"/>
      <c r="W688" s="131"/>
      <c r="X688" s="131"/>
      <c r="Y688" s="131"/>
      <c r="Z688" s="131"/>
    </row>
    <row r="689" spans="1:26" ht="13">
      <c r="A689" s="131"/>
      <c r="B689" s="131"/>
      <c r="C689" s="131"/>
      <c r="D689" s="131"/>
      <c r="E689" s="131"/>
      <c r="F689" s="145"/>
      <c r="G689" s="145"/>
      <c r="H689" s="126"/>
      <c r="I689" s="126"/>
      <c r="J689" s="131"/>
      <c r="K689" s="131"/>
      <c r="L689" s="131"/>
      <c r="M689" s="131"/>
      <c r="N689" s="131"/>
      <c r="O689" s="131"/>
      <c r="P689" s="131"/>
      <c r="Q689" s="131"/>
      <c r="R689" s="131"/>
      <c r="S689" s="131"/>
      <c r="T689" s="131"/>
      <c r="U689" s="131"/>
      <c r="V689" s="131"/>
      <c r="W689" s="131"/>
      <c r="X689" s="131"/>
      <c r="Y689" s="131"/>
      <c r="Z689" s="131"/>
    </row>
    <row r="690" spans="1:26" ht="13">
      <c r="A690" s="131"/>
      <c r="B690" s="131"/>
      <c r="C690" s="131"/>
      <c r="D690" s="131"/>
      <c r="E690" s="131"/>
      <c r="F690" s="145"/>
      <c r="G690" s="145"/>
      <c r="H690" s="126"/>
      <c r="I690" s="126"/>
      <c r="J690" s="131"/>
      <c r="K690" s="131"/>
      <c r="L690" s="131"/>
      <c r="M690" s="131"/>
      <c r="N690" s="131"/>
      <c r="O690" s="131"/>
      <c r="P690" s="131"/>
      <c r="Q690" s="131"/>
      <c r="R690" s="131"/>
      <c r="S690" s="131"/>
      <c r="T690" s="131"/>
      <c r="U690" s="131"/>
      <c r="V690" s="131"/>
      <c r="W690" s="131"/>
      <c r="X690" s="131"/>
      <c r="Y690" s="131"/>
      <c r="Z690" s="131"/>
    </row>
    <row r="691" spans="1:26" ht="13">
      <c r="A691" s="131"/>
      <c r="B691" s="131"/>
      <c r="C691" s="131"/>
      <c r="D691" s="131"/>
      <c r="E691" s="131"/>
      <c r="F691" s="145"/>
      <c r="G691" s="145"/>
      <c r="H691" s="126"/>
      <c r="I691" s="126"/>
      <c r="J691" s="131"/>
      <c r="K691" s="131"/>
      <c r="L691" s="131"/>
      <c r="M691" s="131"/>
      <c r="N691" s="131"/>
      <c r="O691" s="131"/>
      <c r="P691" s="131"/>
      <c r="Q691" s="131"/>
      <c r="R691" s="131"/>
      <c r="S691" s="131"/>
      <c r="T691" s="131"/>
      <c r="U691" s="131"/>
      <c r="V691" s="131"/>
      <c r="W691" s="131"/>
      <c r="X691" s="131"/>
      <c r="Y691" s="131"/>
      <c r="Z691" s="131"/>
    </row>
    <row r="692" spans="1:26" ht="13">
      <c r="A692" s="131"/>
      <c r="B692" s="131"/>
      <c r="C692" s="131"/>
      <c r="D692" s="131"/>
      <c r="E692" s="131"/>
      <c r="F692" s="145"/>
      <c r="G692" s="145"/>
      <c r="H692" s="126"/>
      <c r="I692" s="126"/>
      <c r="J692" s="131"/>
      <c r="K692" s="131"/>
      <c r="L692" s="131"/>
      <c r="M692" s="131"/>
      <c r="N692" s="131"/>
      <c r="O692" s="131"/>
      <c r="P692" s="131"/>
      <c r="Q692" s="131"/>
      <c r="R692" s="131"/>
      <c r="S692" s="131"/>
      <c r="T692" s="131"/>
      <c r="U692" s="131"/>
      <c r="V692" s="131"/>
      <c r="W692" s="131"/>
      <c r="X692" s="131"/>
      <c r="Y692" s="131"/>
      <c r="Z692" s="131"/>
    </row>
    <row r="693" spans="1:26" ht="13">
      <c r="A693" s="131"/>
      <c r="B693" s="131"/>
      <c r="C693" s="131"/>
      <c r="D693" s="131"/>
      <c r="E693" s="131"/>
      <c r="F693" s="145"/>
      <c r="G693" s="145"/>
      <c r="H693" s="126"/>
      <c r="I693" s="126"/>
      <c r="J693" s="131"/>
      <c r="K693" s="131"/>
      <c r="L693" s="131"/>
      <c r="M693" s="131"/>
      <c r="N693" s="131"/>
      <c r="O693" s="131"/>
      <c r="P693" s="131"/>
      <c r="Q693" s="131"/>
      <c r="R693" s="131"/>
      <c r="S693" s="131"/>
      <c r="T693" s="131"/>
      <c r="U693" s="131"/>
      <c r="V693" s="131"/>
      <c r="W693" s="131"/>
      <c r="X693" s="131"/>
      <c r="Y693" s="131"/>
      <c r="Z693" s="131"/>
    </row>
    <row r="694" spans="1:26" ht="13">
      <c r="A694" s="131"/>
      <c r="B694" s="131"/>
      <c r="C694" s="131"/>
      <c r="D694" s="131"/>
      <c r="E694" s="131"/>
      <c r="F694" s="145"/>
      <c r="G694" s="145"/>
      <c r="H694" s="126"/>
      <c r="I694" s="126"/>
      <c r="J694" s="131"/>
      <c r="K694" s="131"/>
      <c r="L694" s="131"/>
      <c r="M694" s="131"/>
      <c r="N694" s="131"/>
      <c r="O694" s="131"/>
      <c r="P694" s="131"/>
      <c r="Q694" s="131"/>
      <c r="R694" s="131"/>
      <c r="S694" s="131"/>
      <c r="T694" s="131"/>
      <c r="U694" s="131"/>
      <c r="V694" s="131"/>
      <c r="W694" s="131"/>
      <c r="X694" s="131"/>
      <c r="Y694" s="131"/>
      <c r="Z694" s="131"/>
    </row>
    <row r="695" spans="1:26" ht="13">
      <c r="A695" s="131"/>
      <c r="B695" s="131"/>
      <c r="C695" s="131"/>
      <c r="D695" s="131"/>
      <c r="E695" s="131"/>
      <c r="F695" s="145"/>
      <c r="G695" s="145"/>
      <c r="H695" s="126"/>
      <c r="I695" s="126"/>
      <c r="J695" s="131"/>
      <c r="K695" s="131"/>
      <c r="L695" s="131"/>
      <c r="M695" s="131"/>
      <c r="N695" s="131"/>
      <c r="O695" s="131"/>
      <c r="P695" s="131"/>
      <c r="Q695" s="131"/>
      <c r="R695" s="131"/>
      <c r="S695" s="131"/>
      <c r="T695" s="131"/>
      <c r="U695" s="131"/>
      <c r="V695" s="131"/>
      <c r="W695" s="131"/>
      <c r="X695" s="131"/>
      <c r="Y695" s="131"/>
      <c r="Z695" s="131"/>
    </row>
    <row r="696" spans="1:26" ht="13">
      <c r="A696" s="131"/>
      <c r="B696" s="131"/>
      <c r="C696" s="131"/>
      <c r="D696" s="131"/>
      <c r="E696" s="131"/>
      <c r="F696" s="145"/>
      <c r="G696" s="145"/>
      <c r="H696" s="126"/>
      <c r="I696" s="126"/>
      <c r="J696" s="131"/>
      <c r="K696" s="131"/>
      <c r="L696" s="131"/>
      <c r="M696" s="131"/>
      <c r="N696" s="131"/>
      <c r="O696" s="131"/>
      <c r="P696" s="131"/>
      <c r="Q696" s="131"/>
      <c r="R696" s="131"/>
      <c r="S696" s="131"/>
      <c r="T696" s="131"/>
      <c r="U696" s="131"/>
      <c r="V696" s="131"/>
      <c r="W696" s="131"/>
      <c r="X696" s="131"/>
      <c r="Y696" s="131"/>
      <c r="Z696" s="131"/>
    </row>
    <row r="697" spans="1:26" ht="13">
      <c r="A697" s="131"/>
      <c r="B697" s="131"/>
      <c r="C697" s="131"/>
      <c r="D697" s="131"/>
      <c r="E697" s="131"/>
      <c r="F697" s="145"/>
      <c r="G697" s="145"/>
      <c r="H697" s="126"/>
      <c r="I697" s="126"/>
      <c r="J697" s="131"/>
      <c r="K697" s="131"/>
      <c r="L697" s="131"/>
      <c r="M697" s="131"/>
      <c r="N697" s="131"/>
      <c r="O697" s="131"/>
      <c r="P697" s="131"/>
      <c r="Q697" s="131"/>
      <c r="R697" s="131"/>
      <c r="S697" s="131"/>
      <c r="T697" s="131"/>
      <c r="U697" s="131"/>
      <c r="V697" s="131"/>
      <c r="W697" s="131"/>
      <c r="X697" s="131"/>
      <c r="Y697" s="131"/>
      <c r="Z697" s="131"/>
    </row>
    <row r="698" spans="1:26" ht="13">
      <c r="A698" s="131"/>
      <c r="B698" s="131"/>
      <c r="C698" s="131"/>
      <c r="D698" s="131"/>
      <c r="E698" s="131"/>
      <c r="F698" s="145"/>
      <c r="G698" s="145"/>
      <c r="H698" s="126"/>
      <c r="I698" s="126"/>
      <c r="J698" s="131"/>
      <c r="K698" s="131"/>
      <c r="L698" s="131"/>
      <c r="M698" s="131"/>
      <c r="N698" s="131"/>
      <c r="O698" s="131"/>
      <c r="P698" s="131"/>
      <c r="Q698" s="131"/>
      <c r="R698" s="131"/>
      <c r="S698" s="131"/>
      <c r="T698" s="131"/>
      <c r="U698" s="131"/>
      <c r="V698" s="131"/>
      <c r="W698" s="131"/>
      <c r="X698" s="131"/>
      <c r="Y698" s="131"/>
      <c r="Z698" s="131"/>
    </row>
    <row r="699" spans="1:26" ht="13">
      <c r="A699" s="131"/>
      <c r="B699" s="131"/>
      <c r="C699" s="131"/>
      <c r="D699" s="131"/>
      <c r="E699" s="131"/>
      <c r="F699" s="145"/>
      <c r="G699" s="145"/>
      <c r="H699" s="126"/>
      <c r="I699" s="126"/>
      <c r="J699" s="131"/>
      <c r="K699" s="131"/>
      <c r="L699" s="131"/>
      <c r="M699" s="131"/>
      <c r="N699" s="131"/>
      <c r="O699" s="131"/>
      <c r="P699" s="131"/>
      <c r="Q699" s="131"/>
      <c r="R699" s="131"/>
      <c r="S699" s="131"/>
      <c r="T699" s="131"/>
      <c r="U699" s="131"/>
      <c r="V699" s="131"/>
      <c r="W699" s="131"/>
      <c r="X699" s="131"/>
      <c r="Y699" s="131"/>
      <c r="Z699" s="131"/>
    </row>
    <row r="700" spans="1:26" ht="13">
      <c r="A700" s="131"/>
      <c r="B700" s="131"/>
      <c r="C700" s="131"/>
      <c r="D700" s="131"/>
      <c r="E700" s="131"/>
      <c r="F700" s="145"/>
      <c r="G700" s="145"/>
      <c r="H700" s="126"/>
      <c r="I700" s="126"/>
      <c r="J700" s="131"/>
      <c r="K700" s="131"/>
      <c r="L700" s="131"/>
      <c r="M700" s="131"/>
      <c r="N700" s="131"/>
      <c r="O700" s="131"/>
      <c r="P700" s="131"/>
      <c r="Q700" s="131"/>
      <c r="R700" s="131"/>
      <c r="S700" s="131"/>
      <c r="T700" s="131"/>
      <c r="U700" s="131"/>
      <c r="V700" s="131"/>
      <c r="W700" s="131"/>
      <c r="X700" s="131"/>
      <c r="Y700" s="131"/>
      <c r="Z700" s="131"/>
    </row>
    <row r="701" spans="1:26" ht="13">
      <c r="A701" s="131"/>
      <c r="B701" s="131"/>
      <c r="C701" s="131"/>
      <c r="D701" s="131"/>
      <c r="E701" s="131"/>
      <c r="F701" s="145"/>
      <c r="G701" s="145"/>
      <c r="H701" s="126"/>
      <c r="I701" s="126"/>
      <c r="J701" s="131"/>
      <c r="K701" s="131"/>
      <c r="L701" s="131"/>
      <c r="M701" s="131"/>
      <c r="N701" s="131"/>
      <c r="O701" s="131"/>
      <c r="P701" s="131"/>
      <c r="Q701" s="131"/>
      <c r="R701" s="131"/>
      <c r="S701" s="131"/>
      <c r="T701" s="131"/>
      <c r="U701" s="131"/>
      <c r="V701" s="131"/>
      <c r="W701" s="131"/>
      <c r="X701" s="131"/>
      <c r="Y701" s="131"/>
      <c r="Z701" s="131"/>
    </row>
    <row r="702" spans="1:26" ht="13">
      <c r="A702" s="131"/>
      <c r="B702" s="131"/>
      <c r="C702" s="131"/>
      <c r="D702" s="131"/>
      <c r="E702" s="131"/>
      <c r="F702" s="145"/>
      <c r="G702" s="145"/>
      <c r="H702" s="126"/>
      <c r="I702" s="126"/>
      <c r="J702" s="131"/>
      <c r="K702" s="131"/>
      <c r="L702" s="131"/>
      <c r="M702" s="131"/>
      <c r="N702" s="131"/>
      <c r="O702" s="131"/>
      <c r="P702" s="131"/>
      <c r="Q702" s="131"/>
      <c r="R702" s="131"/>
      <c r="S702" s="131"/>
      <c r="T702" s="131"/>
      <c r="U702" s="131"/>
      <c r="V702" s="131"/>
      <c r="W702" s="131"/>
      <c r="X702" s="131"/>
      <c r="Y702" s="131"/>
      <c r="Z702" s="131"/>
    </row>
    <row r="703" spans="1:26" ht="13">
      <c r="A703" s="131"/>
      <c r="B703" s="131"/>
      <c r="C703" s="131"/>
      <c r="D703" s="131"/>
      <c r="E703" s="131"/>
      <c r="F703" s="145"/>
      <c r="G703" s="145"/>
      <c r="H703" s="126"/>
      <c r="I703" s="126"/>
      <c r="J703" s="131"/>
      <c r="K703" s="131"/>
      <c r="L703" s="131"/>
      <c r="M703" s="131"/>
      <c r="N703" s="131"/>
      <c r="O703" s="131"/>
      <c r="P703" s="131"/>
      <c r="Q703" s="131"/>
      <c r="R703" s="131"/>
      <c r="S703" s="131"/>
      <c r="T703" s="131"/>
      <c r="U703" s="131"/>
      <c r="V703" s="131"/>
      <c r="W703" s="131"/>
      <c r="X703" s="131"/>
      <c r="Y703" s="131"/>
      <c r="Z703" s="131"/>
    </row>
    <row r="704" spans="1:26" ht="13">
      <c r="A704" s="131"/>
      <c r="B704" s="131"/>
      <c r="C704" s="131"/>
      <c r="D704" s="131"/>
      <c r="E704" s="131"/>
      <c r="F704" s="145"/>
      <c r="G704" s="145"/>
      <c r="H704" s="126"/>
      <c r="I704" s="126"/>
      <c r="J704" s="131"/>
      <c r="K704" s="131"/>
      <c r="L704" s="131"/>
      <c r="M704" s="131"/>
      <c r="N704" s="131"/>
      <c r="O704" s="131"/>
      <c r="P704" s="131"/>
      <c r="Q704" s="131"/>
      <c r="R704" s="131"/>
      <c r="S704" s="131"/>
      <c r="T704" s="131"/>
      <c r="U704" s="131"/>
      <c r="V704" s="131"/>
      <c r="W704" s="131"/>
      <c r="X704" s="131"/>
      <c r="Y704" s="131"/>
      <c r="Z704" s="131"/>
    </row>
    <row r="705" spans="1:26" ht="13">
      <c r="A705" s="131"/>
      <c r="B705" s="131"/>
      <c r="C705" s="131"/>
      <c r="D705" s="131"/>
      <c r="E705" s="131"/>
      <c r="F705" s="145"/>
      <c r="G705" s="145"/>
      <c r="H705" s="126"/>
      <c r="I705" s="126"/>
      <c r="J705" s="131"/>
      <c r="K705" s="131"/>
      <c r="L705" s="131"/>
      <c r="M705" s="131"/>
      <c r="N705" s="131"/>
      <c r="O705" s="131"/>
      <c r="P705" s="131"/>
      <c r="Q705" s="131"/>
      <c r="R705" s="131"/>
      <c r="S705" s="131"/>
      <c r="T705" s="131"/>
      <c r="U705" s="131"/>
      <c r="V705" s="131"/>
      <c r="W705" s="131"/>
      <c r="X705" s="131"/>
      <c r="Y705" s="131"/>
      <c r="Z705" s="131"/>
    </row>
    <row r="706" spans="1:26" ht="13">
      <c r="A706" s="131"/>
      <c r="B706" s="131"/>
      <c r="C706" s="131"/>
      <c r="D706" s="131"/>
      <c r="E706" s="131"/>
      <c r="F706" s="145"/>
      <c r="G706" s="145"/>
      <c r="H706" s="126"/>
      <c r="I706" s="126"/>
      <c r="J706" s="131"/>
      <c r="K706" s="131"/>
      <c r="L706" s="131"/>
      <c r="M706" s="131"/>
      <c r="N706" s="131"/>
      <c r="O706" s="131"/>
      <c r="P706" s="131"/>
      <c r="Q706" s="131"/>
      <c r="R706" s="131"/>
      <c r="S706" s="131"/>
      <c r="T706" s="131"/>
      <c r="U706" s="131"/>
      <c r="V706" s="131"/>
      <c r="W706" s="131"/>
      <c r="X706" s="131"/>
      <c r="Y706" s="131"/>
      <c r="Z706" s="131"/>
    </row>
    <row r="707" spans="1:26" ht="13">
      <c r="A707" s="131"/>
      <c r="B707" s="131"/>
      <c r="C707" s="131"/>
      <c r="D707" s="131"/>
      <c r="E707" s="131"/>
      <c r="F707" s="145"/>
      <c r="G707" s="145"/>
      <c r="H707" s="126"/>
      <c r="I707" s="126"/>
      <c r="J707" s="131"/>
      <c r="K707" s="131"/>
      <c r="L707" s="131"/>
      <c r="M707" s="131"/>
      <c r="N707" s="131"/>
      <c r="O707" s="131"/>
      <c r="P707" s="131"/>
      <c r="Q707" s="131"/>
      <c r="R707" s="131"/>
      <c r="S707" s="131"/>
      <c r="T707" s="131"/>
      <c r="U707" s="131"/>
      <c r="V707" s="131"/>
      <c r="W707" s="131"/>
      <c r="X707" s="131"/>
      <c r="Y707" s="131"/>
      <c r="Z707" s="131"/>
    </row>
    <row r="708" spans="1:26" ht="13">
      <c r="A708" s="131"/>
      <c r="B708" s="131"/>
      <c r="C708" s="131"/>
      <c r="D708" s="131"/>
      <c r="E708" s="131"/>
      <c r="F708" s="145"/>
      <c r="G708" s="145"/>
      <c r="H708" s="126"/>
      <c r="I708" s="126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V708" s="131"/>
      <c r="W708" s="131"/>
      <c r="X708" s="131"/>
      <c r="Y708" s="131"/>
      <c r="Z708" s="131"/>
    </row>
    <row r="709" spans="1:26" ht="13">
      <c r="A709" s="131"/>
      <c r="B709" s="131"/>
      <c r="C709" s="131"/>
      <c r="D709" s="131"/>
      <c r="E709" s="131"/>
      <c r="F709" s="145"/>
      <c r="G709" s="145"/>
      <c r="H709" s="126"/>
      <c r="I709" s="126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1"/>
      <c r="V709" s="131"/>
      <c r="W709" s="131"/>
      <c r="X709" s="131"/>
      <c r="Y709" s="131"/>
      <c r="Z709" s="131"/>
    </row>
    <row r="710" spans="1:26" ht="13">
      <c r="A710" s="131"/>
      <c r="B710" s="131"/>
      <c r="C710" s="131"/>
      <c r="D710" s="131"/>
      <c r="E710" s="131"/>
      <c r="F710" s="145"/>
      <c r="G710" s="145"/>
      <c r="H710" s="126"/>
      <c r="I710" s="126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1"/>
      <c r="V710" s="131"/>
      <c r="W710" s="131"/>
      <c r="X710" s="131"/>
      <c r="Y710" s="131"/>
      <c r="Z710" s="131"/>
    </row>
    <row r="711" spans="1:26" ht="13">
      <c r="A711" s="131"/>
      <c r="B711" s="131"/>
      <c r="C711" s="131"/>
      <c r="D711" s="131"/>
      <c r="E711" s="131"/>
      <c r="F711" s="145"/>
      <c r="G711" s="145"/>
      <c r="H711" s="126"/>
      <c r="I711" s="126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V711" s="131"/>
      <c r="W711" s="131"/>
      <c r="X711" s="131"/>
      <c r="Y711" s="131"/>
      <c r="Z711" s="131"/>
    </row>
    <row r="712" spans="1:26" ht="13">
      <c r="A712" s="131"/>
      <c r="B712" s="131"/>
      <c r="C712" s="131"/>
      <c r="D712" s="131"/>
      <c r="E712" s="131"/>
      <c r="F712" s="145"/>
      <c r="G712" s="145"/>
      <c r="H712" s="126"/>
      <c r="I712" s="126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1"/>
      <c r="V712" s="131"/>
      <c r="W712" s="131"/>
      <c r="X712" s="131"/>
      <c r="Y712" s="131"/>
      <c r="Z712" s="131"/>
    </row>
    <row r="713" spans="1:26" ht="13">
      <c r="A713" s="131"/>
      <c r="B713" s="131"/>
      <c r="C713" s="131"/>
      <c r="D713" s="131"/>
      <c r="E713" s="131"/>
      <c r="F713" s="145"/>
      <c r="G713" s="145"/>
      <c r="H713" s="126"/>
      <c r="I713" s="126"/>
      <c r="J713" s="131"/>
      <c r="K713" s="131"/>
      <c r="L713" s="131"/>
      <c r="M713" s="131"/>
      <c r="N713" s="131"/>
      <c r="O713" s="131"/>
      <c r="P713" s="131"/>
      <c r="Q713" s="131"/>
      <c r="R713" s="131"/>
      <c r="S713" s="131"/>
      <c r="T713" s="131"/>
      <c r="U713" s="131"/>
      <c r="V713" s="131"/>
      <c r="W713" s="131"/>
      <c r="X713" s="131"/>
      <c r="Y713" s="131"/>
      <c r="Z713" s="131"/>
    </row>
    <row r="714" spans="1:26" ht="13">
      <c r="A714" s="131"/>
      <c r="B714" s="131"/>
      <c r="C714" s="131"/>
      <c r="D714" s="131"/>
      <c r="E714" s="131"/>
      <c r="F714" s="145"/>
      <c r="G714" s="145"/>
      <c r="H714" s="126"/>
      <c r="I714" s="126"/>
      <c r="J714" s="131"/>
      <c r="K714" s="131"/>
      <c r="L714" s="131"/>
      <c r="M714" s="131"/>
      <c r="N714" s="131"/>
      <c r="O714" s="131"/>
      <c r="P714" s="131"/>
      <c r="Q714" s="131"/>
      <c r="R714" s="131"/>
      <c r="S714" s="131"/>
      <c r="T714" s="131"/>
      <c r="U714" s="131"/>
      <c r="V714" s="131"/>
      <c r="W714" s="131"/>
      <c r="X714" s="131"/>
      <c r="Y714" s="131"/>
      <c r="Z714" s="131"/>
    </row>
    <row r="715" spans="1:26" ht="13">
      <c r="A715" s="131"/>
      <c r="B715" s="131"/>
      <c r="C715" s="131"/>
      <c r="D715" s="131"/>
      <c r="E715" s="131"/>
      <c r="F715" s="145"/>
      <c r="G715" s="145"/>
      <c r="H715" s="126"/>
      <c r="I715" s="126"/>
      <c r="J715" s="131"/>
      <c r="K715" s="131"/>
      <c r="L715" s="131"/>
      <c r="M715" s="131"/>
      <c r="N715" s="131"/>
      <c r="O715" s="131"/>
      <c r="P715" s="131"/>
      <c r="Q715" s="131"/>
      <c r="R715" s="131"/>
      <c r="S715" s="131"/>
      <c r="T715" s="131"/>
      <c r="U715" s="131"/>
      <c r="V715" s="131"/>
      <c r="W715" s="131"/>
      <c r="X715" s="131"/>
      <c r="Y715" s="131"/>
      <c r="Z715" s="131"/>
    </row>
    <row r="716" spans="1:26" ht="13">
      <c r="A716" s="131"/>
      <c r="B716" s="131"/>
      <c r="C716" s="131"/>
      <c r="D716" s="131"/>
      <c r="E716" s="131"/>
      <c r="F716" s="145"/>
      <c r="G716" s="145"/>
      <c r="H716" s="126"/>
      <c r="I716" s="126"/>
      <c r="J716" s="131"/>
      <c r="K716" s="131"/>
      <c r="L716" s="131"/>
      <c r="M716" s="131"/>
      <c r="N716" s="131"/>
      <c r="O716" s="131"/>
      <c r="P716" s="131"/>
      <c r="Q716" s="131"/>
      <c r="R716" s="131"/>
      <c r="S716" s="131"/>
      <c r="T716" s="131"/>
      <c r="U716" s="131"/>
      <c r="V716" s="131"/>
      <c r="W716" s="131"/>
      <c r="X716" s="131"/>
      <c r="Y716" s="131"/>
      <c r="Z716" s="131"/>
    </row>
    <row r="717" spans="1:26" ht="13">
      <c r="A717" s="131"/>
      <c r="B717" s="131"/>
      <c r="C717" s="131"/>
      <c r="D717" s="131"/>
      <c r="E717" s="131"/>
      <c r="F717" s="145"/>
      <c r="G717" s="145"/>
      <c r="H717" s="126"/>
      <c r="I717" s="126"/>
      <c r="J717" s="131"/>
      <c r="K717" s="131"/>
      <c r="L717" s="131"/>
      <c r="M717" s="131"/>
      <c r="N717" s="131"/>
      <c r="O717" s="131"/>
      <c r="P717" s="131"/>
      <c r="Q717" s="131"/>
      <c r="R717" s="131"/>
      <c r="S717" s="131"/>
      <c r="T717" s="131"/>
      <c r="U717" s="131"/>
      <c r="V717" s="131"/>
      <c r="W717" s="131"/>
      <c r="X717" s="131"/>
      <c r="Y717" s="131"/>
      <c r="Z717" s="131"/>
    </row>
    <row r="718" spans="1:26" ht="13">
      <c r="A718" s="131"/>
      <c r="B718" s="131"/>
      <c r="C718" s="131"/>
      <c r="D718" s="131"/>
      <c r="E718" s="131"/>
      <c r="F718" s="145"/>
      <c r="G718" s="145"/>
      <c r="H718" s="126"/>
      <c r="I718" s="126"/>
      <c r="J718" s="131"/>
      <c r="K718" s="131"/>
      <c r="L718" s="131"/>
      <c r="M718" s="131"/>
      <c r="N718" s="131"/>
      <c r="O718" s="131"/>
      <c r="P718" s="131"/>
      <c r="Q718" s="131"/>
      <c r="R718" s="131"/>
      <c r="S718" s="131"/>
      <c r="T718" s="131"/>
      <c r="U718" s="131"/>
      <c r="V718" s="131"/>
      <c r="W718" s="131"/>
      <c r="X718" s="131"/>
      <c r="Y718" s="131"/>
      <c r="Z718" s="131"/>
    </row>
    <row r="719" spans="1:26" ht="13">
      <c r="A719" s="131"/>
      <c r="B719" s="131"/>
      <c r="C719" s="131"/>
      <c r="D719" s="131"/>
      <c r="E719" s="131"/>
      <c r="F719" s="145"/>
      <c r="G719" s="145"/>
      <c r="H719" s="126"/>
      <c r="I719" s="126"/>
      <c r="J719" s="131"/>
      <c r="K719" s="131"/>
      <c r="L719" s="131"/>
      <c r="M719" s="131"/>
      <c r="N719" s="131"/>
      <c r="O719" s="131"/>
      <c r="P719" s="131"/>
      <c r="Q719" s="131"/>
      <c r="R719" s="131"/>
      <c r="S719" s="131"/>
      <c r="T719" s="131"/>
      <c r="U719" s="131"/>
      <c r="V719" s="131"/>
      <c r="W719" s="131"/>
      <c r="X719" s="131"/>
      <c r="Y719" s="131"/>
      <c r="Z719" s="131"/>
    </row>
    <row r="720" spans="1:26" ht="13">
      <c r="A720" s="131"/>
      <c r="B720" s="131"/>
      <c r="C720" s="131"/>
      <c r="D720" s="131"/>
      <c r="E720" s="131"/>
      <c r="F720" s="145"/>
      <c r="G720" s="145"/>
      <c r="H720" s="126"/>
      <c r="I720" s="126"/>
      <c r="J720" s="131"/>
      <c r="K720" s="131"/>
      <c r="L720" s="131"/>
      <c r="M720" s="131"/>
      <c r="N720" s="131"/>
      <c r="O720" s="131"/>
      <c r="P720" s="131"/>
      <c r="Q720" s="131"/>
      <c r="R720" s="131"/>
      <c r="S720" s="131"/>
      <c r="T720" s="131"/>
      <c r="U720" s="131"/>
      <c r="V720" s="131"/>
      <c r="W720" s="131"/>
      <c r="X720" s="131"/>
      <c r="Y720" s="131"/>
      <c r="Z720" s="131"/>
    </row>
    <row r="721" spans="1:26" ht="13">
      <c r="A721" s="131"/>
      <c r="B721" s="131"/>
      <c r="C721" s="131"/>
      <c r="D721" s="131"/>
      <c r="E721" s="131"/>
      <c r="F721" s="145"/>
      <c r="G721" s="145"/>
      <c r="H721" s="126"/>
      <c r="I721" s="126"/>
      <c r="J721" s="131"/>
      <c r="K721" s="131"/>
      <c r="L721" s="131"/>
      <c r="M721" s="131"/>
      <c r="N721" s="131"/>
      <c r="O721" s="131"/>
      <c r="P721" s="131"/>
      <c r="Q721" s="131"/>
      <c r="R721" s="131"/>
      <c r="S721" s="131"/>
      <c r="T721" s="131"/>
      <c r="U721" s="131"/>
      <c r="V721" s="131"/>
      <c r="W721" s="131"/>
      <c r="X721" s="131"/>
      <c r="Y721" s="131"/>
      <c r="Z721" s="131"/>
    </row>
    <row r="722" spans="1:26" ht="13">
      <c r="A722" s="131"/>
      <c r="B722" s="131"/>
      <c r="C722" s="131"/>
      <c r="D722" s="131"/>
      <c r="E722" s="131"/>
      <c r="F722" s="145"/>
      <c r="G722" s="145"/>
      <c r="H722" s="126"/>
      <c r="I722" s="126"/>
      <c r="J722" s="131"/>
      <c r="K722" s="131"/>
      <c r="L722" s="131"/>
      <c r="M722" s="131"/>
      <c r="N722" s="131"/>
      <c r="O722" s="131"/>
      <c r="P722" s="131"/>
      <c r="Q722" s="131"/>
      <c r="R722" s="131"/>
      <c r="S722" s="131"/>
      <c r="T722" s="131"/>
      <c r="U722" s="131"/>
      <c r="V722" s="131"/>
      <c r="W722" s="131"/>
      <c r="X722" s="131"/>
      <c r="Y722" s="131"/>
      <c r="Z722" s="131"/>
    </row>
    <row r="723" spans="1:26" ht="13">
      <c r="A723" s="131"/>
      <c r="B723" s="131"/>
      <c r="C723" s="131"/>
      <c r="D723" s="131"/>
      <c r="E723" s="131"/>
      <c r="F723" s="145"/>
      <c r="G723" s="145"/>
      <c r="H723" s="126"/>
      <c r="I723" s="126"/>
      <c r="J723" s="131"/>
      <c r="K723" s="131"/>
      <c r="L723" s="131"/>
      <c r="M723" s="131"/>
      <c r="N723" s="131"/>
      <c r="O723" s="131"/>
      <c r="P723" s="131"/>
      <c r="Q723" s="131"/>
      <c r="R723" s="131"/>
      <c r="S723" s="131"/>
      <c r="T723" s="131"/>
      <c r="U723" s="131"/>
      <c r="V723" s="131"/>
      <c r="W723" s="131"/>
      <c r="X723" s="131"/>
      <c r="Y723" s="131"/>
      <c r="Z723" s="131"/>
    </row>
    <row r="724" spans="1:26" ht="13">
      <c r="A724" s="131"/>
      <c r="B724" s="131"/>
      <c r="C724" s="131"/>
      <c r="D724" s="131"/>
      <c r="E724" s="131"/>
      <c r="F724" s="145"/>
      <c r="G724" s="145"/>
      <c r="H724" s="126"/>
      <c r="I724" s="126"/>
      <c r="J724" s="131"/>
      <c r="K724" s="131"/>
      <c r="L724" s="131"/>
      <c r="M724" s="131"/>
      <c r="N724" s="131"/>
      <c r="O724" s="131"/>
      <c r="P724" s="131"/>
      <c r="Q724" s="131"/>
      <c r="R724" s="131"/>
      <c r="S724" s="131"/>
      <c r="T724" s="131"/>
      <c r="U724" s="131"/>
      <c r="V724" s="131"/>
      <c r="W724" s="131"/>
      <c r="X724" s="131"/>
      <c r="Y724" s="131"/>
      <c r="Z724" s="131"/>
    </row>
    <row r="725" spans="1:26" ht="13">
      <c r="A725" s="131"/>
      <c r="B725" s="131"/>
      <c r="C725" s="131"/>
      <c r="D725" s="131"/>
      <c r="E725" s="131"/>
      <c r="F725" s="145"/>
      <c r="G725" s="145"/>
      <c r="H725" s="126"/>
      <c r="I725" s="126"/>
      <c r="J725" s="131"/>
      <c r="K725" s="131"/>
      <c r="L725" s="131"/>
      <c r="M725" s="131"/>
      <c r="N725" s="131"/>
      <c r="O725" s="131"/>
      <c r="P725" s="131"/>
      <c r="Q725" s="131"/>
      <c r="R725" s="131"/>
      <c r="S725" s="131"/>
      <c r="T725" s="131"/>
      <c r="U725" s="131"/>
      <c r="V725" s="131"/>
      <c r="W725" s="131"/>
      <c r="X725" s="131"/>
      <c r="Y725" s="131"/>
      <c r="Z725" s="131"/>
    </row>
    <row r="726" spans="1:26" ht="13">
      <c r="A726" s="131"/>
      <c r="B726" s="131"/>
      <c r="C726" s="131"/>
      <c r="D726" s="131"/>
      <c r="E726" s="131"/>
      <c r="F726" s="145"/>
      <c r="G726" s="145"/>
      <c r="H726" s="126"/>
      <c r="I726" s="126"/>
      <c r="J726" s="131"/>
      <c r="K726" s="131"/>
      <c r="L726" s="131"/>
      <c r="M726" s="131"/>
      <c r="N726" s="131"/>
      <c r="O726" s="131"/>
      <c r="P726" s="131"/>
      <c r="Q726" s="131"/>
      <c r="R726" s="131"/>
      <c r="S726" s="131"/>
      <c r="T726" s="131"/>
      <c r="U726" s="131"/>
      <c r="V726" s="131"/>
      <c r="W726" s="131"/>
      <c r="X726" s="131"/>
      <c r="Y726" s="131"/>
      <c r="Z726" s="131"/>
    </row>
    <row r="727" spans="1:26" ht="13">
      <c r="A727" s="131"/>
      <c r="B727" s="131"/>
      <c r="C727" s="131"/>
      <c r="D727" s="131"/>
      <c r="E727" s="131"/>
      <c r="F727" s="145"/>
      <c r="G727" s="145"/>
      <c r="H727" s="126"/>
      <c r="I727" s="126"/>
      <c r="J727" s="131"/>
      <c r="K727" s="131"/>
      <c r="L727" s="131"/>
      <c r="M727" s="131"/>
      <c r="N727" s="131"/>
      <c r="O727" s="131"/>
      <c r="P727" s="131"/>
      <c r="Q727" s="131"/>
      <c r="R727" s="131"/>
      <c r="S727" s="131"/>
      <c r="T727" s="131"/>
      <c r="U727" s="131"/>
      <c r="V727" s="131"/>
      <c r="W727" s="131"/>
      <c r="X727" s="131"/>
      <c r="Y727" s="131"/>
      <c r="Z727" s="131"/>
    </row>
    <row r="728" spans="1:26" ht="13">
      <c r="A728" s="131"/>
      <c r="B728" s="131"/>
      <c r="C728" s="131"/>
      <c r="D728" s="131"/>
      <c r="E728" s="131"/>
      <c r="F728" s="145"/>
      <c r="G728" s="145"/>
      <c r="H728" s="126"/>
      <c r="I728" s="126"/>
      <c r="J728" s="131"/>
      <c r="K728" s="131"/>
      <c r="L728" s="131"/>
      <c r="M728" s="131"/>
      <c r="N728" s="131"/>
      <c r="O728" s="131"/>
      <c r="P728" s="131"/>
      <c r="Q728" s="131"/>
      <c r="R728" s="131"/>
      <c r="S728" s="131"/>
      <c r="T728" s="131"/>
      <c r="U728" s="131"/>
      <c r="V728" s="131"/>
      <c r="W728" s="131"/>
      <c r="X728" s="131"/>
      <c r="Y728" s="131"/>
      <c r="Z728" s="131"/>
    </row>
    <row r="729" spans="1:26" ht="13">
      <c r="A729" s="131"/>
      <c r="B729" s="131"/>
      <c r="C729" s="131"/>
      <c r="D729" s="131"/>
      <c r="E729" s="131"/>
      <c r="F729" s="145"/>
      <c r="G729" s="145"/>
      <c r="H729" s="126"/>
      <c r="I729" s="126"/>
      <c r="J729" s="131"/>
      <c r="K729" s="131"/>
      <c r="L729" s="131"/>
      <c r="M729" s="131"/>
      <c r="N729" s="131"/>
      <c r="O729" s="131"/>
      <c r="P729" s="131"/>
      <c r="Q729" s="131"/>
      <c r="R729" s="131"/>
      <c r="S729" s="131"/>
      <c r="T729" s="131"/>
      <c r="U729" s="131"/>
      <c r="V729" s="131"/>
      <c r="W729" s="131"/>
      <c r="X729" s="131"/>
      <c r="Y729" s="131"/>
      <c r="Z729" s="131"/>
    </row>
    <row r="730" spans="1:26" ht="13">
      <c r="A730" s="131"/>
      <c r="B730" s="131"/>
      <c r="C730" s="131"/>
      <c r="D730" s="131"/>
      <c r="E730" s="131"/>
      <c r="F730" s="145"/>
      <c r="G730" s="145"/>
      <c r="H730" s="126"/>
      <c r="I730" s="126"/>
      <c r="J730" s="131"/>
      <c r="K730" s="131"/>
      <c r="L730" s="131"/>
      <c r="M730" s="131"/>
      <c r="N730" s="131"/>
      <c r="O730" s="131"/>
      <c r="P730" s="131"/>
      <c r="Q730" s="131"/>
      <c r="R730" s="131"/>
      <c r="S730" s="131"/>
      <c r="T730" s="131"/>
      <c r="U730" s="131"/>
      <c r="V730" s="131"/>
      <c r="W730" s="131"/>
      <c r="X730" s="131"/>
      <c r="Y730" s="131"/>
      <c r="Z730" s="131"/>
    </row>
    <row r="731" spans="1:26" ht="13">
      <c r="A731" s="131"/>
      <c r="B731" s="131"/>
      <c r="C731" s="131"/>
      <c r="D731" s="131"/>
      <c r="E731" s="131"/>
      <c r="F731" s="145"/>
      <c r="G731" s="145"/>
      <c r="H731" s="126"/>
      <c r="I731" s="126"/>
      <c r="J731" s="131"/>
      <c r="K731" s="131"/>
      <c r="L731" s="131"/>
      <c r="M731" s="131"/>
      <c r="N731" s="131"/>
      <c r="O731" s="131"/>
      <c r="P731" s="131"/>
      <c r="Q731" s="131"/>
      <c r="R731" s="131"/>
      <c r="S731" s="131"/>
      <c r="T731" s="131"/>
      <c r="U731" s="131"/>
      <c r="V731" s="131"/>
      <c r="W731" s="131"/>
      <c r="X731" s="131"/>
      <c r="Y731" s="131"/>
      <c r="Z731" s="131"/>
    </row>
    <row r="732" spans="1:26" ht="13">
      <c r="A732" s="131"/>
      <c r="B732" s="131"/>
      <c r="C732" s="131"/>
      <c r="D732" s="131"/>
      <c r="E732" s="131"/>
      <c r="F732" s="145"/>
      <c r="G732" s="145"/>
      <c r="H732" s="126"/>
      <c r="I732" s="126"/>
      <c r="J732" s="131"/>
      <c r="K732" s="131"/>
      <c r="L732" s="131"/>
      <c r="M732" s="131"/>
      <c r="N732" s="131"/>
      <c r="O732" s="131"/>
      <c r="P732" s="131"/>
      <c r="Q732" s="131"/>
      <c r="R732" s="131"/>
      <c r="S732" s="131"/>
      <c r="T732" s="131"/>
      <c r="U732" s="131"/>
      <c r="V732" s="131"/>
      <c r="W732" s="131"/>
      <c r="X732" s="131"/>
      <c r="Y732" s="131"/>
      <c r="Z732" s="131"/>
    </row>
    <row r="733" spans="1:26" ht="13">
      <c r="A733" s="131"/>
      <c r="B733" s="131"/>
      <c r="C733" s="131"/>
      <c r="D733" s="131"/>
      <c r="E733" s="131"/>
      <c r="F733" s="145"/>
      <c r="G733" s="145"/>
      <c r="H733" s="126"/>
      <c r="I733" s="126"/>
      <c r="J733" s="131"/>
      <c r="K733" s="131"/>
      <c r="L733" s="131"/>
      <c r="M733" s="131"/>
      <c r="N733" s="131"/>
      <c r="O733" s="131"/>
      <c r="P733" s="131"/>
      <c r="Q733" s="131"/>
      <c r="R733" s="131"/>
      <c r="S733" s="131"/>
      <c r="T733" s="131"/>
      <c r="U733" s="131"/>
      <c r="V733" s="131"/>
      <c r="W733" s="131"/>
      <c r="X733" s="131"/>
      <c r="Y733" s="131"/>
      <c r="Z733" s="131"/>
    </row>
    <row r="734" spans="1:26" ht="13">
      <c r="A734" s="131"/>
      <c r="B734" s="131"/>
      <c r="C734" s="131"/>
      <c r="D734" s="131"/>
      <c r="E734" s="131"/>
      <c r="F734" s="145"/>
      <c r="G734" s="145"/>
      <c r="H734" s="126"/>
      <c r="I734" s="126"/>
      <c r="J734" s="131"/>
      <c r="K734" s="131"/>
      <c r="L734" s="131"/>
      <c r="M734" s="131"/>
      <c r="N734" s="131"/>
      <c r="O734" s="131"/>
      <c r="P734" s="131"/>
      <c r="Q734" s="131"/>
      <c r="R734" s="131"/>
      <c r="S734" s="131"/>
      <c r="T734" s="131"/>
      <c r="U734" s="131"/>
      <c r="V734" s="131"/>
      <c r="W734" s="131"/>
      <c r="X734" s="131"/>
      <c r="Y734" s="131"/>
      <c r="Z734" s="131"/>
    </row>
    <row r="735" spans="1:26" ht="13">
      <c r="A735" s="131"/>
      <c r="B735" s="131"/>
      <c r="C735" s="131"/>
      <c r="D735" s="131"/>
      <c r="E735" s="131"/>
      <c r="F735" s="145"/>
      <c r="G735" s="145"/>
      <c r="H735" s="126"/>
      <c r="I735" s="126"/>
      <c r="J735" s="131"/>
      <c r="K735" s="131"/>
      <c r="L735" s="131"/>
      <c r="M735" s="131"/>
      <c r="N735" s="131"/>
      <c r="O735" s="131"/>
      <c r="P735" s="131"/>
      <c r="Q735" s="131"/>
      <c r="R735" s="131"/>
      <c r="S735" s="131"/>
      <c r="T735" s="131"/>
      <c r="U735" s="131"/>
      <c r="V735" s="131"/>
      <c r="W735" s="131"/>
      <c r="X735" s="131"/>
      <c r="Y735" s="131"/>
      <c r="Z735" s="131"/>
    </row>
    <row r="736" spans="1:26" ht="13">
      <c r="A736" s="131"/>
      <c r="B736" s="131"/>
      <c r="C736" s="131"/>
      <c r="D736" s="131"/>
      <c r="E736" s="131"/>
      <c r="F736" s="145"/>
      <c r="G736" s="145"/>
      <c r="H736" s="126"/>
      <c r="I736" s="126"/>
      <c r="J736" s="131"/>
      <c r="K736" s="131"/>
      <c r="L736" s="131"/>
      <c r="M736" s="131"/>
      <c r="N736" s="131"/>
      <c r="O736" s="131"/>
      <c r="P736" s="131"/>
      <c r="Q736" s="131"/>
      <c r="R736" s="131"/>
      <c r="S736" s="131"/>
      <c r="T736" s="131"/>
      <c r="U736" s="131"/>
      <c r="V736" s="131"/>
      <c r="W736" s="131"/>
      <c r="X736" s="131"/>
      <c r="Y736" s="131"/>
      <c r="Z736" s="131"/>
    </row>
    <row r="737" spans="1:26" ht="13">
      <c r="A737" s="131"/>
      <c r="B737" s="131"/>
      <c r="C737" s="131"/>
      <c r="D737" s="131"/>
      <c r="E737" s="131"/>
      <c r="F737" s="145"/>
      <c r="G737" s="145"/>
      <c r="H737" s="126"/>
      <c r="I737" s="126"/>
      <c r="J737" s="131"/>
      <c r="K737" s="131"/>
      <c r="L737" s="131"/>
      <c r="M737" s="131"/>
      <c r="N737" s="131"/>
      <c r="O737" s="131"/>
      <c r="P737" s="131"/>
      <c r="Q737" s="131"/>
      <c r="R737" s="131"/>
      <c r="S737" s="131"/>
      <c r="T737" s="131"/>
      <c r="U737" s="131"/>
      <c r="V737" s="131"/>
      <c r="W737" s="131"/>
      <c r="X737" s="131"/>
      <c r="Y737" s="131"/>
      <c r="Z737" s="131"/>
    </row>
    <row r="738" spans="1:26" ht="13">
      <c r="A738" s="131"/>
      <c r="B738" s="131"/>
      <c r="C738" s="131"/>
      <c r="D738" s="131"/>
      <c r="E738" s="131"/>
      <c r="F738" s="145"/>
      <c r="G738" s="145"/>
      <c r="H738" s="126"/>
      <c r="I738" s="126"/>
      <c r="J738" s="131"/>
      <c r="K738" s="131"/>
      <c r="L738" s="131"/>
      <c r="M738" s="131"/>
      <c r="N738" s="131"/>
      <c r="O738" s="131"/>
      <c r="P738" s="131"/>
      <c r="Q738" s="131"/>
      <c r="R738" s="131"/>
      <c r="S738" s="131"/>
      <c r="T738" s="131"/>
      <c r="U738" s="131"/>
      <c r="V738" s="131"/>
      <c r="W738" s="131"/>
      <c r="X738" s="131"/>
      <c r="Y738" s="131"/>
      <c r="Z738" s="131"/>
    </row>
    <row r="739" spans="1:26" ht="13">
      <c r="A739" s="131"/>
      <c r="B739" s="131"/>
      <c r="C739" s="131"/>
      <c r="D739" s="131"/>
      <c r="E739" s="131"/>
      <c r="F739" s="145"/>
      <c r="G739" s="145"/>
      <c r="H739" s="126"/>
      <c r="I739" s="126"/>
      <c r="J739" s="131"/>
      <c r="K739" s="131"/>
      <c r="L739" s="131"/>
      <c r="M739" s="131"/>
      <c r="N739" s="131"/>
      <c r="O739" s="131"/>
      <c r="P739" s="131"/>
      <c r="Q739" s="131"/>
      <c r="R739" s="131"/>
      <c r="S739" s="131"/>
      <c r="T739" s="131"/>
      <c r="U739" s="131"/>
      <c r="V739" s="131"/>
      <c r="W739" s="131"/>
      <c r="X739" s="131"/>
      <c r="Y739" s="131"/>
      <c r="Z739" s="131"/>
    </row>
    <row r="740" spans="1:26" ht="13">
      <c r="A740" s="131"/>
      <c r="B740" s="131"/>
      <c r="C740" s="131"/>
      <c r="D740" s="131"/>
      <c r="E740" s="131"/>
      <c r="F740" s="145"/>
      <c r="G740" s="145"/>
      <c r="H740" s="126"/>
      <c r="I740" s="126"/>
      <c r="J740" s="131"/>
      <c r="K740" s="131"/>
      <c r="L740" s="131"/>
      <c r="M740" s="131"/>
      <c r="N740" s="131"/>
      <c r="O740" s="131"/>
      <c r="P740" s="131"/>
      <c r="Q740" s="131"/>
      <c r="R740" s="131"/>
      <c r="S740" s="131"/>
      <c r="T740" s="131"/>
      <c r="U740" s="131"/>
      <c r="V740" s="131"/>
      <c r="W740" s="131"/>
      <c r="X740" s="131"/>
      <c r="Y740" s="131"/>
      <c r="Z740" s="131"/>
    </row>
    <row r="741" spans="1:26" ht="13">
      <c r="A741" s="131"/>
      <c r="B741" s="131"/>
      <c r="C741" s="131"/>
      <c r="D741" s="131"/>
      <c r="E741" s="131"/>
      <c r="F741" s="145"/>
      <c r="G741" s="145"/>
      <c r="H741" s="126"/>
      <c r="I741" s="126"/>
      <c r="J741" s="131"/>
      <c r="K741" s="131"/>
      <c r="L741" s="131"/>
      <c r="M741" s="131"/>
      <c r="N741" s="131"/>
      <c r="O741" s="131"/>
      <c r="P741" s="131"/>
      <c r="Q741" s="131"/>
      <c r="R741" s="131"/>
      <c r="S741" s="131"/>
      <c r="T741" s="131"/>
      <c r="U741" s="131"/>
      <c r="V741" s="131"/>
      <c r="W741" s="131"/>
      <c r="X741" s="131"/>
      <c r="Y741" s="131"/>
      <c r="Z741" s="131"/>
    </row>
    <row r="742" spans="1:26" ht="13">
      <c r="A742" s="131"/>
      <c r="B742" s="131"/>
      <c r="C742" s="131"/>
      <c r="D742" s="131"/>
      <c r="E742" s="131"/>
      <c r="F742" s="145"/>
      <c r="G742" s="145"/>
      <c r="H742" s="126"/>
      <c r="I742" s="126"/>
      <c r="J742" s="131"/>
      <c r="K742" s="131"/>
      <c r="L742" s="131"/>
      <c r="M742" s="131"/>
      <c r="N742" s="131"/>
      <c r="O742" s="131"/>
      <c r="P742" s="131"/>
      <c r="Q742" s="131"/>
      <c r="R742" s="131"/>
      <c r="S742" s="131"/>
      <c r="T742" s="131"/>
      <c r="U742" s="131"/>
      <c r="V742" s="131"/>
      <c r="W742" s="131"/>
      <c r="X742" s="131"/>
      <c r="Y742" s="131"/>
      <c r="Z742" s="131"/>
    </row>
    <row r="743" spans="1:26" ht="13">
      <c r="A743" s="131"/>
      <c r="B743" s="131"/>
      <c r="C743" s="131"/>
      <c r="D743" s="131"/>
      <c r="E743" s="131"/>
      <c r="F743" s="145"/>
      <c r="G743" s="145"/>
      <c r="H743" s="126"/>
      <c r="I743" s="126"/>
      <c r="J743" s="131"/>
      <c r="K743" s="131"/>
      <c r="L743" s="131"/>
      <c r="M743" s="131"/>
      <c r="N743" s="131"/>
      <c r="O743" s="131"/>
      <c r="P743" s="131"/>
      <c r="Q743" s="131"/>
      <c r="R743" s="131"/>
      <c r="S743" s="131"/>
      <c r="T743" s="131"/>
      <c r="U743" s="131"/>
      <c r="V743" s="131"/>
      <c r="W743" s="131"/>
      <c r="X743" s="131"/>
      <c r="Y743" s="131"/>
      <c r="Z743" s="131"/>
    </row>
    <row r="744" spans="1:26" ht="13">
      <c r="A744" s="131"/>
      <c r="B744" s="131"/>
      <c r="C744" s="131"/>
      <c r="D744" s="131"/>
      <c r="E744" s="131"/>
      <c r="F744" s="145"/>
      <c r="G744" s="145"/>
      <c r="H744" s="126"/>
      <c r="I744" s="126"/>
      <c r="J744" s="131"/>
      <c r="K744" s="131"/>
      <c r="L744" s="131"/>
      <c r="M744" s="131"/>
      <c r="N744" s="131"/>
      <c r="O744" s="131"/>
      <c r="P744" s="131"/>
      <c r="Q744" s="131"/>
      <c r="R744" s="131"/>
      <c r="S744" s="131"/>
      <c r="T744" s="131"/>
      <c r="U744" s="131"/>
      <c r="V744" s="131"/>
      <c r="W744" s="131"/>
      <c r="X744" s="131"/>
      <c r="Y744" s="131"/>
      <c r="Z744" s="131"/>
    </row>
    <row r="745" spans="1:26" ht="13">
      <c r="A745" s="131"/>
      <c r="B745" s="131"/>
      <c r="C745" s="131"/>
      <c r="D745" s="131"/>
      <c r="E745" s="131"/>
      <c r="F745" s="145"/>
      <c r="G745" s="145"/>
      <c r="H745" s="126"/>
      <c r="I745" s="126"/>
      <c r="J745" s="131"/>
      <c r="K745" s="131"/>
      <c r="L745" s="131"/>
      <c r="M745" s="131"/>
      <c r="N745" s="131"/>
      <c r="O745" s="131"/>
      <c r="P745" s="131"/>
      <c r="Q745" s="131"/>
      <c r="R745" s="131"/>
      <c r="S745" s="131"/>
      <c r="T745" s="131"/>
      <c r="U745" s="131"/>
      <c r="V745" s="131"/>
      <c r="W745" s="131"/>
      <c r="X745" s="131"/>
      <c r="Y745" s="131"/>
      <c r="Z745" s="131"/>
    </row>
    <row r="746" spans="1:26" ht="13">
      <c r="A746" s="131"/>
      <c r="B746" s="131"/>
      <c r="C746" s="131"/>
      <c r="D746" s="131"/>
      <c r="E746" s="131"/>
      <c r="F746" s="145"/>
      <c r="G746" s="145"/>
      <c r="H746" s="126"/>
      <c r="I746" s="126"/>
      <c r="J746" s="131"/>
      <c r="K746" s="131"/>
      <c r="L746" s="131"/>
      <c r="M746" s="131"/>
      <c r="N746" s="131"/>
      <c r="O746" s="131"/>
      <c r="P746" s="131"/>
      <c r="Q746" s="131"/>
      <c r="R746" s="131"/>
      <c r="S746" s="131"/>
      <c r="T746" s="131"/>
      <c r="U746" s="131"/>
      <c r="V746" s="131"/>
      <c r="W746" s="131"/>
      <c r="X746" s="131"/>
      <c r="Y746" s="131"/>
      <c r="Z746" s="131"/>
    </row>
    <row r="747" spans="1:26" ht="13">
      <c r="A747" s="131"/>
      <c r="B747" s="131"/>
      <c r="C747" s="131"/>
      <c r="D747" s="131"/>
      <c r="E747" s="131"/>
      <c r="F747" s="145"/>
      <c r="G747" s="145"/>
      <c r="H747" s="126"/>
      <c r="I747" s="126"/>
      <c r="J747" s="131"/>
      <c r="K747" s="131"/>
      <c r="L747" s="131"/>
      <c r="M747" s="131"/>
      <c r="N747" s="131"/>
      <c r="O747" s="131"/>
      <c r="P747" s="131"/>
      <c r="Q747" s="131"/>
      <c r="R747" s="131"/>
      <c r="S747" s="131"/>
      <c r="T747" s="131"/>
      <c r="U747" s="131"/>
      <c r="V747" s="131"/>
      <c r="W747" s="131"/>
      <c r="X747" s="131"/>
      <c r="Y747" s="131"/>
      <c r="Z747" s="131"/>
    </row>
    <row r="748" spans="1:26" ht="13">
      <c r="A748" s="131"/>
      <c r="B748" s="131"/>
      <c r="C748" s="131"/>
      <c r="D748" s="131"/>
      <c r="E748" s="131"/>
      <c r="F748" s="145"/>
      <c r="G748" s="145"/>
      <c r="H748" s="126"/>
      <c r="I748" s="126"/>
      <c r="J748" s="131"/>
      <c r="K748" s="131"/>
      <c r="L748" s="131"/>
      <c r="M748" s="131"/>
      <c r="N748" s="131"/>
      <c r="O748" s="131"/>
      <c r="P748" s="131"/>
      <c r="Q748" s="131"/>
      <c r="R748" s="131"/>
      <c r="S748" s="131"/>
      <c r="T748" s="131"/>
      <c r="U748" s="131"/>
      <c r="V748" s="131"/>
      <c r="W748" s="131"/>
      <c r="X748" s="131"/>
      <c r="Y748" s="131"/>
      <c r="Z748" s="131"/>
    </row>
    <row r="749" spans="1:26" ht="13">
      <c r="A749" s="131"/>
      <c r="B749" s="131"/>
      <c r="C749" s="131"/>
      <c r="D749" s="131"/>
      <c r="E749" s="131"/>
      <c r="F749" s="145"/>
      <c r="G749" s="145"/>
      <c r="H749" s="126"/>
      <c r="I749" s="126"/>
      <c r="J749" s="131"/>
      <c r="K749" s="131"/>
      <c r="L749" s="131"/>
      <c r="M749" s="131"/>
      <c r="N749" s="131"/>
      <c r="O749" s="131"/>
      <c r="P749" s="131"/>
      <c r="Q749" s="131"/>
      <c r="R749" s="131"/>
      <c r="S749" s="131"/>
      <c r="T749" s="131"/>
      <c r="U749" s="131"/>
      <c r="V749" s="131"/>
      <c r="W749" s="131"/>
      <c r="X749" s="131"/>
      <c r="Y749" s="131"/>
      <c r="Z749" s="131"/>
    </row>
    <row r="750" spans="1:26" ht="13">
      <c r="A750" s="131"/>
      <c r="B750" s="131"/>
      <c r="C750" s="131"/>
      <c r="D750" s="131"/>
      <c r="E750" s="131"/>
      <c r="F750" s="145"/>
      <c r="G750" s="145"/>
      <c r="H750" s="126"/>
      <c r="I750" s="126"/>
      <c r="J750" s="131"/>
      <c r="K750" s="131"/>
      <c r="L750" s="131"/>
      <c r="M750" s="131"/>
      <c r="N750" s="131"/>
      <c r="O750" s="131"/>
      <c r="P750" s="131"/>
      <c r="Q750" s="131"/>
      <c r="R750" s="131"/>
      <c r="S750" s="131"/>
      <c r="T750" s="131"/>
      <c r="U750" s="131"/>
      <c r="V750" s="131"/>
      <c r="W750" s="131"/>
      <c r="X750" s="131"/>
      <c r="Y750" s="131"/>
      <c r="Z750" s="131"/>
    </row>
    <row r="751" spans="1:26" ht="13">
      <c r="A751" s="131"/>
      <c r="B751" s="131"/>
      <c r="C751" s="131"/>
      <c r="D751" s="131"/>
      <c r="E751" s="131"/>
      <c r="F751" s="145"/>
      <c r="G751" s="145"/>
      <c r="H751" s="126"/>
      <c r="I751" s="126"/>
      <c r="J751" s="131"/>
      <c r="K751" s="131"/>
      <c r="L751" s="131"/>
      <c r="M751" s="131"/>
      <c r="N751" s="131"/>
      <c r="O751" s="131"/>
      <c r="P751" s="131"/>
      <c r="Q751" s="131"/>
      <c r="R751" s="131"/>
      <c r="S751" s="131"/>
      <c r="T751" s="131"/>
      <c r="U751" s="131"/>
      <c r="V751" s="131"/>
      <c r="W751" s="131"/>
      <c r="X751" s="131"/>
      <c r="Y751" s="131"/>
      <c r="Z751" s="131"/>
    </row>
    <row r="752" spans="1:26" ht="13">
      <c r="A752" s="131"/>
      <c r="B752" s="131"/>
      <c r="C752" s="131"/>
      <c r="D752" s="131"/>
      <c r="E752" s="131"/>
      <c r="F752" s="145"/>
      <c r="G752" s="145"/>
      <c r="H752" s="126"/>
      <c r="I752" s="126"/>
      <c r="J752" s="131"/>
      <c r="K752" s="131"/>
      <c r="L752" s="131"/>
      <c r="M752" s="131"/>
      <c r="N752" s="131"/>
      <c r="O752" s="131"/>
      <c r="P752" s="131"/>
      <c r="Q752" s="131"/>
      <c r="R752" s="131"/>
      <c r="S752" s="131"/>
      <c r="T752" s="131"/>
      <c r="U752" s="131"/>
      <c r="V752" s="131"/>
      <c r="W752" s="131"/>
      <c r="X752" s="131"/>
      <c r="Y752" s="131"/>
      <c r="Z752" s="131"/>
    </row>
    <row r="753" spans="1:26" ht="13">
      <c r="A753" s="131"/>
      <c r="B753" s="131"/>
      <c r="C753" s="131"/>
      <c r="D753" s="131"/>
      <c r="E753" s="131"/>
      <c r="F753" s="145"/>
      <c r="G753" s="145"/>
      <c r="H753" s="126"/>
      <c r="I753" s="126"/>
      <c r="J753" s="131"/>
      <c r="K753" s="131"/>
      <c r="L753" s="131"/>
      <c r="M753" s="131"/>
      <c r="N753" s="131"/>
      <c r="O753" s="131"/>
      <c r="P753" s="131"/>
      <c r="Q753" s="131"/>
      <c r="R753" s="131"/>
      <c r="S753" s="131"/>
      <c r="T753" s="131"/>
      <c r="U753" s="131"/>
      <c r="V753" s="131"/>
      <c r="W753" s="131"/>
      <c r="X753" s="131"/>
      <c r="Y753" s="131"/>
      <c r="Z753" s="131"/>
    </row>
    <row r="754" spans="1:26" ht="13">
      <c r="A754" s="131"/>
      <c r="B754" s="131"/>
      <c r="C754" s="131"/>
      <c r="D754" s="131"/>
      <c r="E754" s="131"/>
      <c r="F754" s="145"/>
      <c r="G754" s="145"/>
      <c r="H754" s="126"/>
      <c r="I754" s="126"/>
      <c r="J754" s="131"/>
      <c r="K754" s="131"/>
      <c r="L754" s="131"/>
      <c r="M754" s="131"/>
      <c r="N754" s="131"/>
      <c r="O754" s="131"/>
      <c r="P754" s="131"/>
      <c r="Q754" s="131"/>
      <c r="R754" s="131"/>
      <c r="S754" s="131"/>
      <c r="T754" s="131"/>
      <c r="U754" s="131"/>
      <c r="V754" s="131"/>
      <c r="W754" s="131"/>
      <c r="X754" s="131"/>
      <c r="Y754" s="131"/>
      <c r="Z754" s="131"/>
    </row>
    <row r="755" spans="1:26" ht="13">
      <c r="A755" s="131"/>
      <c r="B755" s="131"/>
      <c r="C755" s="131"/>
      <c r="D755" s="131"/>
      <c r="E755" s="131"/>
      <c r="F755" s="145"/>
      <c r="G755" s="145"/>
      <c r="H755" s="126"/>
      <c r="I755" s="126"/>
      <c r="J755" s="131"/>
      <c r="K755" s="131"/>
      <c r="L755" s="131"/>
      <c r="M755" s="131"/>
      <c r="N755" s="131"/>
      <c r="O755" s="131"/>
      <c r="P755" s="131"/>
      <c r="Q755" s="131"/>
      <c r="R755" s="131"/>
      <c r="S755" s="131"/>
      <c r="T755" s="131"/>
      <c r="U755" s="131"/>
      <c r="V755" s="131"/>
      <c r="W755" s="131"/>
      <c r="X755" s="131"/>
      <c r="Y755" s="131"/>
      <c r="Z755" s="131"/>
    </row>
    <row r="756" spans="1:26" ht="13">
      <c r="A756" s="131"/>
      <c r="B756" s="131"/>
      <c r="C756" s="131"/>
      <c r="D756" s="131"/>
      <c r="E756" s="131"/>
      <c r="F756" s="145"/>
      <c r="G756" s="145"/>
      <c r="H756" s="126"/>
      <c r="I756" s="126"/>
      <c r="J756" s="131"/>
      <c r="K756" s="131"/>
      <c r="L756" s="131"/>
      <c r="M756" s="131"/>
      <c r="N756" s="131"/>
      <c r="O756" s="131"/>
      <c r="P756" s="131"/>
      <c r="Q756" s="131"/>
      <c r="R756" s="131"/>
      <c r="S756" s="131"/>
      <c r="T756" s="131"/>
      <c r="U756" s="131"/>
      <c r="V756" s="131"/>
      <c r="W756" s="131"/>
      <c r="X756" s="131"/>
      <c r="Y756" s="131"/>
      <c r="Z756" s="131"/>
    </row>
    <row r="757" spans="1:26" ht="13">
      <c r="A757" s="131"/>
      <c r="B757" s="131"/>
      <c r="C757" s="131"/>
      <c r="D757" s="131"/>
      <c r="E757" s="131"/>
      <c r="F757" s="145"/>
      <c r="G757" s="145"/>
      <c r="H757" s="126"/>
      <c r="I757" s="126"/>
      <c r="J757" s="131"/>
      <c r="K757" s="131"/>
      <c r="L757" s="131"/>
      <c r="M757" s="131"/>
      <c r="N757" s="131"/>
      <c r="O757" s="131"/>
      <c r="P757" s="131"/>
      <c r="Q757" s="131"/>
      <c r="R757" s="131"/>
      <c r="S757" s="131"/>
      <c r="T757" s="131"/>
      <c r="U757" s="131"/>
      <c r="V757" s="131"/>
      <c r="W757" s="131"/>
      <c r="X757" s="131"/>
      <c r="Y757" s="131"/>
      <c r="Z757" s="131"/>
    </row>
    <row r="758" spans="1:26" ht="13">
      <c r="A758" s="131"/>
      <c r="B758" s="131"/>
      <c r="C758" s="131"/>
      <c r="D758" s="131"/>
      <c r="E758" s="131"/>
      <c r="F758" s="145"/>
      <c r="G758" s="145"/>
      <c r="H758" s="126"/>
      <c r="I758" s="126"/>
      <c r="J758" s="131"/>
      <c r="K758" s="131"/>
      <c r="L758" s="131"/>
      <c r="M758" s="131"/>
      <c r="N758" s="131"/>
      <c r="O758" s="131"/>
      <c r="P758" s="131"/>
      <c r="Q758" s="131"/>
      <c r="R758" s="131"/>
      <c r="S758" s="131"/>
      <c r="T758" s="131"/>
      <c r="U758" s="131"/>
      <c r="V758" s="131"/>
      <c r="W758" s="131"/>
      <c r="X758" s="131"/>
      <c r="Y758" s="131"/>
      <c r="Z758" s="131"/>
    </row>
    <row r="759" spans="1:26" ht="13">
      <c r="A759" s="131"/>
      <c r="B759" s="131"/>
      <c r="C759" s="131"/>
      <c r="D759" s="131"/>
      <c r="E759" s="131"/>
      <c r="F759" s="145"/>
      <c r="G759" s="145"/>
      <c r="H759" s="126"/>
      <c r="I759" s="126"/>
      <c r="J759" s="131"/>
      <c r="K759" s="131"/>
      <c r="L759" s="131"/>
      <c r="M759" s="131"/>
      <c r="N759" s="131"/>
      <c r="O759" s="131"/>
      <c r="P759" s="131"/>
      <c r="Q759" s="131"/>
      <c r="R759" s="131"/>
      <c r="S759" s="131"/>
      <c r="T759" s="131"/>
      <c r="U759" s="131"/>
      <c r="V759" s="131"/>
      <c r="W759" s="131"/>
      <c r="X759" s="131"/>
      <c r="Y759" s="131"/>
      <c r="Z759" s="131"/>
    </row>
    <row r="760" spans="1:26" ht="13">
      <c r="A760" s="131"/>
      <c r="B760" s="131"/>
      <c r="C760" s="131"/>
      <c r="D760" s="131"/>
      <c r="E760" s="131"/>
      <c r="F760" s="145"/>
      <c r="G760" s="145"/>
      <c r="H760" s="126"/>
      <c r="I760" s="126"/>
      <c r="J760" s="131"/>
      <c r="K760" s="131"/>
      <c r="L760" s="131"/>
      <c r="M760" s="131"/>
      <c r="N760" s="131"/>
      <c r="O760" s="131"/>
      <c r="P760" s="131"/>
      <c r="Q760" s="131"/>
      <c r="R760" s="131"/>
      <c r="S760" s="131"/>
      <c r="T760" s="131"/>
      <c r="U760" s="131"/>
      <c r="V760" s="131"/>
      <c r="W760" s="131"/>
      <c r="X760" s="131"/>
      <c r="Y760" s="131"/>
      <c r="Z760" s="131"/>
    </row>
    <row r="761" spans="1:26" ht="13">
      <c r="A761" s="131"/>
      <c r="B761" s="131"/>
      <c r="C761" s="131"/>
      <c r="D761" s="131"/>
      <c r="E761" s="131"/>
      <c r="F761" s="145"/>
      <c r="G761" s="145"/>
      <c r="H761" s="126"/>
      <c r="I761" s="126"/>
      <c r="J761" s="131"/>
      <c r="K761" s="131"/>
      <c r="L761" s="131"/>
      <c r="M761" s="131"/>
      <c r="N761" s="131"/>
      <c r="O761" s="131"/>
      <c r="P761" s="131"/>
      <c r="Q761" s="131"/>
      <c r="R761" s="131"/>
      <c r="S761" s="131"/>
      <c r="T761" s="131"/>
      <c r="U761" s="131"/>
      <c r="V761" s="131"/>
      <c r="W761" s="131"/>
      <c r="X761" s="131"/>
      <c r="Y761" s="131"/>
      <c r="Z761" s="131"/>
    </row>
    <row r="762" spans="1:26" ht="13">
      <c r="A762" s="131"/>
      <c r="B762" s="131"/>
      <c r="C762" s="131"/>
      <c r="D762" s="131"/>
      <c r="E762" s="131"/>
      <c r="F762" s="145"/>
      <c r="G762" s="145"/>
      <c r="H762" s="126"/>
      <c r="I762" s="126"/>
      <c r="J762" s="131"/>
      <c r="K762" s="131"/>
      <c r="L762" s="131"/>
      <c r="M762" s="131"/>
      <c r="N762" s="131"/>
      <c r="O762" s="131"/>
      <c r="P762" s="131"/>
      <c r="Q762" s="131"/>
      <c r="R762" s="131"/>
      <c r="S762" s="131"/>
      <c r="T762" s="131"/>
      <c r="U762" s="131"/>
      <c r="V762" s="131"/>
      <c r="W762" s="131"/>
      <c r="X762" s="131"/>
      <c r="Y762" s="131"/>
      <c r="Z762" s="131"/>
    </row>
    <row r="763" spans="1:26" ht="13">
      <c r="A763" s="131"/>
      <c r="B763" s="131"/>
      <c r="C763" s="131"/>
      <c r="D763" s="131"/>
      <c r="E763" s="131"/>
      <c r="F763" s="145"/>
      <c r="G763" s="145"/>
      <c r="H763" s="126"/>
      <c r="I763" s="126"/>
      <c r="J763" s="131"/>
      <c r="K763" s="131"/>
      <c r="L763" s="131"/>
      <c r="M763" s="131"/>
      <c r="N763" s="131"/>
      <c r="O763" s="131"/>
      <c r="P763" s="131"/>
      <c r="Q763" s="131"/>
      <c r="R763" s="131"/>
      <c r="S763" s="131"/>
      <c r="T763" s="131"/>
      <c r="U763" s="131"/>
      <c r="V763" s="131"/>
      <c r="W763" s="131"/>
      <c r="X763" s="131"/>
      <c r="Y763" s="131"/>
      <c r="Z763" s="131"/>
    </row>
    <row r="764" spans="1:26" ht="13">
      <c r="A764" s="131"/>
      <c r="B764" s="131"/>
      <c r="C764" s="131"/>
      <c r="D764" s="131"/>
      <c r="E764" s="131"/>
      <c r="F764" s="145"/>
      <c r="G764" s="145"/>
      <c r="H764" s="126"/>
      <c r="I764" s="126"/>
      <c r="J764" s="131"/>
      <c r="K764" s="131"/>
      <c r="L764" s="131"/>
      <c r="M764" s="131"/>
      <c r="N764" s="131"/>
      <c r="O764" s="131"/>
      <c r="P764" s="131"/>
      <c r="Q764" s="131"/>
      <c r="R764" s="131"/>
      <c r="S764" s="131"/>
      <c r="T764" s="131"/>
      <c r="U764" s="131"/>
      <c r="V764" s="131"/>
      <c r="W764" s="131"/>
      <c r="X764" s="131"/>
      <c r="Y764" s="131"/>
      <c r="Z764" s="131"/>
    </row>
    <row r="765" spans="1:26" ht="13">
      <c r="A765" s="131"/>
      <c r="B765" s="131"/>
      <c r="C765" s="131"/>
      <c r="D765" s="131"/>
      <c r="E765" s="131"/>
      <c r="F765" s="145"/>
      <c r="G765" s="145"/>
      <c r="H765" s="126"/>
      <c r="I765" s="126"/>
      <c r="J765" s="131"/>
      <c r="K765" s="131"/>
      <c r="L765" s="131"/>
      <c r="M765" s="131"/>
      <c r="N765" s="131"/>
      <c r="O765" s="131"/>
      <c r="P765" s="131"/>
      <c r="Q765" s="131"/>
      <c r="R765" s="131"/>
      <c r="S765" s="131"/>
      <c r="T765" s="131"/>
      <c r="U765" s="131"/>
      <c r="V765" s="131"/>
      <c r="W765" s="131"/>
      <c r="X765" s="131"/>
      <c r="Y765" s="131"/>
      <c r="Z765" s="131"/>
    </row>
    <row r="766" spans="1:26" ht="13">
      <c r="A766" s="131"/>
      <c r="B766" s="131"/>
      <c r="C766" s="131"/>
      <c r="D766" s="131"/>
      <c r="E766" s="131"/>
      <c r="F766" s="145"/>
      <c r="G766" s="145"/>
      <c r="H766" s="126"/>
      <c r="I766" s="126"/>
      <c r="J766" s="131"/>
      <c r="K766" s="131"/>
      <c r="L766" s="131"/>
      <c r="M766" s="131"/>
      <c r="N766" s="131"/>
      <c r="O766" s="131"/>
      <c r="P766" s="131"/>
      <c r="Q766" s="131"/>
      <c r="R766" s="131"/>
      <c r="S766" s="131"/>
      <c r="T766" s="131"/>
      <c r="U766" s="131"/>
      <c r="V766" s="131"/>
      <c r="W766" s="131"/>
      <c r="X766" s="131"/>
      <c r="Y766" s="131"/>
      <c r="Z766" s="131"/>
    </row>
    <row r="767" spans="1:26" ht="13">
      <c r="A767" s="131"/>
      <c r="B767" s="131"/>
      <c r="C767" s="131"/>
      <c r="D767" s="131"/>
      <c r="E767" s="131"/>
      <c r="F767" s="145"/>
      <c r="G767" s="145"/>
      <c r="H767" s="126"/>
      <c r="I767" s="126"/>
      <c r="J767" s="131"/>
      <c r="K767" s="131"/>
      <c r="L767" s="131"/>
      <c r="M767" s="131"/>
      <c r="N767" s="131"/>
      <c r="O767" s="131"/>
      <c r="P767" s="131"/>
      <c r="Q767" s="131"/>
      <c r="R767" s="131"/>
      <c r="S767" s="131"/>
      <c r="T767" s="131"/>
      <c r="U767" s="131"/>
      <c r="V767" s="131"/>
      <c r="W767" s="131"/>
      <c r="X767" s="131"/>
      <c r="Y767" s="131"/>
      <c r="Z767" s="131"/>
    </row>
    <row r="768" spans="1:26" ht="13">
      <c r="A768" s="131"/>
      <c r="B768" s="131"/>
      <c r="C768" s="131"/>
      <c r="D768" s="131"/>
      <c r="E768" s="131"/>
      <c r="F768" s="145"/>
      <c r="G768" s="145"/>
      <c r="H768" s="126"/>
      <c r="I768" s="126"/>
      <c r="J768" s="131"/>
      <c r="K768" s="131"/>
      <c r="L768" s="131"/>
      <c r="M768" s="131"/>
      <c r="N768" s="131"/>
      <c r="O768" s="131"/>
      <c r="P768" s="131"/>
      <c r="Q768" s="131"/>
      <c r="R768" s="131"/>
      <c r="S768" s="131"/>
      <c r="T768" s="131"/>
      <c r="U768" s="131"/>
      <c r="V768" s="131"/>
      <c r="W768" s="131"/>
      <c r="X768" s="131"/>
      <c r="Y768" s="131"/>
      <c r="Z768" s="131"/>
    </row>
    <row r="769" spans="1:26" ht="13">
      <c r="A769" s="131"/>
      <c r="B769" s="131"/>
      <c r="C769" s="131"/>
      <c r="D769" s="131"/>
      <c r="E769" s="131"/>
      <c r="F769" s="145"/>
      <c r="G769" s="145"/>
      <c r="H769" s="126"/>
      <c r="I769" s="126"/>
      <c r="J769" s="131"/>
      <c r="K769" s="131"/>
      <c r="L769" s="131"/>
      <c r="M769" s="131"/>
      <c r="N769" s="131"/>
      <c r="O769" s="131"/>
      <c r="P769" s="131"/>
      <c r="Q769" s="131"/>
      <c r="R769" s="131"/>
      <c r="S769" s="131"/>
      <c r="T769" s="131"/>
      <c r="U769" s="131"/>
      <c r="V769" s="131"/>
      <c r="W769" s="131"/>
      <c r="X769" s="131"/>
      <c r="Y769" s="131"/>
      <c r="Z769" s="131"/>
    </row>
    <row r="770" spans="1:26" ht="13">
      <c r="A770" s="131"/>
      <c r="B770" s="131"/>
      <c r="C770" s="131"/>
      <c r="D770" s="131"/>
      <c r="E770" s="131"/>
      <c r="F770" s="145"/>
      <c r="G770" s="145"/>
      <c r="H770" s="126"/>
      <c r="I770" s="126"/>
      <c r="J770" s="131"/>
      <c r="K770" s="131"/>
      <c r="L770" s="131"/>
      <c r="M770" s="131"/>
      <c r="N770" s="131"/>
      <c r="O770" s="131"/>
      <c r="P770" s="131"/>
      <c r="Q770" s="131"/>
      <c r="R770" s="131"/>
      <c r="S770" s="131"/>
      <c r="T770" s="131"/>
      <c r="U770" s="131"/>
      <c r="V770" s="131"/>
      <c r="W770" s="131"/>
      <c r="X770" s="131"/>
      <c r="Y770" s="131"/>
      <c r="Z770" s="131"/>
    </row>
    <row r="771" spans="1:26" ht="13">
      <c r="A771" s="131"/>
      <c r="B771" s="131"/>
      <c r="C771" s="131"/>
      <c r="D771" s="131"/>
      <c r="E771" s="131"/>
      <c r="F771" s="145"/>
      <c r="G771" s="145"/>
      <c r="H771" s="126"/>
      <c r="I771" s="126"/>
      <c r="J771" s="131"/>
      <c r="K771" s="131"/>
      <c r="L771" s="131"/>
      <c r="M771" s="131"/>
      <c r="N771" s="131"/>
      <c r="O771" s="131"/>
      <c r="P771" s="131"/>
      <c r="Q771" s="131"/>
      <c r="R771" s="131"/>
      <c r="S771" s="131"/>
      <c r="T771" s="131"/>
      <c r="U771" s="131"/>
      <c r="V771" s="131"/>
      <c r="W771" s="131"/>
      <c r="X771" s="131"/>
      <c r="Y771" s="131"/>
      <c r="Z771" s="131"/>
    </row>
    <row r="772" spans="1:26" ht="13">
      <c r="A772" s="131"/>
      <c r="B772" s="131"/>
      <c r="C772" s="131"/>
      <c r="D772" s="131"/>
      <c r="E772" s="131"/>
      <c r="F772" s="145"/>
      <c r="G772" s="145"/>
      <c r="H772" s="126"/>
      <c r="I772" s="126"/>
      <c r="J772" s="131"/>
      <c r="K772" s="131"/>
      <c r="L772" s="131"/>
      <c r="M772" s="131"/>
      <c r="N772" s="131"/>
      <c r="O772" s="131"/>
      <c r="P772" s="131"/>
      <c r="Q772" s="131"/>
      <c r="R772" s="131"/>
      <c r="S772" s="131"/>
      <c r="T772" s="131"/>
      <c r="U772" s="131"/>
      <c r="V772" s="131"/>
      <c r="W772" s="131"/>
      <c r="X772" s="131"/>
      <c r="Y772" s="131"/>
      <c r="Z772" s="131"/>
    </row>
    <row r="773" spans="1:26" ht="13">
      <c r="A773" s="131"/>
      <c r="B773" s="131"/>
      <c r="C773" s="131"/>
      <c r="D773" s="131"/>
      <c r="E773" s="131"/>
      <c r="F773" s="145"/>
      <c r="G773" s="145"/>
      <c r="H773" s="126"/>
      <c r="I773" s="126"/>
      <c r="J773" s="131"/>
      <c r="K773" s="131"/>
      <c r="L773" s="131"/>
      <c r="M773" s="131"/>
      <c r="N773" s="131"/>
      <c r="O773" s="131"/>
      <c r="P773" s="131"/>
      <c r="Q773" s="131"/>
      <c r="R773" s="131"/>
      <c r="S773" s="131"/>
      <c r="T773" s="131"/>
      <c r="U773" s="131"/>
      <c r="V773" s="131"/>
      <c r="W773" s="131"/>
      <c r="X773" s="131"/>
      <c r="Y773" s="131"/>
      <c r="Z773" s="131"/>
    </row>
    <row r="774" spans="1:26" ht="13">
      <c r="A774" s="131"/>
      <c r="B774" s="131"/>
      <c r="C774" s="131"/>
      <c r="D774" s="131"/>
      <c r="E774" s="131"/>
      <c r="F774" s="145"/>
      <c r="G774" s="145"/>
      <c r="H774" s="126"/>
      <c r="I774" s="126"/>
      <c r="J774" s="131"/>
      <c r="K774" s="131"/>
      <c r="L774" s="131"/>
      <c r="M774" s="131"/>
      <c r="N774" s="131"/>
      <c r="O774" s="131"/>
      <c r="P774" s="131"/>
      <c r="Q774" s="131"/>
      <c r="R774" s="131"/>
      <c r="S774" s="131"/>
      <c r="T774" s="131"/>
      <c r="U774" s="131"/>
      <c r="V774" s="131"/>
      <c r="W774" s="131"/>
      <c r="X774" s="131"/>
      <c r="Y774" s="131"/>
      <c r="Z774" s="131"/>
    </row>
    <row r="775" spans="1:26" ht="13">
      <c r="A775" s="131"/>
      <c r="B775" s="131"/>
      <c r="C775" s="131"/>
      <c r="D775" s="131"/>
      <c r="E775" s="131"/>
      <c r="F775" s="145"/>
      <c r="G775" s="145"/>
      <c r="H775" s="126"/>
      <c r="I775" s="126"/>
      <c r="J775" s="131"/>
      <c r="K775" s="131"/>
      <c r="L775" s="131"/>
      <c r="M775" s="131"/>
      <c r="N775" s="131"/>
      <c r="O775" s="131"/>
      <c r="P775" s="131"/>
      <c r="Q775" s="131"/>
      <c r="R775" s="131"/>
      <c r="S775" s="131"/>
      <c r="T775" s="131"/>
      <c r="U775" s="131"/>
      <c r="V775" s="131"/>
      <c r="W775" s="131"/>
      <c r="X775" s="131"/>
      <c r="Y775" s="131"/>
      <c r="Z775" s="131"/>
    </row>
    <row r="776" spans="1:26" ht="13">
      <c r="A776" s="131"/>
      <c r="B776" s="131"/>
      <c r="C776" s="131"/>
      <c r="D776" s="131"/>
      <c r="E776" s="131"/>
      <c r="F776" s="145"/>
      <c r="G776" s="145"/>
      <c r="H776" s="126"/>
      <c r="I776" s="126"/>
      <c r="J776" s="131"/>
      <c r="K776" s="131"/>
      <c r="L776" s="131"/>
      <c r="M776" s="131"/>
      <c r="N776" s="131"/>
      <c r="O776" s="131"/>
      <c r="P776" s="131"/>
      <c r="Q776" s="131"/>
      <c r="R776" s="131"/>
      <c r="S776" s="131"/>
      <c r="T776" s="131"/>
      <c r="U776" s="131"/>
      <c r="V776" s="131"/>
      <c r="W776" s="131"/>
      <c r="X776" s="131"/>
      <c r="Y776" s="131"/>
      <c r="Z776" s="131"/>
    </row>
    <row r="777" spans="1:26" ht="13">
      <c r="A777" s="131"/>
      <c r="B777" s="131"/>
      <c r="C777" s="131"/>
      <c r="D777" s="131"/>
      <c r="E777" s="131"/>
      <c r="F777" s="145"/>
      <c r="G777" s="145"/>
      <c r="H777" s="126"/>
      <c r="I777" s="126"/>
      <c r="J777" s="131"/>
      <c r="K777" s="131"/>
      <c r="L777" s="131"/>
      <c r="M777" s="131"/>
      <c r="N777" s="131"/>
      <c r="O777" s="131"/>
      <c r="P777" s="131"/>
      <c r="Q777" s="131"/>
      <c r="R777" s="131"/>
      <c r="S777" s="131"/>
      <c r="T777" s="131"/>
      <c r="U777" s="131"/>
      <c r="V777" s="131"/>
      <c r="W777" s="131"/>
      <c r="X777" s="131"/>
      <c r="Y777" s="131"/>
      <c r="Z777" s="131"/>
    </row>
    <row r="778" spans="1:26" ht="13">
      <c r="A778" s="131"/>
      <c r="B778" s="131"/>
      <c r="C778" s="131"/>
      <c r="D778" s="131"/>
      <c r="E778" s="131"/>
      <c r="F778" s="145"/>
      <c r="G778" s="145"/>
      <c r="H778" s="126"/>
      <c r="I778" s="126"/>
      <c r="J778" s="131"/>
      <c r="K778" s="131"/>
      <c r="L778" s="131"/>
      <c r="M778" s="131"/>
      <c r="N778" s="131"/>
      <c r="O778" s="131"/>
      <c r="P778" s="131"/>
      <c r="Q778" s="131"/>
      <c r="R778" s="131"/>
      <c r="S778" s="131"/>
      <c r="T778" s="131"/>
      <c r="U778" s="131"/>
      <c r="V778" s="131"/>
      <c r="W778" s="131"/>
      <c r="X778" s="131"/>
      <c r="Y778" s="131"/>
      <c r="Z778" s="131"/>
    </row>
    <row r="779" spans="1:26" ht="13">
      <c r="A779" s="131"/>
      <c r="B779" s="131"/>
      <c r="C779" s="131"/>
      <c r="D779" s="131"/>
      <c r="E779" s="131"/>
      <c r="F779" s="145"/>
      <c r="G779" s="145"/>
      <c r="H779" s="126"/>
      <c r="I779" s="126"/>
      <c r="J779" s="131"/>
      <c r="K779" s="131"/>
      <c r="L779" s="131"/>
      <c r="M779" s="131"/>
      <c r="N779" s="131"/>
      <c r="O779" s="131"/>
      <c r="P779" s="131"/>
      <c r="Q779" s="131"/>
      <c r="R779" s="131"/>
      <c r="S779" s="131"/>
      <c r="T779" s="131"/>
      <c r="U779" s="131"/>
      <c r="V779" s="131"/>
      <c r="W779" s="131"/>
      <c r="X779" s="131"/>
      <c r="Y779" s="131"/>
      <c r="Z779" s="131"/>
    </row>
    <row r="780" spans="1:26" ht="13">
      <c r="A780" s="131"/>
      <c r="B780" s="131"/>
      <c r="C780" s="131"/>
      <c r="D780" s="131"/>
      <c r="E780" s="131"/>
      <c r="F780" s="145"/>
      <c r="G780" s="145"/>
      <c r="H780" s="126"/>
      <c r="I780" s="126"/>
      <c r="J780" s="131"/>
      <c r="K780" s="131"/>
      <c r="L780" s="131"/>
      <c r="M780" s="131"/>
      <c r="N780" s="131"/>
      <c r="O780" s="131"/>
      <c r="P780" s="131"/>
      <c r="Q780" s="131"/>
      <c r="R780" s="131"/>
      <c r="S780" s="131"/>
      <c r="T780" s="131"/>
      <c r="U780" s="131"/>
      <c r="V780" s="131"/>
      <c r="W780" s="131"/>
      <c r="X780" s="131"/>
      <c r="Y780" s="131"/>
      <c r="Z780" s="131"/>
    </row>
    <row r="781" spans="1:26" ht="13">
      <c r="A781" s="131"/>
      <c r="B781" s="131"/>
      <c r="C781" s="131"/>
      <c r="D781" s="131"/>
      <c r="E781" s="131"/>
      <c r="F781" s="145"/>
      <c r="G781" s="145"/>
      <c r="H781" s="126"/>
      <c r="I781" s="126"/>
      <c r="J781" s="131"/>
      <c r="K781" s="131"/>
      <c r="L781" s="131"/>
      <c r="M781" s="131"/>
      <c r="N781" s="131"/>
      <c r="O781" s="131"/>
      <c r="P781" s="131"/>
      <c r="Q781" s="131"/>
      <c r="R781" s="131"/>
      <c r="S781" s="131"/>
      <c r="T781" s="131"/>
      <c r="U781" s="131"/>
      <c r="V781" s="131"/>
      <c r="W781" s="131"/>
      <c r="X781" s="131"/>
      <c r="Y781" s="131"/>
      <c r="Z781" s="131"/>
    </row>
    <row r="782" spans="1:26" ht="13">
      <c r="A782" s="131"/>
      <c r="B782" s="131"/>
      <c r="C782" s="131"/>
      <c r="D782" s="131"/>
      <c r="E782" s="131"/>
      <c r="F782" s="145"/>
      <c r="G782" s="145"/>
      <c r="H782" s="126"/>
      <c r="I782" s="126"/>
      <c r="J782" s="131"/>
      <c r="K782" s="131"/>
      <c r="L782" s="131"/>
      <c r="M782" s="131"/>
      <c r="N782" s="131"/>
      <c r="O782" s="131"/>
      <c r="P782" s="131"/>
      <c r="Q782" s="131"/>
      <c r="R782" s="131"/>
      <c r="S782" s="131"/>
      <c r="T782" s="131"/>
      <c r="U782" s="131"/>
      <c r="V782" s="131"/>
      <c r="W782" s="131"/>
      <c r="X782" s="131"/>
      <c r="Y782" s="131"/>
      <c r="Z782" s="131"/>
    </row>
    <row r="783" spans="1:26" ht="13">
      <c r="A783" s="131"/>
      <c r="B783" s="131"/>
      <c r="C783" s="131"/>
      <c r="D783" s="131"/>
      <c r="E783" s="131"/>
      <c r="F783" s="145"/>
      <c r="G783" s="145"/>
      <c r="H783" s="126"/>
      <c r="I783" s="126"/>
      <c r="J783" s="131"/>
      <c r="K783" s="131"/>
      <c r="L783" s="131"/>
      <c r="M783" s="131"/>
      <c r="N783" s="131"/>
      <c r="O783" s="131"/>
      <c r="P783" s="131"/>
      <c r="Q783" s="131"/>
      <c r="R783" s="131"/>
      <c r="S783" s="131"/>
      <c r="T783" s="131"/>
      <c r="U783" s="131"/>
      <c r="V783" s="131"/>
      <c r="W783" s="131"/>
      <c r="X783" s="131"/>
      <c r="Y783" s="131"/>
      <c r="Z783" s="131"/>
    </row>
    <row r="784" spans="1:26" ht="13">
      <c r="A784" s="131"/>
      <c r="B784" s="131"/>
      <c r="C784" s="131"/>
      <c r="D784" s="131"/>
      <c r="E784" s="131"/>
      <c r="F784" s="145"/>
      <c r="G784" s="145"/>
      <c r="H784" s="126"/>
      <c r="I784" s="126"/>
      <c r="J784" s="131"/>
      <c r="K784" s="131"/>
      <c r="L784" s="131"/>
      <c r="M784" s="131"/>
      <c r="N784" s="131"/>
      <c r="O784" s="131"/>
      <c r="P784" s="131"/>
      <c r="Q784" s="131"/>
      <c r="R784" s="131"/>
      <c r="S784" s="131"/>
      <c r="T784" s="131"/>
      <c r="U784" s="131"/>
      <c r="V784" s="131"/>
      <c r="W784" s="131"/>
      <c r="X784" s="131"/>
      <c r="Y784" s="131"/>
      <c r="Z784" s="131"/>
    </row>
    <row r="785" spans="1:26" ht="13">
      <c r="A785" s="131"/>
      <c r="B785" s="131"/>
      <c r="C785" s="131"/>
      <c r="D785" s="131"/>
      <c r="E785" s="131"/>
      <c r="F785" s="145"/>
      <c r="G785" s="145"/>
      <c r="H785" s="126"/>
      <c r="I785" s="126"/>
      <c r="J785" s="131"/>
      <c r="K785" s="131"/>
      <c r="L785" s="131"/>
      <c r="M785" s="131"/>
      <c r="N785" s="131"/>
      <c r="O785" s="131"/>
      <c r="P785" s="131"/>
      <c r="Q785" s="131"/>
      <c r="R785" s="131"/>
      <c r="S785" s="131"/>
      <c r="T785" s="131"/>
      <c r="U785" s="131"/>
      <c r="V785" s="131"/>
      <c r="W785" s="131"/>
      <c r="X785" s="131"/>
      <c r="Y785" s="131"/>
      <c r="Z785" s="131"/>
    </row>
    <row r="786" spans="1:26" ht="13">
      <c r="A786" s="131"/>
      <c r="B786" s="131"/>
      <c r="C786" s="131"/>
      <c r="D786" s="131"/>
      <c r="E786" s="131"/>
      <c r="F786" s="145"/>
      <c r="G786" s="145"/>
      <c r="H786" s="126"/>
      <c r="I786" s="126"/>
      <c r="J786" s="131"/>
      <c r="K786" s="131"/>
      <c r="L786" s="131"/>
      <c r="M786" s="131"/>
      <c r="N786" s="131"/>
      <c r="O786" s="131"/>
      <c r="P786" s="131"/>
      <c r="Q786" s="131"/>
      <c r="R786" s="131"/>
      <c r="S786" s="131"/>
      <c r="T786" s="131"/>
      <c r="U786" s="131"/>
      <c r="V786" s="131"/>
      <c r="W786" s="131"/>
      <c r="X786" s="131"/>
      <c r="Y786" s="131"/>
      <c r="Z786" s="131"/>
    </row>
    <row r="787" spans="1:26" ht="13">
      <c r="A787" s="131"/>
      <c r="B787" s="131"/>
      <c r="C787" s="131"/>
      <c r="D787" s="131"/>
      <c r="E787" s="131"/>
      <c r="F787" s="145"/>
      <c r="G787" s="145"/>
      <c r="H787" s="126"/>
      <c r="I787" s="126"/>
      <c r="J787" s="131"/>
      <c r="K787" s="131"/>
      <c r="L787" s="131"/>
      <c r="M787" s="131"/>
      <c r="N787" s="131"/>
      <c r="O787" s="131"/>
      <c r="P787" s="131"/>
      <c r="Q787" s="131"/>
      <c r="R787" s="131"/>
      <c r="S787" s="131"/>
      <c r="T787" s="131"/>
      <c r="U787" s="131"/>
      <c r="V787" s="131"/>
      <c r="W787" s="131"/>
      <c r="X787" s="131"/>
      <c r="Y787" s="131"/>
      <c r="Z787" s="131"/>
    </row>
    <row r="788" spans="1:26" ht="13">
      <c r="A788" s="131"/>
      <c r="B788" s="131"/>
      <c r="C788" s="131"/>
      <c r="D788" s="131"/>
      <c r="E788" s="131"/>
      <c r="F788" s="145"/>
      <c r="G788" s="145"/>
      <c r="H788" s="126"/>
      <c r="I788" s="126"/>
      <c r="J788" s="131"/>
      <c r="K788" s="131"/>
      <c r="L788" s="131"/>
      <c r="M788" s="131"/>
      <c r="N788" s="131"/>
      <c r="O788" s="131"/>
      <c r="P788" s="131"/>
      <c r="Q788" s="131"/>
      <c r="R788" s="131"/>
      <c r="S788" s="131"/>
      <c r="T788" s="131"/>
      <c r="U788" s="131"/>
      <c r="V788" s="131"/>
      <c r="W788" s="131"/>
      <c r="X788" s="131"/>
      <c r="Y788" s="131"/>
      <c r="Z788" s="131"/>
    </row>
    <row r="789" spans="1:26" ht="13">
      <c r="A789" s="131"/>
      <c r="B789" s="131"/>
      <c r="C789" s="131"/>
      <c r="D789" s="131"/>
      <c r="E789" s="131"/>
      <c r="F789" s="145"/>
      <c r="G789" s="145"/>
      <c r="H789" s="126"/>
      <c r="I789" s="126"/>
      <c r="J789" s="131"/>
      <c r="K789" s="131"/>
      <c r="L789" s="131"/>
      <c r="M789" s="131"/>
      <c r="N789" s="131"/>
      <c r="O789" s="131"/>
      <c r="P789" s="131"/>
      <c r="Q789" s="131"/>
      <c r="R789" s="131"/>
      <c r="S789" s="131"/>
      <c r="T789" s="131"/>
      <c r="U789" s="131"/>
      <c r="V789" s="131"/>
      <c r="W789" s="131"/>
      <c r="X789" s="131"/>
      <c r="Y789" s="131"/>
      <c r="Z789" s="131"/>
    </row>
    <row r="790" spans="1:26" ht="13">
      <c r="A790" s="131"/>
      <c r="B790" s="131"/>
      <c r="C790" s="131"/>
      <c r="D790" s="131"/>
      <c r="E790" s="131"/>
      <c r="F790" s="145"/>
      <c r="G790" s="145"/>
      <c r="H790" s="126"/>
      <c r="I790" s="126"/>
      <c r="J790" s="131"/>
      <c r="K790" s="131"/>
      <c r="L790" s="131"/>
      <c r="M790" s="131"/>
      <c r="N790" s="131"/>
      <c r="O790" s="131"/>
      <c r="P790" s="131"/>
      <c r="Q790" s="131"/>
      <c r="R790" s="131"/>
      <c r="S790" s="131"/>
      <c r="T790" s="131"/>
      <c r="U790" s="131"/>
      <c r="V790" s="131"/>
      <c r="W790" s="131"/>
      <c r="X790" s="131"/>
      <c r="Y790" s="131"/>
      <c r="Z790" s="131"/>
    </row>
    <row r="791" spans="1:26" ht="13">
      <c r="A791" s="131"/>
      <c r="B791" s="131"/>
      <c r="C791" s="131"/>
      <c r="D791" s="131"/>
      <c r="E791" s="131"/>
      <c r="F791" s="145"/>
      <c r="G791" s="145"/>
      <c r="H791" s="126"/>
      <c r="I791" s="126"/>
      <c r="J791" s="131"/>
      <c r="K791" s="131"/>
      <c r="L791" s="131"/>
      <c r="M791" s="131"/>
      <c r="N791" s="131"/>
      <c r="O791" s="131"/>
      <c r="P791" s="131"/>
      <c r="Q791" s="131"/>
      <c r="R791" s="131"/>
      <c r="S791" s="131"/>
      <c r="T791" s="131"/>
      <c r="U791" s="131"/>
      <c r="V791" s="131"/>
      <c r="W791" s="131"/>
      <c r="X791" s="131"/>
      <c r="Y791" s="131"/>
      <c r="Z791" s="131"/>
    </row>
    <row r="792" spans="1:26" ht="13">
      <c r="A792" s="131"/>
      <c r="B792" s="131"/>
      <c r="C792" s="131"/>
      <c r="D792" s="131"/>
      <c r="E792" s="131"/>
      <c r="F792" s="145"/>
      <c r="G792" s="145"/>
      <c r="H792" s="126"/>
      <c r="I792" s="126"/>
      <c r="J792" s="131"/>
      <c r="K792" s="131"/>
      <c r="L792" s="131"/>
      <c r="M792" s="131"/>
      <c r="N792" s="131"/>
      <c r="O792" s="131"/>
      <c r="P792" s="131"/>
      <c r="Q792" s="131"/>
      <c r="R792" s="131"/>
      <c r="S792" s="131"/>
      <c r="T792" s="131"/>
      <c r="U792" s="131"/>
      <c r="V792" s="131"/>
      <c r="W792" s="131"/>
      <c r="X792" s="131"/>
      <c r="Y792" s="131"/>
      <c r="Z792" s="131"/>
    </row>
    <row r="793" spans="1:26" ht="13">
      <c r="A793" s="131"/>
      <c r="B793" s="131"/>
      <c r="C793" s="131"/>
      <c r="D793" s="131"/>
      <c r="E793" s="131"/>
      <c r="F793" s="145"/>
      <c r="G793" s="145"/>
      <c r="H793" s="126"/>
      <c r="I793" s="126"/>
      <c r="J793" s="131"/>
      <c r="K793" s="131"/>
      <c r="L793" s="131"/>
      <c r="M793" s="131"/>
      <c r="N793" s="131"/>
      <c r="O793" s="131"/>
      <c r="P793" s="131"/>
      <c r="Q793" s="131"/>
      <c r="R793" s="131"/>
      <c r="S793" s="131"/>
      <c r="T793" s="131"/>
      <c r="U793" s="131"/>
      <c r="V793" s="131"/>
      <c r="W793" s="131"/>
      <c r="X793" s="131"/>
      <c r="Y793" s="131"/>
      <c r="Z793" s="131"/>
    </row>
    <row r="794" spans="1:26" ht="13">
      <c r="A794" s="131"/>
      <c r="B794" s="131"/>
      <c r="C794" s="131"/>
      <c r="D794" s="131"/>
      <c r="E794" s="131"/>
      <c r="F794" s="145"/>
      <c r="G794" s="145"/>
      <c r="H794" s="126"/>
      <c r="I794" s="126"/>
      <c r="J794" s="131"/>
      <c r="K794" s="131"/>
      <c r="L794" s="131"/>
      <c r="M794" s="131"/>
      <c r="N794" s="131"/>
      <c r="O794" s="131"/>
      <c r="P794" s="131"/>
      <c r="Q794" s="131"/>
      <c r="R794" s="131"/>
      <c r="S794" s="131"/>
      <c r="T794" s="131"/>
      <c r="U794" s="131"/>
      <c r="V794" s="131"/>
      <c r="W794" s="131"/>
      <c r="X794" s="131"/>
      <c r="Y794" s="131"/>
      <c r="Z794" s="131"/>
    </row>
    <row r="795" spans="1:26" ht="13">
      <c r="A795" s="131"/>
      <c r="B795" s="131"/>
      <c r="C795" s="131"/>
      <c r="D795" s="131"/>
      <c r="E795" s="131"/>
      <c r="F795" s="145"/>
      <c r="G795" s="145"/>
      <c r="H795" s="126"/>
      <c r="I795" s="126"/>
      <c r="J795" s="131"/>
      <c r="K795" s="131"/>
      <c r="L795" s="131"/>
      <c r="M795" s="131"/>
      <c r="N795" s="131"/>
      <c r="O795" s="131"/>
      <c r="P795" s="131"/>
      <c r="Q795" s="131"/>
      <c r="R795" s="131"/>
      <c r="S795" s="131"/>
      <c r="T795" s="131"/>
      <c r="U795" s="131"/>
      <c r="V795" s="131"/>
      <c r="W795" s="131"/>
      <c r="X795" s="131"/>
      <c r="Y795" s="131"/>
      <c r="Z795" s="131"/>
    </row>
    <row r="796" spans="1:26" ht="13">
      <c r="A796" s="131"/>
      <c r="B796" s="131"/>
      <c r="C796" s="131"/>
      <c r="D796" s="131"/>
      <c r="E796" s="131"/>
      <c r="F796" s="145"/>
      <c r="G796" s="145"/>
      <c r="H796" s="126"/>
      <c r="I796" s="126"/>
      <c r="J796" s="131"/>
      <c r="K796" s="131"/>
      <c r="L796" s="131"/>
      <c r="M796" s="131"/>
      <c r="N796" s="131"/>
      <c r="O796" s="131"/>
      <c r="P796" s="131"/>
      <c r="Q796" s="131"/>
      <c r="R796" s="131"/>
      <c r="S796" s="131"/>
      <c r="T796" s="131"/>
      <c r="U796" s="131"/>
      <c r="V796" s="131"/>
      <c r="W796" s="131"/>
      <c r="X796" s="131"/>
      <c r="Y796" s="131"/>
      <c r="Z796" s="131"/>
    </row>
    <row r="797" spans="1:26" ht="13">
      <c r="A797" s="131"/>
      <c r="B797" s="131"/>
      <c r="C797" s="131"/>
      <c r="D797" s="131"/>
      <c r="E797" s="131"/>
      <c r="F797" s="145"/>
      <c r="G797" s="145"/>
      <c r="H797" s="126"/>
      <c r="I797" s="126"/>
      <c r="J797" s="131"/>
      <c r="K797" s="131"/>
      <c r="L797" s="131"/>
      <c r="M797" s="131"/>
      <c r="N797" s="131"/>
      <c r="O797" s="131"/>
      <c r="P797" s="131"/>
      <c r="Q797" s="131"/>
      <c r="R797" s="131"/>
      <c r="S797" s="131"/>
      <c r="T797" s="131"/>
      <c r="U797" s="131"/>
      <c r="V797" s="131"/>
      <c r="W797" s="131"/>
      <c r="X797" s="131"/>
      <c r="Y797" s="131"/>
      <c r="Z797" s="131"/>
    </row>
    <row r="798" spans="1:26" ht="13">
      <c r="A798" s="131"/>
      <c r="B798" s="131"/>
      <c r="C798" s="131"/>
      <c r="D798" s="131"/>
      <c r="E798" s="131"/>
      <c r="F798" s="145"/>
      <c r="G798" s="145"/>
      <c r="H798" s="126"/>
      <c r="I798" s="126"/>
      <c r="J798" s="131"/>
      <c r="K798" s="131"/>
      <c r="L798" s="131"/>
      <c r="M798" s="131"/>
      <c r="N798" s="131"/>
      <c r="O798" s="131"/>
      <c r="P798" s="131"/>
      <c r="Q798" s="131"/>
      <c r="R798" s="131"/>
      <c r="S798" s="131"/>
      <c r="T798" s="131"/>
      <c r="U798" s="131"/>
      <c r="V798" s="131"/>
      <c r="W798" s="131"/>
      <c r="X798" s="131"/>
      <c r="Y798" s="131"/>
      <c r="Z798" s="131"/>
    </row>
    <row r="799" spans="1:26" ht="13">
      <c r="A799" s="131"/>
      <c r="B799" s="131"/>
      <c r="C799" s="131"/>
      <c r="D799" s="131"/>
      <c r="E799" s="131"/>
      <c r="F799" s="145"/>
      <c r="G799" s="145"/>
      <c r="H799" s="126"/>
      <c r="I799" s="126"/>
      <c r="J799" s="131"/>
      <c r="K799" s="131"/>
      <c r="L799" s="131"/>
      <c r="M799" s="131"/>
      <c r="N799" s="131"/>
      <c r="O799" s="131"/>
      <c r="P799" s="131"/>
      <c r="Q799" s="131"/>
      <c r="R799" s="131"/>
      <c r="S799" s="131"/>
      <c r="T799" s="131"/>
      <c r="U799" s="131"/>
      <c r="V799" s="131"/>
      <c r="W799" s="131"/>
      <c r="X799" s="131"/>
      <c r="Y799" s="131"/>
      <c r="Z799" s="131"/>
    </row>
    <row r="800" spans="1:26" ht="13">
      <c r="A800" s="131"/>
      <c r="B800" s="131"/>
      <c r="C800" s="131"/>
      <c r="D800" s="131"/>
      <c r="E800" s="131"/>
      <c r="F800" s="145"/>
      <c r="G800" s="145"/>
      <c r="H800" s="126"/>
      <c r="I800" s="126"/>
      <c r="J800" s="131"/>
      <c r="K800" s="131"/>
      <c r="L800" s="131"/>
      <c r="M800" s="131"/>
      <c r="N800" s="131"/>
      <c r="O800" s="131"/>
      <c r="P800" s="131"/>
      <c r="Q800" s="131"/>
      <c r="R800" s="131"/>
      <c r="S800" s="131"/>
      <c r="T800" s="131"/>
      <c r="U800" s="131"/>
      <c r="V800" s="131"/>
      <c r="W800" s="131"/>
      <c r="X800" s="131"/>
      <c r="Y800" s="131"/>
      <c r="Z800" s="131"/>
    </row>
    <row r="801" spans="1:26" ht="13">
      <c r="A801" s="131"/>
      <c r="B801" s="131"/>
      <c r="C801" s="131"/>
      <c r="D801" s="131"/>
      <c r="E801" s="131"/>
      <c r="F801" s="145"/>
      <c r="G801" s="145"/>
      <c r="H801" s="126"/>
      <c r="I801" s="126"/>
      <c r="J801" s="131"/>
      <c r="K801" s="131"/>
      <c r="L801" s="131"/>
      <c r="M801" s="131"/>
      <c r="N801" s="131"/>
      <c r="O801" s="131"/>
      <c r="P801" s="131"/>
      <c r="Q801" s="131"/>
      <c r="R801" s="131"/>
      <c r="S801" s="131"/>
      <c r="T801" s="131"/>
      <c r="U801" s="131"/>
      <c r="V801" s="131"/>
      <c r="W801" s="131"/>
      <c r="X801" s="131"/>
      <c r="Y801" s="131"/>
      <c r="Z801" s="131"/>
    </row>
    <row r="802" spans="1:26" ht="13">
      <c r="A802" s="131"/>
      <c r="B802" s="131"/>
      <c r="C802" s="131"/>
      <c r="D802" s="131"/>
      <c r="E802" s="131"/>
      <c r="F802" s="145"/>
      <c r="G802" s="145"/>
      <c r="H802" s="126"/>
      <c r="I802" s="126"/>
      <c r="J802" s="131"/>
      <c r="K802" s="131"/>
      <c r="L802" s="131"/>
      <c r="M802" s="131"/>
      <c r="N802" s="131"/>
      <c r="O802" s="131"/>
      <c r="P802" s="131"/>
      <c r="Q802" s="131"/>
      <c r="R802" s="131"/>
      <c r="S802" s="131"/>
      <c r="T802" s="131"/>
      <c r="U802" s="131"/>
      <c r="V802" s="131"/>
      <c r="W802" s="131"/>
      <c r="X802" s="131"/>
      <c r="Y802" s="131"/>
      <c r="Z802" s="131"/>
    </row>
    <row r="803" spans="1:26" ht="13">
      <c r="A803" s="131"/>
      <c r="B803" s="131"/>
      <c r="C803" s="131"/>
      <c r="D803" s="131"/>
      <c r="E803" s="131"/>
      <c r="F803" s="145"/>
      <c r="G803" s="145"/>
      <c r="H803" s="126"/>
      <c r="I803" s="126"/>
      <c r="J803" s="131"/>
      <c r="K803" s="131"/>
      <c r="L803" s="131"/>
      <c r="M803" s="131"/>
      <c r="N803" s="131"/>
      <c r="O803" s="131"/>
      <c r="P803" s="131"/>
      <c r="Q803" s="131"/>
      <c r="R803" s="131"/>
      <c r="S803" s="131"/>
      <c r="T803" s="131"/>
      <c r="U803" s="131"/>
      <c r="V803" s="131"/>
      <c r="W803" s="131"/>
      <c r="X803" s="131"/>
      <c r="Y803" s="131"/>
      <c r="Z803" s="131"/>
    </row>
    <row r="804" spans="1:26" ht="13">
      <c r="A804" s="131"/>
      <c r="B804" s="131"/>
      <c r="C804" s="131"/>
      <c r="D804" s="131"/>
      <c r="E804" s="131"/>
      <c r="F804" s="145"/>
      <c r="G804" s="145"/>
      <c r="H804" s="126"/>
      <c r="I804" s="126"/>
      <c r="J804" s="131"/>
      <c r="K804" s="131"/>
      <c r="L804" s="131"/>
      <c r="M804" s="131"/>
      <c r="N804" s="131"/>
      <c r="O804" s="131"/>
      <c r="P804" s="131"/>
      <c r="Q804" s="131"/>
      <c r="R804" s="131"/>
      <c r="S804" s="131"/>
      <c r="T804" s="131"/>
      <c r="U804" s="131"/>
      <c r="V804" s="131"/>
      <c r="W804" s="131"/>
      <c r="X804" s="131"/>
      <c r="Y804" s="131"/>
      <c r="Z804" s="131"/>
    </row>
    <row r="805" spans="1:26" ht="13">
      <c r="A805" s="131"/>
      <c r="B805" s="131"/>
      <c r="C805" s="131"/>
      <c r="D805" s="131"/>
      <c r="E805" s="131"/>
      <c r="F805" s="145"/>
      <c r="G805" s="145"/>
      <c r="H805" s="126"/>
      <c r="I805" s="126"/>
      <c r="J805" s="131"/>
      <c r="K805" s="131"/>
      <c r="L805" s="131"/>
      <c r="M805" s="131"/>
      <c r="N805" s="131"/>
      <c r="O805" s="131"/>
      <c r="P805" s="131"/>
      <c r="Q805" s="131"/>
      <c r="R805" s="131"/>
      <c r="S805" s="131"/>
      <c r="T805" s="131"/>
      <c r="U805" s="131"/>
      <c r="V805" s="131"/>
      <c r="W805" s="131"/>
      <c r="X805" s="131"/>
      <c r="Y805" s="131"/>
      <c r="Z805" s="131"/>
    </row>
    <row r="806" spans="1:26" ht="13">
      <c r="A806" s="131"/>
      <c r="B806" s="131"/>
      <c r="C806" s="131"/>
      <c r="D806" s="131"/>
      <c r="E806" s="131"/>
      <c r="F806" s="145"/>
      <c r="G806" s="145"/>
      <c r="H806" s="126"/>
      <c r="I806" s="126"/>
      <c r="J806" s="131"/>
      <c r="K806" s="131"/>
      <c r="L806" s="131"/>
      <c r="M806" s="131"/>
      <c r="N806" s="131"/>
      <c r="O806" s="131"/>
      <c r="P806" s="131"/>
      <c r="Q806" s="131"/>
      <c r="R806" s="131"/>
      <c r="S806" s="131"/>
      <c r="T806" s="131"/>
      <c r="U806" s="131"/>
      <c r="V806" s="131"/>
      <c r="W806" s="131"/>
      <c r="X806" s="131"/>
      <c r="Y806" s="131"/>
      <c r="Z806" s="131"/>
    </row>
    <row r="807" spans="1:26" ht="13">
      <c r="A807" s="131"/>
      <c r="B807" s="131"/>
      <c r="C807" s="131"/>
      <c r="D807" s="131"/>
      <c r="E807" s="131"/>
      <c r="F807" s="145"/>
      <c r="G807" s="145"/>
      <c r="H807" s="126"/>
      <c r="I807" s="126"/>
      <c r="J807" s="131"/>
      <c r="K807" s="131"/>
      <c r="L807" s="131"/>
      <c r="M807" s="131"/>
      <c r="N807" s="131"/>
      <c r="O807" s="131"/>
      <c r="P807" s="131"/>
      <c r="Q807" s="131"/>
      <c r="R807" s="131"/>
      <c r="S807" s="131"/>
      <c r="T807" s="131"/>
      <c r="U807" s="131"/>
      <c r="V807" s="131"/>
      <c r="W807" s="131"/>
      <c r="X807" s="131"/>
      <c r="Y807" s="131"/>
      <c r="Z807" s="131"/>
    </row>
    <row r="808" spans="1:26" ht="13">
      <c r="A808" s="131"/>
      <c r="B808" s="131"/>
      <c r="C808" s="131"/>
      <c r="D808" s="131"/>
      <c r="E808" s="131"/>
      <c r="F808" s="145"/>
      <c r="G808" s="145"/>
      <c r="H808" s="126"/>
      <c r="I808" s="126"/>
      <c r="J808" s="131"/>
      <c r="K808" s="131"/>
      <c r="L808" s="131"/>
      <c r="M808" s="131"/>
      <c r="N808" s="131"/>
      <c r="O808" s="131"/>
      <c r="P808" s="131"/>
      <c r="Q808" s="131"/>
      <c r="R808" s="131"/>
      <c r="S808" s="131"/>
      <c r="T808" s="131"/>
      <c r="U808" s="131"/>
      <c r="V808" s="131"/>
      <c r="W808" s="131"/>
      <c r="X808" s="131"/>
      <c r="Y808" s="131"/>
      <c r="Z808" s="131"/>
    </row>
    <row r="809" spans="1:26" ht="13">
      <c r="A809" s="131"/>
      <c r="B809" s="131"/>
      <c r="C809" s="131"/>
      <c r="D809" s="131"/>
      <c r="E809" s="131"/>
      <c r="F809" s="145"/>
      <c r="G809" s="145"/>
      <c r="H809" s="126"/>
      <c r="I809" s="126"/>
      <c r="J809" s="131"/>
      <c r="K809" s="131"/>
      <c r="L809" s="131"/>
      <c r="M809" s="131"/>
      <c r="N809" s="131"/>
      <c r="O809" s="131"/>
      <c r="P809" s="131"/>
      <c r="Q809" s="131"/>
      <c r="R809" s="131"/>
      <c r="S809" s="131"/>
      <c r="T809" s="131"/>
      <c r="U809" s="131"/>
      <c r="V809" s="131"/>
      <c r="W809" s="131"/>
      <c r="X809" s="131"/>
      <c r="Y809" s="131"/>
      <c r="Z809" s="131"/>
    </row>
    <row r="810" spans="1:26" ht="13">
      <c r="A810" s="131"/>
      <c r="B810" s="131"/>
      <c r="C810" s="131"/>
      <c r="D810" s="131"/>
      <c r="E810" s="131"/>
      <c r="F810" s="145"/>
      <c r="G810" s="145"/>
      <c r="H810" s="126"/>
      <c r="I810" s="126"/>
      <c r="J810" s="131"/>
      <c r="K810" s="131"/>
      <c r="L810" s="131"/>
      <c r="M810" s="131"/>
      <c r="N810" s="131"/>
      <c r="O810" s="131"/>
      <c r="P810" s="131"/>
      <c r="Q810" s="131"/>
      <c r="R810" s="131"/>
      <c r="S810" s="131"/>
      <c r="T810" s="131"/>
      <c r="U810" s="131"/>
      <c r="V810" s="131"/>
      <c r="W810" s="131"/>
      <c r="X810" s="131"/>
      <c r="Y810" s="131"/>
      <c r="Z810" s="131"/>
    </row>
    <row r="811" spans="1:26" ht="13">
      <c r="A811" s="131"/>
      <c r="B811" s="131"/>
      <c r="C811" s="131"/>
      <c r="D811" s="131"/>
      <c r="E811" s="131"/>
      <c r="F811" s="145"/>
      <c r="G811" s="145"/>
      <c r="H811" s="126"/>
      <c r="I811" s="126"/>
      <c r="J811" s="131"/>
      <c r="K811" s="131"/>
      <c r="L811" s="131"/>
      <c r="M811" s="131"/>
      <c r="N811" s="131"/>
      <c r="O811" s="131"/>
      <c r="P811" s="131"/>
      <c r="Q811" s="131"/>
      <c r="R811" s="131"/>
      <c r="S811" s="131"/>
      <c r="T811" s="131"/>
      <c r="U811" s="131"/>
      <c r="V811" s="131"/>
      <c r="W811" s="131"/>
      <c r="X811" s="131"/>
      <c r="Y811" s="131"/>
      <c r="Z811" s="131"/>
    </row>
    <row r="812" spans="1:26" ht="13">
      <c r="A812" s="131"/>
      <c r="B812" s="131"/>
      <c r="C812" s="131"/>
      <c r="D812" s="131"/>
      <c r="E812" s="131"/>
      <c r="F812" s="145"/>
      <c r="G812" s="145"/>
      <c r="H812" s="126"/>
      <c r="I812" s="126"/>
      <c r="J812" s="131"/>
      <c r="K812" s="131"/>
      <c r="L812" s="131"/>
      <c r="M812" s="131"/>
      <c r="N812" s="131"/>
      <c r="O812" s="131"/>
      <c r="P812" s="131"/>
      <c r="Q812" s="131"/>
      <c r="R812" s="131"/>
      <c r="S812" s="131"/>
      <c r="T812" s="131"/>
      <c r="U812" s="131"/>
      <c r="V812" s="131"/>
      <c r="W812" s="131"/>
      <c r="X812" s="131"/>
      <c r="Y812" s="131"/>
      <c r="Z812" s="131"/>
    </row>
    <row r="813" spans="1:26" ht="13">
      <c r="A813" s="131"/>
      <c r="B813" s="131"/>
      <c r="C813" s="131"/>
      <c r="D813" s="131"/>
      <c r="E813" s="131"/>
      <c r="F813" s="145"/>
      <c r="G813" s="145"/>
      <c r="H813" s="126"/>
      <c r="I813" s="126"/>
      <c r="J813" s="131"/>
      <c r="K813" s="131"/>
      <c r="L813" s="131"/>
      <c r="M813" s="131"/>
      <c r="N813" s="131"/>
      <c r="O813" s="131"/>
      <c r="P813" s="131"/>
      <c r="Q813" s="131"/>
      <c r="R813" s="131"/>
      <c r="S813" s="131"/>
      <c r="T813" s="131"/>
      <c r="U813" s="131"/>
      <c r="V813" s="131"/>
      <c r="W813" s="131"/>
      <c r="X813" s="131"/>
      <c r="Y813" s="131"/>
      <c r="Z813" s="131"/>
    </row>
    <row r="814" spans="1:26" ht="13">
      <c r="A814" s="131"/>
      <c r="B814" s="131"/>
      <c r="C814" s="131"/>
      <c r="D814" s="131"/>
      <c r="E814" s="131"/>
      <c r="F814" s="145"/>
      <c r="G814" s="145"/>
      <c r="H814" s="126"/>
      <c r="I814" s="126"/>
      <c r="J814" s="131"/>
      <c r="K814" s="131"/>
      <c r="L814" s="131"/>
      <c r="M814" s="131"/>
      <c r="N814" s="131"/>
      <c r="O814" s="131"/>
      <c r="P814" s="131"/>
      <c r="Q814" s="131"/>
      <c r="R814" s="131"/>
      <c r="S814" s="131"/>
      <c r="T814" s="131"/>
      <c r="U814" s="131"/>
      <c r="V814" s="131"/>
      <c r="W814" s="131"/>
      <c r="X814" s="131"/>
      <c r="Y814" s="131"/>
      <c r="Z814" s="131"/>
    </row>
    <row r="815" spans="1:26" ht="13">
      <c r="A815" s="131"/>
      <c r="B815" s="131"/>
      <c r="C815" s="131"/>
      <c r="D815" s="131"/>
      <c r="E815" s="131"/>
      <c r="F815" s="145"/>
      <c r="G815" s="145"/>
      <c r="H815" s="126"/>
      <c r="I815" s="126"/>
      <c r="J815" s="131"/>
      <c r="K815" s="131"/>
      <c r="L815" s="131"/>
      <c r="M815" s="131"/>
      <c r="N815" s="131"/>
      <c r="O815" s="131"/>
      <c r="P815" s="131"/>
      <c r="Q815" s="131"/>
      <c r="R815" s="131"/>
      <c r="S815" s="131"/>
      <c r="T815" s="131"/>
      <c r="U815" s="131"/>
      <c r="V815" s="131"/>
      <c r="W815" s="131"/>
      <c r="X815" s="131"/>
      <c r="Y815" s="131"/>
      <c r="Z815" s="131"/>
    </row>
    <row r="816" spans="1:26" ht="13">
      <c r="A816" s="131"/>
      <c r="B816" s="131"/>
      <c r="C816" s="131"/>
      <c r="D816" s="131"/>
      <c r="E816" s="131"/>
      <c r="F816" s="145"/>
      <c r="G816" s="145"/>
      <c r="H816" s="126"/>
      <c r="I816" s="126"/>
      <c r="J816" s="131"/>
      <c r="K816" s="131"/>
      <c r="L816" s="131"/>
      <c r="M816" s="131"/>
      <c r="N816" s="131"/>
      <c r="O816" s="131"/>
      <c r="P816" s="131"/>
      <c r="Q816" s="131"/>
      <c r="R816" s="131"/>
      <c r="S816" s="131"/>
      <c r="T816" s="131"/>
      <c r="U816" s="131"/>
      <c r="V816" s="131"/>
      <c r="W816" s="131"/>
      <c r="X816" s="131"/>
      <c r="Y816" s="131"/>
      <c r="Z816" s="131"/>
    </row>
    <row r="817" spans="1:26" ht="13">
      <c r="A817" s="131"/>
      <c r="B817" s="131"/>
      <c r="C817" s="131"/>
      <c r="D817" s="131"/>
      <c r="E817" s="131"/>
      <c r="F817" s="145"/>
      <c r="G817" s="145"/>
      <c r="H817" s="126"/>
      <c r="I817" s="126"/>
      <c r="J817" s="131"/>
      <c r="K817" s="131"/>
      <c r="L817" s="131"/>
      <c r="M817" s="131"/>
      <c r="N817" s="131"/>
      <c r="O817" s="131"/>
      <c r="P817" s="131"/>
      <c r="Q817" s="131"/>
      <c r="R817" s="131"/>
      <c r="S817" s="131"/>
      <c r="T817" s="131"/>
      <c r="U817" s="131"/>
      <c r="V817" s="131"/>
      <c r="W817" s="131"/>
      <c r="X817" s="131"/>
      <c r="Y817" s="131"/>
      <c r="Z817" s="131"/>
    </row>
    <row r="818" spans="1:26" ht="13">
      <c r="A818" s="131"/>
      <c r="B818" s="131"/>
      <c r="C818" s="131"/>
      <c r="D818" s="131"/>
      <c r="E818" s="131"/>
      <c r="F818" s="145"/>
      <c r="G818" s="145"/>
      <c r="H818" s="126"/>
      <c r="I818" s="126"/>
      <c r="J818" s="131"/>
      <c r="K818" s="131"/>
      <c r="L818" s="131"/>
      <c r="M818" s="131"/>
      <c r="N818" s="131"/>
      <c r="O818" s="131"/>
      <c r="P818" s="131"/>
      <c r="Q818" s="131"/>
      <c r="R818" s="131"/>
      <c r="S818" s="131"/>
      <c r="T818" s="131"/>
      <c r="U818" s="131"/>
      <c r="V818" s="131"/>
      <c r="W818" s="131"/>
      <c r="X818" s="131"/>
      <c r="Y818" s="131"/>
      <c r="Z818" s="131"/>
    </row>
    <row r="819" spans="1:26" ht="13">
      <c r="A819" s="131"/>
      <c r="B819" s="131"/>
      <c r="C819" s="131"/>
      <c r="D819" s="131"/>
      <c r="E819" s="131"/>
      <c r="F819" s="145"/>
      <c r="G819" s="145"/>
      <c r="H819" s="126"/>
      <c r="I819" s="126"/>
      <c r="J819" s="131"/>
      <c r="K819" s="131"/>
      <c r="L819" s="131"/>
      <c r="M819" s="131"/>
      <c r="N819" s="131"/>
      <c r="O819" s="131"/>
      <c r="P819" s="131"/>
      <c r="Q819" s="131"/>
      <c r="R819" s="131"/>
      <c r="S819" s="131"/>
      <c r="T819" s="131"/>
      <c r="U819" s="131"/>
      <c r="V819" s="131"/>
      <c r="W819" s="131"/>
      <c r="X819" s="131"/>
      <c r="Y819" s="131"/>
      <c r="Z819" s="131"/>
    </row>
    <row r="820" spans="1:26" ht="13">
      <c r="A820" s="131"/>
      <c r="B820" s="131"/>
      <c r="C820" s="131"/>
      <c r="D820" s="131"/>
      <c r="E820" s="131"/>
      <c r="F820" s="145"/>
      <c r="G820" s="145"/>
      <c r="H820" s="126"/>
      <c r="I820" s="126"/>
      <c r="J820" s="131"/>
      <c r="K820" s="131"/>
      <c r="L820" s="131"/>
      <c r="M820" s="131"/>
      <c r="N820" s="131"/>
      <c r="O820" s="131"/>
      <c r="P820" s="131"/>
      <c r="Q820" s="131"/>
      <c r="R820" s="131"/>
      <c r="S820" s="131"/>
      <c r="T820" s="131"/>
      <c r="U820" s="131"/>
      <c r="V820" s="131"/>
      <c r="W820" s="131"/>
      <c r="X820" s="131"/>
      <c r="Y820" s="131"/>
      <c r="Z820" s="131"/>
    </row>
    <row r="821" spans="1:26" ht="13">
      <c r="A821" s="131"/>
      <c r="B821" s="131"/>
      <c r="C821" s="131"/>
      <c r="D821" s="131"/>
      <c r="E821" s="131"/>
      <c r="F821" s="145"/>
      <c r="G821" s="145"/>
      <c r="H821" s="126"/>
      <c r="I821" s="126"/>
      <c r="J821" s="131"/>
      <c r="K821" s="131"/>
      <c r="L821" s="131"/>
      <c r="M821" s="131"/>
      <c r="N821" s="131"/>
      <c r="O821" s="131"/>
      <c r="P821" s="131"/>
      <c r="Q821" s="131"/>
      <c r="R821" s="131"/>
      <c r="S821" s="131"/>
      <c r="T821" s="131"/>
      <c r="U821" s="131"/>
      <c r="V821" s="131"/>
      <c r="W821" s="131"/>
      <c r="X821" s="131"/>
      <c r="Y821" s="131"/>
      <c r="Z821" s="131"/>
    </row>
    <row r="822" spans="1:26" ht="13">
      <c r="A822" s="131"/>
      <c r="B822" s="131"/>
      <c r="C822" s="131"/>
      <c r="D822" s="131"/>
      <c r="E822" s="131"/>
      <c r="F822" s="145"/>
      <c r="G822" s="145"/>
      <c r="H822" s="126"/>
      <c r="I822" s="126"/>
      <c r="J822" s="131"/>
      <c r="K822" s="131"/>
      <c r="L822" s="131"/>
      <c r="M822" s="131"/>
      <c r="N822" s="131"/>
      <c r="O822" s="131"/>
      <c r="P822" s="131"/>
      <c r="Q822" s="131"/>
      <c r="R822" s="131"/>
      <c r="S822" s="131"/>
      <c r="T822" s="131"/>
      <c r="U822" s="131"/>
      <c r="V822" s="131"/>
      <c r="W822" s="131"/>
      <c r="X822" s="131"/>
      <c r="Y822" s="131"/>
      <c r="Z822" s="131"/>
    </row>
    <row r="823" spans="1:26" ht="13">
      <c r="A823" s="131"/>
      <c r="B823" s="131"/>
      <c r="C823" s="131"/>
      <c r="D823" s="131"/>
      <c r="E823" s="131"/>
      <c r="F823" s="145"/>
      <c r="G823" s="145"/>
      <c r="H823" s="126"/>
      <c r="I823" s="126"/>
      <c r="J823" s="131"/>
      <c r="K823" s="131"/>
      <c r="L823" s="131"/>
      <c r="M823" s="131"/>
      <c r="N823" s="131"/>
      <c r="O823" s="131"/>
      <c r="P823" s="131"/>
      <c r="Q823" s="131"/>
      <c r="R823" s="131"/>
      <c r="S823" s="131"/>
      <c r="T823" s="131"/>
      <c r="U823" s="131"/>
      <c r="V823" s="131"/>
      <c r="W823" s="131"/>
      <c r="X823" s="131"/>
      <c r="Y823" s="131"/>
      <c r="Z823" s="131"/>
    </row>
    <row r="824" spans="1:26" ht="13">
      <c r="A824" s="131"/>
      <c r="B824" s="131"/>
      <c r="C824" s="131"/>
      <c r="D824" s="131"/>
      <c r="E824" s="131"/>
      <c r="F824" s="145"/>
      <c r="G824" s="145"/>
      <c r="H824" s="126"/>
      <c r="I824" s="126"/>
      <c r="J824" s="131"/>
      <c r="K824" s="131"/>
      <c r="L824" s="131"/>
      <c r="M824" s="131"/>
      <c r="N824" s="131"/>
      <c r="O824" s="131"/>
      <c r="P824" s="131"/>
      <c r="Q824" s="131"/>
      <c r="R824" s="131"/>
      <c r="S824" s="131"/>
      <c r="T824" s="131"/>
      <c r="U824" s="131"/>
      <c r="V824" s="131"/>
      <c r="W824" s="131"/>
      <c r="X824" s="131"/>
      <c r="Y824" s="131"/>
      <c r="Z824" s="131"/>
    </row>
    <row r="825" spans="1:26" ht="13">
      <c r="A825" s="131"/>
      <c r="B825" s="131"/>
      <c r="C825" s="131"/>
      <c r="D825" s="131"/>
      <c r="E825" s="131"/>
      <c r="F825" s="145"/>
      <c r="G825" s="145"/>
      <c r="H825" s="126"/>
      <c r="I825" s="126"/>
      <c r="J825" s="131"/>
      <c r="K825" s="131"/>
      <c r="L825" s="131"/>
      <c r="M825" s="131"/>
      <c r="N825" s="131"/>
      <c r="O825" s="131"/>
      <c r="P825" s="131"/>
      <c r="Q825" s="131"/>
      <c r="R825" s="131"/>
      <c r="S825" s="131"/>
      <c r="T825" s="131"/>
      <c r="U825" s="131"/>
      <c r="V825" s="131"/>
      <c r="W825" s="131"/>
      <c r="X825" s="131"/>
      <c r="Y825" s="131"/>
      <c r="Z825" s="131"/>
    </row>
    <row r="826" spans="1:26" ht="13">
      <c r="A826" s="131"/>
      <c r="B826" s="131"/>
      <c r="C826" s="131"/>
      <c r="D826" s="131"/>
      <c r="E826" s="131"/>
      <c r="F826" s="145"/>
      <c r="G826" s="145"/>
      <c r="H826" s="126"/>
      <c r="I826" s="126"/>
      <c r="J826" s="131"/>
      <c r="K826" s="131"/>
      <c r="L826" s="131"/>
      <c r="M826" s="131"/>
      <c r="N826" s="131"/>
      <c r="O826" s="131"/>
      <c r="P826" s="131"/>
      <c r="Q826" s="131"/>
      <c r="R826" s="131"/>
      <c r="S826" s="131"/>
      <c r="T826" s="131"/>
      <c r="U826" s="131"/>
      <c r="V826" s="131"/>
      <c r="W826" s="131"/>
      <c r="X826" s="131"/>
      <c r="Y826" s="131"/>
      <c r="Z826" s="131"/>
    </row>
    <row r="827" spans="1:26" ht="13">
      <c r="A827" s="131"/>
      <c r="B827" s="131"/>
      <c r="C827" s="131"/>
      <c r="D827" s="131"/>
      <c r="E827" s="131"/>
      <c r="F827" s="145"/>
      <c r="G827" s="145"/>
      <c r="H827" s="126"/>
      <c r="I827" s="126"/>
      <c r="J827" s="131"/>
      <c r="K827" s="131"/>
      <c r="L827" s="131"/>
      <c r="M827" s="131"/>
      <c r="N827" s="131"/>
      <c r="O827" s="131"/>
      <c r="P827" s="131"/>
      <c r="Q827" s="131"/>
      <c r="R827" s="131"/>
      <c r="S827" s="131"/>
      <c r="T827" s="131"/>
      <c r="U827" s="131"/>
      <c r="V827" s="131"/>
      <c r="W827" s="131"/>
      <c r="X827" s="131"/>
      <c r="Y827" s="131"/>
      <c r="Z827" s="131"/>
    </row>
    <row r="828" spans="1:26" ht="13">
      <c r="A828" s="131"/>
      <c r="B828" s="131"/>
      <c r="C828" s="131"/>
      <c r="D828" s="131"/>
      <c r="E828" s="131"/>
      <c r="F828" s="145"/>
      <c r="G828" s="145"/>
      <c r="H828" s="126"/>
      <c r="I828" s="126"/>
      <c r="J828" s="131"/>
      <c r="K828" s="131"/>
      <c r="L828" s="131"/>
      <c r="M828" s="131"/>
      <c r="N828" s="131"/>
      <c r="O828" s="131"/>
      <c r="P828" s="131"/>
      <c r="Q828" s="131"/>
      <c r="R828" s="131"/>
      <c r="S828" s="131"/>
      <c r="T828" s="131"/>
      <c r="U828" s="131"/>
      <c r="V828" s="131"/>
      <c r="W828" s="131"/>
      <c r="X828" s="131"/>
      <c r="Y828" s="131"/>
      <c r="Z828" s="131"/>
    </row>
    <row r="829" spans="1:26" ht="13">
      <c r="A829" s="131"/>
      <c r="B829" s="131"/>
      <c r="C829" s="131"/>
      <c r="D829" s="131"/>
      <c r="E829" s="131"/>
      <c r="F829" s="145"/>
      <c r="G829" s="145"/>
      <c r="H829" s="126"/>
      <c r="I829" s="126"/>
      <c r="J829" s="131"/>
      <c r="K829" s="131"/>
      <c r="L829" s="131"/>
      <c r="M829" s="131"/>
      <c r="N829" s="131"/>
      <c r="O829" s="131"/>
      <c r="P829" s="131"/>
      <c r="Q829" s="131"/>
      <c r="R829" s="131"/>
      <c r="S829" s="131"/>
      <c r="T829" s="131"/>
      <c r="U829" s="131"/>
      <c r="V829" s="131"/>
      <c r="W829" s="131"/>
      <c r="X829" s="131"/>
      <c r="Y829" s="131"/>
      <c r="Z829" s="131"/>
    </row>
    <row r="830" spans="1:26" ht="13">
      <c r="A830" s="131"/>
      <c r="B830" s="131"/>
      <c r="C830" s="131"/>
      <c r="D830" s="131"/>
      <c r="E830" s="131"/>
      <c r="F830" s="145"/>
      <c r="G830" s="145"/>
      <c r="H830" s="126"/>
      <c r="I830" s="126"/>
      <c r="J830" s="131"/>
      <c r="K830" s="131"/>
      <c r="L830" s="131"/>
      <c r="M830" s="131"/>
      <c r="N830" s="131"/>
      <c r="O830" s="131"/>
      <c r="P830" s="131"/>
      <c r="Q830" s="131"/>
      <c r="R830" s="131"/>
      <c r="S830" s="131"/>
      <c r="T830" s="131"/>
      <c r="U830" s="131"/>
      <c r="V830" s="131"/>
      <c r="W830" s="131"/>
      <c r="X830" s="131"/>
      <c r="Y830" s="131"/>
      <c r="Z830" s="131"/>
    </row>
    <row r="831" spans="1:26" ht="13">
      <c r="A831" s="131"/>
      <c r="B831" s="131"/>
      <c r="C831" s="131"/>
      <c r="D831" s="131"/>
      <c r="E831" s="131"/>
      <c r="F831" s="145"/>
      <c r="G831" s="145"/>
      <c r="H831" s="126"/>
      <c r="I831" s="126"/>
      <c r="J831" s="131"/>
      <c r="K831" s="131"/>
      <c r="L831" s="131"/>
      <c r="M831" s="131"/>
      <c r="N831" s="131"/>
      <c r="O831" s="131"/>
      <c r="P831" s="131"/>
      <c r="Q831" s="131"/>
      <c r="R831" s="131"/>
      <c r="S831" s="131"/>
      <c r="T831" s="131"/>
      <c r="U831" s="131"/>
      <c r="V831" s="131"/>
      <c r="W831" s="131"/>
      <c r="X831" s="131"/>
      <c r="Y831" s="131"/>
      <c r="Z831" s="131"/>
    </row>
    <row r="832" spans="1:26" ht="13">
      <c r="A832" s="131"/>
      <c r="B832" s="131"/>
      <c r="C832" s="131"/>
      <c r="D832" s="131"/>
      <c r="E832" s="131"/>
      <c r="F832" s="145"/>
      <c r="G832" s="145"/>
      <c r="H832" s="126"/>
      <c r="I832" s="126"/>
      <c r="J832" s="131"/>
      <c r="K832" s="131"/>
      <c r="L832" s="131"/>
      <c r="M832" s="131"/>
      <c r="N832" s="131"/>
      <c r="O832" s="131"/>
      <c r="P832" s="131"/>
      <c r="Q832" s="131"/>
      <c r="R832" s="131"/>
      <c r="S832" s="131"/>
      <c r="T832" s="131"/>
      <c r="U832" s="131"/>
      <c r="V832" s="131"/>
      <c r="W832" s="131"/>
      <c r="X832" s="131"/>
      <c r="Y832" s="131"/>
      <c r="Z832" s="131"/>
    </row>
    <row r="833" spans="1:26" ht="13">
      <c r="A833" s="131"/>
      <c r="B833" s="131"/>
      <c r="C833" s="131"/>
      <c r="D833" s="131"/>
      <c r="E833" s="131"/>
      <c r="F833" s="145"/>
      <c r="G833" s="145"/>
      <c r="H833" s="126"/>
      <c r="I833" s="126"/>
      <c r="J833" s="131"/>
      <c r="K833" s="131"/>
      <c r="L833" s="131"/>
      <c r="M833" s="131"/>
      <c r="N833" s="131"/>
      <c r="O833" s="131"/>
      <c r="P833" s="131"/>
      <c r="Q833" s="131"/>
      <c r="R833" s="131"/>
      <c r="S833" s="131"/>
      <c r="T833" s="131"/>
      <c r="U833" s="131"/>
      <c r="V833" s="131"/>
      <c r="W833" s="131"/>
      <c r="X833" s="131"/>
      <c r="Y833" s="131"/>
      <c r="Z833" s="131"/>
    </row>
    <row r="834" spans="1:26" ht="13">
      <c r="A834" s="131"/>
      <c r="B834" s="131"/>
      <c r="C834" s="131"/>
      <c r="D834" s="131"/>
      <c r="E834" s="131"/>
      <c r="F834" s="145"/>
      <c r="G834" s="145"/>
      <c r="H834" s="126"/>
      <c r="I834" s="126"/>
      <c r="J834" s="131"/>
      <c r="K834" s="131"/>
      <c r="L834" s="131"/>
      <c r="M834" s="131"/>
      <c r="N834" s="131"/>
      <c r="O834" s="131"/>
      <c r="P834" s="131"/>
      <c r="Q834" s="131"/>
      <c r="R834" s="131"/>
      <c r="S834" s="131"/>
      <c r="T834" s="131"/>
      <c r="U834" s="131"/>
      <c r="V834" s="131"/>
      <c r="W834" s="131"/>
      <c r="X834" s="131"/>
      <c r="Y834" s="131"/>
      <c r="Z834" s="131"/>
    </row>
    <row r="835" spans="1:26" ht="13">
      <c r="A835" s="131"/>
      <c r="B835" s="131"/>
      <c r="C835" s="131"/>
      <c r="D835" s="131"/>
      <c r="E835" s="131"/>
      <c r="F835" s="145"/>
      <c r="G835" s="145"/>
      <c r="H835" s="126"/>
      <c r="I835" s="126"/>
      <c r="J835" s="131"/>
      <c r="K835" s="131"/>
      <c r="L835" s="131"/>
      <c r="M835" s="131"/>
      <c r="N835" s="131"/>
      <c r="O835" s="131"/>
      <c r="P835" s="131"/>
      <c r="Q835" s="131"/>
      <c r="R835" s="131"/>
      <c r="S835" s="131"/>
      <c r="T835" s="131"/>
      <c r="U835" s="131"/>
      <c r="V835" s="131"/>
      <c r="W835" s="131"/>
      <c r="X835" s="131"/>
      <c r="Y835" s="131"/>
      <c r="Z835" s="131"/>
    </row>
    <row r="836" spans="1:26" ht="13">
      <c r="A836" s="131"/>
      <c r="B836" s="131"/>
      <c r="C836" s="131"/>
      <c r="D836" s="131"/>
      <c r="E836" s="131"/>
      <c r="F836" s="145"/>
      <c r="G836" s="145"/>
      <c r="H836" s="126"/>
      <c r="I836" s="126"/>
      <c r="J836" s="131"/>
      <c r="K836" s="131"/>
      <c r="L836" s="131"/>
      <c r="M836" s="131"/>
      <c r="N836" s="131"/>
      <c r="O836" s="131"/>
      <c r="P836" s="131"/>
      <c r="Q836" s="131"/>
      <c r="R836" s="131"/>
      <c r="S836" s="131"/>
      <c r="T836" s="131"/>
      <c r="U836" s="131"/>
      <c r="V836" s="131"/>
      <c r="W836" s="131"/>
      <c r="X836" s="131"/>
      <c r="Y836" s="131"/>
      <c r="Z836" s="131"/>
    </row>
    <row r="837" spans="1:26" ht="13">
      <c r="A837" s="131"/>
      <c r="B837" s="131"/>
      <c r="C837" s="131"/>
      <c r="D837" s="131"/>
      <c r="E837" s="131"/>
      <c r="F837" s="145"/>
      <c r="G837" s="145"/>
      <c r="H837" s="126"/>
      <c r="I837" s="126"/>
      <c r="J837" s="131"/>
      <c r="K837" s="131"/>
      <c r="L837" s="131"/>
      <c r="M837" s="131"/>
      <c r="N837" s="131"/>
      <c r="O837" s="131"/>
      <c r="P837" s="131"/>
      <c r="Q837" s="131"/>
      <c r="R837" s="131"/>
      <c r="S837" s="131"/>
      <c r="T837" s="131"/>
      <c r="U837" s="131"/>
      <c r="V837" s="131"/>
      <c r="W837" s="131"/>
      <c r="X837" s="131"/>
      <c r="Y837" s="131"/>
      <c r="Z837" s="131"/>
    </row>
    <row r="838" spans="1:26" ht="13">
      <c r="A838" s="131"/>
      <c r="B838" s="131"/>
      <c r="C838" s="131"/>
      <c r="D838" s="131"/>
      <c r="E838" s="131"/>
      <c r="F838" s="145"/>
      <c r="G838" s="145"/>
      <c r="H838" s="126"/>
      <c r="I838" s="126"/>
      <c r="J838" s="131"/>
      <c r="K838" s="131"/>
      <c r="L838" s="131"/>
      <c r="M838" s="131"/>
      <c r="N838" s="131"/>
      <c r="O838" s="131"/>
      <c r="P838" s="131"/>
      <c r="Q838" s="131"/>
      <c r="R838" s="131"/>
      <c r="S838" s="131"/>
      <c r="T838" s="131"/>
      <c r="U838" s="131"/>
      <c r="V838" s="131"/>
      <c r="W838" s="131"/>
      <c r="X838" s="131"/>
      <c r="Y838" s="131"/>
      <c r="Z838" s="131"/>
    </row>
    <row r="839" spans="1:26" ht="13">
      <c r="A839" s="131"/>
      <c r="B839" s="131"/>
      <c r="C839" s="131"/>
      <c r="D839" s="131"/>
      <c r="E839" s="131"/>
      <c r="F839" s="145"/>
      <c r="G839" s="145"/>
      <c r="H839" s="126"/>
      <c r="I839" s="126"/>
      <c r="J839" s="131"/>
      <c r="K839" s="131"/>
      <c r="L839" s="131"/>
      <c r="M839" s="131"/>
      <c r="N839" s="131"/>
      <c r="O839" s="131"/>
      <c r="P839" s="131"/>
      <c r="Q839" s="131"/>
      <c r="R839" s="131"/>
      <c r="S839" s="131"/>
      <c r="T839" s="131"/>
      <c r="U839" s="131"/>
      <c r="V839" s="131"/>
      <c r="W839" s="131"/>
      <c r="X839" s="131"/>
      <c r="Y839" s="131"/>
      <c r="Z839" s="131"/>
    </row>
    <row r="840" spans="1:26" ht="13">
      <c r="A840" s="131"/>
      <c r="B840" s="131"/>
      <c r="C840" s="131"/>
      <c r="D840" s="131"/>
      <c r="E840" s="131"/>
      <c r="F840" s="145"/>
      <c r="G840" s="145"/>
      <c r="H840" s="126"/>
      <c r="I840" s="126"/>
      <c r="J840" s="131"/>
      <c r="K840" s="131"/>
      <c r="L840" s="131"/>
      <c r="M840" s="131"/>
      <c r="N840" s="131"/>
      <c r="O840" s="131"/>
      <c r="P840" s="131"/>
      <c r="Q840" s="131"/>
      <c r="R840" s="131"/>
      <c r="S840" s="131"/>
      <c r="T840" s="131"/>
      <c r="U840" s="131"/>
      <c r="V840" s="131"/>
      <c r="W840" s="131"/>
      <c r="X840" s="131"/>
      <c r="Y840" s="131"/>
      <c r="Z840" s="131"/>
    </row>
    <row r="841" spans="1:26" ht="13">
      <c r="A841" s="131"/>
      <c r="B841" s="131"/>
      <c r="C841" s="131"/>
      <c r="D841" s="131"/>
      <c r="E841" s="131"/>
      <c r="F841" s="145"/>
      <c r="G841" s="145"/>
      <c r="H841" s="126"/>
      <c r="I841" s="126"/>
      <c r="J841" s="131"/>
      <c r="K841" s="131"/>
      <c r="L841" s="131"/>
      <c r="M841" s="131"/>
      <c r="N841" s="131"/>
      <c r="O841" s="131"/>
      <c r="P841" s="131"/>
      <c r="Q841" s="131"/>
      <c r="R841" s="131"/>
      <c r="S841" s="131"/>
      <c r="T841" s="131"/>
      <c r="U841" s="131"/>
      <c r="V841" s="131"/>
      <c r="W841" s="131"/>
      <c r="X841" s="131"/>
      <c r="Y841" s="131"/>
      <c r="Z841" s="131"/>
    </row>
    <row r="842" spans="1:26" ht="13">
      <c r="A842" s="131"/>
      <c r="B842" s="131"/>
      <c r="C842" s="131"/>
      <c r="D842" s="131"/>
      <c r="E842" s="131"/>
      <c r="F842" s="145"/>
      <c r="G842" s="145"/>
      <c r="H842" s="126"/>
      <c r="I842" s="126"/>
      <c r="J842" s="131"/>
      <c r="K842" s="131"/>
      <c r="L842" s="131"/>
      <c r="M842" s="131"/>
      <c r="N842" s="131"/>
      <c r="O842" s="131"/>
      <c r="P842" s="131"/>
      <c r="Q842" s="131"/>
      <c r="R842" s="131"/>
      <c r="S842" s="131"/>
      <c r="T842" s="131"/>
      <c r="U842" s="131"/>
      <c r="V842" s="131"/>
      <c r="W842" s="131"/>
      <c r="X842" s="131"/>
      <c r="Y842" s="131"/>
      <c r="Z842" s="131"/>
    </row>
    <row r="843" spans="1:26" ht="13">
      <c r="A843" s="131"/>
      <c r="B843" s="131"/>
      <c r="C843" s="131"/>
      <c r="D843" s="131"/>
      <c r="E843" s="131"/>
      <c r="F843" s="145"/>
      <c r="G843" s="145"/>
      <c r="H843" s="126"/>
      <c r="I843" s="126"/>
      <c r="J843" s="131"/>
      <c r="K843" s="131"/>
      <c r="L843" s="131"/>
      <c r="M843" s="131"/>
      <c r="N843" s="131"/>
      <c r="O843" s="131"/>
      <c r="P843" s="131"/>
      <c r="Q843" s="131"/>
      <c r="R843" s="131"/>
      <c r="S843" s="131"/>
      <c r="T843" s="131"/>
      <c r="U843" s="131"/>
      <c r="V843" s="131"/>
      <c r="W843" s="131"/>
      <c r="X843" s="131"/>
      <c r="Y843" s="131"/>
      <c r="Z843" s="131"/>
    </row>
    <row r="844" spans="1:26" ht="13">
      <c r="A844" s="131"/>
      <c r="B844" s="131"/>
      <c r="C844" s="131"/>
      <c r="D844" s="131"/>
      <c r="E844" s="131"/>
      <c r="F844" s="145"/>
      <c r="G844" s="145"/>
      <c r="H844" s="126"/>
      <c r="I844" s="126"/>
      <c r="J844" s="131"/>
      <c r="K844" s="131"/>
      <c r="L844" s="131"/>
      <c r="M844" s="131"/>
      <c r="N844" s="131"/>
      <c r="O844" s="131"/>
      <c r="P844" s="131"/>
      <c r="Q844" s="131"/>
      <c r="R844" s="131"/>
      <c r="S844" s="131"/>
      <c r="T844" s="131"/>
      <c r="U844" s="131"/>
      <c r="V844" s="131"/>
      <c r="W844" s="131"/>
      <c r="X844" s="131"/>
      <c r="Y844" s="131"/>
      <c r="Z844" s="131"/>
    </row>
    <row r="845" spans="1:26" ht="13">
      <c r="A845" s="131"/>
      <c r="B845" s="131"/>
      <c r="C845" s="131"/>
      <c r="D845" s="131"/>
      <c r="E845" s="131"/>
      <c r="F845" s="145"/>
      <c r="G845" s="145"/>
      <c r="H845" s="126"/>
      <c r="I845" s="126"/>
      <c r="J845" s="131"/>
      <c r="K845" s="131"/>
      <c r="L845" s="131"/>
      <c r="M845" s="131"/>
      <c r="N845" s="131"/>
      <c r="O845" s="131"/>
      <c r="P845" s="131"/>
      <c r="Q845" s="131"/>
      <c r="R845" s="131"/>
      <c r="S845" s="131"/>
      <c r="T845" s="131"/>
      <c r="U845" s="131"/>
      <c r="V845" s="131"/>
      <c r="W845" s="131"/>
      <c r="X845" s="131"/>
      <c r="Y845" s="131"/>
      <c r="Z845" s="131"/>
    </row>
    <row r="846" spans="1:26" ht="13">
      <c r="A846" s="131"/>
      <c r="B846" s="131"/>
      <c r="C846" s="131"/>
      <c r="D846" s="131"/>
      <c r="E846" s="131"/>
      <c r="F846" s="145"/>
      <c r="G846" s="145"/>
      <c r="H846" s="126"/>
      <c r="I846" s="126"/>
      <c r="J846" s="131"/>
      <c r="K846" s="131"/>
      <c r="L846" s="131"/>
      <c r="M846" s="131"/>
      <c r="N846" s="131"/>
      <c r="O846" s="131"/>
      <c r="P846" s="131"/>
      <c r="Q846" s="131"/>
      <c r="R846" s="131"/>
      <c r="S846" s="131"/>
      <c r="T846" s="131"/>
      <c r="U846" s="131"/>
      <c r="V846" s="131"/>
      <c r="W846" s="131"/>
      <c r="X846" s="131"/>
      <c r="Y846" s="131"/>
      <c r="Z846" s="131"/>
    </row>
    <row r="847" spans="1:26" ht="13">
      <c r="A847" s="131"/>
      <c r="B847" s="131"/>
      <c r="C847" s="131"/>
      <c r="D847" s="131"/>
      <c r="E847" s="131"/>
      <c r="F847" s="145"/>
      <c r="G847" s="145"/>
      <c r="H847" s="126"/>
      <c r="I847" s="126"/>
      <c r="J847" s="131"/>
      <c r="K847" s="131"/>
      <c r="L847" s="131"/>
      <c r="M847" s="131"/>
      <c r="N847" s="131"/>
      <c r="O847" s="131"/>
      <c r="P847" s="131"/>
      <c r="Q847" s="131"/>
      <c r="R847" s="131"/>
      <c r="S847" s="131"/>
      <c r="T847" s="131"/>
      <c r="U847" s="131"/>
      <c r="V847" s="131"/>
      <c r="W847" s="131"/>
      <c r="X847" s="131"/>
      <c r="Y847" s="131"/>
      <c r="Z847" s="131"/>
    </row>
    <row r="848" spans="1:26" ht="13">
      <c r="A848" s="131"/>
      <c r="B848" s="131"/>
      <c r="C848" s="131"/>
      <c r="D848" s="131"/>
      <c r="E848" s="131"/>
      <c r="F848" s="145"/>
      <c r="G848" s="145"/>
      <c r="H848" s="126"/>
      <c r="I848" s="126"/>
      <c r="J848" s="131"/>
      <c r="K848" s="131"/>
      <c r="L848" s="131"/>
      <c r="M848" s="131"/>
      <c r="N848" s="131"/>
      <c r="O848" s="131"/>
      <c r="P848" s="131"/>
      <c r="Q848" s="131"/>
      <c r="R848" s="131"/>
      <c r="S848" s="131"/>
      <c r="T848" s="131"/>
      <c r="U848" s="131"/>
      <c r="V848" s="131"/>
      <c r="W848" s="131"/>
      <c r="X848" s="131"/>
      <c r="Y848" s="131"/>
      <c r="Z848" s="131"/>
    </row>
    <row r="849" spans="1:26" ht="13">
      <c r="A849" s="131"/>
      <c r="B849" s="131"/>
      <c r="C849" s="131"/>
      <c r="D849" s="131"/>
      <c r="E849" s="131"/>
      <c r="F849" s="145"/>
      <c r="G849" s="145"/>
      <c r="H849" s="126"/>
      <c r="I849" s="126"/>
      <c r="J849" s="131"/>
      <c r="K849" s="131"/>
      <c r="L849" s="131"/>
      <c r="M849" s="131"/>
      <c r="N849" s="131"/>
      <c r="O849" s="131"/>
      <c r="P849" s="131"/>
      <c r="Q849" s="131"/>
      <c r="R849" s="131"/>
      <c r="S849" s="131"/>
      <c r="T849" s="131"/>
      <c r="U849" s="131"/>
      <c r="V849" s="131"/>
      <c r="W849" s="131"/>
      <c r="X849" s="131"/>
      <c r="Y849" s="131"/>
      <c r="Z849" s="131"/>
    </row>
    <row r="850" spans="1:26" ht="13">
      <c r="A850" s="131"/>
      <c r="B850" s="131"/>
      <c r="C850" s="131"/>
      <c r="D850" s="131"/>
      <c r="E850" s="131"/>
      <c r="F850" s="145"/>
      <c r="G850" s="145"/>
      <c r="H850" s="126"/>
      <c r="I850" s="126"/>
      <c r="J850" s="131"/>
      <c r="K850" s="131"/>
      <c r="L850" s="131"/>
      <c r="M850" s="131"/>
      <c r="N850" s="131"/>
      <c r="O850" s="131"/>
      <c r="P850" s="131"/>
      <c r="Q850" s="131"/>
      <c r="R850" s="131"/>
      <c r="S850" s="131"/>
      <c r="T850" s="131"/>
      <c r="U850" s="131"/>
      <c r="V850" s="131"/>
      <c r="W850" s="131"/>
      <c r="X850" s="131"/>
      <c r="Y850" s="131"/>
      <c r="Z850" s="131"/>
    </row>
    <row r="851" spans="1:26" ht="13">
      <c r="A851" s="131"/>
      <c r="B851" s="131"/>
      <c r="C851" s="131"/>
      <c r="D851" s="131"/>
      <c r="E851" s="131"/>
      <c r="F851" s="145"/>
      <c r="G851" s="145"/>
      <c r="H851" s="126"/>
      <c r="I851" s="126"/>
      <c r="J851" s="131"/>
      <c r="K851" s="131"/>
      <c r="L851" s="131"/>
      <c r="M851" s="131"/>
      <c r="N851" s="131"/>
      <c r="O851" s="131"/>
      <c r="P851" s="131"/>
      <c r="Q851" s="131"/>
      <c r="R851" s="131"/>
      <c r="S851" s="131"/>
      <c r="T851" s="131"/>
      <c r="U851" s="131"/>
      <c r="V851" s="131"/>
      <c r="W851" s="131"/>
      <c r="X851" s="131"/>
      <c r="Y851" s="131"/>
      <c r="Z851" s="131"/>
    </row>
    <row r="852" spans="1:26" ht="13">
      <c r="A852" s="131"/>
      <c r="B852" s="131"/>
      <c r="C852" s="131"/>
      <c r="D852" s="131"/>
      <c r="E852" s="131"/>
      <c r="F852" s="145"/>
      <c r="G852" s="145"/>
      <c r="H852" s="126"/>
      <c r="I852" s="126"/>
      <c r="J852" s="131"/>
      <c r="K852" s="131"/>
      <c r="L852" s="131"/>
      <c r="M852" s="131"/>
      <c r="N852" s="131"/>
      <c r="O852" s="131"/>
      <c r="P852" s="131"/>
      <c r="Q852" s="131"/>
      <c r="R852" s="131"/>
      <c r="S852" s="131"/>
      <c r="T852" s="131"/>
      <c r="U852" s="131"/>
      <c r="V852" s="131"/>
      <c r="W852" s="131"/>
      <c r="X852" s="131"/>
      <c r="Y852" s="131"/>
      <c r="Z852" s="131"/>
    </row>
    <row r="853" spans="1:26" ht="13">
      <c r="A853" s="131"/>
      <c r="B853" s="131"/>
      <c r="C853" s="131"/>
      <c r="D853" s="131"/>
      <c r="E853" s="131"/>
      <c r="F853" s="145"/>
      <c r="G853" s="145"/>
      <c r="H853" s="126"/>
      <c r="I853" s="126"/>
      <c r="J853" s="131"/>
      <c r="K853" s="131"/>
      <c r="L853" s="131"/>
      <c r="M853" s="131"/>
      <c r="N853" s="131"/>
      <c r="O853" s="131"/>
      <c r="P853" s="131"/>
      <c r="Q853" s="131"/>
      <c r="R853" s="131"/>
      <c r="S853" s="131"/>
      <c r="T853" s="131"/>
      <c r="U853" s="131"/>
      <c r="V853" s="131"/>
      <c r="W853" s="131"/>
      <c r="X853" s="131"/>
      <c r="Y853" s="131"/>
      <c r="Z853" s="131"/>
    </row>
    <row r="854" spans="1:26" ht="13">
      <c r="A854" s="131"/>
      <c r="B854" s="131"/>
      <c r="C854" s="131"/>
      <c r="D854" s="131"/>
      <c r="E854" s="131"/>
      <c r="F854" s="145"/>
      <c r="G854" s="145"/>
      <c r="H854" s="126"/>
      <c r="I854" s="126"/>
      <c r="J854" s="131"/>
      <c r="K854" s="131"/>
      <c r="L854" s="131"/>
      <c r="M854" s="131"/>
      <c r="N854" s="131"/>
      <c r="O854" s="131"/>
      <c r="P854" s="131"/>
      <c r="Q854" s="131"/>
      <c r="R854" s="131"/>
      <c r="S854" s="131"/>
      <c r="T854" s="131"/>
      <c r="U854" s="131"/>
      <c r="V854" s="131"/>
      <c r="W854" s="131"/>
      <c r="X854" s="131"/>
      <c r="Y854" s="131"/>
      <c r="Z854" s="131"/>
    </row>
    <row r="855" spans="1:26" ht="13">
      <c r="A855" s="131"/>
      <c r="B855" s="131"/>
      <c r="C855" s="131"/>
      <c r="D855" s="131"/>
      <c r="E855" s="131"/>
      <c r="F855" s="145"/>
      <c r="G855" s="145"/>
      <c r="H855" s="126"/>
      <c r="I855" s="126"/>
      <c r="J855" s="131"/>
      <c r="K855" s="131"/>
      <c r="L855" s="131"/>
      <c r="M855" s="131"/>
      <c r="N855" s="131"/>
      <c r="O855" s="131"/>
      <c r="P855" s="131"/>
      <c r="Q855" s="131"/>
      <c r="R855" s="131"/>
      <c r="S855" s="131"/>
      <c r="T855" s="131"/>
      <c r="U855" s="131"/>
      <c r="V855" s="131"/>
      <c r="W855" s="131"/>
      <c r="X855" s="131"/>
      <c r="Y855" s="131"/>
      <c r="Z855" s="131"/>
    </row>
    <row r="856" spans="1:26" ht="13">
      <c r="A856" s="131"/>
      <c r="B856" s="131"/>
      <c r="C856" s="131"/>
      <c r="D856" s="131"/>
      <c r="E856" s="131"/>
      <c r="F856" s="145"/>
      <c r="G856" s="145"/>
      <c r="H856" s="126"/>
      <c r="I856" s="126"/>
      <c r="J856" s="131"/>
      <c r="K856" s="131"/>
      <c r="L856" s="131"/>
      <c r="M856" s="131"/>
      <c r="N856" s="131"/>
      <c r="O856" s="131"/>
      <c r="P856" s="131"/>
      <c r="Q856" s="131"/>
      <c r="R856" s="131"/>
      <c r="S856" s="131"/>
      <c r="T856" s="131"/>
      <c r="U856" s="131"/>
      <c r="V856" s="131"/>
      <c r="W856" s="131"/>
      <c r="X856" s="131"/>
      <c r="Y856" s="131"/>
      <c r="Z856" s="131"/>
    </row>
    <row r="857" spans="1:26" ht="13">
      <c r="A857" s="131"/>
      <c r="B857" s="131"/>
      <c r="C857" s="131"/>
      <c r="D857" s="131"/>
      <c r="E857" s="131"/>
      <c r="F857" s="145"/>
      <c r="G857" s="145"/>
      <c r="H857" s="126"/>
      <c r="I857" s="126"/>
      <c r="J857" s="131"/>
      <c r="K857" s="131"/>
      <c r="L857" s="131"/>
      <c r="M857" s="131"/>
      <c r="N857" s="131"/>
      <c r="O857" s="131"/>
      <c r="P857" s="131"/>
      <c r="Q857" s="131"/>
      <c r="R857" s="131"/>
      <c r="S857" s="131"/>
      <c r="T857" s="131"/>
      <c r="U857" s="131"/>
      <c r="V857" s="131"/>
      <c r="W857" s="131"/>
      <c r="X857" s="131"/>
      <c r="Y857" s="131"/>
      <c r="Z857" s="131"/>
    </row>
    <row r="858" spans="1:26" ht="13">
      <c r="A858" s="131"/>
      <c r="B858" s="131"/>
      <c r="C858" s="131"/>
      <c r="D858" s="131"/>
      <c r="E858" s="131"/>
      <c r="F858" s="145"/>
      <c r="G858" s="145"/>
      <c r="H858" s="126"/>
      <c r="I858" s="126"/>
      <c r="J858" s="131"/>
      <c r="K858" s="131"/>
      <c r="L858" s="131"/>
      <c r="M858" s="131"/>
      <c r="N858" s="131"/>
      <c r="O858" s="131"/>
      <c r="P858" s="131"/>
      <c r="Q858" s="131"/>
      <c r="R858" s="131"/>
      <c r="S858" s="131"/>
      <c r="T858" s="131"/>
      <c r="U858" s="131"/>
      <c r="V858" s="131"/>
      <c r="W858" s="131"/>
      <c r="X858" s="131"/>
      <c r="Y858" s="131"/>
      <c r="Z858" s="131"/>
    </row>
    <row r="859" spans="1:26" ht="13">
      <c r="A859" s="131"/>
      <c r="B859" s="131"/>
      <c r="C859" s="131"/>
      <c r="D859" s="131"/>
      <c r="E859" s="131"/>
      <c r="F859" s="145"/>
      <c r="G859" s="145"/>
      <c r="H859" s="126"/>
      <c r="I859" s="126"/>
      <c r="J859" s="131"/>
      <c r="K859" s="131"/>
      <c r="L859" s="131"/>
      <c r="M859" s="131"/>
      <c r="N859" s="131"/>
      <c r="O859" s="131"/>
      <c r="P859" s="131"/>
      <c r="Q859" s="131"/>
      <c r="R859" s="131"/>
      <c r="S859" s="131"/>
      <c r="T859" s="131"/>
      <c r="U859" s="131"/>
      <c r="V859" s="131"/>
      <c r="W859" s="131"/>
      <c r="X859" s="131"/>
      <c r="Y859" s="131"/>
      <c r="Z859" s="131"/>
    </row>
    <row r="860" spans="1:26" ht="13">
      <c r="A860" s="131"/>
      <c r="B860" s="131"/>
      <c r="C860" s="131"/>
      <c r="D860" s="131"/>
      <c r="E860" s="131"/>
      <c r="F860" s="145"/>
      <c r="G860" s="145"/>
      <c r="H860" s="126"/>
      <c r="I860" s="126"/>
      <c r="J860" s="131"/>
      <c r="K860" s="131"/>
      <c r="L860" s="131"/>
      <c r="M860" s="131"/>
      <c r="N860" s="131"/>
      <c r="O860" s="131"/>
      <c r="P860" s="131"/>
      <c r="Q860" s="131"/>
      <c r="R860" s="131"/>
      <c r="S860" s="131"/>
      <c r="T860" s="131"/>
      <c r="U860" s="131"/>
      <c r="V860" s="131"/>
      <c r="W860" s="131"/>
      <c r="X860" s="131"/>
      <c r="Y860" s="131"/>
      <c r="Z860" s="131"/>
    </row>
    <row r="861" spans="1:26" ht="13">
      <c r="A861" s="131"/>
      <c r="B861" s="131"/>
      <c r="C861" s="131"/>
      <c r="D861" s="131"/>
      <c r="E861" s="131"/>
      <c r="F861" s="145"/>
      <c r="G861" s="145"/>
      <c r="H861" s="126"/>
      <c r="I861" s="126"/>
      <c r="J861" s="131"/>
      <c r="K861" s="131"/>
      <c r="L861" s="131"/>
      <c r="M861" s="131"/>
      <c r="N861" s="131"/>
      <c r="O861" s="131"/>
      <c r="P861" s="131"/>
      <c r="Q861" s="131"/>
      <c r="R861" s="131"/>
      <c r="S861" s="131"/>
      <c r="T861" s="131"/>
      <c r="U861" s="131"/>
      <c r="V861" s="131"/>
      <c r="W861" s="131"/>
      <c r="X861" s="131"/>
      <c r="Y861" s="131"/>
      <c r="Z861" s="131"/>
    </row>
    <row r="862" spans="1:26" ht="13">
      <c r="A862" s="131"/>
      <c r="B862" s="131"/>
      <c r="C862" s="131"/>
      <c r="D862" s="131"/>
      <c r="E862" s="131"/>
      <c r="F862" s="145"/>
      <c r="G862" s="145"/>
      <c r="H862" s="126"/>
      <c r="I862" s="126"/>
      <c r="J862" s="131"/>
      <c r="K862" s="131"/>
      <c r="L862" s="131"/>
      <c r="M862" s="131"/>
      <c r="N862" s="131"/>
      <c r="O862" s="131"/>
      <c r="P862" s="131"/>
      <c r="Q862" s="131"/>
      <c r="R862" s="131"/>
      <c r="S862" s="131"/>
      <c r="T862" s="131"/>
      <c r="U862" s="131"/>
      <c r="V862" s="131"/>
      <c r="W862" s="131"/>
      <c r="X862" s="131"/>
      <c r="Y862" s="131"/>
      <c r="Z862" s="131"/>
    </row>
    <row r="863" spans="1:26" ht="13">
      <c r="A863" s="131"/>
      <c r="B863" s="131"/>
      <c r="C863" s="131"/>
      <c r="D863" s="131"/>
      <c r="E863" s="131"/>
      <c r="F863" s="145"/>
      <c r="G863" s="145"/>
      <c r="H863" s="126"/>
      <c r="I863" s="126"/>
      <c r="J863" s="131"/>
      <c r="K863" s="131"/>
      <c r="L863" s="131"/>
      <c r="M863" s="131"/>
      <c r="N863" s="131"/>
      <c r="O863" s="131"/>
      <c r="P863" s="131"/>
      <c r="Q863" s="131"/>
      <c r="R863" s="131"/>
      <c r="S863" s="131"/>
      <c r="T863" s="131"/>
      <c r="U863" s="131"/>
      <c r="V863" s="131"/>
      <c r="W863" s="131"/>
      <c r="X863" s="131"/>
      <c r="Y863" s="131"/>
      <c r="Z863" s="131"/>
    </row>
    <row r="864" spans="1:26" ht="13">
      <c r="A864" s="131"/>
      <c r="B864" s="131"/>
      <c r="C864" s="131"/>
      <c r="D864" s="131"/>
      <c r="E864" s="131"/>
      <c r="F864" s="145"/>
      <c r="G864" s="145"/>
      <c r="H864" s="126"/>
      <c r="I864" s="126"/>
      <c r="J864" s="131"/>
      <c r="K864" s="131"/>
      <c r="L864" s="131"/>
      <c r="M864" s="131"/>
      <c r="N864" s="131"/>
      <c r="O864" s="131"/>
      <c r="P864" s="131"/>
      <c r="Q864" s="131"/>
      <c r="R864" s="131"/>
      <c r="S864" s="131"/>
      <c r="T864" s="131"/>
      <c r="U864" s="131"/>
      <c r="V864" s="131"/>
      <c r="W864" s="131"/>
      <c r="X864" s="131"/>
      <c r="Y864" s="131"/>
      <c r="Z864" s="131"/>
    </row>
    <row r="865" spans="1:26" ht="13">
      <c r="A865" s="131"/>
      <c r="B865" s="131"/>
      <c r="C865" s="131"/>
      <c r="D865" s="131"/>
      <c r="E865" s="131"/>
      <c r="F865" s="145"/>
      <c r="G865" s="145"/>
      <c r="H865" s="126"/>
      <c r="I865" s="126"/>
      <c r="J865" s="131"/>
      <c r="K865" s="131"/>
      <c r="L865" s="131"/>
      <c r="M865" s="131"/>
      <c r="N865" s="131"/>
      <c r="O865" s="131"/>
      <c r="P865" s="131"/>
      <c r="Q865" s="131"/>
      <c r="R865" s="131"/>
      <c r="S865" s="131"/>
      <c r="T865" s="131"/>
      <c r="U865" s="131"/>
      <c r="V865" s="131"/>
      <c r="W865" s="131"/>
      <c r="X865" s="131"/>
      <c r="Y865" s="131"/>
      <c r="Z865" s="131"/>
    </row>
    <row r="866" spans="1:26" ht="13">
      <c r="A866" s="131"/>
      <c r="B866" s="131"/>
      <c r="C866" s="131"/>
      <c r="D866" s="131"/>
      <c r="E866" s="131"/>
      <c r="F866" s="145"/>
      <c r="G866" s="145"/>
      <c r="H866" s="126"/>
      <c r="I866" s="126"/>
      <c r="J866" s="131"/>
      <c r="K866" s="131"/>
      <c r="L866" s="131"/>
      <c r="M866" s="131"/>
      <c r="N866" s="131"/>
      <c r="O866" s="131"/>
      <c r="P866" s="131"/>
      <c r="Q866" s="131"/>
      <c r="R866" s="131"/>
      <c r="S866" s="131"/>
      <c r="T866" s="131"/>
      <c r="U866" s="131"/>
      <c r="V866" s="131"/>
      <c r="W866" s="131"/>
      <c r="X866" s="131"/>
      <c r="Y866" s="131"/>
      <c r="Z866" s="131"/>
    </row>
    <row r="867" spans="1:26" ht="13">
      <c r="A867" s="131"/>
      <c r="B867" s="131"/>
      <c r="C867" s="131"/>
      <c r="D867" s="131"/>
      <c r="E867" s="131"/>
      <c r="F867" s="145"/>
      <c r="G867" s="145"/>
      <c r="H867" s="126"/>
      <c r="I867" s="126"/>
      <c r="J867" s="131"/>
      <c r="K867" s="131"/>
      <c r="L867" s="131"/>
      <c r="M867" s="131"/>
      <c r="N867" s="131"/>
      <c r="O867" s="131"/>
      <c r="P867" s="131"/>
      <c r="Q867" s="131"/>
      <c r="R867" s="131"/>
      <c r="S867" s="131"/>
      <c r="T867" s="131"/>
      <c r="U867" s="131"/>
      <c r="V867" s="131"/>
      <c r="W867" s="131"/>
      <c r="X867" s="131"/>
      <c r="Y867" s="131"/>
      <c r="Z867" s="131"/>
    </row>
    <row r="868" spans="1:26" ht="13">
      <c r="A868" s="131"/>
      <c r="B868" s="131"/>
      <c r="C868" s="131"/>
      <c r="D868" s="131"/>
      <c r="E868" s="131"/>
      <c r="F868" s="145"/>
      <c r="G868" s="145"/>
      <c r="H868" s="126"/>
      <c r="I868" s="126"/>
      <c r="J868" s="131"/>
      <c r="K868" s="131"/>
      <c r="L868" s="131"/>
      <c r="M868" s="131"/>
      <c r="N868" s="131"/>
      <c r="O868" s="131"/>
      <c r="P868" s="131"/>
      <c r="Q868" s="131"/>
      <c r="R868" s="131"/>
      <c r="S868" s="131"/>
      <c r="T868" s="131"/>
      <c r="U868" s="131"/>
      <c r="V868" s="131"/>
      <c r="W868" s="131"/>
      <c r="X868" s="131"/>
      <c r="Y868" s="131"/>
      <c r="Z868" s="131"/>
    </row>
    <row r="869" spans="1:26" ht="13">
      <c r="A869" s="131"/>
      <c r="B869" s="131"/>
      <c r="C869" s="131"/>
      <c r="D869" s="131"/>
      <c r="E869" s="131"/>
      <c r="F869" s="145"/>
      <c r="G869" s="145"/>
      <c r="H869" s="126"/>
      <c r="I869" s="126"/>
      <c r="J869" s="131"/>
      <c r="K869" s="131"/>
      <c r="L869" s="131"/>
      <c r="M869" s="131"/>
      <c r="N869" s="131"/>
      <c r="O869" s="131"/>
      <c r="P869" s="131"/>
      <c r="Q869" s="131"/>
      <c r="R869" s="131"/>
      <c r="S869" s="131"/>
      <c r="T869" s="131"/>
      <c r="U869" s="131"/>
      <c r="V869" s="131"/>
      <c r="W869" s="131"/>
      <c r="X869" s="131"/>
      <c r="Y869" s="131"/>
      <c r="Z869" s="131"/>
    </row>
    <row r="870" spans="1:26" ht="13">
      <c r="A870" s="131"/>
      <c r="B870" s="131"/>
      <c r="C870" s="131"/>
      <c r="D870" s="131"/>
      <c r="E870" s="131"/>
      <c r="F870" s="145"/>
      <c r="G870" s="145"/>
      <c r="H870" s="126"/>
      <c r="I870" s="126"/>
      <c r="J870" s="131"/>
      <c r="K870" s="131"/>
      <c r="L870" s="131"/>
      <c r="M870" s="131"/>
      <c r="N870" s="131"/>
      <c r="O870" s="131"/>
      <c r="P870" s="131"/>
      <c r="Q870" s="131"/>
      <c r="R870" s="131"/>
      <c r="S870" s="131"/>
      <c r="T870" s="131"/>
      <c r="U870" s="131"/>
      <c r="V870" s="131"/>
      <c r="W870" s="131"/>
      <c r="X870" s="131"/>
      <c r="Y870" s="131"/>
      <c r="Z870" s="131"/>
    </row>
    <row r="871" spans="1:26" ht="13">
      <c r="A871" s="131"/>
      <c r="B871" s="131"/>
      <c r="C871" s="131"/>
      <c r="D871" s="131"/>
      <c r="E871" s="131"/>
      <c r="F871" s="145"/>
      <c r="G871" s="145"/>
      <c r="H871" s="126"/>
      <c r="I871" s="126"/>
      <c r="J871" s="131"/>
      <c r="K871" s="131"/>
      <c r="L871" s="131"/>
      <c r="M871" s="131"/>
      <c r="N871" s="131"/>
      <c r="O871" s="131"/>
      <c r="P871" s="131"/>
      <c r="Q871" s="131"/>
      <c r="R871" s="131"/>
      <c r="S871" s="131"/>
      <c r="T871" s="131"/>
      <c r="U871" s="131"/>
      <c r="V871" s="131"/>
      <c r="W871" s="131"/>
      <c r="X871" s="131"/>
      <c r="Y871" s="131"/>
      <c r="Z871" s="131"/>
    </row>
    <row r="872" spans="1:26" ht="13">
      <c r="A872" s="131"/>
      <c r="B872" s="131"/>
      <c r="C872" s="131"/>
      <c r="D872" s="131"/>
      <c r="E872" s="131"/>
      <c r="F872" s="145"/>
      <c r="G872" s="145"/>
      <c r="H872" s="126"/>
      <c r="I872" s="126"/>
      <c r="J872" s="131"/>
      <c r="K872" s="131"/>
      <c r="L872" s="131"/>
      <c r="M872" s="131"/>
      <c r="N872" s="131"/>
      <c r="O872" s="131"/>
      <c r="P872" s="131"/>
      <c r="Q872" s="131"/>
      <c r="R872" s="131"/>
      <c r="S872" s="131"/>
      <c r="T872" s="131"/>
      <c r="U872" s="131"/>
      <c r="V872" s="131"/>
      <c r="W872" s="131"/>
      <c r="X872" s="131"/>
      <c r="Y872" s="131"/>
      <c r="Z872" s="131"/>
    </row>
    <row r="873" spans="1:26" ht="13">
      <c r="A873" s="131"/>
      <c r="B873" s="131"/>
      <c r="C873" s="131"/>
      <c r="D873" s="131"/>
      <c r="E873" s="131"/>
      <c r="F873" s="145"/>
      <c r="G873" s="145"/>
      <c r="H873" s="126"/>
      <c r="I873" s="126"/>
      <c r="J873" s="131"/>
      <c r="K873" s="131"/>
      <c r="L873" s="131"/>
      <c r="M873" s="131"/>
      <c r="N873" s="131"/>
      <c r="O873" s="131"/>
      <c r="P873" s="131"/>
      <c r="Q873" s="131"/>
      <c r="R873" s="131"/>
      <c r="S873" s="131"/>
      <c r="T873" s="131"/>
      <c r="U873" s="131"/>
      <c r="V873" s="131"/>
      <c r="W873" s="131"/>
      <c r="X873" s="131"/>
      <c r="Y873" s="131"/>
      <c r="Z873" s="131"/>
    </row>
    <row r="874" spans="1:26" ht="13">
      <c r="A874" s="131"/>
      <c r="B874" s="131"/>
      <c r="C874" s="131"/>
      <c r="D874" s="131"/>
      <c r="E874" s="131"/>
      <c r="F874" s="145"/>
      <c r="G874" s="145"/>
      <c r="H874" s="126"/>
      <c r="I874" s="126"/>
      <c r="J874" s="131"/>
      <c r="K874" s="131"/>
      <c r="L874" s="131"/>
      <c r="M874" s="131"/>
      <c r="N874" s="131"/>
      <c r="O874" s="131"/>
      <c r="P874" s="131"/>
      <c r="Q874" s="131"/>
      <c r="R874" s="131"/>
      <c r="S874" s="131"/>
      <c r="T874" s="131"/>
      <c r="U874" s="131"/>
      <c r="V874" s="131"/>
      <c r="W874" s="131"/>
      <c r="X874" s="131"/>
      <c r="Y874" s="131"/>
      <c r="Z874" s="131"/>
    </row>
    <row r="875" spans="1:26" ht="13">
      <c r="A875" s="131"/>
      <c r="B875" s="131"/>
      <c r="C875" s="131"/>
      <c r="D875" s="131"/>
      <c r="E875" s="131"/>
      <c r="F875" s="145"/>
      <c r="G875" s="145"/>
      <c r="H875" s="126"/>
      <c r="I875" s="126"/>
      <c r="J875" s="131"/>
      <c r="K875" s="131"/>
      <c r="L875" s="131"/>
      <c r="M875" s="131"/>
      <c r="N875" s="131"/>
      <c r="O875" s="131"/>
      <c r="P875" s="131"/>
      <c r="Q875" s="131"/>
      <c r="R875" s="131"/>
      <c r="S875" s="131"/>
      <c r="T875" s="131"/>
      <c r="U875" s="131"/>
      <c r="V875" s="131"/>
      <c r="W875" s="131"/>
      <c r="X875" s="131"/>
      <c r="Y875" s="131"/>
      <c r="Z875" s="131"/>
    </row>
    <row r="876" spans="1:26" ht="13">
      <c r="A876" s="131"/>
      <c r="B876" s="131"/>
      <c r="C876" s="131"/>
      <c r="D876" s="131"/>
      <c r="E876" s="131"/>
      <c r="F876" s="145"/>
      <c r="G876" s="145"/>
      <c r="H876" s="126"/>
      <c r="I876" s="126"/>
      <c r="J876" s="131"/>
      <c r="K876" s="131"/>
      <c r="L876" s="131"/>
      <c r="M876" s="131"/>
      <c r="N876" s="131"/>
      <c r="O876" s="131"/>
      <c r="P876" s="131"/>
      <c r="Q876" s="131"/>
      <c r="R876" s="131"/>
      <c r="S876" s="131"/>
      <c r="T876" s="131"/>
      <c r="U876" s="131"/>
      <c r="V876" s="131"/>
      <c r="W876" s="131"/>
      <c r="X876" s="131"/>
      <c r="Y876" s="131"/>
      <c r="Z876" s="131"/>
    </row>
    <row r="877" spans="1:26" ht="13">
      <c r="A877" s="131"/>
      <c r="B877" s="131"/>
      <c r="C877" s="131"/>
      <c r="D877" s="131"/>
      <c r="E877" s="131"/>
      <c r="F877" s="145"/>
      <c r="G877" s="145"/>
      <c r="H877" s="126"/>
      <c r="I877" s="126"/>
      <c r="J877" s="131"/>
      <c r="K877" s="131"/>
      <c r="L877" s="131"/>
      <c r="M877" s="131"/>
      <c r="N877" s="131"/>
      <c r="O877" s="131"/>
      <c r="P877" s="131"/>
      <c r="Q877" s="131"/>
      <c r="R877" s="131"/>
      <c r="S877" s="131"/>
      <c r="T877" s="131"/>
      <c r="U877" s="131"/>
      <c r="V877" s="131"/>
      <c r="W877" s="131"/>
      <c r="X877" s="131"/>
      <c r="Y877" s="131"/>
      <c r="Z877" s="131"/>
    </row>
    <row r="878" spans="1:26" ht="13">
      <c r="A878" s="131"/>
      <c r="B878" s="131"/>
      <c r="C878" s="131"/>
      <c r="D878" s="131"/>
      <c r="E878" s="131"/>
      <c r="F878" s="145"/>
      <c r="G878" s="145"/>
      <c r="H878" s="126"/>
      <c r="I878" s="126"/>
      <c r="J878" s="131"/>
      <c r="K878" s="131"/>
      <c r="L878" s="131"/>
      <c r="M878" s="131"/>
      <c r="N878" s="131"/>
      <c r="O878" s="131"/>
      <c r="P878" s="131"/>
      <c r="Q878" s="131"/>
      <c r="R878" s="131"/>
      <c r="S878" s="131"/>
      <c r="T878" s="131"/>
      <c r="U878" s="131"/>
      <c r="V878" s="131"/>
      <c r="W878" s="131"/>
      <c r="X878" s="131"/>
      <c r="Y878" s="131"/>
      <c r="Z878" s="131"/>
    </row>
    <row r="879" spans="1:26" ht="13">
      <c r="A879" s="131"/>
      <c r="B879" s="131"/>
      <c r="C879" s="131"/>
      <c r="D879" s="131"/>
      <c r="E879" s="131"/>
      <c r="F879" s="145"/>
      <c r="G879" s="145"/>
      <c r="H879" s="126"/>
      <c r="I879" s="126"/>
      <c r="J879" s="131"/>
      <c r="K879" s="131"/>
      <c r="L879" s="131"/>
      <c r="M879" s="131"/>
      <c r="N879" s="131"/>
      <c r="O879" s="131"/>
      <c r="P879" s="131"/>
      <c r="Q879" s="131"/>
      <c r="R879" s="131"/>
      <c r="S879" s="131"/>
      <c r="T879" s="131"/>
      <c r="U879" s="131"/>
      <c r="V879" s="131"/>
      <c r="W879" s="131"/>
      <c r="X879" s="131"/>
      <c r="Y879" s="131"/>
      <c r="Z879" s="131"/>
    </row>
    <row r="880" spans="1:26" ht="13">
      <c r="A880" s="131"/>
      <c r="B880" s="131"/>
      <c r="C880" s="131"/>
      <c r="D880" s="131"/>
      <c r="E880" s="131"/>
      <c r="F880" s="145"/>
      <c r="G880" s="145"/>
      <c r="H880" s="126"/>
      <c r="I880" s="126"/>
      <c r="J880" s="131"/>
      <c r="K880" s="131"/>
      <c r="L880" s="131"/>
      <c r="M880" s="131"/>
      <c r="N880" s="131"/>
      <c r="O880" s="131"/>
      <c r="P880" s="131"/>
      <c r="Q880" s="131"/>
      <c r="R880" s="131"/>
      <c r="S880" s="131"/>
      <c r="T880" s="131"/>
      <c r="U880" s="131"/>
      <c r="V880" s="131"/>
      <c r="W880" s="131"/>
      <c r="X880" s="131"/>
      <c r="Y880" s="131"/>
      <c r="Z880" s="131"/>
    </row>
    <row r="881" spans="1:26" ht="13">
      <c r="A881" s="131"/>
      <c r="B881" s="131"/>
      <c r="C881" s="131"/>
      <c r="D881" s="131"/>
      <c r="E881" s="131"/>
      <c r="F881" s="145"/>
      <c r="G881" s="145"/>
      <c r="H881" s="126"/>
      <c r="I881" s="126"/>
      <c r="J881" s="131"/>
      <c r="K881" s="131"/>
      <c r="L881" s="131"/>
      <c r="M881" s="131"/>
      <c r="N881" s="131"/>
      <c r="O881" s="131"/>
      <c r="P881" s="131"/>
      <c r="Q881" s="131"/>
      <c r="R881" s="131"/>
      <c r="S881" s="131"/>
      <c r="T881" s="131"/>
      <c r="U881" s="131"/>
      <c r="V881" s="131"/>
      <c r="W881" s="131"/>
      <c r="X881" s="131"/>
      <c r="Y881" s="131"/>
      <c r="Z881" s="131"/>
    </row>
    <row r="882" spans="1:26" ht="13">
      <c r="A882" s="131"/>
      <c r="B882" s="131"/>
      <c r="C882" s="131"/>
      <c r="D882" s="131"/>
      <c r="E882" s="131"/>
      <c r="F882" s="145"/>
      <c r="G882" s="145"/>
      <c r="H882" s="126"/>
      <c r="I882" s="126"/>
      <c r="J882" s="131"/>
      <c r="K882" s="131"/>
      <c r="L882" s="131"/>
      <c r="M882" s="131"/>
      <c r="N882" s="131"/>
      <c r="O882" s="131"/>
      <c r="P882" s="131"/>
      <c r="Q882" s="131"/>
      <c r="R882" s="131"/>
      <c r="S882" s="131"/>
      <c r="T882" s="131"/>
      <c r="U882" s="131"/>
      <c r="V882" s="131"/>
      <c r="W882" s="131"/>
      <c r="X882" s="131"/>
      <c r="Y882" s="131"/>
      <c r="Z882" s="131"/>
    </row>
    <row r="883" spans="1:26" ht="13">
      <c r="A883" s="131"/>
      <c r="B883" s="131"/>
      <c r="C883" s="131"/>
      <c r="D883" s="131"/>
      <c r="E883" s="131"/>
      <c r="F883" s="145"/>
      <c r="G883" s="145"/>
      <c r="H883" s="126"/>
      <c r="I883" s="126"/>
      <c r="J883" s="131"/>
      <c r="K883" s="131"/>
      <c r="L883" s="131"/>
      <c r="M883" s="131"/>
      <c r="N883" s="131"/>
      <c r="O883" s="131"/>
      <c r="P883" s="131"/>
      <c r="Q883" s="131"/>
      <c r="R883" s="131"/>
      <c r="S883" s="131"/>
      <c r="T883" s="131"/>
      <c r="U883" s="131"/>
      <c r="V883" s="131"/>
      <c r="W883" s="131"/>
      <c r="X883" s="131"/>
      <c r="Y883" s="131"/>
      <c r="Z883" s="131"/>
    </row>
    <row r="884" spans="1:26" ht="13">
      <c r="A884" s="131"/>
      <c r="B884" s="131"/>
      <c r="C884" s="131"/>
      <c r="D884" s="131"/>
      <c r="E884" s="131"/>
      <c r="F884" s="145"/>
      <c r="G884" s="145"/>
      <c r="H884" s="126"/>
      <c r="I884" s="126"/>
      <c r="J884" s="131"/>
      <c r="K884" s="131"/>
      <c r="L884" s="131"/>
      <c r="M884" s="131"/>
      <c r="N884" s="131"/>
      <c r="O884" s="131"/>
      <c r="P884" s="131"/>
      <c r="Q884" s="131"/>
      <c r="R884" s="131"/>
      <c r="S884" s="131"/>
      <c r="T884" s="131"/>
      <c r="U884" s="131"/>
      <c r="V884" s="131"/>
      <c r="W884" s="131"/>
      <c r="X884" s="131"/>
      <c r="Y884" s="131"/>
      <c r="Z884" s="131"/>
    </row>
    <row r="885" spans="1:26" ht="13">
      <c r="A885" s="131"/>
      <c r="B885" s="131"/>
      <c r="C885" s="131"/>
      <c r="D885" s="131"/>
      <c r="E885" s="131"/>
      <c r="F885" s="145"/>
      <c r="G885" s="145"/>
      <c r="H885" s="126"/>
      <c r="I885" s="126"/>
      <c r="J885" s="131"/>
      <c r="K885" s="131"/>
      <c r="L885" s="131"/>
      <c r="M885" s="131"/>
      <c r="N885" s="131"/>
      <c r="O885" s="131"/>
      <c r="P885" s="131"/>
      <c r="Q885" s="131"/>
      <c r="R885" s="131"/>
      <c r="S885" s="131"/>
      <c r="T885" s="131"/>
      <c r="U885" s="131"/>
      <c r="V885" s="131"/>
      <c r="W885" s="131"/>
      <c r="X885" s="131"/>
      <c r="Y885" s="131"/>
      <c r="Z885" s="131"/>
    </row>
    <row r="886" spans="1:26" ht="13">
      <c r="A886" s="131"/>
      <c r="B886" s="131"/>
      <c r="C886" s="131"/>
      <c r="D886" s="131"/>
      <c r="E886" s="131"/>
      <c r="F886" s="145"/>
      <c r="G886" s="145"/>
      <c r="H886" s="126"/>
      <c r="I886" s="126"/>
      <c r="J886" s="131"/>
      <c r="K886" s="131"/>
      <c r="L886" s="131"/>
      <c r="M886" s="131"/>
      <c r="N886" s="131"/>
      <c r="O886" s="131"/>
      <c r="P886" s="131"/>
      <c r="Q886" s="131"/>
      <c r="R886" s="131"/>
      <c r="S886" s="131"/>
      <c r="T886" s="131"/>
      <c r="U886" s="131"/>
      <c r="V886" s="131"/>
      <c r="W886" s="131"/>
      <c r="X886" s="131"/>
      <c r="Y886" s="131"/>
      <c r="Z886" s="131"/>
    </row>
    <row r="887" spans="1:26" ht="13">
      <c r="A887" s="131"/>
      <c r="B887" s="131"/>
      <c r="C887" s="131"/>
      <c r="D887" s="131"/>
      <c r="E887" s="131"/>
      <c r="F887" s="145"/>
      <c r="G887" s="145"/>
      <c r="H887" s="126"/>
      <c r="I887" s="126"/>
      <c r="J887" s="131"/>
      <c r="K887" s="131"/>
      <c r="L887" s="131"/>
      <c r="M887" s="131"/>
      <c r="N887" s="131"/>
      <c r="O887" s="131"/>
      <c r="P887" s="131"/>
      <c r="Q887" s="131"/>
      <c r="R887" s="131"/>
      <c r="S887" s="131"/>
      <c r="T887" s="131"/>
      <c r="U887" s="131"/>
      <c r="V887" s="131"/>
      <c r="W887" s="131"/>
      <c r="X887" s="131"/>
      <c r="Y887" s="131"/>
      <c r="Z887" s="131"/>
    </row>
    <row r="888" spans="1:26" ht="13">
      <c r="A888" s="131"/>
      <c r="B888" s="131"/>
      <c r="C888" s="131"/>
      <c r="D888" s="131"/>
      <c r="E888" s="131"/>
      <c r="F888" s="145"/>
      <c r="G888" s="145"/>
      <c r="H888" s="126"/>
      <c r="I888" s="126"/>
      <c r="J888" s="131"/>
      <c r="K888" s="131"/>
      <c r="L888" s="131"/>
      <c r="M888" s="131"/>
      <c r="N888" s="131"/>
      <c r="O888" s="131"/>
      <c r="P888" s="131"/>
      <c r="Q888" s="131"/>
      <c r="R888" s="131"/>
      <c r="S888" s="131"/>
      <c r="T888" s="131"/>
      <c r="U888" s="131"/>
      <c r="V888" s="131"/>
      <c r="W888" s="131"/>
      <c r="X888" s="131"/>
      <c r="Y888" s="131"/>
      <c r="Z888" s="131"/>
    </row>
    <row r="889" spans="1:26" ht="13">
      <c r="A889" s="131"/>
      <c r="B889" s="131"/>
      <c r="C889" s="131"/>
      <c r="D889" s="131"/>
      <c r="E889" s="131"/>
      <c r="F889" s="145"/>
      <c r="G889" s="145"/>
      <c r="H889" s="126"/>
      <c r="I889" s="126"/>
      <c r="J889" s="131"/>
      <c r="K889" s="131"/>
      <c r="L889" s="131"/>
      <c r="M889" s="131"/>
      <c r="N889" s="131"/>
      <c r="O889" s="131"/>
      <c r="P889" s="131"/>
      <c r="Q889" s="131"/>
      <c r="R889" s="131"/>
      <c r="S889" s="131"/>
      <c r="T889" s="131"/>
      <c r="U889" s="131"/>
      <c r="V889" s="131"/>
      <c r="W889" s="131"/>
      <c r="X889" s="131"/>
      <c r="Y889" s="131"/>
      <c r="Z889" s="131"/>
    </row>
    <row r="890" spans="1:26" ht="13">
      <c r="A890" s="131"/>
      <c r="B890" s="131"/>
      <c r="C890" s="131"/>
      <c r="D890" s="131"/>
      <c r="E890" s="131"/>
      <c r="F890" s="145"/>
      <c r="G890" s="145"/>
      <c r="H890" s="126"/>
      <c r="I890" s="126"/>
      <c r="J890" s="131"/>
      <c r="K890" s="131"/>
      <c r="L890" s="131"/>
      <c r="M890" s="131"/>
      <c r="N890" s="131"/>
      <c r="O890" s="131"/>
      <c r="P890" s="131"/>
      <c r="Q890" s="131"/>
      <c r="R890" s="131"/>
      <c r="S890" s="131"/>
      <c r="T890" s="131"/>
      <c r="U890" s="131"/>
      <c r="V890" s="131"/>
      <c r="W890" s="131"/>
      <c r="X890" s="131"/>
      <c r="Y890" s="131"/>
      <c r="Z890" s="131"/>
    </row>
    <row r="891" spans="1:26" ht="13">
      <c r="A891" s="131"/>
      <c r="B891" s="131"/>
      <c r="C891" s="131"/>
      <c r="D891" s="131"/>
      <c r="E891" s="131"/>
      <c r="F891" s="145"/>
      <c r="G891" s="145"/>
      <c r="H891" s="126"/>
      <c r="I891" s="126"/>
      <c r="J891" s="131"/>
      <c r="K891" s="131"/>
      <c r="L891" s="131"/>
      <c r="M891" s="131"/>
      <c r="N891" s="131"/>
      <c r="O891" s="131"/>
      <c r="P891" s="131"/>
      <c r="Q891" s="131"/>
      <c r="R891" s="131"/>
      <c r="S891" s="131"/>
      <c r="T891" s="131"/>
      <c r="U891" s="131"/>
      <c r="V891" s="131"/>
      <c r="W891" s="131"/>
      <c r="X891" s="131"/>
      <c r="Y891" s="131"/>
      <c r="Z891" s="131"/>
    </row>
    <row r="892" spans="1:26" ht="13">
      <c r="A892" s="131"/>
      <c r="B892" s="131"/>
      <c r="C892" s="131"/>
      <c r="D892" s="131"/>
      <c r="E892" s="131"/>
      <c r="F892" s="145"/>
      <c r="G892" s="145"/>
      <c r="H892" s="126"/>
      <c r="I892" s="126"/>
      <c r="J892" s="131"/>
      <c r="K892" s="131"/>
      <c r="L892" s="131"/>
      <c r="M892" s="131"/>
      <c r="N892" s="131"/>
      <c r="O892" s="131"/>
      <c r="P892" s="131"/>
      <c r="Q892" s="131"/>
      <c r="R892" s="131"/>
      <c r="S892" s="131"/>
      <c r="T892" s="131"/>
      <c r="U892" s="131"/>
      <c r="V892" s="131"/>
      <c r="W892" s="131"/>
      <c r="X892" s="131"/>
      <c r="Y892" s="131"/>
      <c r="Z892" s="131"/>
    </row>
    <row r="893" spans="1:26" ht="13">
      <c r="A893" s="131"/>
      <c r="B893" s="131"/>
      <c r="C893" s="131"/>
      <c r="D893" s="131"/>
      <c r="E893" s="131"/>
      <c r="F893" s="145"/>
      <c r="G893" s="145"/>
      <c r="H893" s="126"/>
      <c r="I893" s="126"/>
      <c r="J893" s="131"/>
      <c r="K893" s="131"/>
      <c r="L893" s="131"/>
      <c r="M893" s="131"/>
      <c r="N893" s="131"/>
      <c r="O893" s="131"/>
      <c r="P893" s="131"/>
      <c r="Q893" s="131"/>
      <c r="R893" s="131"/>
      <c r="S893" s="131"/>
      <c r="T893" s="131"/>
      <c r="U893" s="131"/>
      <c r="V893" s="131"/>
      <c r="W893" s="131"/>
      <c r="X893" s="131"/>
      <c r="Y893" s="131"/>
      <c r="Z893" s="131"/>
    </row>
    <row r="894" spans="1:26" ht="13">
      <c r="A894" s="131"/>
      <c r="B894" s="131"/>
      <c r="C894" s="131"/>
      <c r="D894" s="131"/>
      <c r="E894" s="131"/>
      <c r="F894" s="145"/>
      <c r="G894" s="145"/>
      <c r="H894" s="126"/>
      <c r="I894" s="126"/>
      <c r="J894" s="131"/>
      <c r="K894" s="131"/>
      <c r="L894" s="131"/>
      <c r="M894" s="131"/>
      <c r="N894" s="131"/>
      <c r="O894" s="131"/>
      <c r="P894" s="131"/>
      <c r="Q894" s="131"/>
      <c r="R894" s="131"/>
      <c r="S894" s="131"/>
      <c r="T894" s="131"/>
      <c r="U894" s="131"/>
      <c r="V894" s="131"/>
      <c r="W894" s="131"/>
      <c r="X894" s="131"/>
      <c r="Y894" s="131"/>
      <c r="Z894" s="131"/>
    </row>
    <row r="895" spans="1:26" ht="13">
      <c r="A895" s="131"/>
      <c r="B895" s="131"/>
      <c r="C895" s="131"/>
      <c r="D895" s="131"/>
      <c r="E895" s="131"/>
      <c r="F895" s="145"/>
      <c r="G895" s="145"/>
      <c r="H895" s="126"/>
      <c r="I895" s="126"/>
      <c r="J895" s="131"/>
      <c r="K895" s="131"/>
      <c r="L895" s="131"/>
      <c r="M895" s="131"/>
      <c r="N895" s="131"/>
      <c r="O895" s="131"/>
      <c r="P895" s="131"/>
      <c r="Q895" s="131"/>
      <c r="R895" s="131"/>
      <c r="S895" s="131"/>
      <c r="T895" s="131"/>
      <c r="U895" s="131"/>
      <c r="V895" s="131"/>
      <c r="W895" s="131"/>
      <c r="X895" s="131"/>
      <c r="Y895" s="131"/>
      <c r="Z895" s="131"/>
    </row>
    <row r="896" spans="1:26" ht="13">
      <c r="A896" s="131"/>
      <c r="B896" s="131"/>
      <c r="C896" s="131"/>
      <c r="D896" s="131"/>
      <c r="E896" s="131"/>
      <c r="F896" s="145"/>
      <c r="G896" s="145"/>
      <c r="H896" s="126"/>
      <c r="I896" s="126"/>
      <c r="J896" s="131"/>
      <c r="K896" s="131"/>
      <c r="L896" s="131"/>
      <c r="M896" s="131"/>
      <c r="N896" s="131"/>
      <c r="O896" s="131"/>
      <c r="P896" s="131"/>
      <c r="Q896" s="131"/>
      <c r="R896" s="131"/>
      <c r="S896" s="131"/>
      <c r="T896" s="131"/>
      <c r="U896" s="131"/>
      <c r="V896" s="131"/>
      <c r="W896" s="131"/>
      <c r="X896" s="131"/>
      <c r="Y896" s="131"/>
      <c r="Z896" s="131"/>
    </row>
    <row r="897" spans="1:26" ht="13">
      <c r="A897" s="131"/>
      <c r="B897" s="131"/>
      <c r="C897" s="131"/>
      <c r="D897" s="131"/>
      <c r="E897" s="131"/>
      <c r="F897" s="145"/>
      <c r="G897" s="145"/>
      <c r="H897" s="126"/>
      <c r="I897" s="126"/>
      <c r="J897" s="131"/>
      <c r="K897" s="131"/>
      <c r="L897" s="131"/>
      <c r="M897" s="131"/>
      <c r="N897" s="131"/>
      <c r="O897" s="131"/>
      <c r="P897" s="131"/>
      <c r="Q897" s="131"/>
      <c r="R897" s="131"/>
      <c r="S897" s="131"/>
      <c r="T897" s="131"/>
      <c r="U897" s="131"/>
      <c r="V897" s="131"/>
      <c r="W897" s="131"/>
      <c r="X897" s="131"/>
      <c r="Y897" s="131"/>
      <c r="Z897" s="131"/>
    </row>
    <row r="898" spans="1:26" ht="13">
      <c r="A898" s="131"/>
      <c r="B898" s="131"/>
      <c r="C898" s="131"/>
      <c r="D898" s="131"/>
      <c r="E898" s="131"/>
      <c r="F898" s="145"/>
      <c r="G898" s="145"/>
      <c r="H898" s="126"/>
      <c r="I898" s="126"/>
      <c r="J898" s="131"/>
      <c r="K898" s="131"/>
      <c r="L898" s="131"/>
      <c r="M898" s="131"/>
      <c r="N898" s="131"/>
      <c r="O898" s="131"/>
      <c r="P898" s="131"/>
      <c r="Q898" s="131"/>
      <c r="R898" s="131"/>
      <c r="S898" s="131"/>
      <c r="T898" s="131"/>
      <c r="U898" s="131"/>
      <c r="V898" s="131"/>
      <c r="W898" s="131"/>
      <c r="X898" s="131"/>
      <c r="Y898" s="131"/>
      <c r="Z898" s="131"/>
    </row>
    <row r="899" spans="1:26" ht="13">
      <c r="A899" s="131"/>
      <c r="B899" s="131"/>
      <c r="C899" s="131"/>
      <c r="D899" s="131"/>
      <c r="E899" s="131"/>
      <c r="F899" s="145"/>
      <c r="G899" s="145"/>
      <c r="H899" s="126"/>
      <c r="I899" s="126"/>
      <c r="J899" s="131"/>
      <c r="K899" s="131"/>
      <c r="L899" s="131"/>
      <c r="M899" s="131"/>
      <c r="N899" s="131"/>
      <c r="O899" s="131"/>
      <c r="P899" s="131"/>
      <c r="Q899" s="131"/>
      <c r="R899" s="131"/>
      <c r="S899" s="131"/>
      <c r="T899" s="131"/>
      <c r="U899" s="131"/>
      <c r="V899" s="131"/>
      <c r="W899" s="131"/>
      <c r="X899" s="131"/>
      <c r="Y899" s="131"/>
      <c r="Z899" s="131"/>
    </row>
    <row r="900" spans="1:26" ht="13">
      <c r="A900" s="131"/>
      <c r="B900" s="131"/>
      <c r="C900" s="131"/>
      <c r="D900" s="131"/>
      <c r="E900" s="131"/>
      <c r="F900" s="145"/>
      <c r="G900" s="145"/>
      <c r="H900" s="126"/>
      <c r="I900" s="126"/>
      <c r="J900" s="131"/>
      <c r="K900" s="131"/>
      <c r="L900" s="131"/>
      <c r="M900" s="131"/>
      <c r="N900" s="131"/>
      <c r="O900" s="131"/>
      <c r="P900" s="131"/>
      <c r="Q900" s="131"/>
      <c r="R900" s="131"/>
      <c r="S900" s="131"/>
      <c r="T900" s="131"/>
      <c r="U900" s="131"/>
      <c r="V900" s="131"/>
      <c r="W900" s="131"/>
      <c r="X900" s="131"/>
      <c r="Y900" s="131"/>
      <c r="Z900" s="131"/>
    </row>
    <row r="901" spans="1:26" ht="13">
      <c r="A901" s="131"/>
      <c r="B901" s="131"/>
      <c r="C901" s="131"/>
      <c r="D901" s="131"/>
      <c r="E901" s="131"/>
      <c r="F901" s="145"/>
      <c r="G901" s="145"/>
      <c r="H901" s="126"/>
      <c r="I901" s="126"/>
      <c r="J901" s="131"/>
      <c r="K901" s="131"/>
      <c r="L901" s="131"/>
      <c r="M901" s="131"/>
      <c r="N901" s="131"/>
      <c r="O901" s="131"/>
      <c r="P901" s="131"/>
      <c r="Q901" s="131"/>
      <c r="R901" s="131"/>
      <c r="S901" s="131"/>
      <c r="T901" s="131"/>
      <c r="U901" s="131"/>
      <c r="V901" s="131"/>
      <c r="W901" s="131"/>
      <c r="X901" s="131"/>
      <c r="Y901" s="131"/>
      <c r="Z901" s="131"/>
    </row>
    <row r="902" spans="1:26" ht="13">
      <c r="A902" s="131"/>
      <c r="B902" s="131"/>
      <c r="C902" s="131"/>
      <c r="D902" s="131"/>
      <c r="E902" s="131"/>
      <c r="F902" s="145"/>
      <c r="G902" s="145"/>
      <c r="H902" s="126"/>
      <c r="I902" s="126"/>
      <c r="J902" s="131"/>
      <c r="K902" s="131"/>
      <c r="L902" s="131"/>
      <c r="M902" s="131"/>
      <c r="N902" s="131"/>
      <c r="O902" s="131"/>
      <c r="P902" s="131"/>
      <c r="Q902" s="131"/>
      <c r="R902" s="131"/>
      <c r="S902" s="131"/>
      <c r="T902" s="131"/>
      <c r="U902" s="131"/>
      <c r="V902" s="131"/>
      <c r="W902" s="131"/>
      <c r="X902" s="131"/>
      <c r="Y902" s="131"/>
      <c r="Z902" s="131"/>
    </row>
    <row r="903" spans="1:26" ht="13">
      <c r="A903" s="131"/>
      <c r="B903" s="131"/>
      <c r="C903" s="131"/>
      <c r="D903" s="131"/>
      <c r="E903" s="131"/>
      <c r="F903" s="145"/>
      <c r="G903" s="145"/>
      <c r="H903" s="126"/>
      <c r="I903" s="126"/>
      <c r="J903" s="131"/>
      <c r="K903" s="131"/>
      <c r="L903" s="131"/>
      <c r="M903" s="131"/>
      <c r="N903" s="131"/>
      <c r="O903" s="131"/>
      <c r="P903" s="131"/>
      <c r="Q903" s="131"/>
      <c r="R903" s="131"/>
      <c r="S903" s="131"/>
      <c r="T903" s="131"/>
      <c r="U903" s="131"/>
      <c r="V903" s="131"/>
      <c r="W903" s="131"/>
      <c r="X903" s="131"/>
      <c r="Y903" s="131"/>
      <c r="Z903" s="131"/>
    </row>
    <row r="904" spans="1:26" ht="13">
      <c r="A904" s="131"/>
      <c r="B904" s="131"/>
      <c r="C904" s="131"/>
      <c r="D904" s="131"/>
      <c r="E904" s="131"/>
      <c r="F904" s="145"/>
      <c r="G904" s="145"/>
      <c r="H904" s="126"/>
      <c r="I904" s="126"/>
      <c r="J904" s="131"/>
      <c r="K904" s="131"/>
      <c r="L904" s="131"/>
      <c r="M904" s="131"/>
      <c r="N904" s="131"/>
      <c r="O904" s="131"/>
      <c r="P904" s="131"/>
      <c r="Q904" s="131"/>
      <c r="R904" s="131"/>
      <c r="S904" s="131"/>
      <c r="T904" s="131"/>
      <c r="U904" s="131"/>
      <c r="V904" s="131"/>
      <c r="W904" s="131"/>
      <c r="X904" s="131"/>
      <c r="Y904" s="131"/>
      <c r="Z904" s="131"/>
    </row>
    <row r="905" spans="1:26" ht="13">
      <c r="A905" s="131"/>
      <c r="B905" s="131"/>
      <c r="C905" s="131"/>
      <c r="D905" s="131"/>
      <c r="E905" s="131"/>
      <c r="F905" s="145"/>
      <c r="G905" s="145"/>
      <c r="H905" s="126"/>
      <c r="I905" s="126"/>
      <c r="J905" s="131"/>
      <c r="K905" s="131"/>
      <c r="L905" s="131"/>
      <c r="M905" s="131"/>
      <c r="N905" s="131"/>
      <c r="O905" s="131"/>
      <c r="P905" s="131"/>
      <c r="Q905" s="131"/>
      <c r="R905" s="131"/>
      <c r="S905" s="131"/>
      <c r="T905" s="131"/>
      <c r="U905" s="131"/>
      <c r="V905" s="131"/>
      <c r="W905" s="131"/>
      <c r="X905" s="131"/>
      <c r="Y905" s="131"/>
      <c r="Z905" s="131"/>
    </row>
    <row r="906" spans="1:26" ht="13">
      <c r="A906" s="131"/>
      <c r="B906" s="131"/>
      <c r="C906" s="131"/>
      <c r="D906" s="131"/>
      <c r="E906" s="131"/>
      <c r="F906" s="145"/>
      <c r="G906" s="145"/>
      <c r="H906" s="126"/>
      <c r="I906" s="126"/>
      <c r="J906" s="131"/>
      <c r="K906" s="131"/>
      <c r="L906" s="131"/>
      <c r="M906" s="131"/>
      <c r="N906" s="131"/>
      <c r="O906" s="131"/>
      <c r="P906" s="131"/>
      <c r="Q906" s="131"/>
      <c r="R906" s="131"/>
      <c r="S906" s="131"/>
      <c r="T906" s="131"/>
      <c r="U906" s="131"/>
      <c r="V906" s="131"/>
      <c r="W906" s="131"/>
      <c r="X906" s="131"/>
      <c r="Y906" s="131"/>
      <c r="Z906" s="131"/>
    </row>
    <row r="907" spans="1:26" ht="13">
      <c r="A907" s="131"/>
      <c r="B907" s="131"/>
      <c r="C907" s="131"/>
      <c r="D907" s="131"/>
      <c r="E907" s="131"/>
      <c r="F907" s="145"/>
      <c r="G907" s="145"/>
      <c r="H907" s="126"/>
      <c r="I907" s="126"/>
      <c r="J907" s="131"/>
      <c r="K907" s="131"/>
      <c r="L907" s="131"/>
      <c r="M907" s="131"/>
      <c r="N907" s="131"/>
      <c r="O907" s="131"/>
      <c r="P907" s="131"/>
      <c r="Q907" s="131"/>
      <c r="R907" s="131"/>
      <c r="S907" s="131"/>
      <c r="T907" s="131"/>
      <c r="U907" s="131"/>
      <c r="V907" s="131"/>
      <c r="W907" s="131"/>
      <c r="X907" s="131"/>
      <c r="Y907" s="131"/>
      <c r="Z907" s="131"/>
    </row>
    <row r="908" spans="1:26" ht="13">
      <c r="A908" s="131"/>
      <c r="B908" s="131"/>
      <c r="C908" s="131"/>
      <c r="D908" s="131"/>
      <c r="E908" s="131"/>
      <c r="F908" s="145"/>
      <c r="G908" s="145"/>
      <c r="H908" s="126"/>
      <c r="I908" s="126"/>
      <c r="J908" s="131"/>
      <c r="K908" s="131"/>
      <c r="L908" s="131"/>
      <c r="M908" s="131"/>
      <c r="N908" s="131"/>
      <c r="O908" s="131"/>
      <c r="P908" s="131"/>
      <c r="Q908" s="131"/>
      <c r="R908" s="131"/>
      <c r="S908" s="131"/>
      <c r="T908" s="131"/>
      <c r="U908" s="131"/>
      <c r="V908" s="131"/>
      <c r="W908" s="131"/>
      <c r="X908" s="131"/>
      <c r="Y908" s="131"/>
      <c r="Z908" s="131"/>
    </row>
    <row r="909" spans="1:26" ht="13">
      <c r="A909" s="131"/>
      <c r="B909" s="131"/>
      <c r="C909" s="131"/>
      <c r="D909" s="131"/>
      <c r="E909" s="131"/>
      <c r="F909" s="145"/>
      <c r="G909" s="145"/>
      <c r="H909" s="126"/>
      <c r="I909" s="126"/>
      <c r="J909" s="131"/>
      <c r="K909" s="131"/>
      <c r="L909" s="131"/>
      <c r="M909" s="131"/>
      <c r="N909" s="131"/>
      <c r="O909" s="131"/>
      <c r="P909" s="131"/>
      <c r="Q909" s="131"/>
      <c r="R909" s="131"/>
      <c r="S909" s="131"/>
      <c r="T909" s="131"/>
      <c r="U909" s="131"/>
      <c r="V909" s="131"/>
      <c r="W909" s="131"/>
      <c r="X909" s="131"/>
      <c r="Y909" s="131"/>
      <c r="Z909" s="131"/>
    </row>
    <row r="910" spans="1:26" ht="13">
      <c r="A910" s="131"/>
      <c r="B910" s="131"/>
      <c r="C910" s="131"/>
      <c r="D910" s="131"/>
      <c r="E910" s="131"/>
      <c r="F910" s="145"/>
      <c r="G910" s="145"/>
      <c r="H910" s="126"/>
      <c r="I910" s="126"/>
      <c r="J910" s="131"/>
      <c r="K910" s="131"/>
      <c r="L910" s="131"/>
      <c r="M910" s="131"/>
      <c r="N910" s="131"/>
      <c r="O910" s="131"/>
      <c r="P910" s="131"/>
      <c r="Q910" s="131"/>
      <c r="R910" s="131"/>
      <c r="S910" s="131"/>
      <c r="T910" s="131"/>
      <c r="U910" s="131"/>
      <c r="V910" s="131"/>
      <c r="W910" s="131"/>
      <c r="X910" s="131"/>
      <c r="Y910" s="131"/>
      <c r="Z910" s="131"/>
    </row>
    <row r="911" spans="1:26" ht="13">
      <c r="A911" s="131"/>
      <c r="B911" s="131"/>
      <c r="C911" s="131"/>
      <c r="D911" s="131"/>
      <c r="E911" s="131"/>
      <c r="F911" s="145"/>
      <c r="G911" s="145"/>
      <c r="H911" s="126"/>
      <c r="I911" s="126"/>
      <c r="J911" s="131"/>
      <c r="K911" s="131"/>
      <c r="L911" s="131"/>
      <c r="M911" s="131"/>
      <c r="N911" s="131"/>
      <c r="O911" s="131"/>
      <c r="P911" s="131"/>
      <c r="Q911" s="131"/>
      <c r="R911" s="131"/>
      <c r="S911" s="131"/>
      <c r="T911" s="131"/>
      <c r="U911" s="131"/>
      <c r="V911" s="131"/>
      <c r="W911" s="131"/>
      <c r="X911" s="131"/>
      <c r="Y911" s="131"/>
      <c r="Z911" s="131"/>
    </row>
    <row r="912" spans="1:26" ht="13">
      <c r="A912" s="131"/>
      <c r="B912" s="131"/>
      <c r="C912" s="131"/>
      <c r="D912" s="131"/>
      <c r="E912" s="131"/>
      <c r="F912" s="145"/>
      <c r="G912" s="145"/>
      <c r="H912" s="126"/>
      <c r="I912" s="126"/>
      <c r="J912" s="131"/>
      <c r="K912" s="131"/>
      <c r="L912" s="131"/>
      <c r="M912" s="131"/>
      <c r="N912" s="131"/>
      <c r="O912" s="131"/>
      <c r="P912" s="131"/>
      <c r="Q912" s="131"/>
      <c r="R912" s="131"/>
      <c r="S912" s="131"/>
      <c r="T912" s="131"/>
      <c r="U912" s="131"/>
      <c r="V912" s="131"/>
      <c r="W912" s="131"/>
      <c r="X912" s="131"/>
      <c r="Y912" s="131"/>
      <c r="Z912" s="131"/>
    </row>
    <row r="913" spans="1:26" ht="13">
      <c r="A913" s="131"/>
      <c r="B913" s="131"/>
      <c r="C913" s="131"/>
      <c r="D913" s="131"/>
      <c r="E913" s="131"/>
      <c r="F913" s="145"/>
      <c r="G913" s="145"/>
      <c r="H913" s="126"/>
      <c r="I913" s="126"/>
      <c r="J913" s="131"/>
      <c r="K913" s="131"/>
      <c r="L913" s="131"/>
      <c r="M913" s="131"/>
      <c r="N913" s="131"/>
      <c r="O913" s="131"/>
      <c r="P913" s="131"/>
      <c r="Q913" s="131"/>
      <c r="R913" s="131"/>
      <c r="S913" s="131"/>
      <c r="T913" s="131"/>
      <c r="U913" s="131"/>
      <c r="V913" s="131"/>
      <c r="W913" s="131"/>
      <c r="X913" s="131"/>
      <c r="Y913" s="131"/>
      <c r="Z913" s="131"/>
    </row>
    <row r="914" spans="1:26" ht="13">
      <c r="A914" s="131"/>
      <c r="B914" s="131"/>
      <c r="C914" s="131"/>
      <c r="D914" s="131"/>
      <c r="E914" s="131"/>
      <c r="F914" s="145"/>
      <c r="G914" s="145"/>
      <c r="H914" s="126"/>
      <c r="I914" s="126"/>
      <c r="J914" s="131"/>
      <c r="K914" s="131"/>
      <c r="L914" s="131"/>
      <c r="M914" s="131"/>
      <c r="N914" s="131"/>
      <c r="O914" s="131"/>
      <c r="P914" s="131"/>
      <c r="Q914" s="131"/>
      <c r="R914" s="131"/>
      <c r="S914" s="131"/>
      <c r="T914" s="131"/>
      <c r="U914" s="131"/>
      <c r="V914" s="131"/>
      <c r="W914" s="131"/>
      <c r="X914" s="131"/>
      <c r="Y914" s="131"/>
      <c r="Z914" s="131"/>
    </row>
    <row r="915" spans="1:26" ht="13">
      <c r="A915" s="131"/>
      <c r="B915" s="131"/>
      <c r="C915" s="131"/>
      <c r="D915" s="131"/>
      <c r="E915" s="131"/>
      <c r="F915" s="145"/>
      <c r="G915" s="145"/>
      <c r="H915" s="126"/>
      <c r="I915" s="126"/>
      <c r="J915" s="131"/>
      <c r="K915" s="131"/>
      <c r="L915" s="131"/>
      <c r="M915" s="131"/>
      <c r="N915" s="131"/>
      <c r="O915" s="131"/>
      <c r="P915" s="131"/>
      <c r="Q915" s="131"/>
      <c r="R915" s="131"/>
      <c r="S915" s="131"/>
      <c r="T915" s="131"/>
      <c r="U915" s="131"/>
      <c r="V915" s="131"/>
      <c r="W915" s="131"/>
      <c r="X915" s="131"/>
      <c r="Y915" s="131"/>
      <c r="Z915" s="131"/>
    </row>
    <row r="916" spans="1:26" ht="13">
      <c r="A916" s="131"/>
      <c r="B916" s="131"/>
      <c r="C916" s="131"/>
      <c r="D916" s="131"/>
      <c r="E916" s="131"/>
      <c r="F916" s="145"/>
      <c r="G916" s="145"/>
      <c r="H916" s="126"/>
      <c r="I916" s="126"/>
      <c r="J916" s="131"/>
      <c r="K916" s="131"/>
      <c r="L916" s="131"/>
      <c r="M916" s="131"/>
      <c r="N916" s="131"/>
      <c r="O916" s="131"/>
      <c r="P916" s="131"/>
      <c r="Q916" s="131"/>
      <c r="R916" s="131"/>
      <c r="S916" s="131"/>
      <c r="T916" s="131"/>
      <c r="U916" s="131"/>
      <c r="V916" s="131"/>
      <c r="W916" s="131"/>
      <c r="X916" s="131"/>
      <c r="Y916" s="131"/>
      <c r="Z916" s="131"/>
    </row>
    <row r="917" spans="1:26" ht="13">
      <c r="A917" s="131"/>
      <c r="B917" s="131"/>
      <c r="C917" s="131"/>
      <c r="D917" s="131"/>
      <c r="E917" s="131"/>
      <c r="F917" s="145"/>
      <c r="G917" s="145"/>
      <c r="H917" s="126"/>
      <c r="I917" s="126"/>
      <c r="J917" s="131"/>
      <c r="K917" s="131"/>
      <c r="L917" s="131"/>
      <c r="M917" s="131"/>
      <c r="N917" s="131"/>
      <c r="O917" s="131"/>
      <c r="P917" s="131"/>
      <c r="Q917" s="131"/>
      <c r="R917" s="131"/>
      <c r="S917" s="131"/>
      <c r="T917" s="131"/>
      <c r="U917" s="131"/>
      <c r="V917" s="131"/>
      <c r="W917" s="131"/>
      <c r="X917" s="131"/>
      <c r="Y917" s="131"/>
      <c r="Z917" s="131"/>
    </row>
    <row r="918" spans="1:26" ht="13">
      <c r="A918" s="131"/>
      <c r="B918" s="131"/>
      <c r="C918" s="131"/>
      <c r="D918" s="131"/>
      <c r="E918" s="131"/>
      <c r="F918" s="145"/>
      <c r="G918" s="145"/>
      <c r="H918" s="126"/>
      <c r="I918" s="126"/>
      <c r="J918" s="131"/>
      <c r="K918" s="131"/>
      <c r="L918" s="131"/>
      <c r="M918" s="131"/>
      <c r="N918" s="131"/>
      <c r="O918" s="131"/>
      <c r="P918" s="131"/>
      <c r="Q918" s="131"/>
      <c r="R918" s="131"/>
      <c r="S918" s="131"/>
      <c r="T918" s="131"/>
      <c r="U918" s="131"/>
      <c r="V918" s="131"/>
      <c r="W918" s="131"/>
      <c r="X918" s="131"/>
      <c r="Y918" s="131"/>
      <c r="Z918" s="131"/>
    </row>
    <row r="919" spans="1:26" ht="13">
      <c r="A919" s="131"/>
      <c r="B919" s="131"/>
      <c r="C919" s="131"/>
      <c r="D919" s="131"/>
      <c r="E919" s="131"/>
      <c r="F919" s="145"/>
      <c r="G919" s="145"/>
      <c r="H919" s="126"/>
      <c r="I919" s="126"/>
      <c r="J919" s="131"/>
      <c r="K919" s="131"/>
      <c r="L919" s="131"/>
      <c r="M919" s="131"/>
      <c r="N919" s="131"/>
      <c r="O919" s="131"/>
      <c r="P919" s="131"/>
      <c r="Q919" s="131"/>
      <c r="R919" s="131"/>
      <c r="S919" s="131"/>
      <c r="T919" s="131"/>
      <c r="U919" s="131"/>
      <c r="V919" s="131"/>
      <c r="W919" s="131"/>
      <c r="X919" s="131"/>
      <c r="Y919" s="131"/>
      <c r="Z919" s="131"/>
    </row>
    <row r="920" spans="1:26" ht="13">
      <c r="A920" s="131"/>
      <c r="B920" s="131"/>
      <c r="C920" s="131"/>
      <c r="D920" s="131"/>
      <c r="E920" s="131"/>
      <c r="F920" s="145"/>
      <c r="G920" s="145"/>
      <c r="H920" s="126"/>
      <c r="I920" s="126"/>
      <c r="J920" s="131"/>
      <c r="K920" s="131"/>
      <c r="L920" s="131"/>
      <c r="M920" s="131"/>
      <c r="N920" s="131"/>
      <c r="O920" s="131"/>
      <c r="P920" s="131"/>
      <c r="Q920" s="131"/>
      <c r="R920" s="131"/>
      <c r="S920" s="131"/>
      <c r="T920" s="131"/>
      <c r="U920" s="131"/>
      <c r="V920" s="131"/>
      <c r="W920" s="131"/>
      <c r="X920" s="131"/>
      <c r="Y920" s="131"/>
      <c r="Z920" s="131"/>
    </row>
    <row r="921" spans="1:26" ht="13">
      <c r="A921" s="131"/>
      <c r="B921" s="131"/>
      <c r="C921" s="131"/>
      <c r="D921" s="131"/>
      <c r="E921" s="131"/>
      <c r="F921" s="145"/>
      <c r="G921" s="145"/>
      <c r="H921" s="126"/>
      <c r="I921" s="126"/>
      <c r="J921" s="131"/>
      <c r="K921" s="131"/>
      <c r="L921" s="131"/>
      <c r="M921" s="131"/>
      <c r="N921" s="131"/>
      <c r="O921" s="131"/>
      <c r="P921" s="131"/>
      <c r="Q921" s="131"/>
      <c r="R921" s="131"/>
      <c r="S921" s="131"/>
      <c r="T921" s="131"/>
      <c r="U921" s="131"/>
      <c r="V921" s="131"/>
      <c r="W921" s="131"/>
      <c r="X921" s="131"/>
      <c r="Y921" s="131"/>
      <c r="Z921" s="131"/>
    </row>
    <row r="922" spans="1:26" ht="13">
      <c r="A922" s="131"/>
      <c r="B922" s="131"/>
      <c r="C922" s="131"/>
      <c r="D922" s="131"/>
      <c r="E922" s="131"/>
      <c r="F922" s="145"/>
      <c r="G922" s="145"/>
      <c r="H922" s="126"/>
      <c r="I922" s="126"/>
      <c r="J922" s="131"/>
      <c r="K922" s="131"/>
      <c r="L922" s="131"/>
      <c r="M922" s="131"/>
      <c r="N922" s="131"/>
      <c r="O922" s="131"/>
      <c r="P922" s="131"/>
      <c r="Q922" s="131"/>
      <c r="R922" s="131"/>
      <c r="S922" s="131"/>
      <c r="T922" s="131"/>
      <c r="U922" s="131"/>
      <c r="V922" s="131"/>
      <c r="W922" s="131"/>
      <c r="X922" s="131"/>
      <c r="Y922" s="131"/>
      <c r="Z922" s="131"/>
    </row>
    <row r="923" spans="1:26" ht="13">
      <c r="A923" s="131"/>
      <c r="B923" s="131"/>
      <c r="C923" s="131"/>
      <c r="D923" s="131"/>
      <c r="E923" s="131"/>
      <c r="F923" s="145"/>
      <c r="G923" s="145"/>
      <c r="H923" s="126"/>
      <c r="I923" s="126"/>
      <c r="J923" s="131"/>
      <c r="K923" s="131"/>
      <c r="L923" s="131"/>
      <c r="M923" s="131"/>
      <c r="N923" s="131"/>
      <c r="O923" s="131"/>
      <c r="P923" s="131"/>
      <c r="Q923" s="131"/>
      <c r="R923" s="131"/>
      <c r="S923" s="131"/>
      <c r="T923" s="131"/>
      <c r="U923" s="131"/>
      <c r="V923" s="131"/>
      <c r="W923" s="131"/>
      <c r="X923" s="131"/>
      <c r="Y923" s="131"/>
      <c r="Z923" s="131"/>
    </row>
    <row r="924" spans="1:26" ht="13">
      <c r="A924" s="131"/>
      <c r="B924" s="131"/>
      <c r="C924" s="131"/>
      <c r="D924" s="131"/>
      <c r="E924" s="131"/>
      <c r="F924" s="145"/>
      <c r="G924" s="145"/>
      <c r="H924" s="126"/>
      <c r="I924" s="126"/>
      <c r="J924" s="131"/>
      <c r="K924" s="131"/>
      <c r="L924" s="131"/>
      <c r="M924" s="131"/>
      <c r="N924" s="131"/>
      <c r="O924" s="131"/>
      <c r="P924" s="131"/>
      <c r="Q924" s="131"/>
      <c r="R924" s="131"/>
      <c r="S924" s="131"/>
      <c r="T924" s="131"/>
      <c r="U924" s="131"/>
      <c r="V924" s="131"/>
      <c r="W924" s="131"/>
      <c r="X924" s="131"/>
      <c r="Y924" s="131"/>
      <c r="Z924" s="131"/>
    </row>
    <row r="925" spans="1:26" ht="13">
      <c r="A925" s="131"/>
      <c r="B925" s="131"/>
      <c r="C925" s="131"/>
      <c r="D925" s="131"/>
      <c r="E925" s="131"/>
      <c r="F925" s="145"/>
      <c r="G925" s="145"/>
      <c r="H925" s="126"/>
      <c r="I925" s="126"/>
      <c r="J925" s="131"/>
      <c r="K925" s="131"/>
      <c r="L925" s="131"/>
      <c r="M925" s="131"/>
      <c r="N925" s="131"/>
      <c r="O925" s="131"/>
      <c r="P925" s="131"/>
      <c r="Q925" s="131"/>
      <c r="R925" s="131"/>
      <c r="S925" s="131"/>
      <c r="T925" s="131"/>
      <c r="U925" s="131"/>
      <c r="V925" s="131"/>
      <c r="W925" s="131"/>
      <c r="X925" s="131"/>
      <c r="Y925" s="131"/>
      <c r="Z925" s="131"/>
    </row>
    <row r="926" spans="1:26" ht="13">
      <c r="A926" s="131"/>
      <c r="B926" s="131"/>
      <c r="C926" s="131"/>
      <c r="D926" s="131"/>
      <c r="E926" s="131"/>
      <c r="F926" s="145"/>
      <c r="G926" s="145"/>
      <c r="H926" s="126"/>
      <c r="I926" s="126"/>
      <c r="J926" s="131"/>
      <c r="K926" s="131"/>
      <c r="L926" s="131"/>
      <c r="M926" s="131"/>
      <c r="N926" s="131"/>
      <c r="O926" s="131"/>
      <c r="P926" s="131"/>
      <c r="Q926" s="131"/>
      <c r="R926" s="131"/>
      <c r="S926" s="131"/>
      <c r="T926" s="131"/>
      <c r="U926" s="131"/>
      <c r="V926" s="131"/>
      <c r="W926" s="131"/>
      <c r="X926" s="131"/>
      <c r="Y926" s="131"/>
      <c r="Z926" s="131"/>
    </row>
    <row r="927" spans="1:26" ht="13">
      <c r="A927" s="131"/>
      <c r="B927" s="131"/>
      <c r="C927" s="131"/>
      <c r="D927" s="131"/>
      <c r="E927" s="131"/>
      <c r="F927" s="145"/>
      <c r="G927" s="145"/>
      <c r="H927" s="126"/>
      <c r="I927" s="126"/>
      <c r="J927" s="131"/>
      <c r="K927" s="131"/>
      <c r="L927" s="131"/>
      <c r="M927" s="131"/>
      <c r="N927" s="131"/>
      <c r="O927" s="131"/>
      <c r="P927" s="131"/>
      <c r="Q927" s="131"/>
      <c r="R927" s="131"/>
      <c r="S927" s="131"/>
      <c r="T927" s="131"/>
      <c r="U927" s="131"/>
      <c r="V927" s="131"/>
      <c r="W927" s="131"/>
      <c r="X927" s="131"/>
      <c r="Y927" s="131"/>
      <c r="Z927" s="131"/>
    </row>
    <row r="928" spans="1:26" ht="13">
      <c r="A928" s="131"/>
      <c r="B928" s="131"/>
      <c r="C928" s="131"/>
      <c r="D928" s="131"/>
      <c r="E928" s="131"/>
      <c r="F928" s="145"/>
      <c r="G928" s="145"/>
      <c r="H928" s="126"/>
      <c r="I928" s="126"/>
      <c r="J928" s="131"/>
      <c r="K928" s="131"/>
      <c r="L928" s="131"/>
      <c r="M928" s="131"/>
      <c r="N928" s="131"/>
      <c r="O928" s="131"/>
      <c r="P928" s="131"/>
      <c r="Q928" s="131"/>
      <c r="R928" s="131"/>
      <c r="S928" s="131"/>
      <c r="T928" s="131"/>
      <c r="U928" s="131"/>
      <c r="V928" s="131"/>
      <c r="W928" s="131"/>
      <c r="X928" s="131"/>
      <c r="Y928" s="131"/>
      <c r="Z928" s="131"/>
    </row>
    <row r="929" spans="1:26" ht="13">
      <c r="A929" s="131"/>
      <c r="B929" s="131"/>
      <c r="C929" s="131"/>
      <c r="D929" s="131"/>
      <c r="E929" s="131"/>
      <c r="F929" s="145"/>
      <c r="G929" s="145"/>
      <c r="H929" s="126"/>
      <c r="I929" s="126"/>
      <c r="J929" s="131"/>
      <c r="K929" s="131"/>
      <c r="L929" s="131"/>
      <c r="M929" s="131"/>
      <c r="N929" s="131"/>
      <c r="O929" s="131"/>
      <c r="P929" s="131"/>
      <c r="Q929" s="131"/>
      <c r="R929" s="131"/>
      <c r="S929" s="131"/>
      <c r="T929" s="131"/>
      <c r="U929" s="131"/>
      <c r="V929" s="131"/>
      <c r="W929" s="131"/>
      <c r="X929" s="131"/>
      <c r="Y929" s="131"/>
      <c r="Z929" s="131"/>
    </row>
    <row r="930" spans="1:26" ht="13">
      <c r="A930" s="131"/>
      <c r="B930" s="131"/>
      <c r="C930" s="131"/>
      <c r="D930" s="131"/>
      <c r="E930" s="131"/>
      <c r="F930" s="145"/>
      <c r="G930" s="145"/>
      <c r="H930" s="126"/>
      <c r="I930" s="126"/>
      <c r="J930" s="131"/>
      <c r="K930" s="131"/>
      <c r="L930" s="131"/>
      <c r="M930" s="131"/>
      <c r="N930" s="131"/>
      <c r="O930" s="131"/>
      <c r="P930" s="131"/>
      <c r="Q930" s="131"/>
      <c r="R930" s="131"/>
      <c r="S930" s="131"/>
      <c r="T930" s="131"/>
      <c r="U930" s="131"/>
      <c r="V930" s="131"/>
      <c r="W930" s="131"/>
      <c r="X930" s="131"/>
      <c r="Y930" s="131"/>
      <c r="Z930" s="131"/>
    </row>
    <row r="931" spans="1:26" ht="13">
      <c r="A931" s="131"/>
      <c r="B931" s="131"/>
      <c r="C931" s="131"/>
      <c r="D931" s="131"/>
      <c r="E931" s="131"/>
      <c r="F931" s="145"/>
      <c r="G931" s="145"/>
      <c r="H931" s="126"/>
      <c r="I931" s="126"/>
      <c r="J931" s="131"/>
      <c r="K931" s="131"/>
      <c r="L931" s="131"/>
      <c r="M931" s="131"/>
      <c r="N931" s="131"/>
      <c r="O931" s="131"/>
      <c r="P931" s="131"/>
      <c r="Q931" s="131"/>
      <c r="R931" s="131"/>
      <c r="S931" s="131"/>
      <c r="T931" s="131"/>
      <c r="U931" s="131"/>
      <c r="V931" s="131"/>
      <c r="W931" s="131"/>
      <c r="X931" s="131"/>
      <c r="Y931" s="131"/>
      <c r="Z931" s="131"/>
    </row>
    <row r="932" spans="1:26" ht="13">
      <c r="A932" s="131"/>
      <c r="B932" s="131"/>
      <c r="C932" s="131"/>
      <c r="D932" s="131"/>
      <c r="E932" s="131"/>
      <c r="F932" s="145"/>
      <c r="G932" s="145"/>
      <c r="H932" s="126"/>
      <c r="I932" s="126"/>
      <c r="J932" s="131"/>
      <c r="K932" s="131"/>
      <c r="L932" s="131"/>
      <c r="M932" s="131"/>
      <c r="N932" s="131"/>
      <c r="O932" s="131"/>
      <c r="P932" s="131"/>
      <c r="Q932" s="131"/>
      <c r="R932" s="131"/>
      <c r="S932" s="131"/>
      <c r="T932" s="131"/>
      <c r="U932" s="131"/>
      <c r="V932" s="131"/>
      <c r="W932" s="131"/>
      <c r="X932" s="131"/>
      <c r="Y932" s="131"/>
      <c r="Z932" s="131"/>
    </row>
    <row r="933" spans="1:26" ht="13">
      <c r="A933" s="131"/>
      <c r="B933" s="131"/>
      <c r="C933" s="131"/>
      <c r="D933" s="131"/>
      <c r="E933" s="131"/>
      <c r="F933" s="145"/>
      <c r="G933" s="145"/>
      <c r="H933" s="126"/>
      <c r="I933" s="126"/>
      <c r="J933" s="131"/>
      <c r="K933" s="131"/>
      <c r="L933" s="131"/>
      <c r="M933" s="131"/>
      <c r="N933" s="131"/>
      <c r="O933" s="131"/>
      <c r="P933" s="131"/>
      <c r="Q933" s="131"/>
      <c r="R933" s="131"/>
      <c r="S933" s="131"/>
      <c r="T933" s="131"/>
      <c r="U933" s="131"/>
      <c r="V933" s="131"/>
      <c r="W933" s="131"/>
      <c r="X933" s="131"/>
      <c r="Y933" s="131"/>
      <c r="Z933" s="131"/>
    </row>
    <row r="934" spans="1:26" ht="13">
      <c r="A934" s="131"/>
      <c r="B934" s="131"/>
      <c r="C934" s="131"/>
      <c r="D934" s="131"/>
      <c r="E934" s="131"/>
      <c r="F934" s="145"/>
      <c r="G934" s="145"/>
      <c r="H934" s="126"/>
      <c r="I934" s="126"/>
      <c r="J934" s="131"/>
      <c r="K934" s="131"/>
      <c r="L934" s="131"/>
      <c r="M934" s="131"/>
      <c r="N934" s="131"/>
      <c r="O934" s="131"/>
      <c r="P934" s="131"/>
      <c r="Q934" s="131"/>
      <c r="R934" s="131"/>
      <c r="S934" s="131"/>
      <c r="T934" s="131"/>
      <c r="U934" s="131"/>
      <c r="V934" s="131"/>
      <c r="W934" s="131"/>
      <c r="X934" s="131"/>
      <c r="Y934" s="131"/>
      <c r="Z934" s="131"/>
    </row>
    <row r="935" spans="1:26" ht="13">
      <c r="A935" s="131"/>
      <c r="B935" s="131"/>
      <c r="C935" s="131"/>
      <c r="D935" s="131"/>
      <c r="E935" s="131"/>
      <c r="F935" s="145"/>
      <c r="G935" s="145"/>
      <c r="H935" s="126"/>
      <c r="I935" s="126"/>
      <c r="J935" s="131"/>
      <c r="K935" s="131"/>
      <c r="L935" s="131"/>
      <c r="M935" s="131"/>
      <c r="N935" s="131"/>
      <c r="O935" s="131"/>
      <c r="P935" s="131"/>
      <c r="Q935" s="131"/>
      <c r="R935" s="131"/>
      <c r="S935" s="131"/>
      <c r="T935" s="131"/>
      <c r="U935" s="131"/>
      <c r="V935" s="131"/>
      <c r="W935" s="131"/>
      <c r="X935" s="131"/>
      <c r="Y935" s="131"/>
      <c r="Z935" s="131"/>
    </row>
    <row r="936" spans="1:26" ht="13">
      <c r="A936" s="131"/>
      <c r="B936" s="131"/>
      <c r="C936" s="131"/>
      <c r="D936" s="131"/>
      <c r="E936" s="131"/>
      <c r="F936" s="145"/>
      <c r="G936" s="145"/>
      <c r="H936" s="126"/>
      <c r="I936" s="126"/>
      <c r="J936" s="131"/>
      <c r="K936" s="131"/>
      <c r="L936" s="131"/>
      <c r="M936" s="131"/>
      <c r="N936" s="131"/>
      <c r="O936" s="131"/>
      <c r="P936" s="131"/>
      <c r="Q936" s="131"/>
      <c r="R936" s="131"/>
      <c r="S936" s="131"/>
      <c r="T936" s="131"/>
      <c r="U936" s="131"/>
      <c r="V936" s="131"/>
      <c r="W936" s="131"/>
      <c r="X936" s="131"/>
      <c r="Y936" s="131"/>
      <c r="Z936" s="131"/>
    </row>
    <row r="937" spans="1:26" ht="13">
      <c r="A937" s="131"/>
      <c r="B937" s="131"/>
      <c r="C937" s="131"/>
      <c r="D937" s="131"/>
      <c r="E937" s="131"/>
      <c r="F937" s="145"/>
      <c r="G937" s="145"/>
      <c r="H937" s="126"/>
      <c r="I937" s="126"/>
      <c r="J937" s="131"/>
      <c r="K937" s="131"/>
      <c r="L937" s="131"/>
      <c r="M937" s="131"/>
      <c r="N937" s="131"/>
      <c r="O937" s="131"/>
      <c r="P937" s="131"/>
      <c r="Q937" s="131"/>
      <c r="R937" s="131"/>
      <c r="S937" s="131"/>
      <c r="T937" s="131"/>
      <c r="U937" s="131"/>
      <c r="V937" s="131"/>
      <c r="W937" s="131"/>
      <c r="X937" s="131"/>
      <c r="Y937" s="131"/>
      <c r="Z937" s="131"/>
    </row>
    <row r="938" spans="1:26" ht="13">
      <c r="A938" s="131"/>
      <c r="B938" s="131"/>
      <c r="C938" s="131"/>
      <c r="D938" s="131"/>
      <c r="E938" s="131"/>
      <c r="F938" s="145"/>
      <c r="G938" s="145"/>
      <c r="H938" s="126"/>
      <c r="I938" s="126"/>
      <c r="J938" s="131"/>
      <c r="K938" s="131"/>
      <c r="L938" s="131"/>
      <c r="M938" s="131"/>
      <c r="N938" s="131"/>
      <c r="O938" s="131"/>
      <c r="P938" s="131"/>
      <c r="Q938" s="131"/>
      <c r="R938" s="131"/>
      <c r="S938" s="131"/>
      <c r="T938" s="131"/>
      <c r="U938" s="131"/>
      <c r="V938" s="131"/>
      <c r="W938" s="131"/>
      <c r="X938" s="131"/>
      <c r="Y938" s="131"/>
      <c r="Z938" s="131"/>
    </row>
    <row r="939" spans="1:26" ht="13">
      <c r="A939" s="131"/>
      <c r="B939" s="131"/>
      <c r="C939" s="131"/>
      <c r="D939" s="131"/>
      <c r="E939" s="131"/>
      <c r="F939" s="145"/>
      <c r="G939" s="145"/>
      <c r="H939" s="126"/>
      <c r="I939" s="126"/>
      <c r="J939" s="131"/>
      <c r="K939" s="131"/>
      <c r="L939" s="131"/>
      <c r="M939" s="131"/>
      <c r="N939" s="131"/>
      <c r="O939" s="131"/>
      <c r="P939" s="131"/>
      <c r="Q939" s="131"/>
      <c r="R939" s="131"/>
      <c r="S939" s="131"/>
      <c r="T939" s="131"/>
      <c r="U939" s="131"/>
      <c r="V939" s="131"/>
      <c r="W939" s="131"/>
      <c r="X939" s="131"/>
      <c r="Y939" s="131"/>
      <c r="Z939" s="131"/>
    </row>
    <row r="940" spans="1:26" ht="13">
      <c r="A940" s="131"/>
      <c r="B940" s="131"/>
      <c r="C940" s="131"/>
      <c r="D940" s="131"/>
      <c r="E940" s="131"/>
      <c r="F940" s="145"/>
      <c r="G940" s="145"/>
      <c r="H940" s="126"/>
      <c r="I940" s="126"/>
      <c r="J940" s="131"/>
      <c r="K940" s="131"/>
      <c r="L940" s="131"/>
      <c r="M940" s="131"/>
      <c r="N940" s="131"/>
      <c r="O940" s="131"/>
      <c r="P940" s="131"/>
      <c r="Q940" s="131"/>
      <c r="R940" s="131"/>
      <c r="S940" s="131"/>
      <c r="T940" s="131"/>
      <c r="U940" s="131"/>
      <c r="V940" s="131"/>
      <c r="W940" s="131"/>
      <c r="X940" s="131"/>
      <c r="Y940" s="131"/>
      <c r="Z940" s="131"/>
    </row>
    <row r="941" spans="1:26" ht="13">
      <c r="A941" s="131"/>
      <c r="B941" s="131"/>
      <c r="C941" s="131"/>
      <c r="D941" s="131"/>
      <c r="E941" s="131"/>
      <c r="F941" s="145"/>
      <c r="G941" s="145"/>
      <c r="H941" s="126"/>
      <c r="I941" s="126"/>
      <c r="J941" s="131"/>
      <c r="K941" s="131"/>
      <c r="L941" s="131"/>
      <c r="M941" s="131"/>
      <c r="N941" s="131"/>
      <c r="O941" s="131"/>
      <c r="P941" s="131"/>
      <c r="Q941" s="131"/>
      <c r="R941" s="131"/>
      <c r="S941" s="131"/>
      <c r="T941" s="131"/>
      <c r="U941" s="131"/>
      <c r="V941" s="131"/>
      <c r="W941" s="131"/>
      <c r="X941" s="131"/>
      <c r="Y941" s="131"/>
      <c r="Z941" s="131"/>
    </row>
    <row r="942" spans="1:26" ht="13">
      <c r="A942" s="131"/>
      <c r="B942" s="131"/>
      <c r="C942" s="131"/>
      <c r="D942" s="131"/>
      <c r="E942" s="131"/>
      <c r="F942" s="145"/>
      <c r="G942" s="145"/>
      <c r="H942" s="126"/>
      <c r="I942" s="126"/>
      <c r="J942" s="131"/>
      <c r="K942" s="131"/>
      <c r="L942" s="131"/>
      <c r="M942" s="131"/>
      <c r="N942" s="131"/>
      <c r="O942" s="131"/>
      <c r="P942" s="131"/>
      <c r="Q942" s="131"/>
      <c r="R942" s="131"/>
      <c r="S942" s="131"/>
      <c r="T942" s="131"/>
      <c r="U942" s="131"/>
      <c r="V942" s="131"/>
      <c r="W942" s="131"/>
      <c r="X942" s="131"/>
      <c r="Y942" s="131"/>
      <c r="Z942" s="131"/>
    </row>
    <row r="943" spans="1:26" ht="13">
      <c r="A943" s="131"/>
      <c r="B943" s="131"/>
      <c r="C943" s="131"/>
      <c r="D943" s="131"/>
      <c r="E943" s="131"/>
      <c r="F943" s="145"/>
      <c r="G943" s="145"/>
      <c r="H943" s="126"/>
      <c r="I943" s="126"/>
      <c r="J943" s="131"/>
      <c r="K943" s="131"/>
      <c r="L943" s="131"/>
      <c r="M943" s="131"/>
      <c r="N943" s="131"/>
      <c r="O943" s="131"/>
      <c r="P943" s="131"/>
      <c r="Q943" s="131"/>
      <c r="R943" s="131"/>
      <c r="S943" s="131"/>
      <c r="T943" s="131"/>
      <c r="U943" s="131"/>
      <c r="V943" s="131"/>
      <c r="W943" s="131"/>
      <c r="X943" s="131"/>
      <c r="Y943" s="131"/>
      <c r="Z943" s="131"/>
    </row>
    <row r="944" spans="1:26" ht="13">
      <c r="A944" s="131"/>
      <c r="B944" s="131"/>
      <c r="C944" s="131"/>
      <c r="D944" s="131"/>
      <c r="E944" s="131"/>
      <c r="F944" s="145"/>
      <c r="G944" s="145"/>
      <c r="H944" s="126"/>
      <c r="I944" s="126"/>
      <c r="J944" s="131"/>
      <c r="K944" s="131"/>
      <c r="L944" s="131"/>
      <c r="M944" s="131"/>
      <c r="N944" s="131"/>
      <c r="O944" s="131"/>
      <c r="P944" s="131"/>
      <c r="Q944" s="131"/>
      <c r="R944" s="131"/>
      <c r="S944" s="131"/>
      <c r="T944" s="131"/>
      <c r="U944" s="131"/>
      <c r="V944" s="131"/>
      <c r="W944" s="131"/>
      <c r="X944" s="131"/>
      <c r="Y944" s="131"/>
      <c r="Z944" s="131"/>
    </row>
    <row r="945" spans="1:26" ht="13">
      <c r="A945" s="131"/>
      <c r="B945" s="131"/>
      <c r="C945" s="131"/>
      <c r="D945" s="131"/>
      <c r="E945" s="131"/>
      <c r="F945" s="145"/>
      <c r="G945" s="145"/>
      <c r="H945" s="126"/>
      <c r="I945" s="126"/>
      <c r="J945" s="131"/>
      <c r="K945" s="131"/>
      <c r="L945" s="131"/>
      <c r="M945" s="131"/>
      <c r="N945" s="131"/>
      <c r="O945" s="131"/>
      <c r="P945" s="131"/>
      <c r="Q945" s="131"/>
      <c r="R945" s="131"/>
      <c r="S945" s="131"/>
      <c r="T945" s="131"/>
      <c r="U945" s="131"/>
      <c r="V945" s="131"/>
      <c r="W945" s="131"/>
      <c r="X945" s="131"/>
      <c r="Y945" s="131"/>
      <c r="Z945" s="131"/>
    </row>
    <row r="946" spans="1:26" ht="13">
      <c r="A946" s="131"/>
      <c r="B946" s="131"/>
      <c r="C946" s="131"/>
      <c r="D946" s="131"/>
      <c r="E946" s="131"/>
      <c r="F946" s="145"/>
      <c r="G946" s="145"/>
      <c r="H946" s="126"/>
      <c r="I946" s="126"/>
      <c r="J946" s="131"/>
      <c r="K946" s="131"/>
      <c r="L946" s="131"/>
      <c r="M946" s="131"/>
      <c r="N946" s="131"/>
      <c r="O946" s="131"/>
      <c r="P946" s="131"/>
      <c r="Q946" s="131"/>
      <c r="R946" s="131"/>
      <c r="S946" s="131"/>
      <c r="T946" s="131"/>
      <c r="U946" s="131"/>
      <c r="V946" s="131"/>
      <c r="W946" s="131"/>
      <c r="X946" s="131"/>
      <c r="Y946" s="131"/>
      <c r="Z946" s="131"/>
    </row>
    <row r="947" spans="1:26" ht="13">
      <c r="A947" s="131"/>
      <c r="B947" s="131"/>
      <c r="C947" s="131"/>
      <c r="D947" s="131"/>
      <c r="E947" s="131"/>
      <c r="F947" s="145"/>
      <c r="G947" s="145"/>
      <c r="H947" s="126"/>
      <c r="I947" s="126"/>
      <c r="J947" s="131"/>
      <c r="K947" s="131"/>
      <c r="L947" s="131"/>
      <c r="M947" s="131"/>
      <c r="N947" s="131"/>
      <c r="O947" s="131"/>
      <c r="P947" s="131"/>
      <c r="Q947" s="131"/>
      <c r="R947" s="131"/>
      <c r="S947" s="131"/>
      <c r="T947" s="131"/>
      <c r="U947" s="131"/>
      <c r="V947" s="131"/>
      <c r="W947" s="131"/>
      <c r="X947" s="131"/>
      <c r="Y947" s="131"/>
      <c r="Z947" s="131"/>
    </row>
    <row r="948" spans="1:26" ht="13">
      <c r="A948" s="131"/>
      <c r="B948" s="131"/>
      <c r="C948" s="131"/>
      <c r="D948" s="131"/>
      <c r="E948" s="131"/>
      <c r="F948" s="145"/>
      <c r="G948" s="145"/>
      <c r="H948" s="126"/>
      <c r="I948" s="126"/>
      <c r="J948" s="131"/>
      <c r="K948" s="131"/>
      <c r="L948" s="131"/>
      <c r="M948" s="131"/>
      <c r="N948" s="131"/>
      <c r="O948" s="131"/>
      <c r="P948" s="131"/>
      <c r="Q948" s="131"/>
      <c r="R948" s="131"/>
      <c r="S948" s="131"/>
      <c r="T948" s="131"/>
      <c r="U948" s="131"/>
      <c r="V948" s="131"/>
      <c r="W948" s="131"/>
      <c r="X948" s="131"/>
      <c r="Y948" s="131"/>
      <c r="Z948" s="131"/>
    </row>
    <row r="949" spans="1:26" ht="13">
      <c r="A949" s="131"/>
      <c r="B949" s="131"/>
      <c r="C949" s="131"/>
      <c r="D949" s="131"/>
      <c r="E949" s="131"/>
      <c r="F949" s="145"/>
      <c r="G949" s="145"/>
      <c r="H949" s="126"/>
      <c r="I949" s="126"/>
      <c r="J949" s="131"/>
      <c r="K949" s="131"/>
      <c r="L949" s="131"/>
      <c r="M949" s="131"/>
      <c r="N949" s="131"/>
      <c r="O949" s="131"/>
      <c r="P949" s="131"/>
      <c r="Q949" s="131"/>
      <c r="R949" s="131"/>
      <c r="S949" s="131"/>
      <c r="T949" s="131"/>
      <c r="U949" s="131"/>
      <c r="V949" s="131"/>
      <c r="W949" s="131"/>
      <c r="X949" s="131"/>
      <c r="Y949" s="131"/>
      <c r="Z949" s="131"/>
    </row>
    <row r="950" spans="1:26" ht="13">
      <c r="A950" s="131"/>
      <c r="B950" s="131"/>
      <c r="C950" s="131"/>
      <c r="D950" s="131"/>
      <c r="E950" s="131"/>
      <c r="F950" s="145"/>
      <c r="G950" s="145"/>
      <c r="H950" s="126"/>
      <c r="I950" s="126"/>
      <c r="J950" s="131"/>
      <c r="K950" s="131"/>
      <c r="L950" s="131"/>
      <c r="M950" s="131"/>
      <c r="N950" s="131"/>
      <c r="O950" s="131"/>
      <c r="P950" s="131"/>
      <c r="Q950" s="131"/>
      <c r="R950" s="131"/>
      <c r="S950" s="131"/>
      <c r="T950" s="131"/>
      <c r="U950" s="131"/>
      <c r="V950" s="131"/>
      <c r="W950" s="131"/>
      <c r="X950" s="131"/>
      <c r="Y950" s="131"/>
      <c r="Z950" s="131"/>
    </row>
    <row r="951" spans="1:26" ht="13">
      <c r="A951" s="131"/>
      <c r="B951" s="131"/>
      <c r="C951" s="131"/>
      <c r="D951" s="131"/>
      <c r="E951" s="131"/>
      <c r="F951" s="145"/>
      <c r="G951" s="145"/>
      <c r="H951" s="126"/>
      <c r="I951" s="126"/>
      <c r="J951" s="131"/>
      <c r="K951" s="131"/>
      <c r="L951" s="131"/>
      <c r="M951" s="131"/>
      <c r="N951" s="131"/>
      <c r="O951" s="131"/>
      <c r="P951" s="131"/>
      <c r="Q951" s="131"/>
      <c r="R951" s="131"/>
      <c r="S951" s="131"/>
      <c r="T951" s="131"/>
      <c r="U951" s="131"/>
      <c r="V951" s="131"/>
      <c r="W951" s="131"/>
      <c r="X951" s="131"/>
      <c r="Y951" s="131"/>
      <c r="Z951" s="131"/>
    </row>
    <row r="952" spans="1:26" ht="13">
      <c r="A952" s="131"/>
      <c r="B952" s="131"/>
      <c r="C952" s="131"/>
      <c r="D952" s="131"/>
      <c r="E952" s="131"/>
      <c r="F952" s="145"/>
      <c r="G952" s="145"/>
      <c r="H952" s="126"/>
      <c r="I952" s="126"/>
      <c r="J952" s="131"/>
      <c r="K952" s="131"/>
      <c r="L952" s="131"/>
      <c r="M952" s="131"/>
      <c r="N952" s="131"/>
      <c r="O952" s="131"/>
      <c r="P952" s="131"/>
      <c r="Q952" s="131"/>
      <c r="R952" s="131"/>
      <c r="S952" s="131"/>
      <c r="T952" s="131"/>
      <c r="U952" s="131"/>
      <c r="V952" s="131"/>
      <c r="W952" s="131"/>
      <c r="X952" s="131"/>
      <c r="Y952" s="131"/>
      <c r="Z952" s="131"/>
    </row>
    <row r="953" spans="1:26" ht="13">
      <c r="A953" s="131"/>
      <c r="B953" s="131"/>
      <c r="C953" s="131"/>
      <c r="D953" s="131"/>
      <c r="E953" s="131"/>
      <c r="F953" s="145"/>
      <c r="G953" s="145"/>
      <c r="H953" s="126"/>
      <c r="I953" s="126"/>
      <c r="J953" s="131"/>
      <c r="K953" s="131"/>
      <c r="L953" s="131"/>
      <c r="M953" s="131"/>
      <c r="N953" s="131"/>
      <c r="O953" s="131"/>
      <c r="P953" s="131"/>
      <c r="Q953" s="131"/>
      <c r="R953" s="131"/>
      <c r="S953" s="131"/>
      <c r="T953" s="131"/>
      <c r="U953" s="131"/>
      <c r="V953" s="131"/>
      <c r="W953" s="131"/>
      <c r="X953" s="131"/>
      <c r="Y953" s="131"/>
      <c r="Z953" s="131"/>
    </row>
    <row r="954" spans="1:26" ht="13">
      <c r="A954" s="131"/>
      <c r="B954" s="131"/>
      <c r="C954" s="131"/>
      <c r="D954" s="131"/>
      <c r="E954" s="131"/>
      <c r="F954" s="145"/>
      <c r="G954" s="145"/>
      <c r="H954" s="126"/>
      <c r="I954" s="126"/>
      <c r="J954" s="131"/>
      <c r="K954" s="131"/>
      <c r="L954" s="131"/>
      <c r="M954" s="131"/>
      <c r="N954" s="131"/>
      <c r="O954" s="131"/>
      <c r="P954" s="131"/>
      <c r="Q954" s="131"/>
      <c r="R954" s="131"/>
      <c r="S954" s="131"/>
      <c r="T954" s="131"/>
      <c r="U954" s="131"/>
      <c r="V954" s="131"/>
      <c r="W954" s="131"/>
      <c r="X954" s="131"/>
      <c r="Y954" s="131"/>
      <c r="Z954" s="131"/>
    </row>
    <row r="955" spans="1:26" ht="13">
      <c r="A955" s="131"/>
      <c r="B955" s="131"/>
      <c r="C955" s="131"/>
      <c r="D955" s="131"/>
      <c r="E955" s="131"/>
      <c r="F955" s="145"/>
      <c r="G955" s="145"/>
      <c r="H955" s="126"/>
      <c r="I955" s="126"/>
      <c r="J955" s="131"/>
      <c r="K955" s="131"/>
      <c r="L955" s="131"/>
      <c r="M955" s="131"/>
      <c r="N955" s="131"/>
      <c r="O955" s="131"/>
      <c r="P955" s="131"/>
      <c r="Q955" s="131"/>
      <c r="R955" s="131"/>
      <c r="S955" s="131"/>
      <c r="T955" s="131"/>
      <c r="U955" s="131"/>
      <c r="V955" s="131"/>
      <c r="W955" s="131"/>
      <c r="X955" s="131"/>
      <c r="Y955" s="131"/>
      <c r="Z955" s="131"/>
    </row>
    <row r="956" spans="1:26" ht="13">
      <c r="A956" s="131"/>
      <c r="B956" s="131"/>
      <c r="C956" s="131"/>
      <c r="D956" s="131"/>
      <c r="E956" s="131"/>
      <c r="F956" s="145"/>
      <c r="G956" s="145"/>
      <c r="H956" s="126"/>
      <c r="I956" s="126"/>
      <c r="J956" s="131"/>
      <c r="K956" s="131"/>
      <c r="L956" s="131"/>
      <c r="M956" s="131"/>
      <c r="N956" s="131"/>
      <c r="O956" s="131"/>
      <c r="P956" s="131"/>
      <c r="Q956" s="131"/>
      <c r="R956" s="131"/>
      <c r="S956" s="131"/>
      <c r="T956" s="131"/>
      <c r="U956" s="131"/>
      <c r="V956" s="131"/>
      <c r="W956" s="131"/>
      <c r="X956" s="131"/>
      <c r="Y956" s="131"/>
      <c r="Z956" s="131"/>
    </row>
    <row r="957" spans="1:26" ht="13">
      <c r="A957" s="131"/>
      <c r="B957" s="131"/>
      <c r="C957" s="131"/>
      <c r="D957" s="131"/>
      <c r="E957" s="131"/>
      <c r="F957" s="145"/>
      <c r="G957" s="145"/>
      <c r="H957" s="126"/>
      <c r="I957" s="126"/>
      <c r="J957" s="131"/>
      <c r="K957" s="131"/>
      <c r="L957" s="131"/>
      <c r="M957" s="131"/>
      <c r="N957" s="131"/>
      <c r="O957" s="131"/>
      <c r="P957" s="131"/>
      <c r="Q957" s="131"/>
      <c r="R957" s="131"/>
      <c r="S957" s="131"/>
      <c r="T957" s="131"/>
      <c r="U957" s="131"/>
      <c r="V957" s="131"/>
      <c r="W957" s="131"/>
      <c r="X957" s="131"/>
      <c r="Y957" s="131"/>
      <c r="Z957" s="131"/>
    </row>
    <row r="958" spans="1:26" ht="13">
      <c r="A958" s="131"/>
      <c r="B958" s="131"/>
      <c r="C958" s="131"/>
      <c r="D958" s="131"/>
      <c r="E958" s="131"/>
      <c r="F958" s="145"/>
      <c r="G958" s="145"/>
      <c r="H958" s="126"/>
      <c r="I958" s="126"/>
      <c r="J958" s="131"/>
      <c r="K958" s="131"/>
      <c r="L958" s="131"/>
      <c r="M958" s="131"/>
      <c r="N958" s="131"/>
      <c r="O958" s="131"/>
      <c r="P958" s="131"/>
      <c r="Q958" s="131"/>
      <c r="R958" s="131"/>
      <c r="S958" s="131"/>
      <c r="T958" s="131"/>
      <c r="U958" s="131"/>
      <c r="V958" s="131"/>
      <c r="W958" s="131"/>
      <c r="X958" s="131"/>
      <c r="Y958" s="131"/>
      <c r="Z958" s="131"/>
    </row>
    <row r="959" spans="1:26" ht="13">
      <c r="A959" s="131"/>
      <c r="B959" s="131"/>
      <c r="C959" s="131"/>
      <c r="D959" s="131"/>
      <c r="E959" s="131"/>
      <c r="F959" s="145"/>
      <c r="G959" s="145"/>
      <c r="H959" s="126"/>
      <c r="I959" s="126"/>
      <c r="J959" s="131"/>
      <c r="K959" s="131"/>
      <c r="L959" s="131"/>
      <c r="M959" s="131"/>
      <c r="N959" s="131"/>
      <c r="O959" s="131"/>
      <c r="P959" s="131"/>
      <c r="Q959" s="131"/>
      <c r="R959" s="131"/>
      <c r="S959" s="131"/>
      <c r="T959" s="131"/>
      <c r="U959" s="131"/>
      <c r="V959" s="131"/>
      <c r="W959" s="131"/>
      <c r="X959" s="131"/>
      <c r="Y959" s="131"/>
      <c r="Z959" s="131"/>
    </row>
    <row r="960" spans="1:26" ht="13">
      <c r="A960" s="131"/>
      <c r="B960" s="131"/>
      <c r="C960" s="131"/>
      <c r="D960" s="131"/>
      <c r="E960" s="131"/>
      <c r="F960" s="145"/>
      <c r="G960" s="145"/>
      <c r="H960" s="126"/>
      <c r="I960" s="126"/>
      <c r="J960" s="131"/>
      <c r="K960" s="131"/>
      <c r="L960" s="131"/>
      <c r="M960" s="131"/>
      <c r="N960" s="131"/>
      <c r="O960" s="131"/>
      <c r="P960" s="131"/>
      <c r="Q960" s="131"/>
      <c r="R960" s="131"/>
      <c r="S960" s="131"/>
      <c r="T960" s="131"/>
      <c r="U960" s="131"/>
      <c r="V960" s="131"/>
      <c r="W960" s="131"/>
      <c r="X960" s="131"/>
      <c r="Y960" s="131"/>
      <c r="Z960" s="131"/>
    </row>
    <row r="961" spans="1:26" ht="13">
      <c r="A961" s="131"/>
      <c r="B961" s="131"/>
      <c r="C961" s="131"/>
      <c r="D961" s="131"/>
      <c r="E961" s="131"/>
      <c r="F961" s="145"/>
      <c r="G961" s="145"/>
      <c r="H961" s="126"/>
      <c r="I961" s="126"/>
      <c r="J961" s="131"/>
      <c r="K961" s="131"/>
      <c r="L961" s="131"/>
      <c r="M961" s="131"/>
      <c r="N961" s="131"/>
      <c r="O961" s="131"/>
      <c r="P961" s="131"/>
      <c r="Q961" s="131"/>
      <c r="R961" s="131"/>
      <c r="S961" s="131"/>
      <c r="T961" s="131"/>
      <c r="U961" s="131"/>
      <c r="V961" s="131"/>
      <c r="W961" s="131"/>
      <c r="X961" s="131"/>
      <c r="Y961" s="131"/>
      <c r="Z961" s="131"/>
    </row>
    <row r="962" spans="1:26" ht="13">
      <c r="A962" s="131"/>
      <c r="B962" s="131"/>
      <c r="C962" s="131"/>
      <c r="D962" s="131"/>
      <c r="E962" s="131"/>
      <c r="F962" s="145"/>
      <c r="G962" s="145"/>
      <c r="H962" s="126"/>
      <c r="I962" s="126"/>
      <c r="J962" s="131"/>
      <c r="K962" s="131"/>
      <c r="L962" s="131"/>
      <c r="M962" s="131"/>
      <c r="N962" s="131"/>
      <c r="O962" s="131"/>
      <c r="P962" s="131"/>
      <c r="Q962" s="131"/>
      <c r="R962" s="131"/>
      <c r="S962" s="131"/>
      <c r="T962" s="131"/>
      <c r="U962" s="131"/>
      <c r="V962" s="131"/>
      <c r="W962" s="131"/>
      <c r="X962" s="131"/>
      <c r="Y962" s="131"/>
      <c r="Z962" s="131"/>
    </row>
    <row r="963" spans="1:26" ht="13">
      <c r="A963" s="131"/>
      <c r="B963" s="131"/>
      <c r="C963" s="131"/>
      <c r="D963" s="131"/>
      <c r="E963" s="131"/>
      <c r="F963" s="145"/>
      <c r="G963" s="145"/>
      <c r="H963" s="126"/>
      <c r="I963" s="126"/>
      <c r="J963" s="131"/>
      <c r="K963" s="131"/>
      <c r="L963" s="131"/>
      <c r="M963" s="131"/>
      <c r="N963" s="131"/>
      <c r="O963" s="131"/>
      <c r="P963" s="131"/>
      <c r="Q963" s="131"/>
      <c r="R963" s="131"/>
      <c r="S963" s="131"/>
      <c r="T963" s="131"/>
      <c r="U963" s="131"/>
      <c r="V963" s="131"/>
      <c r="W963" s="131"/>
      <c r="X963" s="131"/>
      <c r="Y963" s="131"/>
      <c r="Z963" s="131"/>
    </row>
    <row r="964" spans="1:26" ht="13">
      <c r="A964" s="131"/>
      <c r="B964" s="131"/>
      <c r="C964" s="131"/>
      <c r="D964" s="131"/>
      <c r="E964" s="131"/>
      <c r="F964" s="145"/>
      <c r="G964" s="145"/>
      <c r="H964" s="126"/>
      <c r="I964" s="126"/>
      <c r="J964" s="131"/>
      <c r="K964" s="131"/>
      <c r="L964" s="131"/>
      <c r="M964" s="131"/>
      <c r="N964" s="131"/>
      <c r="O964" s="131"/>
      <c r="P964" s="131"/>
      <c r="Q964" s="131"/>
      <c r="R964" s="131"/>
      <c r="S964" s="131"/>
      <c r="T964" s="131"/>
      <c r="U964" s="131"/>
      <c r="V964" s="131"/>
      <c r="W964" s="131"/>
      <c r="X964" s="131"/>
      <c r="Y964" s="131"/>
      <c r="Z964" s="131"/>
    </row>
    <row r="965" spans="1:26" ht="13">
      <c r="A965" s="131"/>
      <c r="B965" s="131"/>
      <c r="C965" s="131"/>
      <c r="D965" s="131"/>
      <c r="E965" s="131"/>
      <c r="F965" s="145"/>
      <c r="G965" s="145"/>
      <c r="H965" s="126"/>
      <c r="I965" s="126"/>
      <c r="J965" s="131"/>
      <c r="K965" s="131"/>
      <c r="L965" s="131"/>
      <c r="M965" s="131"/>
      <c r="N965" s="131"/>
      <c r="O965" s="131"/>
      <c r="P965" s="131"/>
      <c r="Q965" s="131"/>
      <c r="R965" s="131"/>
      <c r="S965" s="131"/>
      <c r="T965" s="131"/>
      <c r="U965" s="131"/>
      <c r="V965" s="131"/>
      <c r="W965" s="131"/>
      <c r="X965" s="131"/>
      <c r="Y965" s="131"/>
      <c r="Z965" s="131"/>
    </row>
    <row r="966" spans="1:26" ht="13">
      <c r="A966" s="131"/>
      <c r="B966" s="131"/>
      <c r="C966" s="131"/>
      <c r="D966" s="131"/>
      <c r="E966" s="131"/>
      <c r="F966" s="145"/>
      <c r="G966" s="145"/>
      <c r="H966" s="126"/>
      <c r="I966" s="126"/>
      <c r="J966" s="131"/>
      <c r="K966" s="131"/>
      <c r="L966" s="131"/>
      <c r="M966" s="131"/>
      <c r="N966" s="131"/>
      <c r="O966" s="131"/>
      <c r="P966" s="131"/>
      <c r="Q966" s="131"/>
      <c r="R966" s="131"/>
      <c r="S966" s="131"/>
      <c r="T966" s="131"/>
      <c r="U966" s="131"/>
      <c r="V966" s="131"/>
      <c r="W966" s="131"/>
      <c r="X966" s="131"/>
      <c r="Y966" s="131"/>
      <c r="Z966" s="131"/>
    </row>
    <row r="967" spans="1:26" ht="13">
      <c r="A967" s="131"/>
      <c r="B967" s="131"/>
      <c r="C967" s="131"/>
      <c r="D967" s="131"/>
      <c r="E967" s="131"/>
      <c r="F967" s="145"/>
      <c r="G967" s="145"/>
      <c r="H967" s="126"/>
      <c r="I967" s="126"/>
      <c r="J967" s="131"/>
      <c r="K967" s="131"/>
      <c r="L967" s="131"/>
      <c r="M967" s="131"/>
      <c r="N967" s="131"/>
      <c r="O967" s="131"/>
      <c r="P967" s="131"/>
      <c r="Q967" s="131"/>
      <c r="R967" s="131"/>
      <c r="S967" s="131"/>
      <c r="T967" s="131"/>
      <c r="U967" s="131"/>
      <c r="V967" s="131"/>
      <c r="W967" s="131"/>
      <c r="X967" s="131"/>
      <c r="Y967" s="131"/>
      <c r="Z967" s="131"/>
    </row>
    <row r="968" spans="1:26" ht="13">
      <c r="A968" s="131"/>
      <c r="B968" s="131"/>
      <c r="C968" s="131"/>
      <c r="D968" s="131"/>
      <c r="E968" s="131"/>
      <c r="F968" s="145"/>
      <c r="G968" s="145"/>
      <c r="H968" s="126"/>
      <c r="I968" s="126"/>
      <c r="J968" s="131"/>
      <c r="K968" s="131"/>
      <c r="L968" s="131"/>
      <c r="M968" s="131"/>
      <c r="N968" s="131"/>
      <c r="O968" s="131"/>
      <c r="P968" s="131"/>
      <c r="Q968" s="131"/>
      <c r="R968" s="131"/>
      <c r="S968" s="131"/>
      <c r="T968" s="131"/>
      <c r="U968" s="131"/>
      <c r="V968" s="131"/>
      <c r="W968" s="131"/>
      <c r="X968" s="131"/>
      <c r="Y968" s="131"/>
      <c r="Z968" s="131"/>
    </row>
    <row r="969" spans="1:26" ht="13">
      <c r="A969" s="131"/>
      <c r="B969" s="131"/>
      <c r="C969" s="131"/>
      <c r="D969" s="131"/>
      <c r="E969" s="131"/>
      <c r="F969" s="145"/>
      <c r="G969" s="145"/>
      <c r="H969" s="126"/>
      <c r="I969" s="126"/>
      <c r="J969" s="131"/>
      <c r="K969" s="131"/>
      <c r="L969" s="131"/>
      <c r="M969" s="131"/>
      <c r="N969" s="131"/>
      <c r="O969" s="131"/>
      <c r="P969" s="131"/>
      <c r="Q969" s="131"/>
      <c r="R969" s="131"/>
      <c r="S969" s="131"/>
      <c r="T969" s="131"/>
      <c r="U969" s="131"/>
      <c r="V969" s="131"/>
      <c r="W969" s="131"/>
      <c r="X969" s="131"/>
      <c r="Y969" s="131"/>
      <c r="Z969" s="131"/>
    </row>
    <row r="970" spans="1:26" ht="13">
      <c r="A970" s="131"/>
      <c r="B970" s="131"/>
      <c r="C970" s="131"/>
      <c r="D970" s="131"/>
      <c r="E970" s="131"/>
      <c r="F970" s="145"/>
      <c r="G970" s="145"/>
      <c r="H970" s="126"/>
      <c r="I970" s="126"/>
      <c r="J970" s="131"/>
      <c r="K970" s="131"/>
      <c r="L970" s="131"/>
      <c r="M970" s="131"/>
      <c r="N970" s="131"/>
      <c r="O970" s="131"/>
      <c r="P970" s="131"/>
      <c r="Q970" s="131"/>
      <c r="R970" s="131"/>
      <c r="S970" s="131"/>
      <c r="T970" s="131"/>
      <c r="U970" s="131"/>
      <c r="V970" s="131"/>
      <c r="W970" s="131"/>
      <c r="X970" s="131"/>
      <c r="Y970" s="131"/>
      <c r="Z970" s="131"/>
    </row>
    <row r="971" spans="1:26" ht="13">
      <c r="A971" s="131"/>
      <c r="B971" s="131"/>
      <c r="C971" s="131"/>
      <c r="D971" s="131"/>
      <c r="E971" s="131"/>
      <c r="F971" s="145"/>
      <c r="G971" s="145"/>
      <c r="H971" s="126"/>
      <c r="I971" s="126"/>
      <c r="J971" s="131"/>
      <c r="K971" s="131"/>
      <c r="L971" s="131"/>
      <c r="M971" s="131"/>
      <c r="N971" s="131"/>
      <c r="O971" s="131"/>
      <c r="P971" s="131"/>
      <c r="Q971" s="131"/>
      <c r="R971" s="131"/>
      <c r="S971" s="131"/>
      <c r="T971" s="131"/>
      <c r="U971" s="131"/>
      <c r="V971" s="131"/>
      <c r="W971" s="131"/>
      <c r="X971" s="131"/>
      <c r="Y971" s="131"/>
      <c r="Z971" s="131"/>
    </row>
    <row r="972" spans="1:26" ht="13">
      <c r="A972" s="131"/>
      <c r="B972" s="131"/>
      <c r="C972" s="131"/>
      <c r="D972" s="131"/>
      <c r="E972" s="131"/>
      <c r="F972" s="145"/>
      <c r="G972" s="145"/>
      <c r="H972" s="126"/>
      <c r="I972" s="126"/>
      <c r="J972" s="131"/>
      <c r="K972" s="131"/>
      <c r="L972" s="131"/>
      <c r="M972" s="131"/>
      <c r="N972" s="131"/>
      <c r="O972" s="131"/>
      <c r="P972" s="131"/>
      <c r="Q972" s="131"/>
      <c r="R972" s="131"/>
      <c r="S972" s="131"/>
      <c r="T972" s="131"/>
      <c r="U972" s="131"/>
      <c r="V972" s="131"/>
      <c r="W972" s="131"/>
      <c r="X972" s="131"/>
      <c r="Y972" s="131"/>
      <c r="Z972" s="131"/>
    </row>
    <row r="973" spans="1:26" ht="13">
      <c r="A973" s="131"/>
      <c r="B973" s="131"/>
      <c r="C973" s="131"/>
      <c r="D973" s="131"/>
      <c r="E973" s="131"/>
      <c r="F973" s="145"/>
      <c r="G973" s="145"/>
      <c r="H973" s="126"/>
      <c r="I973" s="126"/>
      <c r="J973" s="131"/>
      <c r="K973" s="131"/>
      <c r="L973" s="131"/>
      <c r="M973" s="131"/>
      <c r="N973" s="131"/>
      <c r="O973" s="131"/>
      <c r="P973" s="131"/>
      <c r="Q973" s="131"/>
      <c r="R973" s="131"/>
      <c r="S973" s="131"/>
      <c r="T973" s="131"/>
      <c r="U973" s="131"/>
      <c r="V973" s="131"/>
      <c r="W973" s="131"/>
      <c r="X973" s="131"/>
      <c r="Y973" s="131"/>
      <c r="Z973" s="131"/>
    </row>
    <row r="974" spans="1:26" ht="13">
      <c r="A974" s="131"/>
      <c r="B974" s="131"/>
      <c r="C974" s="131"/>
      <c r="D974" s="131"/>
      <c r="E974" s="131"/>
      <c r="F974" s="145"/>
      <c r="G974" s="145"/>
      <c r="H974" s="126"/>
      <c r="I974" s="126"/>
      <c r="J974" s="131"/>
      <c r="K974" s="131"/>
      <c r="L974" s="131"/>
      <c r="M974" s="131"/>
      <c r="N974" s="131"/>
      <c r="O974" s="131"/>
      <c r="P974" s="131"/>
      <c r="Q974" s="131"/>
      <c r="R974" s="131"/>
      <c r="S974" s="131"/>
      <c r="T974" s="131"/>
      <c r="U974" s="131"/>
      <c r="V974" s="131"/>
      <c r="W974" s="131"/>
      <c r="X974" s="131"/>
      <c r="Y974" s="131"/>
      <c r="Z974" s="131"/>
    </row>
    <row r="975" spans="1:26" ht="13">
      <c r="A975" s="131"/>
      <c r="B975" s="131"/>
      <c r="C975" s="131"/>
      <c r="D975" s="131"/>
      <c r="E975" s="131"/>
      <c r="F975" s="145"/>
      <c r="G975" s="145"/>
      <c r="H975" s="126"/>
      <c r="I975" s="126"/>
      <c r="J975" s="131"/>
      <c r="K975" s="131"/>
      <c r="L975" s="131"/>
      <c r="M975" s="131"/>
      <c r="N975" s="131"/>
      <c r="O975" s="131"/>
      <c r="P975" s="131"/>
      <c r="Q975" s="131"/>
      <c r="R975" s="131"/>
      <c r="S975" s="131"/>
      <c r="T975" s="131"/>
      <c r="U975" s="131"/>
      <c r="V975" s="131"/>
      <c r="W975" s="131"/>
      <c r="X975" s="131"/>
      <c r="Y975" s="131"/>
      <c r="Z975" s="131"/>
    </row>
    <row r="976" spans="1:26" ht="13">
      <c r="A976" s="131"/>
      <c r="B976" s="131"/>
      <c r="C976" s="131"/>
      <c r="D976" s="131"/>
      <c r="E976" s="131"/>
      <c r="F976" s="145"/>
      <c r="G976" s="145"/>
      <c r="H976" s="126"/>
      <c r="I976" s="126"/>
      <c r="J976" s="131"/>
      <c r="K976" s="131"/>
      <c r="L976" s="131"/>
      <c r="M976" s="131"/>
      <c r="N976" s="131"/>
      <c r="O976" s="131"/>
      <c r="P976" s="131"/>
      <c r="Q976" s="131"/>
      <c r="R976" s="131"/>
      <c r="S976" s="131"/>
      <c r="T976" s="131"/>
      <c r="U976" s="131"/>
      <c r="V976" s="131"/>
      <c r="W976" s="131"/>
      <c r="X976" s="131"/>
      <c r="Y976" s="131"/>
      <c r="Z976" s="131"/>
    </row>
    <row r="977" spans="1:26" ht="13">
      <c r="A977" s="131"/>
      <c r="B977" s="131"/>
      <c r="C977" s="131"/>
      <c r="D977" s="131"/>
      <c r="E977" s="131"/>
      <c r="F977" s="145"/>
      <c r="G977" s="145"/>
      <c r="H977" s="126"/>
      <c r="I977" s="126"/>
      <c r="J977" s="131"/>
      <c r="K977" s="131"/>
      <c r="L977" s="131"/>
      <c r="M977" s="131"/>
      <c r="N977" s="131"/>
      <c r="O977" s="131"/>
      <c r="P977" s="131"/>
      <c r="Q977" s="131"/>
      <c r="R977" s="131"/>
      <c r="S977" s="131"/>
      <c r="T977" s="131"/>
      <c r="U977" s="131"/>
      <c r="V977" s="131"/>
      <c r="W977" s="131"/>
      <c r="X977" s="131"/>
      <c r="Y977" s="131"/>
      <c r="Z977" s="131"/>
    </row>
    <row r="978" spans="1:26" ht="13">
      <c r="A978" s="131"/>
      <c r="B978" s="131"/>
      <c r="C978" s="131"/>
      <c r="D978" s="131"/>
      <c r="E978" s="131"/>
      <c r="F978" s="145"/>
      <c r="G978" s="145"/>
      <c r="H978" s="126"/>
      <c r="I978" s="126"/>
      <c r="J978" s="131"/>
      <c r="K978" s="131"/>
      <c r="L978" s="131"/>
      <c r="M978" s="131"/>
      <c r="N978" s="131"/>
      <c r="O978" s="131"/>
      <c r="P978" s="131"/>
      <c r="Q978" s="131"/>
      <c r="R978" s="131"/>
      <c r="S978" s="131"/>
      <c r="T978" s="131"/>
      <c r="U978" s="131"/>
      <c r="V978" s="131"/>
      <c r="W978" s="131"/>
      <c r="X978" s="131"/>
      <c r="Y978" s="131"/>
      <c r="Z978" s="131"/>
    </row>
    <row r="979" spans="1:26" ht="13">
      <c r="A979" s="131"/>
      <c r="B979" s="131"/>
      <c r="C979" s="131"/>
      <c r="D979" s="131"/>
      <c r="E979" s="131"/>
      <c r="F979" s="145"/>
      <c r="G979" s="145"/>
      <c r="H979" s="126"/>
      <c r="I979" s="126"/>
      <c r="J979" s="131"/>
      <c r="K979" s="131"/>
      <c r="L979" s="131"/>
      <c r="M979" s="131"/>
      <c r="N979" s="131"/>
      <c r="O979" s="131"/>
      <c r="P979" s="131"/>
      <c r="Q979" s="131"/>
      <c r="R979" s="131"/>
      <c r="S979" s="131"/>
      <c r="T979" s="131"/>
      <c r="U979" s="131"/>
      <c r="V979" s="131"/>
      <c r="W979" s="131"/>
      <c r="X979" s="131"/>
      <c r="Y979" s="131"/>
      <c r="Z979" s="131"/>
    </row>
    <row r="980" spans="1:26" ht="13">
      <c r="A980" s="131"/>
      <c r="B980" s="131"/>
      <c r="C980" s="131"/>
      <c r="D980" s="131"/>
      <c r="E980" s="131"/>
      <c r="F980" s="145"/>
      <c r="G980" s="145"/>
      <c r="H980" s="126"/>
      <c r="I980" s="126"/>
      <c r="J980" s="131"/>
      <c r="K980" s="131"/>
      <c r="L980" s="131"/>
      <c r="M980" s="131"/>
      <c r="N980" s="131"/>
      <c r="O980" s="131"/>
      <c r="P980" s="131"/>
      <c r="Q980" s="131"/>
      <c r="R980" s="131"/>
      <c r="S980" s="131"/>
      <c r="T980" s="131"/>
      <c r="U980" s="131"/>
      <c r="V980" s="131"/>
      <c r="W980" s="131"/>
      <c r="X980" s="131"/>
      <c r="Y980" s="131"/>
      <c r="Z980" s="131"/>
    </row>
    <row r="981" spans="1:26" ht="13">
      <c r="A981" s="131"/>
      <c r="B981" s="131"/>
      <c r="C981" s="131"/>
      <c r="D981" s="131"/>
      <c r="E981" s="131"/>
      <c r="F981" s="145"/>
      <c r="G981" s="145"/>
      <c r="H981" s="126"/>
      <c r="I981" s="126"/>
      <c r="J981" s="131"/>
      <c r="K981" s="131"/>
      <c r="L981" s="131"/>
      <c r="M981" s="131"/>
      <c r="N981" s="131"/>
      <c r="O981" s="131"/>
      <c r="P981" s="131"/>
      <c r="Q981" s="131"/>
      <c r="R981" s="131"/>
      <c r="S981" s="131"/>
      <c r="T981" s="131"/>
      <c r="U981" s="131"/>
      <c r="V981" s="131"/>
      <c r="W981" s="131"/>
      <c r="X981" s="131"/>
      <c r="Y981" s="131"/>
      <c r="Z981" s="131"/>
    </row>
    <row r="982" spans="1:26" ht="13">
      <c r="A982" s="131"/>
      <c r="B982" s="131"/>
      <c r="C982" s="131"/>
      <c r="D982" s="131"/>
      <c r="E982" s="131"/>
      <c r="F982" s="145"/>
      <c r="G982" s="145"/>
      <c r="H982" s="126"/>
      <c r="I982" s="126"/>
      <c r="J982" s="131"/>
      <c r="K982" s="131"/>
      <c r="L982" s="131"/>
      <c r="M982" s="131"/>
      <c r="N982" s="131"/>
      <c r="O982" s="131"/>
      <c r="P982" s="131"/>
      <c r="Q982" s="131"/>
      <c r="R982" s="131"/>
      <c r="S982" s="131"/>
      <c r="T982" s="131"/>
      <c r="U982" s="131"/>
      <c r="V982" s="131"/>
      <c r="W982" s="131"/>
      <c r="X982" s="131"/>
      <c r="Y982" s="131"/>
      <c r="Z982" s="131"/>
    </row>
    <row r="983" spans="1:26" ht="13">
      <c r="A983" s="131"/>
      <c r="B983" s="131"/>
      <c r="C983" s="131"/>
      <c r="D983" s="131"/>
      <c r="E983" s="131"/>
      <c r="F983" s="145"/>
      <c r="G983" s="145"/>
      <c r="H983" s="126"/>
      <c r="I983" s="126"/>
      <c r="J983" s="131"/>
      <c r="K983" s="131"/>
      <c r="L983" s="131"/>
      <c r="M983" s="131"/>
      <c r="N983" s="131"/>
      <c r="O983" s="131"/>
      <c r="P983" s="131"/>
      <c r="Q983" s="131"/>
      <c r="R983" s="131"/>
      <c r="S983" s="131"/>
      <c r="T983" s="131"/>
      <c r="U983" s="131"/>
      <c r="V983" s="131"/>
      <c r="W983" s="131"/>
      <c r="X983" s="131"/>
      <c r="Y983" s="131"/>
      <c r="Z983" s="131"/>
    </row>
    <row r="984" spans="1:26" ht="13">
      <c r="A984" s="131"/>
      <c r="B984" s="131"/>
      <c r="C984" s="131"/>
      <c r="D984" s="131"/>
      <c r="E984" s="131"/>
      <c r="F984" s="145"/>
      <c r="G984" s="145"/>
      <c r="H984" s="126"/>
      <c r="I984" s="126"/>
      <c r="J984" s="131"/>
      <c r="K984" s="131"/>
      <c r="L984" s="131"/>
      <c r="M984" s="131"/>
      <c r="N984" s="131"/>
      <c r="O984" s="131"/>
      <c r="P984" s="131"/>
      <c r="Q984" s="131"/>
      <c r="R984" s="131"/>
      <c r="S984" s="131"/>
      <c r="T984" s="131"/>
      <c r="U984" s="131"/>
      <c r="V984" s="131"/>
      <c r="W984" s="131"/>
      <c r="X984" s="131"/>
      <c r="Y984" s="131"/>
      <c r="Z984" s="131"/>
    </row>
    <row r="985" spans="1:26" ht="13">
      <c r="A985" s="131"/>
      <c r="B985" s="131"/>
      <c r="C985" s="131"/>
      <c r="D985" s="131"/>
      <c r="E985" s="131"/>
      <c r="F985" s="145"/>
      <c r="G985" s="145"/>
      <c r="H985" s="126"/>
      <c r="I985" s="126"/>
      <c r="J985" s="131"/>
      <c r="K985" s="131"/>
      <c r="L985" s="131"/>
      <c r="M985" s="131"/>
      <c r="N985" s="131"/>
      <c r="O985" s="131"/>
      <c r="P985" s="131"/>
      <c r="Q985" s="131"/>
      <c r="R985" s="131"/>
      <c r="S985" s="131"/>
      <c r="T985" s="131"/>
      <c r="U985" s="131"/>
      <c r="V985" s="131"/>
      <c r="W985" s="131"/>
      <c r="X985" s="131"/>
      <c r="Y985" s="131"/>
      <c r="Z985" s="131"/>
    </row>
    <row r="986" spans="1:26" ht="13">
      <c r="A986" s="131"/>
      <c r="B986" s="131"/>
      <c r="C986" s="131"/>
      <c r="D986" s="131"/>
      <c r="E986" s="131"/>
      <c r="F986" s="145"/>
      <c r="G986" s="145"/>
      <c r="H986" s="126"/>
      <c r="I986" s="126"/>
      <c r="J986" s="131"/>
      <c r="K986" s="131"/>
      <c r="L986" s="131"/>
      <c r="M986" s="131"/>
      <c r="N986" s="131"/>
      <c r="O986" s="131"/>
      <c r="P986" s="131"/>
      <c r="Q986" s="131"/>
      <c r="R986" s="131"/>
      <c r="S986" s="131"/>
      <c r="T986" s="131"/>
      <c r="U986" s="131"/>
      <c r="V986" s="131"/>
      <c r="W986" s="131"/>
      <c r="X986" s="131"/>
      <c r="Y986" s="131"/>
      <c r="Z986" s="131"/>
    </row>
    <row r="987" spans="1:26" ht="13">
      <c r="A987" s="131"/>
      <c r="B987" s="131"/>
      <c r="C987" s="131"/>
      <c r="D987" s="131"/>
      <c r="E987" s="131"/>
      <c r="F987" s="145"/>
      <c r="G987" s="145"/>
      <c r="H987" s="126"/>
      <c r="I987" s="126"/>
      <c r="J987" s="131"/>
      <c r="K987" s="131"/>
      <c r="L987" s="131"/>
      <c r="M987" s="131"/>
      <c r="N987" s="131"/>
      <c r="O987" s="131"/>
      <c r="P987" s="131"/>
      <c r="Q987" s="131"/>
      <c r="R987" s="131"/>
      <c r="S987" s="131"/>
      <c r="T987" s="131"/>
      <c r="U987" s="131"/>
      <c r="V987" s="131"/>
      <c r="W987" s="131"/>
      <c r="X987" s="131"/>
      <c r="Y987" s="131"/>
      <c r="Z987" s="131"/>
    </row>
    <row r="988" spans="1:26" ht="13">
      <c r="A988" s="131"/>
      <c r="B988" s="131"/>
      <c r="C988" s="131"/>
      <c r="D988" s="131"/>
      <c r="E988" s="131"/>
      <c r="F988" s="145"/>
      <c r="G988" s="145"/>
      <c r="H988" s="126"/>
      <c r="I988" s="126"/>
      <c r="J988" s="131"/>
      <c r="K988" s="131"/>
      <c r="L988" s="131"/>
      <c r="M988" s="131"/>
      <c r="N988" s="131"/>
      <c r="O988" s="131"/>
      <c r="P988" s="131"/>
      <c r="Q988" s="131"/>
      <c r="R988" s="131"/>
      <c r="S988" s="131"/>
      <c r="T988" s="131"/>
      <c r="U988" s="131"/>
      <c r="V988" s="131"/>
      <c r="W988" s="131"/>
      <c r="X988" s="131"/>
      <c r="Y988" s="131"/>
      <c r="Z988" s="131"/>
    </row>
    <row r="989" spans="1:26" ht="13">
      <c r="A989" s="131"/>
      <c r="B989" s="131"/>
      <c r="C989" s="131"/>
      <c r="D989" s="131"/>
      <c r="E989" s="131"/>
      <c r="F989" s="145"/>
      <c r="G989" s="145"/>
      <c r="H989" s="126"/>
      <c r="I989" s="126"/>
      <c r="J989" s="131"/>
      <c r="K989" s="131"/>
      <c r="L989" s="131"/>
      <c r="M989" s="131"/>
      <c r="N989" s="131"/>
      <c r="O989" s="131"/>
      <c r="P989" s="131"/>
      <c r="Q989" s="131"/>
      <c r="R989" s="131"/>
      <c r="S989" s="131"/>
      <c r="T989" s="131"/>
      <c r="U989" s="131"/>
      <c r="V989" s="131"/>
      <c r="W989" s="131"/>
      <c r="X989" s="131"/>
      <c r="Y989" s="131"/>
      <c r="Z989" s="131"/>
    </row>
    <row r="990" spans="1:26" ht="13">
      <c r="A990" s="131"/>
      <c r="B990" s="131"/>
      <c r="C990" s="131"/>
      <c r="D990" s="131"/>
      <c r="E990" s="131"/>
      <c r="F990" s="145"/>
      <c r="G990" s="145"/>
      <c r="H990" s="126"/>
      <c r="I990" s="126"/>
      <c r="J990" s="131"/>
      <c r="K990" s="131"/>
      <c r="L990" s="131"/>
      <c r="M990" s="131"/>
      <c r="N990" s="131"/>
      <c r="O990" s="131"/>
      <c r="P990" s="131"/>
      <c r="Q990" s="131"/>
      <c r="R990" s="131"/>
      <c r="S990" s="131"/>
      <c r="T990" s="131"/>
      <c r="U990" s="131"/>
      <c r="V990" s="131"/>
      <c r="W990" s="131"/>
      <c r="X990" s="131"/>
      <c r="Y990" s="131"/>
      <c r="Z990" s="131"/>
    </row>
    <row r="991" spans="1:26" ht="13">
      <c r="A991" s="131"/>
      <c r="B991" s="131"/>
      <c r="C991" s="131"/>
      <c r="D991" s="131"/>
      <c r="E991" s="131"/>
      <c r="F991" s="145"/>
      <c r="G991" s="145"/>
      <c r="H991" s="126"/>
      <c r="I991" s="126"/>
      <c r="J991" s="131"/>
      <c r="K991" s="131"/>
      <c r="L991" s="131"/>
      <c r="M991" s="131"/>
      <c r="N991" s="131"/>
      <c r="O991" s="131"/>
      <c r="P991" s="131"/>
      <c r="Q991" s="131"/>
      <c r="R991" s="131"/>
      <c r="S991" s="131"/>
      <c r="T991" s="131"/>
      <c r="U991" s="131"/>
      <c r="V991" s="131"/>
      <c r="W991" s="131"/>
      <c r="X991" s="131"/>
      <c r="Y991" s="131"/>
      <c r="Z991" s="131"/>
    </row>
    <row r="992" spans="1:26" ht="13">
      <c r="A992" s="131"/>
      <c r="B992" s="131"/>
      <c r="C992" s="131"/>
      <c r="D992" s="131"/>
      <c r="E992" s="131"/>
      <c r="F992" s="145"/>
      <c r="G992" s="145"/>
      <c r="H992" s="126"/>
      <c r="I992" s="126"/>
      <c r="J992" s="131"/>
      <c r="K992" s="131"/>
      <c r="L992" s="131"/>
      <c r="M992" s="131"/>
      <c r="N992" s="131"/>
      <c r="O992" s="131"/>
      <c r="P992" s="131"/>
      <c r="Q992" s="131"/>
      <c r="R992" s="131"/>
      <c r="S992" s="131"/>
      <c r="T992" s="131"/>
      <c r="U992" s="131"/>
      <c r="V992" s="131"/>
      <c r="W992" s="131"/>
      <c r="X992" s="131"/>
      <c r="Y992" s="131"/>
      <c r="Z992" s="131"/>
    </row>
    <row r="993" spans="1:26" ht="13">
      <c r="A993" s="131"/>
      <c r="B993" s="131"/>
      <c r="C993" s="131"/>
      <c r="D993" s="131"/>
      <c r="E993" s="131"/>
      <c r="F993" s="145"/>
      <c r="G993" s="145"/>
      <c r="H993" s="126"/>
      <c r="I993" s="126"/>
      <c r="J993" s="131"/>
      <c r="K993" s="131"/>
      <c r="L993" s="131"/>
      <c r="M993" s="131"/>
      <c r="N993" s="131"/>
      <c r="O993" s="131"/>
      <c r="P993" s="131"/>
      <c r="Q993" s="131"/>
      <c r="R993" s="131"/>
      <c r="S993" s="131"/>
      <c r="T993" s="131"/>
      <c r="U993" s="131"/>
      <c r="V993" s="131"/>
      <c r="W993" s="131"/>
      <c r="X993" s="131"/>
      <c r="Y993" s="131"/>
      <c r="Z993" s="131"/>
    </row>
    <row r="994" spans="1:26" ht="13">
      <c r="A994" s="131"/>
      <c r="B994" s="131"/>
      <c r="C994" s="131"/>
      <c r="D994" s="131"/>
      <c r="E994" s="131"/>
      <c r="F994" s="145"/>
      <c r="G994" s="145"/>
      <c r="H994" s="126"/>
      <c r="I994" s="126"/>
      <c r="J994" s="131"/>
      <c r="K994" s="131"/>
      <c r="L994" s="131"/>
      <c r="M994" s="131"/>
      <c r="N994" s="131"/>
      <c r="O994" s="131"/>
      <c r="P994" s="131"/>
      <c r="Q994" s="131"/>
      <c r="R994" s="131"/>
      <c r="S994" s="131"/>
      <c r="T994" s="131"/>
      <c r="U994" s="131"/>
      <c r="V994" s="131"/>
      <c r="W994" s="131"/>
      <c r="X994" s="131"/>
      <c r="Y994" s="131"/>
      <c r="Z994" s="131"/>
    </row>
    <row r="995" spans="1:26" ht="13">
      <c r="A995" s="131"/>
      <c r="B995" s="131"/>
      <c r="C995" s="131"/>
      <c r="D995" s="131"/>
      <c r="E995" s="131"/>
      <c r="F995" s="145"/>
      <c r="G995" s="145"/>
      <c r="H995" s="126"/>
      <c r="I995" s="126"/>
      <c r="J995" s="131"/>
      <c r="K995" s="131"/>
      <c r="L995" s="131"/>
      <c r="M995" s="131"/>
      <c r="N995" s="131"/>
      <c r="O995" s="131"/>
      <c r="P995" s="131"/>
      <c r="Q995" s="131"/>
      <c r="R995" s="131"/>
      <c r="S995" s="131"/>
      <c r="T995" s="131"/>
      <c r="U995" s="131"/>
      <c r="V995" s="131"/>
      <c r="W995" s="131"/>
      <c r="X995" s="131"/>
      <c r="Y995" s="131"/>
      <c r="Z995" s="131"/>
    </row>
    <row r="996" spans="1:26" ht="13">
      <c r="A996" s="131"/>
      <c r="B996" s="131"/>
      <c r="C996" s="131"/>
      <c r="D996" s="131"/>
      <c r="E996" s="131"/>
      <c r="F996" s="145"/>
      <c r="G996" s="145"/>
      <c r="H996" s="126"/>
      <c r="I996" s="126"/>
      <c r="J996" s="131"/>
      <c r="K996" s="131"/>
      <c r="L996" s="131"/>
      <c r="M996" s="131"/>
      <c r="N996" s="131"/>
      <c r="O996" s="131"/>
      <c r="P996" s="131"/>
      <c r="Q996" s="131"/>
      <c r="R996" s="131"/>
      <c r="S996" s="131"/>
      <c r="T996" s="131"/>
      <c r="U996" s="131"/>
      <c r="V996" s="131"/>
      <c r="W996" s="131"/>
      <c r="X996" s="131"/>
      <c r="Y996" s="131"/>
      <c r="Z996" s="131"/>
    </row>
    <row r="997" spans="1:26" ht="13">
      <c r="A997" s="131"/>
      <c r="B997" s="131"/>
      <c r="C997" s="131"/>
      <c r="D997" s="131"/>
      <c r="E997" s="131"/>
      <c r="F997" s="145"/>
      <c r="G997" s="145"/>
      <c r="H997" s="126"/>
      <c r="I997" s="126"/>
      <c r="J997" s="131"/>
      <c r="K997" s="131"/>
      <c r="L997" s="131"/>
      <c r="M997" s="131"/>
      <c r="N997" s="131"/>
      <c r="O997" s="131"/>
      <c r="P997" s="131"/>
      <c r="Q997" s="131"/>
      <c r="R997" s="131"/>
      <c r="S997" s="131"/>
      <c r="T997" s="131"/>
      <c r="U997" s="131"/>
      <c r="V997" s="131"/>
      <c r="W997" s="131"/>
      <c r="X997" s="131"/>
      <c r="Y997" s="131"/>
      <c r="Z997" s="131"/>
    </row>
    <row r="998" spans="1:26" ht="13">
      <c r="A998" s="131"/>
      <c r="B998" s="131"/>
      <c r="C998" s="131"/>
      <c r="D998" s="131"/>
      <c r="E998" s="131"/>
      <c r="F998" s="145"/>
      <c r="G998" s="145"/>
      <c r="H998" s="126"/>
      <c r="I998" s="126"/>
      <c r="J998" s="131"/>
      <c r="K998" s="131"/>
      <c r="L998" s="131"/>
      <c r="M998" s="131"/>
      <c r="N998" s="131"/>
      <c r="O998" s="131"/>
      <c r="P998" s="131"/>
      <c r="Q998" s="131"/>
      <c r="R998" s="131"/>
      <c r="S998" s="131"/>
      <c r="T998" s="131"/>
      <c r="U998" s="131"/>
      <c r="V998" s="131"/>
      <c r="W998" s="131"/>
      <c r="X998" s="131"/>
      <c r="Y998" s="131"/>
      <c r="Z998" s="1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Malaria Molecules</vt:lpstr>
      <vt:lpstr>Edit History</vt:lpstr>
      <vt:lpstr>Schools Malaria Molecules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Todd, Matthew</cp:lastModifiedBy>
  <dcterms:created xsi:type="dcterms:W3CDTF">2022-06-30T14:33:29Z</dcterms:created>
  <dcterms:modified xsi:type="dcterms:W3CDTF">2022-07-01T16:59:31Z</dcterms:modified>
</cp:coreProperties>
</file>