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todd/Documents/Git/OSM/OSMSeries4Paper1/Experimental/Datasets/"/>
    </mc:Choice>
  </mc:AlternateContent>
  <xr:revisionPtr revIDLastSave="0" documentId="8_{66EE0FAA-49FB-C247-96B5-3783781B29D7}" xr6:coauthVersionLast="47" xr6:coauthVersionMax="47" xr10:uidLastSave="{00000000-0000-0000-0000-000000000000}"/>
  <bookViews>
    <workbookView xWindow="5440" yWindow="7140" windowWidth="25200" windowHeight="11980" tabRatio="500" xr2:uid="{00000000-000D-0000-FFFF-FFFF00000000}"/>
  </bookViews>
  <sheets>
    <sheet name="Sheet1" sheetId="1" r:id="rId1"/>
  </sheets>
  <definedNames>
    <definedName name="_xlnm.Print_Area" localSheetId="0">Sheet1!$A$1:$E$28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<sst xmlns="http://schemas.openxmlformats.org/spreadsheetml/2006/main" count="60" uniqueCount="40">
  <si>
    <t>Dd2</t>
  </si>
  <si>
    <t>Dd2 390048</t>
  </si>
  <si>
    <t>Dd2 DSM265</t>
  </si>
  <si>
    <t>Dd2 GNF156</t>
  </si>
  <si>
    <t>Colour code:</t>
  </si>
  <si>
    <t>Green</t>
  </si>
  <si>
    <t>IC50 (nM)</t>
  </si>
  <si>
    <t>Mutated locus</t>
  </si>
  <si>
    <t>wt</t>
  </si>
  <si>
    <t>N/A</t>
  </si>
  <si>
    <t>Mutations (amino acid changes)</t>
  </si>
  <si>
    <t>Dd2 DDD107498</t>
  </si>
  <si>
    <t>Y186N (Baragaña et al. 2015 Nature)</t>
  </si>
  <si>
    <t>Dd2 FOS-R</t>
  </si>
  <si>
    <t>Ile1139Lys (Meister et al. 2011 Science)</t>
  </si>
  <si>
    <t>IC50 ratio between 4 and 10</t>
  </si>
  <si>
    <t>Yellow</t>
  </si>
  <si>
    <t>IC50 ratio below 4</t>
  </si>
  <si>
    <t>Dd2 ELQ300</t>
  </si>
  <si>
    <t>Ile22Leu (Stickles et al. 2015 AAC)</t>
  </si>
  <si>
    <t>PfeEF2</t>
  </si>
  <si>
    <t>Pfdxr</t>
  </si>
  <si>
    <t>Pfdxr amplification (Dharia et al 2009 Genome Biol)</t>
  </si>
  <si>
    <t>Pfpi4k</t>
  </si>
  <si>
    <t xml:space="preserve">Pfdhodh </t>
  </si>
  <si>
    <t>Mutation not reported in Philipps et al 2015 Sci Transl Med</t>
  </si>
  <si>
    <t>Pfcarl</t>
  </si>
  <si>
    <t>PfcytB</t>
  </si>
  <si>
    <t>in press</t>
  </si>
  <si>
    <t>Fold shift IC50 rel. Dd2</t>
  </si>
  <si>
    <t>Cross-resistance</t>
  </si>
  <si>
    <t>Hypersensitivity</t>
  </si>
  <si>
    <t>IC50 ratio above 0.25</t>
  </si>
  <si>
    <t>IC50 ratio between 0.25 and 0.1</t>
  </si>
  <si>
    <t>Red</t>
  </si>
  <si>
    <t>IC50 ratio above 10</t>
  </si>
  <si>
    <t>IC50 ratio below 0.1</t>
  </si>
  <si>
    <t>S743T (Paquet et al., in press)</t>
  </si>
  <si>
    <t>MMV669844</t>
  </si>
  <si>
    <t>SPECS (OIDD)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</si>
</sst>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0">
    <xf numFmtId="0" fontId="0" fillId="0" borderId="0" xfId="0"/>
    <xf numFmtId="2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/>
    <xf numFmtId="1" fontId="11" fillId="0" borderId="0" xfId="0" applyNumberFormat="1" applyFont="1"/>
    <xf numFmtId="164" fontId="11" fillId="0" borderId="0" xfId="0" applyNumberFormat="1" applyFont="1"/>
    <xf numFmtId="2" fontId="13" fillId="0" borderId="0" xfId="0" applyNumberFormat="1" applyFont="1" applyFill="1" applyBorder="1"/>
    <xf numFmtId="0" fontId="14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Fill="1"/>
    <xf numFmtId="164" fontId="12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Fill="1" applyBorder="1"/>
    <xf numFmtId="0" fontId="11" fillId="0" borderId="0" xfId="0" applyFont="1" applyFill="1"/>
    <xf numFmtId="2" fontId="4" fillId="0" borderId="1" xfId="0" applyNumberFormat="1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0" fontId="11" fillId="0" borderId="2" xfId="0" applyFont="1" applyBorder="1"/>
    <xf numFmtId="0" fontId="12" fillId="0" borderId="2" xfId="0" applyFont="1" applyBorder="1"/>
    <xf numFmtId="0" fontId="11" fillId="0" borderId="3" xfId="0" applyFont="1" applyBorder="1"/>
    <xf numFmtId="2" fontId="15" fillId="2" borderId="4" xfId="7" applyNumberFormat="1" applyFont="1" applyBorder="1" applyAlignment="1">
      <alignment horizontal="left"/>
    </xf>
    <xf numFmtId="2" fontId="15" fillId="2" borderId="0" xfId="7" applyNumberFormat="1" applyFont="1" applyBorder="1" applyAlignment="1">
      <alignment horizontal="left"/>
    </xf>
    <xf numFmtId="0" fontId="15" fillId="2" borderId="0" xfId="7" applyFont="1" applyBorder="1"/>
    <xf numFmtId="0" fontId="15" fillId="2" borderId="5" xfId="7" applyFont="1" applyBorder="1"/>
    <xf numFmtId="2" fontId="16" fillId="4" borderId="4" xfId="9" applyNumberFormat="1" applyFont="1" applyBorder="1" applyAlignment="1">
      <alignment horizontal="left"/>
    </xf>
    <xf numFmtId="2" fontId="16" fillId="4" borderId="0" xfId="9" applyNumberFormat="1" applyFont="1" applyBorder="1" applyAlignment="1">
      <alignment horizontal="left"/>
    </xf>
    <xf numFmtId="0" fontId="16" fillId="4" borderId="0" xfId="9" applyFont="1" applyBorder="1"/>
    <xf numFmtId="0" fontId="16" fillId="4" borderId="5" xfId="9" applyFont="1" applyBorder="1"/>
    <xf numFmtId="164" fontId="17" fillId="3" borderId="6" xfId="8" applyNumberFormat="1" applyFont="1" applyBorder="1" applyAlignment="1">
      <alignment horizontal="left"/>
    </xf>
    <xf numFmtId="2" fontId="17" fillId="3" borderId="7" xfId="8" applyNumberFormat="1" applyFont="1" applyBorder="1" applyAlignment="1">
      <alignment horizontal="left"/>
    </xf>
    <xf numFmtId="0" fontId="17" fillId="3" borderId="7" xfId="8" applyFont="1" applyBorder="1"/>
    <xf numFmtId="0" fontId="17" fillId="3" borderId="8" xfId="8" applyFont="1" applyBorder="1"/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</cellXfs>
  <cellStyles count="10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Neutral" xfId="9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FFFFCC"/>
      <color rgb="FFFF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tabSelected="1" zoomScale="70" zoomScaleNormal="70" zoomScaleSheetLayoutView="100" workbookViewId="0">
      <selection activeCell="G17" sqref="G17"/>
    </sheetView>
  </sheetViews>
  <sheetFormatPr baseColWidth="10" defaultColWidth="11" defaultRowHeight="16" x14ac:dyDescent="0.2"/>
  <cols>
    <col min="1" max="2" width="14.6640625" style="9" customWidth="1"/>
    <col min="3" max="3" width="16.1640625" style="43" customWidth="1"/>
    <col min="4" max="5" width="14.6640625" style="9" customWidth="1"/>
    <col min="6" max="7" width="12.6640625" style="9" bestFit="1" customWidth="1"/>
    <col min="8" max="16384" width="11" style="9"/>
  </cols>
  <sheetData>
    <row r="1" spans="1:15" x14ac:dyDescent="0.2">
      <c r="A1" s="7"/>
      <c r="D1" s="4" t="s">
        <v>38</v>
      </c>
      <c r="E1" s="3"/>
      <c r="F1" s="3"/>
      <c r="G1" s="3"/>
      <c r="H1" s="4"/>
      <c r="I1" s="3"/>
      <c r="J1" s="4"/>
      <c r="K1" s="4"/>
      <c r="L1" s="3"/>
      <c r="M1" s="4"/>
      <c r="N1" s="4"/>
      <c r="O1" s="4"/>
    </row>
    <row r="2" spans="1:15" x14ac:dyDescent="0.2">
      <c r="A2" s="8"/>
      <c r="B2" s="8"/>
      <c r="C2" s="44"/>
      <c r="D2" s="6" t="s">
        <v>39</v>
      </c>
      <c r="E2" s="5"/>
      <c r="F2" s="3"/>
      <c r="G2" s="3"/>
      <c r="H2" s="4"/>
      <c r="I2" s="3"/>
      <c r="J2" s="4"/>
      <c r="K2" s="4"/>
      <c r="L2" s="3"/>
      <c r="M2" s="4"/>
      <c r="N2" s="4"/>
      <c r="O2" s="4"/>
    </row>
    <row r="3" spans="1:15" x14ac:dyDescent="0.2">
      <c r="A3" s="8"/>
      <c r="B3" s="8" t="s">
        <v>7</v>
      </c>
      <c r="C3" s="45" t="s">
        <v>10</v>
      </c>
      <c r="D3" s="48" t="s">
        <v>6</v>
      </c>
      <c r="E3" s="5"/>
      <c r="F3" s="3"/>
      <c r="G3" s="3"/>
      <c r="H3" s="4"/>
      <c r="I3" s="3"/>
      <c r="J3" s="4"/>
      <c r="K3" s="4"/>
      <c r="L3" s="3"/>
      <c r="M3" s="4"/>
      <c r="N3" s="4"/>
      <c r="O3" s="4"/>
    </row>
    <row r="4" spans="1:15" x14ac:dyDescent="0.2">
      <c r="A4" s="10" t="s">
        <v>0</v>
      </c>
      <c r="B4" s="11" t="s">
        <v>8</v>
      </c>
      <c r="C4" s="18" t="s">
        <v>9</v>
      </c>
      <c r="D4" s="12">
        <v>40</v>
      </c>
      <c r="E4" s="13"/>
      <c r="F4" s="14"/>
      <c r="G4" s="14"/>
      <c r="H4" s="14"/>
      <c r="I4" s="15"/>
      <c r="J4" s="15"/>
      <c r="K4" s="15"/>
      <c r="L4" s="15"/>
      <c r="M4" s="15"/>
      <c r="N4" s="15"/>
      <c r="O4" s="16"/>
    </row>
    <row r="5" spans="1:15" x14ac:dyDescent="0.2">
      <c r="A5" s="10" t="s">
        <v>11</v>
      </c>
      <c r="B5" s="11" t="s">
        <v>20</v>
      </c>
      <c r="C5" s="18" t="s">
        <v>12</v>
      </c>
      <c r="D5" s="12">
        <v>37</v>
      </c>
      <c r="E5" s="13"/>
      <c r="F5" s="14"/>
      <c r="G5" s="14"/>
      <c r="H5" s="14"/>
      <c r="I5" s="15"/>
      <c r="J5" s="15"/>
      <c r="K5" s="15"/>
      <c r="L5" s="15"/>
      <c r="M5" s="15"/>
      <c r="N5" s="15"/>
      <c r="O5" s="16"/>
    </row>
    <row r="6" spans="1:15" x14ac:dyDescent="0.2">
      <c r="A6" s="10" t="s">
        <v>13</v>
      </c>
      <c r="B6" s="11" t="s">
        <v>21</v>
      </c>
      <c r="C6" s="18" t="s">
        <v>22</v>
      </c>
      <c r="D6" s="12">
        <v>42</v>
      </c>
      <c r="E6" s="13"/>
      <c r="F6" s="14"/>
      <c r="G6" s="14"/>
      <c r="H6" s="14"/>
      <c r="I6" s="16"/>
      <c r="J6" s="15"/>
      <c r="K6" s="15"/>
      <c r="L6" s="15"/>
      <c r="M6" s="15"/>
      <c r="N6" s="15"/>
      <c r="O6" s="16"/>
    </row>
    <row r="7" spans="1:15" x14ac:dyDescent="0.2">
      <c r="A7" s="10" t="s">
        <v>1</v>
      </c>
      <c r="B7" s="11" t="s">
        <v>23</v>
      </c>
      <c r="C7" s="18" t="s">
        <v>28</v>
      </c>
      <c r="D7" s="12">
        <v>44</v>
      </c>
      <c r="E7" s="13"/>
      <c r="F7" s="14"/>
      <c r="G7" s="14"/>
      <c r="H7" s="14"/>
      <c r="I7" s="15"/>
      <c r="J7" s="15"/>
      <c r="K7" s="15"/>
      <c r="L7" s="15"/>
      <c r="M7" s="15"/>
      <c r="N7" s="15"/>
      <c r="O7" s="16"/>
    </row>
    <row r="8" spans="1:15" ht="17" thickBot="1" x14ac:dyDescent="0.25">
      <c r="A8" s="10" t="s">
        <v>2</v>
      </c>
      <c r="B8" s="17" t="s">
        <v>24</v>
      </c>
      <c r="C8" s="18" t="s">
        <v>25</v>
      </c>
      <c r="D8" s="12">
        <v>41</v>
      </c>
      <c r="E8" s="13"/>
      <c r="F8" s="14"/>
      <c r="G8" s="14"/>
      <c r="H8" s="14"/>
      <c r="I8" s="15"/>
      <c r="J8" s="15"/>
      <c r="K8" s="15"/>
      <c r="L8" s="15"/>
      <c r="M8" s="15"/>
      <c r="N8" s="15"/>
      <c r="O8" s="16"/>
    </row>
    <row r="9" spans="1:15" x14ac:dyDescent="0.2">
      <c r="A9" s="10" t="s">
        <v>3</v>
      </c>
      <c r="B9" s="11" t="s">
        <v>26</v>
      </c>
      <c r="C9" s="18" t="s">
        <v>14</v>
      </c>
      <c r="D9" s="12">
        <v>42</v>
      </c>
      <c r="E9" s="13"/>
      <c r="F9" s="26" t="s">
        <v>4</v>
      </c>
      <c r="G9" s="27" t="s">
        <v>30</v>
      </c>
      <c r="H9" s="28"/>
      <c r="I9" s="29" t="s">
        <v>31</v>
      </c>
      <c r="J9" s="30"/>
      <c r="K9" s="15"/>
      <c r="L9" s="15"/>
      <c r="M9" s="15"/>
      <c r="N9" s="15"/>
      <c r="O9" s="16"/>
    </row>
    <row r="10" spans="1:15" x14ac:dyDescent="0.2">
      <c r="A10" s="10" t="s">
        <v>18</v>
      </c>
      <c r="B10" s="11" t="s">
        <v>27</v>
      </c>
      <c r="C10" s="18" t="s">
        <v>19</v>
      </c>
      <c r="D10" s="12">
        <v>40</v>
      </c>
      <c r="E10" s="13"/>
      <c r="F10" s="31" t="s">
        <v>5</v>
      </c>
      <c r="G10" s="32" t="s">
        <v>17</v>
      </c>
      <c r="H10" s="33"/>
      <c r="I10" s="32" t="s">
        <v>32</v>
      </c>
      <c r="J10" s="34"/>
      <c r="K10" s="15"/>
      <c r="L10" s="15"/>
      <c r="M10" s="15"/>
      <c r="N10" s="15"/>
      <c r="O10" s="16"/>
    </row>
    <row r="11" spans="1:15" x14ac:dyDescent="0.2">
      <c r="A11" s="10"/>
      <c r="B11" s="11"/>
      <c r="C11" s="18"/>
      <c r="D11" s="16"/>
      <c r="E11" s="14"/>
      <c r="F11" s="35" t="s">
        <v>16</v>
      </c>
      <c r="G11" s="36" t="s">
        <v>15</v>
      </c>
      <c r="H11" s="37"/>
      <c r="I11" s="36" t="s">
        <v>33</v>
      </c>
      <c r="J11" s="38"/>
      <c r="K11" s="15"/>
      <c r="L11" s="15"/>
      <c r="M11" s="15"/>
      <c r="N11" s="15"/>
      <c r="O11" s="16"/>
    </row>
    <row r="12" spans="1:15" ht="35" thickBot="1" x14ac:dyDescent="0.25">
      <c r="A12" s="10"/>
      <c r="B12" s="11"/>
      <c r="C12" s="18"/>
      <c r="D12" s="49" t="s">
        <v>29</v>
      </c>
      <c r="E12" s="14"/>
      <c r="F12" s="39" t="s">
        <v>34</v>
      </c>
      <c r="G12" s="40" t="s">
        <v>35</v>
      </c>
      <c r="H12" s="41"/>
      <c r="I12" s="40" t="s">
        <v>36</v>
      </c>
      <c r="J12" s="42"/>
      <c r="K12" s="15"/>
      <c r="L12" s="15"/>
      <c r="M12" s="15"/>
      <c r="N12" s="16"/>
      <c r="O12" s="16"/>
    </row>
    <row r="13" spans="1:15" x14ac:dyDescent="0.2">
      <c r="A13" s="10" t="s">
        <v>0</v>
      </c>
      <c r="B13" s="11" t="s">
        <v>8</v>
      </c>
      <c r="C13" s="18" t="s">
        <v>9</v>
      </c>
      <c r="D13" s="19">
        <f t="shared" ref="D13" si="0">D4/D$4</f>
        <v>1</v>
      </c>
      <c r="E13" s="19"/>
      <c r="F13" s="20"/>
      <c r="G13" s="20"/>
      <c r="H13" s="20"/>
      <c r="I13" s="21"/>
      <c r="J13" s="21"/>
      <c r="K13" s="21"/>
      <c r="L13" s="21"/>
      <c r="M13" s="21"/>
      <c r="N13" s="21"/>
      <c r="O13" s="21"/>
    </row>
    <row r="14" spans="1:15" x14ac:dyDescent="0.2">
      <c r="A14" s="10" t="s">
        <v>11</v>
      </c>
      <c r="B14" s="11" t="s">
        <v>20</v>
      </c>
      <c r="C14" s="18" t="s">
        <v>12</v>
      </c>
      <c r="D14" s="19">
        <f t="shared" ref="D14" si="1">D5/D$4</f>
        <v>0.92500000000000004</v>
      </c>
      <c r="E14" s="22"/>
      <c r="F14" s="20"/>
      <c r="G14" s="20"/>
      <c r="H14" s="20"/>
      <c r="I14" s="21"/>
      <c r="J14" s="21"/>
      <c r="K14" s="21"/>
      <c r="L14" s="21"/>
      <c r="M14" s="21"/>
      <c r="N14" s="21"/>
      <c r="O14" s="21"/>
    </row>
    <row r="15" spans="1:15" x14ac:dyDescent="0.2">
      <c r="A15" s="10" t="s">
        <v>13</v>
      </c>
      <c r="B15" s="11" t="s">
        <v>21</v>
      </c>
      <c r="C15" s="18" t="s">
        <v>22</v>
      </c>
      <c r="D15" s="19">
        <f t="shared" ref="D15" si="2">D6/D$4</f>
        <v>1.05</v>
      </c>
      <c r="E15" s="22"/>
      <c r="F15" s="20"/>
      <c r="G15" s="20"/>
      <c r="H15" s="20"/>
      <c r="I15" s="21"/>
      <c r="J15" s="21"/>
      <c r="K15" s="21"/>
      <c r="L15" s="21"/>
      <c r="M15" s="21"/>
      <c r="N15" s="21"/>
      <c r="O15" s="21"/>
    </row>
    <row r="16" spans="1:15" x14ac:dyDescent="0.2">
      <c r="A16" s="10" t="s">
        <v>1</v>
      </c>
      <c r="B16" s="11" t="s">
        <v>23</v>
      </c>
      <c r="C16" s="18" t="s">
        <v>37</v>
      </c>
      <c r="D16" s="19">
        <f t="shared" ref="D16" si="3">D7/D$4</f>
        <v>1.1000000000000001</v>
      </c>
      <c r="E16" s="22"/>
      <c r="F16" s="20"/>
      <c r="G16" s="20"/>
      <c r="H16" s="20"/>
      <c r="I16" s="21"/>
      <c r="J16" s="21"/>
      <c r="K16" s="21"/>
      <c r="L16" s="21"/>
      <c r="M16" s="21"/>
      <c r="N16" s="21"/>
      <c r="O16" s="21"/>
    </row>
    <row r="17" spans="1:15" x14ac:dyDescent="0.2">
      <c r="A17" s="10" t="s">
        <v>2</v>
      </c>
      <c r="B17" s="17" t="s">
        <v>24</v>
      </c>
      <c r="C17" s="18" t="s">
        <v>25</v>
      </c>
      <c r="D17" s="19">
        <f t="shared" ref="D17" si="4">D8/D$4</f>
        <v>1.0249999999999999</v>
      </c>
      <c r="E17" s="22"/>
      <c r="F17" s="20"/>
      <c r="G17" s="20"/>
      <c r="H17" s="20"/>
      <c r="I17" s="21"/>
      <c r="J17" s="21"/>
      <c r="K17" s="21"/>
      <c r="L17" s="21"/>
      <c r="M17" s="21"/>
      <c r="N17" s="21"/>
      <c r="O17" s="21"/>
    </row>
    <row r="18" spans="1:15" x14ac:dyDescent="0.2">
      <c r="A18" s="10" t="s">
        <v>3</v>
      </c>
      <c r="B18" s="11" t="s">
        <v>26</v>
      </c>
      <c r="C18" s="18" t="s">
        <v>14</v>
      </c>
      <c r="D18" s="19">
        <f t="shared" ref="D18:D19" si="5">D9/D$4</f>
        <v>1.05</v>
      </c>
      <c r="E18" s="22"/>
      <c r="F18" s="20"/>
      <c r="G18" s="20"/>
      <c r="H18" s="20"/>
      <c r="I18" s="21"/>
      <c r="J18" s="21"/>
      <c r="K18" s="21"/>
      <c r="L18" s="21"/>
      <c r="M18" s="21"/>
      <c r="N18" s="21"/>
      <c r="O18" s="21"/>
    </row>
    <row r="19" spans="1:15" x14ac:dyDescent="0.2">
      <c r="A19" s="10" t="s">
        <v>18</v>
      </c>
      <c r="B19" s="11" t="s">
        <v>27</v>
      </c>
      <c r="C19" s="18" t="s">
        <v>19</v>
      </c>
      <c r="D19" s="19">
        <f t="shared" si="5"/>
        <v>1</v>
      </c>
      <c r="E19" s="22"/>
      <c r="F19" s="20"/>
      <c r="G19" s="20"/>
      <c r="H19" s="20"/>
      <c r="I19" s="21"/>
      <c r="J19" s="21"/>
      <c r="K19" s="21"/>
      <c r="L19" s="21"/>
      <c r="M19" s="21"/>
      <c r="N19" s="21"/>
      <c r="O19" s="21"/>
    </row>
    <row r="20" spans="1:15" x14ac:dyDescent="0.2">
      <c r="A20" s="10"/>
      <c r="B20" s="10"/>
      <c r="C20" s="46"/>
      <c r="D20" s="21"/>
      <c r="E20" s="20"/>
      <c r="F20" s="20"/>
      <c r="G20" s="20"/>
      <c r="H20" s="23"/>
    </row>
    <row r="21" spans="1:15" x14ac:dyDescent="0.2">
      <c r="A21" s="10"/>
      <c r="B21" s="10"/>
      <c r="C21" s="46"/>
      <c r="D21" s="21"/>
      <c r="E21" s="23"/>
      <c r="F21" s="23"/>
      <c r="G21" s="23"/>
      <c r="H21" s="23"/>
    </row>
    <row r="22" spans="1:15" x14ac:dyDescent="0.2">
      <c r="A22" s="10"/>
      <c r="B22" s="10"/>
      <c r="C22" s="46"/>
      <c r="E22" s="23"/>
      <c r="F22" s="23"/>
      <c r="G22" s="23"/>
      <c r="H22" s="23"/>
    </row>
    <row r="23" spans="1:15" x14ac:dyDescent="0.2">
      <c r="E23" s="23"/>
      <c r="F23" s="23"/>
      <c r="G23" s="23"/>
      <c r="H23" s="23"/>
    </row>
    <row r="24" spans="1:15" x14ac:dyDescent="0.2">
      <c r="A24" s="1"/>
      <c r="B24" s="1"/>
      <c r="C24" s="1"/>
      <c r="E24" s="23"/>
      <c r="F24" s="23"/>
      <c r="G24" s="23"/>
      <c r="H24" s="23"/>
    </row>
    <row r="25" spans="1:15" x14ac:dyDescent="0.2">
      <c r="A25" s="1"/>
      <c r="B25" s="1"/>
      <c r="C25" s="1"/>
      <c r="E25" s="23"/>
      <c r="F25" s="23"/>
      <c r="G25" s="23"/>
      <c r="H25" s="23"/>
    </row>
    <row r="26" spans="1:15" x14ac:dyDescent="0.2">
      <c r="A26" s="25"/>
      <c r="E26" s="24"/>
      <c r="F26" s="24"/>
      <c r="G26" s="24"/>
      <c r="H26" s="23"/>
    </row>
    <row r="27" spans="1:15" x14ac:dyDescent="0.2">
      <c r="A27" s="2"/>
      <c r="B27" s="2"/>
      <c r="C27" s="2"/>
      <c r="E27" s="24"/>
      <c r="F27" s="24"/>
      <c r="G27" s="24"/>
      <c r="H27" s="23"/>
    </row>
    <row r="28" spans="1:15" x14ac:dyDescent="0.2">
      <c r="A28" s="1"/>
      <c r="B28" s="25"/>
      <c r="C28" s="47"/>
      <c r="D28" s="25"/>
    </row>
  </sheetData>
  <conditionalFormatting sqref="E13 D13:D19">
    <cfRule type="cellIs" dxfId="7" priority="28" operator="greaterThanOrEqual">
      <formula>10</formula>
    </cfRule>
  </conditionalFormatting>
  <conditionalFormatting sqref="D14:D19">
    <cfRule type="cellIs" dxfId="6" priority="25" operator="between">
      <formula>5</formula>
      <formula>10</formula>
    </cfRule>
    <cfRule type="cellIs" dxfId="5" priority="26" operator="lessThan">
      <formula>4</formula>
    </cfRule>
  </conditionalFormatting>
  <conditionalFormatting sqref="D14:D19">
    <cfRule type="cellIs" dxfId="4" priority="17" operator="greaterThan">
      <formula>10</formula>
    </cfRule>
    <cfRule type="cellIs" dxfId="3" priority="18" operator="lessThan">
      <formula>0.1</formula>
    </cfRule>
    <cfRule type="cellIs" dxfId="2" priority="19" operator="between">
      <formula>4</formula>
      <formula>10</formula>
    </cfRule>
    <cfRule type="cellIs" dxfId="1" priority="20" operator="between">
      <formula>0.1</formula>
      <formula>0.25</formula>
    </cfRule>
    <cfRule type="cellIs" dxfId="0" priority="21" operator="between">
      <formula>0.25</formula>
      <formula>4</formula>
    </cfRule>
  </conditionalFormatting>
  <pageMargins left="0.75" right="0.75" top="1" bottom="1" header="0.5" footer="0.5"/>
  <pageSetup paperSize="9" scale="40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CB3C9C886A346A968CE0F36A6928B" ma:contentTypeVersion="0" ma:contentTypeDescription="Create a new document." ma:contentTypeScope="" ma:versionID="42e8545e1bd0e7b849c5e03b2ed0795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915184-5F51-4FC4-9548-5285F54D08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7F2493-0996-470E-B3B1-B4ABD5ED2E4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B8DC21-4E77-4C6D-89D6-FE1B0B4D4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</dc:creator>
  <cp:lastModifiedBy>Todd, Matthew</cp:lastModifiedBy>
  <cp:lastPrinted>2014-01-27T07:01:31Z</cp:lastPrinted>
  <dcterms:created xsi:type="dcterms:W3CDTF">2013-04-05T09:24:20Z</dcterms:created>
  <dcterms:modified xsi:type="dcterms:W3CDTF">2021-06-10T22:13:03Z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0x0101008A3CB3C9C886A346A968CE0F36A6928B</vt:lpwstr>
  </property>
</Properties>
</file>