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<sst xmlns="http://schemas.openxmlformats.org/spreadsheetml/2006/main" count="40" uniqueCount="30">
  <si>
    <t>MMV000858</t>
  </si>
  <si>
    <t>MMV001059</t>
  </si>
  <si>
    <t>MMV006239</t>
  </si>
  <si>
    <t>MMV020081</t>
  </si>
  <si>
    <t>MMV020136</t>
  </si>
  <si>
    <t>MMV020391</t>
  </si>
  <si>
    <t>MMV020520</t>
  </si>
  <si>
    <t>MMV020623</t>
  </si>
  <si>
    <t>MMV020710</t>
  </si>
  <si>
    <t>MMV085210</t>
  </si>
  <si>
    <t>MMV688980</t>
  </si>
  <si>
    <t>Mean</t>
  </si>
  <si>
    <t xml:space="preserve">semi-supervised machine learning, used to construct QSAR models. 
Molecules were featurised by either Graph convolutional techniques
 or with 1024 Bit ECFP4 descriptors. </t>
  </si>
  <si>
    <t>Davy Guan EC50 Model</t>
  </si>
  <si>
    <t>Davy Guan EC50 Model - flipped</t>
  </si>
  <si>
    <t>I've flipped the rankings of the EC50 model as I think they are in the wrong order</t>
  </si>
  <si>
    <t>Davy Guan Model Replicate 3</t>
  </si>
  <si>
    <t>Davy Guan Replicate 1</t>
  </si>
  <si>
    <t>Davy Guan Replicate 2</t>
  </si>
  <si>
    <t>PfATP4 Ion Regulation Activity classification model using machine learning</t>
  </si>
  <si>
    <t>Giovanni Cincilla</t>
  </si>
  <si>
    <t>Random forest with molecular fingerprints</t>
  </si>
  <si>
    <t>James McCulloch</t>
  </si>
  <si>
    <t>Gradient boosting model (using xgboost) to predict actives and nonactives</t>
  </si>
  <si>
    <t>Johnathan Silva</t>
  </si>
  <si>
    <t>library of 'common' transformations' as seen in CHEMBL</t>
  </si>
  <si>
    <t>Vito Spadavecchio</t>
  </si>
  <si>
    <t>QSAR model based on homology modeling of PfATP4 -Cresset Forge</t>
  </si>
  <si>
    <t>Ho Leung Ng</t>
  </si>
  <si>
    <t>KAE678 NITD678 - in 
training set, Cl rather than
 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</si>
</sst>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name val="Arial"/>
    </font>
    <font>
      <sz val="11.0"/>
      <color rgb="FF000000"/>
      <name val="Arial"/>
    </font>
    <font>
      <b/>
      <sz val="11.0"/>
      <name val="Arial"/>
    </font>
    <font>
      <sz val="11.0"/>
      <color rgb="FF0000FF"/>
      <name val="Arial"/>
    </font>
    <font>
      <i/>
      <sz val="11.0"/>
      <color rgb="FF0000FF"/>
      <name val="Arial"/>
    </font>
    <font>
      <b/>
      <sz val="11.0"/>
      <color rgb="FF000000"/>
      <name val="Arial"/>
    </font>
    <font>
      <b/>
      <u/>
      <sz val="11.0"/>
      <color rgb="FF9B1812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left" readingOrder="0" shrinkToFit="0" wrapText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0" fontId="4" numFmtId="1" xfId="0" applyAlignment="1" applyFont="1" applyNumberFormat="1">
      <alignment horizontal="center"/>
    </xf>
    <xf borderId="0" fillId="0" fontId="4" numFmtId="0" xfId="0" applyFont="1"/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3" fontId="5" numFmtId="0" xfId="0" applyAlignment="1" applyBorder="1" applyFont="1">
      <alignment horizontal="left" readingOrder="0" shrinkToFit="0" wrapText="0"/>
    </xf>
    <xf borderId="0" fillId="0" fontId="5" numFmtId="1" xfId="0" applyAlignment="1" applyFont="1" applyNumberFormat="1">
      <alignment horizontal="center"/>
    </xf>
    <xf borderId="0" fillId="0" fontId="5" numFmtId="0" xfId="0" applyFont="1"/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3" fontId="6" numFmtId="0" xfId="0" applyAlignment="1" applyBorder="1" applyFont="1">
      <alignment horizontal="left" readingOrder="0" shrinkToFit="0" wrapText="0"/>
    </xf>
    <xf borderId="1" fillId="4" fontId="6" numFmtId="0" xfId="0" applyAlignment="1" applyBorder="1" applyFill="1" applyFont="1">
      <alignment horizontal="left" readingOrder="0" shrinkToFit="0" wrapText="0"/>
    </xf>
    <xf borderId="0" fillId="0" fontId="3" numFmtId="1" xfId="0" applyAlignment="1" applyFont="1" applyNumberFormat="1">
      <alignment horizontal="center"/>
    </xf>
    <xf borderId="0" fillId="0" fontId="3" numFmtId="0" xfId="0" applyFont="1"/>
    <xf borderId="0" fillId="2" fontId="2" numFmtId="0" xfId="0" applyAlignment="1" applyFont="1">
      <alignment readingOrder="0"/>
    </xf>
    <xf borderId="1" fillId="4" fontId="2" numFmtId="0" xfId="0" applyAlignment="1" applyBorder="1" applyFont="1">
      <alignment horizontal="left" readingOrder="0" shrinkToFit="0" wrapText="0"/>
    </xf>
    <xf borderId="0" fillId="2" fontId="6" numFmtId="0" xfId="0" applyAlignment="1" applyFont="1">
      <alignment readingOrder="0"/>
    </xf>
    <xf borderId="1" fillId="2" fontId="7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2" fontId="8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11" Type="http://schemas.openxmlformats.org/officeDocument/2006/relationships/image" Target="../media/image11.png"/><Relationship Id="rId10" Type="http://schemas.openxmlformats.org/officeDocument/2006/relationships/image" Target="../media/image9.png"/><Relationship Id="rId9" Type="http://schemas.openxmlformats.org/officeDocument/2006/relationships/image" Target="../media/image10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</xdr:row>
      <xdr:rowOff>190500</xdr:rowOff>
    </xdr:from>
    <xdr:ext cx="1047750" cy="1038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</xdr:row>
      <xdr:rowOff>142875</xdr:rowOff>
    </xdr:from>
    <xdr:ext cx="1428750" cy="10763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1</xdr:row>
      <xdr:rowOff>180975</xdr:rowOff>
    </xdr:from>
    <xdr:ext cx="1466850" cy="10953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</xdr:row>
      <xdr:rowOff>276225</xdr:rowOff>
    </xdr:from>
    <xdr:ext cx="1628775" cy="7905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1</xdr:row>
      <xdr:rowOff>190500</xdr:rowOff>
    </xdr:from>
    <xdr:ext cx="1581150" cy="6858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</xdr:row>
      <xdr:rowOff>152400</xdr:rowOff>
    </xdr:from>
    <xdr:ext cx="1266825" cy="117157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1</xdr:row>
      <xdr:rowOff>152400</xdr:rowOff>
    </xdr:from>
    <xdr:ext cx="1466850" cy="10668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1</xdr:row>
      <xdr:rowOff>152400</xdr:rowOff>
    </xdr:from>
    <xdr:ext cx="1362075" cy="122872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</xdr:row>
      <xdr:rowOff>152400</xdr:rowOff>
    </xdr:from>
    <xdr:ext cx="1676400" cy="1076325"/>
    <xdr:pic>
      <xdr:nvPicPr>
        <xdr:cNvPr id="0" name="image1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</xdr:row>
      <xdr:rowOff>152400</xdr:rowOff>
    </xdr:from>
    <xdr:ext cx="1362075" cy="1238250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</xdr:row>
      <xdr:rowOff>152400</xdr:rowOff>
    </xdr:from>
    <xdr:ext cx="1781175" cy="1143000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laria.ourexperiment.org/user/plus.google.com-11730595509559884098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29"/>
    <col customWidth="1" min="2" max="2" width="49.86"/>
    <col customWidth="1" min="3" max="10" width="25.86"/>
    <col customWidth="1" min="11" max="11" width="29.71"/>
    <col customWidth="1" min="12" max="12" width="25.86"/>
    <col customWidth="1" min="13" max="13" width="31.71"/>
    <col customWidth="1" min="14" max="14" width="31.0"/>
    <col customWidth="1" min="16" max="16" width="73.71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7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5" t="s">
        <v>11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12</v>
      </c>
      <c r="B3" s="7" t="s">
        <v>13</v>
      </c>
      <c r="C3" s="8">
        <v>107.0</v>
      </c>
      <c r="D3" s="8">
        <v>343.0</v>
      </c>
      <c r="E3" s="8">
        <v>400.0</v>
      </c>
      <c r="F3" s="8">
        <v>78.0</v>
      </c>
      <c r="G3" s="8">
        <v>236.0</v>
      </c>
      <c r="H3" s="8">
        <v>258.0</v>
      </c>
      <c r="I3" s="8">
        <v>371.0</v>
      </c>
      <c r="J3" s="8">
        <v>366.0</v>
      </c>
      <c r="K3" s="8">
        <v>290.0</v>
      </c>
      <c r="L3" s="8">
        <v>206.0</v>
      </c>
      <c r="M3" s="8">
        <v>362.0</v>
      </c>
      <c r="N3" s="7" t="s">
        <v>13</v>
      </c>
      <c r="O3" s="4">
        <f t="shared" ref="O3:O12" si="1">AVERAGE(C3:M3)</f>
        <v>274.2727273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9" t="s">
        <v>14</v>
      </c>
      <c r="C4" s="8">
        <v>294.0</v>
      </c>
      <c r="D4" s="8">
        <v>58.0</v>
      </c>
      <c r="E4" s="10">
        <v>1.0</v>
      </c>
      <c r="F4" s="8">
        <v>323.0</v>
      </c>
      <c r="G4" s="8">
        <v>165.0</v>
      </c>
      <c r="H4" s="8">
        <v>143.0</v>
      </c>
      <c r="I4" s="8">
        <v>30.0</v>
      </c>
      <c r="J4" s="8">
        <v>35.0</v>
      </c>
      <c r="K4" s="8">
        <v>111.0</v>
      </c>
      <c r="L4" s="8">
        <v>195.0</v>
      </c>
      <c r="M4" s="8">
        <v>39.0</v>
      </c>
      <c r="N4" s="11" t="s">
        <v>14</v>
      </c>
      <c r="O4" s="4">
        <f t="shared" si="1"/>
        <v>126.7272727</v>
      </c>
      <c r="P4" s="12" t="s">
        <v>15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7" t="s">
        <v>16</v>
      </c>
      <c r="C5" s="8">
        <v>394.0</v>
      </c>
      <c r="D5" s="8">
        <v>345.0</v>
      </c>
      <c r="E5" s="10">
        <v>1.0</v>
      </c>
      <c r="F5" s="8">
        <v>93.0</v>
      </c>
      <c r="G5" s="8">
        <v>263.0</v>
      </c>
      <c r="H5" s="8">
        <v>65.0</v>
      </c>
      <c r="I5" s="8">
        <v>173.0</v>
      </c>
      <c r="J5" s="8">
        <v>198.0</v>
      </c>
      <c r="K5" s="8">
        <v>108.0</v>
      </c>
      <c r="L5" s="8">
        <v>298.0</v>
      </c>
      <c r="M5" s="8">
        <v>223.0</v>
      </c>
      <c r="N5" s="7" t="s">
        <v>16</v>
      </c>
      <c r="O5" s="4">
        <f t="shared" si="1"/>
        <v>196.4545455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B6" s="13" t="s">
        <v>17</v>
      </c>
      <c r="C6" s="14">
        <v>388.0</v>
      </c>
      <c r="D6" s="14">
        <v>287.0</v>
      </c>
      <c r="E6" s="15">
        <v>3.0</v>
      </c>
      <c r="F6" s="14">
        <v>165.0</v>
      </c>
      <c r="G6" s="14">
        <v>254.0</v>
      </c>
      <c r="H6" s="14">
        <v>131.0</v>
      </c>
      <c r="I6" s="14">
        <v>334.0</v>
      </c>
      <c r="J6" s="14">
        <v>349.0</v>
      </c>
      <c r="K6" s="15">
        <v>13.0</v>
      </c>
      <c r="L6" s="14">
        <v>341.0</v>
      </c>
      <c r="M6" s="14">
        <v>120.0</v>
      </c>
      <c r="N6" s="13" t="s">
        <v>17</v>
      </c>
      <c r="O6" s="16">
        <f t="shared" si="1"/>
        <v>216.8181818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B7" s="7" t="s">
        <v>18</v>
      </c>
      <c r="C7" s="8">
        <v>280.0</v>
      </c>
      <c r="D7" s="8">
        <v>118.0</v>
      </c>
      <c r="E7" s="10">
        <v>3.0</v>
      </c>
      <c r="F7" s="8">
        <v>317.0</v>
      </c>
      <c r="G7" s="8">
        <v>104.0</v>
      </c>
      <c r="H7" s="8">
        <v>27.0</v>
      </c>
      <c r="I7" s="8">
        <v>368.0</v>
      </c>
      <c r="J7" s="8">
        <v>388.0</v>
      </c>
      <c r="K7" s="8">
        <v>36.0</v>
      </c>
      <c r="L7" s="8">
        <v>188.0</v>
      </c>
      <c r="M7" s="8">
        <v>248.0</v>
      </c>
      <c r="N7" s="7" t="s">
        <v>18</v>
      </c>
      <c r="O7" s="4">
        <f t="shared" si="1"/>
        <v>188.8181818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8" t="s">
        <v>19</v>
      </c>
      <c r="B8" s="19" t="s">
        <v>20</v>
      </c>
      <c r="C8" s="20">
        <v>388.0</v>
      </c>
      <c r="D8" s="20">
        <v>286.0</v>
      </c>
      <c r="E8" s="21">
        <v>1.0</v>
      </c>
      <c r="F8" s="20">
        <v>207.0</v>
      </c>
      <c r="G8" s="20">
        <v>277.0</v>
      </c>
      <c r="H8" s="20">
        <v>100.0</v>
      </c>
      <c r="I8" s="21">
        <v>17.0</v>
      </c>
      <c r="J8" s="20">
        <v>274.0</v>
      </c>
      <c r="K8" s="20">
        <v>50.0</v>
      </c>
      <c r="L8" s="20">
        <v>357.0</v>
      </c>
      <c r="M8" s="20">
        <v>94.0</v>
      </c>
      <c r="N8" s="19" t="s">
        <v>20</v>
      </c>
      <c r="O8" s="22">
        <f t="shared" si="1"/>
        <v>186.4545455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 t="s">
        <v>21</v>
      </c>
      <c r="B9" s="25" t="s">
        <v>22</v>
      </c>
      <c r="C9" s="26">
        <v>328.0</v>
      </c>
      <c r="D9" s="26">
        <v>330.0</v>
      </c>
      <c r="E9" s="27">
        <v>3.0</v>
      </c>
      <c r="F9" s="27">
        <v>19.0</v>
      </c>
      <c r="G9" s="26">
        <v>383.0</v>
      </c>
      <c r="H9" s="26">
        <v>84.0</v>
      </c>
      <c r="I9" s="27">
        <v>11.0</v>
      </c>
      <c r="J9" s="26">
        <v>68.0</v>
      </c>
      <c r="K9" s="28">
        <v>23.0</v>
      </c>
      <c r="L9" s="26">
        <v>247.0</v>
      </c>
      <c r="M9" s="26">
        <v>191.0</v>
      </c>
      <c r="N9" s="25" t="s">
        <v>22</v>
      </c>
      <c r="O9" s="29">
        <f t="shared" si="1"/>
        <v>153.3636364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23</v>
      </c>
      <c r="B10" s="7" t="s">
        <v>24</v>
      </c>
      <c r="C10" s="8">
        <v>385.0</v>
      </c>
      <c r="D10" s="8">
        <v>396.0</v>
      </c>
      <c r="E10" s="32">
        <v>22.0</v>
      </c>
      <c r="F10" s="8">
        <v>208.0</v>
      </c>
      <c r="G10" s="8">
        <v>294.0</v>
      </c>
      <c r="H10" s="8">
        <v>94.0</v>
      </c>
      <c r="I10" s="8">
        <v>181.0</v>
      </c>
      <c r="J10" s="8">
        <v>41.0</v>
      </c>
      <c r="K10" s="8">
        <v>49.0</v>
      </c>
      <c r="L10" s="8">
        <v>323.0</v>
      </c>
      <c r="M10" s="8">
        <v>107.0</v>
      </c>
      <c r="N10" s="7" t="s">
        <v>24</v>
      </c>
      <c r="O10" s="4">
        <f t="shared" si="1"/>
        <v>190.9090909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 t="s">
        <v>25</v>
      </c>
      <c r="B11" s="7" t="s">
        <v>26</v>
      </c>
      <c r="C11" s="8">
        <v>153.0</v>
      </c>
      <c r="D11" s="8">
        <v>318.0</v>
      </c>
      <c r="E11" s="10">
        <v>1.0</v>
      </c>
      <c r="F11" s="8">
        <v>63.0</v>
      </c>
      <c r="G11" s="8">
        <v>384.0</v>
      </c>
      <c r="H11" s="8">
        <v>387.0</v>
      </c>
      <c r="I11" s="8">
        <v>392.0</v>
      </c>
      <c r="J11" s="8">
        <v>84.0</v>
      </c>
      <c r="K11" s="8">
        <v>351.0</v>
      </c>
      <c r="L11" s="8">
        <v>327.0</v>
      </c>
      <c r="M11" s="8">
        <v>264.0</v>
      </c>
      <c r="N11" s="7" t="s">
        <v>26</v>
      </c>
      <c r="O11" s="4">
        <f t="shared" si="1"/>
        <v>247.6363636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3" t="s">
        <v>27</v>
      </c>
      <c r="B12" s="34" t="s">
        <v>28</v>
      </c>
      <c r="C12" s="35">
        <v>106.0</v>
      </c>
      <c r="D12" s="35">
        <v>64.0</v>
      </c>
      <c r="E12" s="35">
        <v>180.0</v>
      </c>
      <c r="F12" s="35">
        <v>77.0</v>
      </c>
      <c r="G12" s="35">
        <v>99.0</v>
      </c>
      <c r="H12" s="35">
        <v>57.0</v>
      </c>
      <c r="I12" s="36">
        <v>18.0</v>
      </c>
      <c r="J12" s="37">
        <v>22.0</v>
      </c>
      <c r="K12" s="35">
        <v>115.0</v>
      </c>
      <c r="L12" s="35">
        <v>93.0</v>
      </c>
      <c r="M12" s="36">
        <v>11.0</v>
      </c>
      <c r="N12" s="38" t="s">
        <v>28</v>
      </c>
      <c r="O12" s="29">
        <f t="shared" si="1"/>
        <v>76.54545455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2"/>
      <c r="D14" s="2"/>
      <c r="E14" s="39" t="s">
        <v>29</v>
      </c>
      <c r="F14" s="2"/>
      <c r="G14" s="2"/>
      <c r="H14" s="2"/>
      <c r="I14" s="2"/>
      <c r="J14" s="2"/>
      <c r="K14" s="2"/>
      <c r="L14" s="2"/>
      <c r="M14" s="2"/>
      <c r="N14" s="1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2"/>
      <c r="D15" s="2"/>
      <c r="F15" s="2"/>
      <c r="G15" s="2"/>
      <c r="H15" s="2"/>
      <c r="I15" s="2"/>
      <c r="J15" s="2"/>
      <c r="K15" s="2"/>
      <c r="L15" s="2"/>
      <c r="M15" s="2"/>
      <c r="N15" s="1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1"/>
      <c r="O1001" s="4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3:A7"/>
  </mergeCells>
  <conditionalFormatting sqref="O3:O1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12"/>
  </hyperlinks>
  <drawing r:id="rId2"/>
</worksheet>
</file>