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80" yWindow="1680" windowWidth="2392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6" i="1" l="1"/>
  <c r="I36" i="1"/>
  <c r="H36" i="1"/>
  <c r="G36" i="1"/>
  <c r="F36" i="1"/>
  <c r="E36" i="1"/>
  <c r="T35" i="1"/>
  <c r="T28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3" i="1"/>
  <c r="R1" i="1"/>
  <c r="Q1" i="1"/>
  <c r="P1" i="1"/>
  <c r="O1" i="1"/>
  <c r="E1" i="1"/>
  <c r="F1" i="1"/>
  <c r="G1" i="1"/>
  <c r="H1" i="1"/>
  <c r="I1" i="1"/>
  <c r="J1" i="1"/>
  <c r="K1" i="1"/>
  <c r="L1" i="1"/>
  <c r="M1" i="1"/>
  <c r="N1" i="1"/>
  <c r="D1" i="1"/>
</calcChain>
</file>

<file path=xl/sharedStrings.xml><?xml version="1.0" encoding="utf-8"?>
<sst xmlns="http://schemas.openxmlformats.org/spreadsheetml/2006/main" count="13" uniqueCount="13">
  <si>
    <t>Total here</t>
  </si>
  <si>
    <t>Total in 1984 survey of current business</t>
  </si>
  <si>
    <t>foreign travel by US residents</t>
  </si>
  <si>
    <t>expend abroad by US gov't personnel</t>
  </si>
  <si>
    <t>expend in US by foreigners</t>
  </si>
  <si>
    <t>remittences to foreigners</t>
  </si>
  <si>
    <t>Odd cons items</t>
  </si>
  <si>
    <t>Industries</t>
  </si>
  <si>
    <t>Rest of world</t>
  </si>
  <si>
    <t>Federal gov't</t>
  </si>
  <si>
    <t>gov't industry</t>
  </si>
  <si>
    <t>state and local gov't</t>
  </si>
  <si>
    <t>Scrap, used, and second hand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</si>
</sst>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3" fontId="1" fillId="0" borderId="1" xfId="0" applyNumberFormat="1" applyFont="1" applyFill="1" applyBorder="1"/>
    <xf numFmtId="3" fontId="1" fillId="0" borderId="2" xfId="0" applyNumberFormat="1" applyFont="1" applyFill="1" applyBorder="1"/>
    <xf numFmtId="3" fontId="1" fillId="0" borderId="3" xfId="0" applyNumberFormat="1" applyFont="1" applyFill="1" applyBorder="1"/>
    <xf numFmtId="3" fontId="1" fillId="0" borderId="4" xfId="0" applyNumberFormat="1" applyFont="1" applyFill="1" applyBorder="1"/>
    <xf numFmtId="3" fontId="1" fillId="0" borderId="0" xfId="0" applyNumberFormat="1" applyFont="1" applyFill="1" applyBorder="1"/>
    <xf numFmtId="3" fontId="1" fillId="0" borderId="5" xfId="0" applyNumberFormat="1" applyFont="1" applyFill="1" applyBorder="1"/>
    <xf numFmtId="3" fontId="1" fillId="0" borderId="6" xfId="0" applyNumberFormat="1" applyFont="1" applyFill="1" applyBorder="1"/>
    <xf numFmtId="3" fontId="1" fillId="0" borderId="7" xfId="0" applyNumberFormat="1" applyFont="1" applyFill="1" applyBorder="1"/>
    <xf numFmtId="3" fontId="1" fillId="0" borderId="8" xfId="0" applyNumberFormat="1" applyFont="1" applyFill="1" applyBorder="1"/>
    <xf numFmtId="0" fontId="4" fillId="0" borderId="0" xfId="0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J31" sqref="J31"/>
    </sheetView>
  </sheetViews>
  <sheetFormatPr baseColWidth="10" defaultRowHeight="15" x14ac:dyDescent="0"/>
  <sheetData>
    <row r="1" spans="1:20">
      <c r="B1">
        <v>1</v>
      </c>
      <c r="C1">
        <v>2</v>
      </c>
      <c r="D1">
        <f>C1+1</f>
        <v>3</v>
      </c>
      <c r="E1">
        <f t="shared" ref="E1:N1" si="0">D1+1</f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>N1+1</f>
        <v>14</v>
      </c>
      <c r="P1">
        <f>O1+1</f>
        <v>15</v>
      </c>
      <c r="Q1">
        <f>P1+1</f>
        <v>16</v>
      </c>
      <c r="R1">
        <f>Q1+1</f>
        <v>17</v>
      </c>
    </row>
    <row r="2" spans="1:20">
      <c r="A2">
        <v>1</v>
      </c>
      <c r="B2" s="2">
        <v>7854</v>
      </c>
      <c r="C2" s="3">
        <v>1073</v>
      </c>
      <c r="D2" s="3"/>
      <c r="E2" s="3"/>
      <c r="F2" s="3"/>
      <c r="G2" s="3"/>
      <c r="H2" s="3"/>
      <c r="I2" s="3"/>
      <c r="J2" s="3"/>
      <c r="K2" s="3"/>
      <c r="L2" s="3"/>
      <c r="M2" s="3"/>
      <c r="N2" s="3">
        <v>2434</v>
      </c>
      <c r="O2" s="3">
        <v>19</v>
      </c>
      <c r="P2" s="3"/>
      <c r="Q2" s="3"/>
      <c r="R2" s="4"/>
      <c r="S2" s="1"/>
      <c r="T2" s="1">
        <f t="shared" ref="T2:T20" si="1">SUM(B2:R2)</f>
        <v>11380</v>
      </c>
    </row>
    <row r="3" spans="1:20">
      <c r="A3">
        <f>A2+1</f>
        <v>2</v>
      </c>
      <c r="B3" s="5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>
        <v>20</v>
      </c>
      <c r="P3" s="6">
        <v>215</v>
      </c>
      <c r="Q3" s="6"/>
      <c r="R3" s="7"/>
      <c r="S3" s="1"/>
      <c r="T3" s="1">
        <f t="shared" si="1"/>
        <v>237</v>
      </c>
    </row>
    <row r="4" spans="1:20">
      <c r="A4">
        <f t="shared" ref="A4:A22" si="2">A3+1</f>
        <v>3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1"/>
      <c r="T4" s="1">
        <f t="shared" si="1"/>
        <v>0</v>
      </c>
    </row>
    <row r="5" spans="1:20">
      <c r="A5">
        <f t="shared" si="2"/>
        <v>4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1"/>
      <c r="T5" s="1">
        <f t="shared" si="1"/>
        <v>0</v>
      </c>
    </row>
    <row r="6" spans="1:20">
      <c r="A6">
        <f t="shared" si="2"/>
        <v>5</v>
      </c>
      <c r="B6" s="5">
        <v>99861</v>
      </c>
      <c r="C6" s="6">
        <v>13646</v>
      </c>
      <c r="D6" s="6">
        <v>8437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1"/>
      <c r="T6" s="1">
        <f t="shared" si="1"/>
        <v>121944</v>
      </c>
    </row>
    <row r="7" spans="1:20">
      <c r="A7">
        <f t="shared" si="2"/>
        <v>6</v>
      </c>
      <c r="B7" s="5"/>
      <c r="C7" s="6"/>
      <c r="D7" s="6"/>
      <c r="E7" s="6"/>
      <c r="F7" s="6"/>
      <c r="G7" s="6">
        <v>5897</v>
      </c>
      <c r="H7" s="6">
        <v>7</v>
      </c>
      <c r="I7" s="6">
        <v>41339</v>
      </c>
      <c r="J7" s="6"/>
      <c r="K7" s="6">
        <v>27</v>
      </c>
      <c r="L7" s="6"/>
      <c r="M7" s="6"/>
      <c r="N7" s="6">
        <v>457</v>
      </c>
      <c r="O7" s="6">
        <v>74</v>
      </c>
      <c r="P7" s="6"/>
      <c r="Q7" s="6"/>
      <c r="R7" s="7"/>
      <c r="S7" s="1"/>
      <c r="T7" s="1">
        <f t="shared" si="1"/>
        <v>47801</v>
      </c>
    </row>
    <row r="8" spans="1:20">
      <c r="A8">
        <f t="shared" si="2"/>
        <v>7</v>
      </c>
      <c r="B8" s="5"/>
      <c r="C8" s="6"/>
      <c r="D8" s="6"/>
      <c r="E8" s="6"/>
      <c r="F8" s="6"/>
      <c r="G8" s="6">
        <v>44</v>
      </c>
      <c r="H8" s="6"/>
      <c r="I8" s="6">
        <v>951</v>
      </c>
      <c r="J8" s="6"/>
      <c r="K8" s="6"/>
      <c r="L8" s="6"/>
      <c r="M8" s="6"/>
      <c r="N8" s="6">
        <v>9206</v>
      </c>
      <c r="O8" s="6">
        <v>4945</v>
      </c>
      <c r="P8" s="6"/>
      <c r="Q8" s="6">
        <v>588</v>
      </c>
      <c r="R8" s="7"/>
      <c r="S8" s="1"/>
      <c r="T8" s="1">
        <f t="shared" si="1"/>
        <v>15734</v>
      </c>
    </row>
    <row r="9" spans="1:20">
      <c r="A9">
        <f t="shared" si="2"/>
        <v>8</v>
      </c>
      <c r="B9" s="5"/>
      <c r="C9" s="6"/>
      <c r="D9" s="6"/>
      <c r="E9" s="6"/>
      <c r="F9" s="6"/>
      <c r="G9" s="6">
        <v>1</v>
      </c>
      <c r="H9" s="6"/>
      <c r="I9" s="6"/>
      <c r="J9" s="6"/>
      <c r="K9" s="6"/>
      <c r="L9" s="6"/>
      <c r="M9" s="6"/>
      <c r="N9" s="6"/>
      <c r="O9" s="6"/>
      <c r="P9" s="6">
        <v>38592</v>
      </c>
      <c r="Q9" s="6">
        <v>2</v>
      </c>
      <c r="R9" s="7"/>
      <c r="S9" s="1"/>
      <c r="T9" s="1">
        <f t="shared" si="1"/>
        <v>38595</v>
      </c>
    </row>
    <row r="10" spans="1:20">
      <c r="A10">
        <f t="shared" si="2"/>
        <v>9</v>
      </c>
      <c r="B10" s="5">
        <v>48</v>
      </c>
      <c r="C10" s="6">
        <v>6</v>
      </c>
      <c r="D10" s="6"/>
      <c r="E10" s="6"/>
      <c r="F10" s="6"/>
      <c r="G10" s="6"/>
      <c r="H10" s="6">
        <v>775</v>
      </c>
      <c r="I10" s="6">
        <v>943</v>
      </c>
      <c r="J10" s="6"/>
      <c r="K10" s="6">
        <v>4446</v>
      </c>
      <c r="L10" s="6"/>
      <c r="M10" s="6"/>
      <c r="N10" s="6">
        <v>222</v>
      </c>
      <c r="O10" s="6">
        <v>12119</v>
      </c>
      <c r="P10" s="6">
        <v>100</v>
      </c>
      <c r="Q10" s="6">
        <v>5774</v>
      </c>
      <c r="R10" s="7"/>
      <c r="S10" s="1"/>
      <c r="T10" s="1">
        <f t="shared" si="1"/>
        <v>24433</v>
      </c>
    </row>
    <row r="11" spans="1:20">
      <c r="A11">
        <f t="shared" si="2"/>
        <v>10</v>
      </c>
      <c r="B11" s="5"/>
      <c r="C11" s="6"/>
      <c r="D11" s="6"/>
      <c r="E11" s="6"/>
      <c r="F11" s="6"/>
      <c r="G11" s="6">
        <v>10124</v>
      </c>
      <c r="H11" s="6">
        <v>1146</v>
      </c>
      <c r="I11" s="6"/>
      <c r="J11" s="6"/>
      <c r="K11" s="6">
        <v>47</v>
      </c>
      <c r="L11" s="6">
        <v>179</v>
      </c>
      <c r="M11" s="6"/>
      <c r="N11" s="6"/>
      <c r="O11" s="6">
        <v>107</v>
      </c>
      <c r="P11" s="6">
        <v>106</v>
      </c>
      <c r="Q11" s="6"/>
      <c r="R11" s="7"/>
      <c r="S11" s="1"/>
      <c r="T11" s="1">
        <f t="shared" si="1"/>
        <v>11709</v>
      </c>
    </row>
    <row r="12" spans="1:20">
      <c r="A12">
        <f t="shared" si="2"/>
        <v>11</v>
      </c>
      <c r="B12" s="5"/>
      <c r="C12" s="6"/>
      <c r="D12" s="6"/>
      <c r="E12" s="6"/>
      <c r="F12" s="6"/>
      <c r="G12" s="6">
        <v>3719</v>
      </c>
      <c r="H12" s="6">
        <v>18434</v>
      </c>
      <c r="I12" s="6">
        <v>5860</v>
      </c>
      <c r="J12" s="6"/>
      <c r="K12" s="6">
        <v>1710</v>
      </c>
      <c r="L12" s="6">
        <v>19</v>
      </c>
      <c r="M12" s="6"/>
      <c r="N12" s="6">
        <v>7344</v>
      </c>
      <c r="O12" s="6">
        <v>2431</v>
      </c>
      <c r="P12" s="6">
        <v>5</v>
      </c>
      <c r="Q12" s="6">
        <v>1601</v>
      </c>
      <c r="R12" s="7"/>
      <c r="S12" s="1"/>
      <c r="T12" s="1">
        <f t="shared" si="1"/>
        <v>41123</v>
      </c>
    </row>
    <row r="13" spans="1:20">
      <c r="A13">
        <f t="shared" si="2"/>
        <v>12</v>
      </c>
      <c r="B13" s="5"/>
      <c r="C13" s="6"/>
      <c r="D13" s="6"/>
      <c r="E13" s="6"/>
      <c r="F13" s="6"/>
      <c r="G13" s="6">
        <v>31</v>
      </c>
      <c r="H13" s="6"/>
      <c r="I13" s="6"/>
      <c r="J13" s="6"/>
      <c r="K13" s="6">
        <v>2665</v>
      </c>
      <c r="L13" s="6"/>
      <c r="M13" s="6"/>
      <c r="N13" s="6">
        <v>5423</v>
      </c>
      <c r="O13" s="6"/>
      <c r="P13" s="6"/>
      <c r="Q13" s="6"/>
      <c r="R13" s="7"/>
      <c r="S13" s="1"/>
      <c r="T13" s="1">
        <f t="shared" si="1"/>
        <v>8119</v>
      </c>
    </row>
    <row r="14" spans="1:20">
      <c r="A14">
        <f t="shared" si="2"/>
        <v>13</v>
      </c>
      <c r="B14" s="5"/>
      <c r="C14" s="6"/>
      <c r="D14" s="6"/>
      <c r="E14" s="6"/>
      <c r="F14" s="6"/>
      <c r="G14" s="6"/>
      <c r="H14" s="6"/>
      <c r="I14" s="6"/>
      <c r="J14" s="6"/>
      <c r="K14" s="6">
        <v>46125</v>
      </c>
      <c r="L14" s="6"/>
      <c r="M14" s="6"/>
      <c r="N14" s="6"/>
      <c r="O14" s="6"/>
      <c r="P14" s="6"/>
      <c r="Q14" s="6"/>
      <c r="R14" s="7"/>
      <c r="S14" s="1"/>
      <c r="T14" s="1">
        <f t="shared" si="1"/>
        <v>46125</v>
      </c>
    </row>
    <row r="15" spans="1:20">
      <c r="A15">
        <f t="shared" si="2"/>
        <v>14</v>
      </c>
      <c r="B15" s="5">
        <v>4056</v>
      </c>
      <c r="C15" s="6">
        <v>554</v>
      </c>
      <c r="D15" s="6">
        <v>73</v>
      </c>
      <c r="E15" s="6">
        <v>62916</v>
      </c>
      <c r="F15" s="6"/>
      <c r="G15" s="6">
        <v>402</v>
      </c>
      <c r="H15" s="6">
        <v>295</v>
      </c>
      <c r="I15" s="6">
        <v>297</v>
      </c>
      <c r="J15" s="6">
        <v>15109</v>
      </c>
      <c r="K15" s="6">
        <v>1730</v>
      </c>
      <c r="L15" s="6">
        <v>3465</v>
      </c>
      <c r="M15" s="6"/>
      <c r="N15" s="6">
        <v>5900</v>
      </c>
      <c r="O15" s="6">
        <v>672</v>
      </c>
      <c r="P15" s="6">
        <v>1571</v>
      </c>
      <c r="Q15" s="6">
        <v>108</v>
      </c>
      <c r="R15" s="7"/>
      <c r="S15" s="1"/>
      <c r="T15" s="1">
        <f t="shared" si="1"/>
        <v>97148</v>
      </c>
    </row>
    <row r="16" spans="1:20">
      <c r="A16">
        <f t="shared" si="2"/>
        <v>15</v>
      </c>
      <c r="B16" s="5">
        <v>52823</v>
      </c>
      <c r="C16" s="6">
        <v>7218</v>
      </c>
      <c r="D16" s="6">
        <v>8470</v>
      </c>
      <c r="E16" s="6"/>
      <c r="F16" s="6"/>
      <c r="G16" s="6">
        <v>18593</v>
      </c>
      <c r="H16" s="6">
        <v>14904</v>
      </c>
      <c r="I16" s="6">
        <v>46117</v>
      </c>
      <c r="J16" s="6"/>
      <c r="K16" s="6">
        <v>22758</v>
      </c>
      <c r="L16" s="6">
        <v>110</v>
      </c>
      <c r="M16" s="6"/>
      <c r="N16" s="6">
        <v>14789</v>
      </c>
      <c r="O16" s="6">
        <v>10512</v>
      </c>
      <c r="P16" s="6">
        <v>18032</v>
      </c>
      <c r="Q16" s="6">
        <v>8227</v>
      </c>
      <c r="R16" s="7"/>
      <c r="S16" s="1"/>
      <c r="T16" s="1">
        <f t="shared" si="1"/>
        <v>222553</v>
      </c>
    </row>
    <row r="17" spans="1:21">
      <c r="A17">
        <f t="shared" si="2"/>
        <v>16</v>
      </c>
      <c r="B17" s="5">
        <v>2</v>
      </c>
      <c r="C17" s="6"/>
      <c r="D17" s="6"/>
      <c r="E17" s="6"/>
      <c r="F17" s="6"/>
      <c r="G17" s="6"/>
      <c r="H17" s="6"/>
      <c r="I17" s="6"/>
      <c r="J17" s="6"/>
      <c r="K17" s="6"/>
      <c r="L17" s="6">
        <v>1373</v>
      </c>
      <c r="M17" s="6">
        <v>64155</v>
      </c>
      <c r="N17" s="6">
        <v>3</v>
      </c>
      <c r="O17" s="6"/>
      <c r="P17" s="6"/>
      <c r="Q17" s="6"/>
      <c r="R17" s="7"/>
      <c r="S17" s="1"/>
      <c r="T17" s="1">
        <f t="shared" si="1"/>
        <v>65533</v>
      </c>
    </row>
    <row r="18" spans="1:21">
      <c r="A18">
        <f t="shared" si="2"/>
        <v>17</v>
      </c>
      <c r="B18" s="5"/>
      <c r="C18" s="6"/>
      <c r="D18" s="6"/>
      <c r="E18" s="6"/>
      <c r="F18" s="6">
        <v>180773</v>
      </c>
      <c r="G18" s="6"/>
      <c r="H18" s="6"/>
      <c r="I18" s="6"/>
      <c r="J18" s="6"/>
      <c r="K18" s="6"/>
      <c r="L18" s="6">
        <v>541</v>
      </c>
      <c r="M18" s="6"/>
      <c r="N18" s="6"/>
      <c r="O18" s="6"/>
      <c r="P18" s="6"/>
      <c r="Q18" s="6"/>
      <c r="R18" s="7"/>
      <c r="S18" s="1"/>
      <c r="T18" s="1">
        <f t="shared" si="1"/>
        <v>181314</v>
      </c>
    </row>
    <row r="19" spans="1:21">
      <c r="A19">
        <f t="shared" si="2"/>
        <v>18</v>
      </c>
      <c r="B19" s="5">
        <v>60202</v>
      </c>
      <c r="C19" s="6">
        <v>8226</v>
      </c>
      <c r="D19" s="6"/>
      <c r="E19" s="6">
        <v>275</v>
      </c>
      <c r="F19" s="6">
        <v>6865</v>
      </c>
      <c r="G19" s="6"/>
      <c r="H19" s="6">
        <v>32</v>
      </c>
      <c r="I19" s="6">
        <v>2331</v>
      </c>
      <c r="J19" s="6"/>
      <c r="K19" s="6">
        <v>31441</v>
      </c>
      <c r="L19" s="6">
        <v>74676</v>
      </c>
      <c r="M19" s="6"/>
      <c r="N19" s="6">
        <v>8571</v>
      </c>
      <c r="O19" s="6"/>
      <c r="P19" s="6"/>
      <c r="Q19" s="6">
        <v>86990</v>
      </c>
      <c r="R19" s="7">
        <v>18614</v>
      </c>
      <c r="S19" s="1"/>
      <c r="T19" s="1">
        <f t="shared" si="1"/>
        <v>298223</v>
      </c>
    </row>
    <row r="20" spans="1:21">
      <c r="A20">
        <f t="shared" si="2"/>
        <v>19</v>
      </c>
      <c r="B20" s="8"/>
      <c r="C20" s="9"/>
      <c r="D20" s="9"/>
      <c r="E20" s="9">
        <v>1864</v>
      </c>
      <c r="F20" s="9"/>
      <c r="G20" s="9"/>
      <c r="H20" s="9"/>
      <c r="I20" s="9"/>
      <c r="J20" s="9">
        <v>908</v>
      </c>
      <c r="K20" s="9"/>
      <c r="L20" s="9">
        <v>2692</v>
      </c>
      <c r="M20" s="9"/>
      <c r="N20" s="9">
        <v>803</v>
      </c>
      <c r="O20" s="9"/>
      <c r="P20" s="9"/>
      <c r="Q20" s="9"/>
      <c r="R20" s="10"/>
      <c r="S20" s="1"/>
      <c r="T20" s="1">
        <f t="shared" si="1"/>
        <v>6267</v>
      </c>
    </row>
    <row r="21" spans="1:2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1">
      <c r="B22" s="1">
        <f>SUM(B2:B20)</f>
        <v>224848</v>
      </c>
      <c r="C22" s="1">
        <f t="shared" ref="C22:R22" si="3">SUM(C2:C20)</f>
        <v>30723</v>
      </c>
      <c r="D22" s="1">
        <f t="shared" si="3"/>
        <v>16980</v>
      </c>
      <c r="E22" s="1">
        <f t="shared" si="3"/>
        <v>65055</v>
      </c>
      <c r="F22" s="1">
        <f t="shared" si="3"/>
        <v>187638</v>
      </c>
      <c r="G22" s="1">
        <f t="shared" si="3"/>
        <v>38811</v>
      </c>
      <c r="H22" s="1">
        <f t="shared" si="3"/>
        <v>35593</v>
      </c>
      <c r="I22" s="1">
        <f t="shared" si="3"/>
        <v>97838</v>
      </c>
      <c r="J22" s="1">
        <f t="shared" si="3"/>
        <v>16017</v>
      </c>
      <c r="K22" s="1">
        <f t="shared" si="3"/>
        <v>110949</v>
      </c>
      <c r="L22" s="1">
        <f t="shared" si="3"/>
        <v>83055</v>
      </c>
      <c r="M22" s="1">
        <f t="shared" si="3"/>
        <v>64155</v>
      </c>
      <c r="N22" s="1">
        <f t="shared" si="3"/>
        <v>55152</v>
      </c>
      <c r="O22" s="1">
        <f t="shared" si="3"/>
        <v>30899</v>
      </c>
      <c r="P22" s="1">
        <f t="shared" si="3"/>
        <v>58621</v>
      </c>
      <c r="Q22" s="1">
        <f t="shared" si="3"/>
        <v>103290</v>
      </c>
      <c r="R22" s="1">
        <f t="shared" si="3"/>
        <v>18614</v>
      </c>
      <c r="S22" s="1"/>
      <c r="T22" s="1">
        <f>SUM(B22:R22)</f>
        <v>1238238</v>
      </c>
      <c r="U22" t="s">
        <v>0</v>
      </c>
    </row>
    <row r="25" spans="1:21">
      <c r="L25" s="11"/>
      <c r="T25" s="1">
        <v>1246481</v>
      </c>
      <c r="U25" t="s">
        <v>1</v>
      </c>
    </row>
    <row r="28" spans="1:21">
      <c r="T28" s="1">
        <f>T22-T25</f>
        <v>-8243</v>
      </c>
    </row>
    <row r="30" spans="1:21">
      <c r="J30" t="s">
        <v>7</v>
      </c>
      <c r="P30" t="s">
        <v>6</v>
      </c>
    </row>
    <row r="31" spans="1:21">
      <c r="I31">
        <v>83</v>
      </c>
      <c r="J31" t="s">
        <v>8</v>
      </c>
      <c r="Q31" t="s">
        <v>2</v>
      </c>
      <c r="T31">
        <v>10335</v>
      </c>
    </row>
    <row r="32" spans="1:21">
      <c r="I32">
        <v>81</v>
      </c>
      <c r="J32" t="s">
        <v>12</v>
      </c>
      <c r="Q32" t="s">
        <v>3</v>
      </c>
      <c r="T32">
        <v>1198</v>
      </c>
    </row>
    <row r="33" spans="5:20">
      <c r="I33">
        <v>78</v>
      </c>
      <c r="J33" t="s">
        <v>9</v>
      </c>
      <c r="Q33" t="s">
        <v>4</v>
      </c>
      <c r="T33">
        <v>-6982</v>
      </c>
    </row>
    <row r="34" spans="5:20">
      <c r="I34">
        <v>82</v>
      </c>
      <c r="J34" t="s">
        <v>10</v>
      </c>
      <c r="Q34" t="s">
        <v>5</v>
      </c>
      <c r="T34">
        <v>-239</v>
      </c>
    </row>
    <row r="35" spans="5:20">
      <c r="I35">
        <v>79</v>
      </c>
      <c r="J35" t="s">
        <v>11</v>
      </c>
      <c r="T35">
        <f>SUM(T31:T34)</f>
        <v>4312</v>
      </c>
    </row>
    <row r="36" spans="5:20">
      <c r="E36">
        <f>SUM(E38:E56)</f>
        <v>13292</v>
      </c>
      <c r="F36">
        <f>SUM(F38:F56)</f>
        <v>-7221</v>
      </c>
      <c r="G36">
        <f>SUM(G38:G56)</f>
        <v>2692</v>
      </c>
      <c r="H36">
        <f>SUM(H38:H56)</f>
        <v>3575</v>
      </c>
      <c r="I36">
        <f>SUM(I38:I56)</f>
        <v>0</v>
      </c>
      <c r="L36">
        <f>SUM(E36:I36)</f>
        <v>12338</v>
      </c>
    </row>
    <row r="37" spans="5:20">
      <c r="E37" s="12">
        <v>81</v>
      </c>
      <c r="F37" s="12">
        <v>83</v>
      </c>
      <c r="G37" s="12">
        <v>78</v>
      </c>
      <c r="H37" s="12">
        <v>79</v>
      </c>
      <c r="I37" s="12">
        <v>82</v>
      </c>
    </row>
    <row r="38" spans="5:20">
      <c r="E38">
        <v>-41</v>
      </c>
      <c r="F38">
        <v>-6982</v>
      </c>
      <c r="G38">
        <v>2609</v>
      </c>
      <c r="H38">
        <v>1864</v>
      </c>
    </row>
    <row r="39" spans="5:20">
      <c r="E39">
        <v>-2</v>
      </c>
      <c r="F39">
        <v>-239</v>
      </c>
      <c r="G39">
        <v>83</v>
      </c>
      <c r="H39">
        <v>908</v>
      </c>
    </row>
    <row r="40" spans="5:20">
      <c r="E40">
        <v>-255</v>
      </c>
      <c r="H40">
        <v>803</v>
      </c>
    </row>
    <row r="41" spans="5:20">
      <c r="E41">
        <v>-13</v>
      </c>
    </row>
    <row r="42" spans="5:20">
      <c r="E42">
        <v>6</v>
      </c>
    </row>
    <row r="43" spans="5:20">
      <c r="E43">
        <v>216</v>
      </c>
    </row>
    <row r="44" spans="5:20">
      <c r="E44">
        <v>40</v>
      </c>
    </row>
    <row r="45" spans="5:20">
      <c r="E45">
        <v>25</v>
      </c>
    </row>
    <row r="46" spans="5:20">
      <c r="E46">
        <v>256</v>
      </c>
    </row>
    <row r="47" spans="5:20">
      <c r="E47">
        <v>-3</v>
      </c>
    </row>
    <row r="48" spans="5:20">
      <c r="E48">
        <v>5</v>
      </c>
    </row>
    <row r="49" spans="5:5">
      <c r="E49">
        <v>12070</v>
      </c>
    </row>
    <row r="50" spans="5:5">
      <c r="E50">
        <v>671</v>
      </c>
    </row>
    <row r="51" spans="5:5">
      <c r="E51">
        <v>-297</v>
      </c>
    </row>
    <row r="52" spans="5:5">
      <c r="E52">
        <v>24</v>
      </c>
    </row>
    <row r="53" spans="5:5">
      <c r="E53">
        <v>24</v>
      </c>
    </row>
    <row r="54" spans="5:5">
      <c r="E54">
        <v>149</v>
      </c>
    </row>
    <row r="55" spans="5:5">
      <c r="E55">
        <v>43</v>
      </c>
    </row>
    <row r="56" spans="5:5">
      <c r="E56">
        <v>374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2015-03-13T19:49:52Z</dcterms:created>
  <dcterms:modified xsi:type="dcterms:W3CDTF">2015-03-13T21:24:31Z</dcterms:modified>
</cp:coreProperties>
</file>