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00" yWindow="4380" windowWidth="35080" windowHeight="22220" tabRatio="500"/>
  </bookViews>
  <sheets>
    <sheet name="Chart1" sheetId="2" r:id="rId1"/>
    <sheet name="Chart2" sheetId="3" r:id="rId2"/>
    <sheet name="Sheet1" sheetId="1" r:id="rId3"/>
  </sheets>
  <definedNames>
    <definedName name="A">Sheet1!$B$2</definedName>
    <definedName name="B">Sheet1!$B$3</definedName>
    <definedName name="CC">Sheet1!$B$4</definedName>
    <definedName name="Dnew">Sheet1!$B$6</definedName>
    <definedName name="Dold">Sheet1!$B$5</definedName>
  </definedNames>
  <calcPr calcId="140000" iterate="1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" i="1"/>
  <c r="F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<sst xmlns="http://schemas.openxmlformats.org/spreadsheetml/2006/main" count="27" uniqueCount="27">
  <si>
    <t>A</t>
  </si>
  <si>
    <t>B</t>
  </si>
  <si>
    <t>Dold</t>
  </si>
  <si>
    <t>Dnew</t>
  </si>
  <si>
    <t>CC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</si>
  <si>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</si>
  <si>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</si>
  <si>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</si>
  <si>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</si>
  <si>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</si>
  <si>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</si>
  <si>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</si>
  <si>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</si>
  <si>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</si>
  <si>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</si>
  <si>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</si>
  <si>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</si>
  <si>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</si>
  <si>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</si>
  <si>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</si>
  <si>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</si>
  <si>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</si>
  <si>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</si>
  <si>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inc</t>
  </si>
  <si>
    <t>old</t>
  </si>
  <si>
    <t>new</t>
  </si>
  <si>
    <t>1/3034527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</si>
</sst>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Old Tax Rates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0.0</c:v>
                </c:pt>
                <c:pt idx="1">
                  <c:v>11138.73813919246</c:v>
                </c:pt>
                <c:pt idx="2">
                  <c:v>19542.70531986534</c:v>
                </c:pt>
                <c:pt idx="3">
                  <c:v>26753.15892649378</c:v>
                </c:pt>
                <c:pt idx="4">
                  <c:v>32800.30553720313</c:v>
                </c:pt>
                <c:pt idx="5">
                  <c:v>38452.99110561013</c:v>
                </c:pt>
                <c:pt idx="6">
                  <c:v>43895.8594456615</c:v>
                </c:pt>
                <c:pt idx="7">
                  <c:v>52119.09873217632</c:v>
                </c:pt>
                <c:pt idx="8">
                  <c:v>63538.98233447688</c:v>
                </c:pt>
                <c:pt idx="9">
                  <c:v>83593.09250703883</c:v>
                </c:pt>
                <c:pt idx="10">
                  <c:v>113345.0701033165</c:v>
                </c:pt>
                <c:pt idx="11">
                  <c:v>168860.3756500374</c:v>
                </c:pt>
                <c:pt idx="12">
                  <c:v>341532.4294577505</c:v>
                </c:pt>
                <c:pt idx="13">
                  <c:v>783399.5793551622</c:v>
                </c:pt>
                <c:pt idx="14">
                  <c:v>1.38452274746128E6</c:v>
                </c:pt>
                <c:pt idx="15">
                  <c:v>1.96475079524133E6</c:v>
                </c:pt>
                <c:pt idx="16">
                  <c:v>3.3792669846841E6</c:v>
                </c:pt>
                <c:pt idx="17">
                  <c:v>7.71280606044078E6</c:v>
                </c:pt>
                <c:pt idx="18">
                  <c:v>3.21938605221077E7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0.0</c:v>
                </c:pt>
                <c:pt idx="1">
                  <c:v>0.00458448997482275</c:v>
                </c:pt>
                <c:pt idx="2">
                  <c:v>0.00867648094841502</c:v>
                </c:pt>
                <c:pt idx="3">
                  <c:v>0.0125649441903481</c:v>
                </c:pt>
                <c:pt idx="4">
                  <c:v>0.0160607899708701</c:v>
                </c:pt>
                <c:pt idx="5">
                  <c:v>0.0194972768893254</c:v>
                </c:pt>
                <c:pt idx="6">
                  <c:v>0.0229396649320384</c:v>
                </c:pt>
                <c:pt idx="7">
                  <c:v>0.0283466110025084</c:v>
                </c:pt>
                <c:pt idx="8">
                  <c:v>0.0361620852561267</c:v>
                </c:pt>
                <c:pt idx="9">
                  <c:v>0.050328205860401</c:v>
                </c:pt>
                <c:pt idx="10">
                  <c:v>0.0711636105555216</c:v>
                </c:pt>
                <c:pt idx="11">
                  <c:v>0.105563893450401</c:v>
                </c:pt>
                <c:pt idx="12">
                  <c:v>0.167166975972118</c:v>
                </c:pt>
                <c:pt idx="13">
                  <c:v>0.205548042659344</c:v>
                </c:pt>
                <c:pt idx="14">
                  <c:v>0.214336146062128</c:v>
                </c:pt>
                <c:pt idx="15">
                  <c:v>0.216624108466727</c:v>
                </c:pt>
                <c:pt idx="16">
                  <c:v>0.218178745571375</c:v>
                </c:pt>
                <c:pt idx="17">
                  <c:v>0.218839965405643</c:v>
                </c:pt>
                <c:pt idx="18">
                  <c:v>0.218990742240345</c:v>
                </c:pt>
              </c:numCache>
            </c:numRef>
          </c:yVal>
          <c:smooth val="1"/>
        </c:ser>
        <c:ser>
          <c:idx val="1"/>
          <c:order val="1"/>
          <c:tx>
            <c:v>New Tax Rates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0.0</c:v>
                </c:pt>
                <c:pt idx="1">
                  <c:v>11138.73813919246</c:v>
                </c:pt>
                <c:pt idx="2">
                  <c:v>19542.70531986534</c:v>
                </c:pt>
                <c:pt idx="3">
                  <c:v>26753.15892649378</c:v>
                </c:pt>
                <c:pt idx="4">
                  <c:v>32800.30553720313</c:v>
                </c:pt>
                <c:pt idx="5">
                  <c:v>38452.99110561013</c:v>
                </c:pt>
                <c:pt idx="6">
                  <c:v>43895.8594456615</c:v>
                </c:pt>
                <c:pt idx="7">
                  <c:v>52119.09873217632</c:v>
                </c:pt>
                <c:pt idx="8">
                  <c:v>63538.98233447688</c:v>
                </c:pt>
                <c:pt idx="9">
                  <c:v>83593.09250703883</c:v>
                </c:pt>
                <c:pt idx="10">
                  <c:v>113345.0701033165</c:v>
                </c:pt>
                <c:pt idx="11">
                  <c:v>168860.3756500374</c:v>
                </c:pt>
                <c:pt idx="12">
                  <c:v>341532.4294577505</c:v>
                </c:pt>
                <c:pt idx="13">
                  <c:v>783399.5793551622</c:v>
                </c:pt>
                <c:pt idx="14">
                  <c:v>1.38452274746128E6</c:v>
                </c:pt>
                <c:pt idx="15">
                  <c:v>1.96475079524133E6</c:v>
                </c:pt>
                <c:pt idx="16">
                  <c:v>3.3792669846841E6</c:v>
                </c:pt>
                <c:pt idx="17">
                  <c:v>7.71280606044078E6</c:v>
                </c:pt>
                <c:pt idx="18">
                  <c:v>3.21938605221077E7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0.0</c:v>
                </c:pt>
                <c:pt idx="1">
                  <c:v>0.00540436488028681</c:v>
                </c:pt>
                <c:pt idx="2">
                  <c:v>0.0102281538796264</c:v>
                </c:pt>
                <c:pt idx="3">
                  <c:v>0.0148120169262027</c:v>
                </c:pt>
                <c:pt idx="4">
                  <c:v>0.0189330481132939</c:v>
                </c:pt>
                <c:pt idx="5">
                  <c:v>0.0229841048972894</c:v>
                </c:pt>
                <c:pt idx="6">
                  <c:v>0.0270421181429343</c:v>
                </c:pt>
                <c:pt idx="7">
                  <c:v>0.0334160244254936</c:v>
                </c:pt>
                <c:pt idx="8">
                  <c:v>0.0426291920430483</c:v>
                </c:pt>
                <c:pt idx="9">
                  <c:v>0.0593287344357889</c:v>
                </c:pt>
                <c:pt idx="10">
                  <c:v>0.0838902734552359</c:v>
                </c:pt>
                <c:pt idx="11">
                  <c:v>0.124442588275426</c:v>
                </c:pt>
                <c:pt idx="12">
                  <c:v>0.197062560731718</c:v>
                </c:pt>
                <c:pt idx="13">
                  <c:v>0.242307569448399</c:v>
                </c:pt>
                <c:pt idx="14">
                  <c:v>0.252667307970059</c:v>
                </c:pt>
                <c:pt idx="15">
                  <c:v>0.255364441944554</c:v>
                </c:pt>
                <c:pt idx="16">
                  <c:v>0.257197105166875</c:v>
                </c:pt>
                <c:pt idx="17">
                  <c:v>0.257976575352237</c:v>
                </c:pt>
                <c:pt idx="18">
                  <c:v>0.258154316613468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67736"/>
        <c:axId val="-2132939576"/>
      </c:scatterChart>
      <c:valAx>
        <c:axId val="-2132967736"/>
        <c:scaling>
          <c:orientation val="minMax"/>
        </c:scaling>
        <c:delete val="0"/>
        <c:axPos val="b"/>
        <c:numFmt formatCode="&quot;$&quot;#,##0" sourceLinked="0"/>
        <c:majorTickMark val="out"/>
        <c:minorTickMark val="none"/>
        <c:tickLblPos val="nextTo"/>
        <c:crossAx val="-2132939576"/>
        <c:crosses val="autoZero"/>
        <c:crossBetween val="midCat"/>
      </c:valAx>
      <c:valAx>
        <c:axId val="-21329395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32967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237353477225"/>
          <c:y val="0.813419328685464"/>
          <c:w val="0.135664862770905"/>
          <c:h val="0.0874722397654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Old Tax Rates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0.0</c:v>
                </c:pt>
                <c:pt idx="1">
                  <c:v>11138.73813919246</c:v>
                </c:pt>
                <c:pt idx="2">
                  <c:v>19542.70531986534</c:v>
                </c:pt>
                <c:pt idx="3">
                  <c:v>26753.15892649378</c:v>
                </c:pt>
                <c:pt idx="4">
                  <c:v>32800.30553720313</c:v>
                </c:pt>
                <c:pt idx="5">
                  <c:v>38452.99110561013</c:v>
                </c:pt>
                <c:pt idx="6">
                  <c:v>43895.8594456615</c:v>
                </c:pt>
                <c:pt idx="7">
                  <c:v>52119.09873217632</c:v>
                </c:pt>
                <c:pt idx="8">
                  <c:v>63538.98233447688</c:v>
                </c:pt>
                <c:pt idx="9">
                  <c:v>83593.09250703883</c:v>
                </c:pt>
                <c:pt idx="10">
                  <c:v>113345.0701033165</c:v>
                </c:pt>
                <c:pt idx="11">
                  <c:v>168860.3756500374</c:v>
                </c:pt>
                <c:pt idx="12">
                  <c:v>341532.4294577505</c:v>
                </c:pt>
                <c:pt idx="13">
                  <c:v>783399.5793551622</c:v>
                </c:pt>
                <c:pt idx="14">
                  <c:v>1.38452274746128E6</c:v>
                </c:pt>
                <c:pt idx="15">
                  <c:v>1.96475079524133E6</c:v>
                </c:pt>
                <c:pt idx="16">
                  <c:v>3.3792669846841E6</c:v>
                </c:pt>
                <c:pt idx="17">
                  <c:v>7.71280606044078E6</c:v>
                </c:pt>
                <c:pt idx="18">
                  <c:v>3.21938605221077E7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0.0</c:v>
                </c:pt>
                <c:pt idx="1">
                  <c:v>0.00458448997482275</c:v>
                </c:pt>
                <c:pt idx="2">
                  <c:v>0.00867648094841502</c:v>
                </c:pt>
                <c:pt idx="3">
                  <c:v>0.0125649441903481</c:v>
                </c:pt>
                <c:pt idx="4">
                  <c:v>0.0160607899708701</c:v>
                </c:pt>
                <c:pt idx="5">
                  <c:v>0.0194972768893254</c:v>
                </c:pt>
                <c:pt idx="6">
                  <c:v>0.0229396649320384</c:v>
                </c:pt>
                <c:pt idx="7">
                  <c:v>0.0283466110025084</c:v>
                </c:pt>
                <c:pt idx="8">
                  <c:v>0.0361620852561267</c:v>
                </c:pt>
                <c:pt idx="9">
                  <c:v>0.050328205860401</c:v>
                </c:pt>
                <c:pt idx="10">
                  <c:v>0.0711636105555216</c:v>
                </c:pt>
                <c:pt idx="11">
                  <c:v>0.105563893450401</c:v>
                </c:pt>
                <c:pt idx="12">
                  <c:v>0.167166975972118</c:v>
                </c:pt>
                <c:pt idx="13">
                  <c:v>0.205548042659344</c:v>
                </c:pt>
                <c:pt idx="14">
                  <c:v>0.214336146062128</c:v>
                </c:pt>
                <c:pt idx="15">
                  <c:v>0.216624108466727</c:v>
                </c:pt>
                <c:pt idx="16">
                  <c:v>0.218178745571375</c:v>
                </c:pt>
                <c:pt idx="17">
                  <c:v>0.218839965405643</c:v>
                </c:pt>
                <c:pt idx="18">
                  <c:v>0.218990742240345</c:v>
                </c:pt>
              </c:numCache>
            </c:numRef>
          </c:yVal>
          <c:smooth val="1"/>
        </c:ser>
        <c:ser>
          <c:idx val="1"/>
          <c:order val="1"/>
          <c:tx>
            <c:v>New Tax Rates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0.0</c:v>
                </c:pt>
                <c:pt idx="1">
                  <c:v>11138.73813919246</c:v>
                </c:pt>
                <c:pt idx="2">
                  <c:v>19542.70531986534</c:v>
                </c:pt>
                <c:pt idx="3">
                  <c:v>26753.15892649378</c:v>
                </c:pt>
                <c:pt idx="4">
                  <c:v>32800.30553720313</c:v>
                </c:pt>
                <c:pt idx="5">
                  <c:v>38452.99110561013</c:v>
                </c:pt>
                <c:pt idx="6">
                  <c:v>43895.8594456615</c:v>
                </c:pt>
                <c:pt idx="7">
                  <c:v>52119.09873217632</c:v>
                </c:pt>
                <c:pt idx="8">
                  <c:v>63538.98233447688</c:v>
                </c:pt>
                <c:pt idx="9">
                  <c:v>83593.09250703883</c:v>
                </c:pt>
                <c:pt idx="10">
                  <c:v>113345.0701033165</c:v>
                </c:pt>
                <c:pt idx="11">
                  <c:v>168860.3756500374</c:v>
                </c:pt>
                <c:pt idx="12">
                  <c:v>341532.4294577505</c:v>
                </c:pt>
                <c:pt idx="13">
                  <c:v>783399.5793551622</c:v>
                </c:pt>
                <c:pt idx="14">
                  <c:v>1.38452274746128E6</c:v>
                </c:pt>
                <c:pt idx="15">
                  <c:v>1.96475079524133E6</c:v>
                </c:pt>
                <c:pt idx="16">
                  <c:v>3.3792669846841E6</c:v>
                </c:pt>
                <c:pt idx="17">
                  <c:v>7.71280606044078E6</c:v>
                </c:pt>
                <c:pt idx="18">
                  <c:v>3.21938605221077E7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0.0</c:v>
                </c:pt>
                <c:pt idx="1">
                  <c:v>0.00540436488028681</c:v>
                </c:pt>
                <c:pt idx="2">
                  <c:v>0.0102281538796264</c:v>
                </c:pt>
                <c:pt idx="3">
                  <c:v>0.0148120169262027</c:v>
                </c:pt>
                <c:pt idx="4">
                  <c:v>0.0189330481132939</c:v>
                </c:pt>
                <c:pt idx="5">
                  <c:v>0.0229841048972894</c:v>
                </c:pt>
                <c:pt idx="6">
                  <c:v>0.0270421181429343</c:v>
                </c:pt>
                <c:pt idx="7">
                  <c:v>0.0334160244254936</c:v>
                </c:pt>
                <c:pt idx="8">
                  <c:v>0.0426291920430483</c:v>
                </c:pt>
                <c:pt idx="9">
                  <c:v>0.0593287344357889</c:v>
                </c:pt>
                <c:pt idx="10">
                  <c:v>0.0838902734552359</c:v>
                </c:pt>
                <c:pt idx="11">
                  <c:v>0.124442588275426</c:v>
                </c:pt>
                <c:pt idx="12">
                  <c:v>0.197062560731718</c:v>
                </c:pt>
                <c:pt idx="13">
                  <c:v>0.242307569448399</c:v>
                </c:pt>
                <c:pt idx="14">
                  <c:v>0.252667307970059</c:v>
                </c:pt>
                <c:pt idx="15">
                  <c:v>0.255364441944554</c:v>
                </c:pt>
                <c:pt idx="16">
                  <c:v>0.257197105166875</c:v>
                </c:pt>
                <c:pt idx="17">
                  <c:v>0.257976575352237</c:v>
                </c:pt>
                <c:pt idx="18">
                  <c:v>0.258154316613468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30488"/>
        <c:axId val="-2129086696"/>
      </c:scatterChart>
      <c:valAx>
        <c:axId val="-2129130488"/>
        <c:scaling>
          <c:logBase val="10.0"/>
          <c:orientation val="minMax"/>
          <c:min val="10000.0"/>
        </c:scaling>
        <c:delete val="0"/>
        <c:axPos val="b"/>
        <c:numFmt formatCode="&quot;$&quot;#,##0" sourceLinked="0"/>
        <c:majorTickMark val="out"/>
        <c:minorTickMark val="none"/>
        <c:tickLblPos val="nextTo"/>
        <c:crossAx val="-2129086696"/>
        <c:crosses val="autoZero"/>
        <c:crossBetween val="midCat"/>
      </c:valAx>
      <c:valAx>
        <c:axId val="-21290866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29130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237353477225"/>
          <c:y val="0.813419328685464"/>
          <c:w val="0.146778774237662"/>
          <c:h val="0.0874722397654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4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zoomScale="200" zoomScaleNormal="200" zoomScalePageLayoutView="200" workbookViewId="0">
      <selection activeCell="E2" sqref="E2:F20"/>
    </sheetView>
  </sheetViews>
  <sheetFormatPr baseColWidth="10" defaultRowHeight="15" x14ac:dyDescent="0"/>
  <cols>
    <col min="4" max="4" width="29" customWidth="1"/>
  </cols>
  <sheetData>
    <row r="1" spans="1:13">
      <c r="E1" t="s">
        <v>23</v>
      </c>
      <c r="F1" t="s">
        <v>24</v>
      </c>
      <c r="G1" t="s">
        <v>25</v>
      </c>
    </row>
    <row r="2" spans="1:13">
      <c r="A2" t="s">
        <v>0</v>
      </c>
      <c r="B2" s="1">
        <v>3.03452713268985E-6</v>
      </c>
      <c r="E2">
        <v>0</v>
      </c>
      <c r="F2">
        <f>Dold*(A*E2^2+B*E2)/(A*E2^2+B*E2+CC)</f>
        <v>0</v>
      </c>
      <c r="G2">
        <f>Dnew*(A*E2^2+B*E2)/(A*E2^2+B*E2+CC)</f>
        <v>0</v>
      </c>
    </row>
    <row r="3" spans="1:13">
      <c r="A3" t="s">
        <v>1</v>
      </c>
      <c r="B3">
        <v>0.222</v>
      </c>
      <c r="D3" t="s">
        <v>5</v>
      </c>
      <c r="E3">
        <v>11138.738139192465</v>
      </c>
      <c r="F3">
        <f>Dold*(A*E3^2+B*E3)/(A*E3^2+B*E3+CC)</f>
        <v>4.5844899748227544E-3</v>
      </c>
      <c r="G3">
        <f>Dnew*(A*E3^2+B*E3)/(A*E3^2+B*E3+CC)</f>
        <v>5.4043648802868062E-3</v>
      </c>
      <c r="M3" t="s">
        <v>26</v>
      </c>
    </row>
    <row r="4" spans="1:13">
      <c r="A4" t="s">
        <v>4</v>
      </c>
      <c r="B4">
        <v>133261</v>
      </c>
      <c r="D4" t="s">
        <v>6</v>
      </c>
      <c r="E4">
        <v>19542.705319865338</v>
      </c>
      <c r="F4">
        <f>Dold*(A*E4^2+B*E4)/(A*E4^2+B*E4+CC)</f>
        <v>8.6764809484150222E-3</v>
      </c>
      <c r="G4">
        <f>Dnew*(A*E4^2+B*E4)/(A*E4^2+B*E4+CC)</f>
        <v>1.0228153879626401E-2</v>
      </c>
      <c r="M4">
        <v>0.222</v>
      </c>
    </row>
    <row r="5" spans="1:13">
      <c r="A5" t="s">
        <v>2</v>
      </c>
      <c r="B5">
        <v>0.219</v>
      </c>
      <c r="D5" t="s">
        <v>7</v>
      </c>
      <c r="E5">
        <v>26753.158926493779</v>
      </c>
      <c r="F5">
        <f>Dold*(A*E5^2+B*E5)/(A*E5^2+B*E5+CC)</f>
        <v>1.2564944190348102E-2</v>
      </c>
      <c r="G5">
        <f>Dnew*(A*E5^2+B*E5)/(A*E5^2+B*E5+CC)</f>
        <v>1.4812016926202657E-2</v>
      </c>
      <c r="M5">
        <v>133261</v>
      </c>
    </row>
    <row r="6" spans="1:13">
      <c r="A6" t="s">
        <v>3</v>
      </c>
      <c r="B6">
        <v>0.25816523000000002</v>
      </c>
      <c r="D6" t="s">
        <v>8</v>
      </c>
      <c r="E6">
        <v>32800.305537203138</v>
      </c>
      <c r="F6">
        <f>Dold*(A*E6^2+B*E6)/(A*E6^2+B*E6+CC)</f>
        <v>1.6060789970870105E-2</v>
      </c>
      <c r="G6">
        <f>Dnew*(A*E6^2+B*E6)/(A*E6^2+B*E6+CC)</f>
        <v>1.8933048113293948E-2</v>
      </c>
      <c r="M6">
        <v>0.219</v>
      </c>
    </row>
    <row r="7" spans="1:13">
      <c r="D7" t="s">
        <v>9</v>
      </c>
      <c r="E7">
        <v>38452.991105610126</v>
      </c>
      <c r="F7">
        <f>Dold*(A*E7^2+B*E7)/(A*E7^2+B*E7+CC)</f>
        <v>1.9497276889325382E-2</v>
      </c>
      <c r="G7">
        <f>Dnew*(A*E7^2+B*E7)/(A*E7^2+B*E7+CC)</f>
        <v>2.2984104897289366E-2</v>
      </c>
    </row>
    <row r="8" spans="1:13">
      <c r="D8" t="s">
        <v>10</v>
      </c>
      <c r="E8">
        <v>43895.859445661496</v>
      </c>
      <c r="F8">
        <f>Dold*(A*E8^2+B*E8)/(A*E8^2+B*E8+CC)</f>
        <v>2.2939664932038369E-2</v>
      </c>
      <c r="G8">
        <f>Dnew*(A*E8^2+B*E8)/(A*E8^2+B*E8+CC)</f>
        <v>2.7042118142934342E-2</v>
      </c>
    </row>
    <row r="9" spans="1:13">
      <c r="D9" t="s">
        <v>11</v>
      </c>
      <c r="E9">
        <v>52119.098732176324</v>
      </c>
      <c r="F9">
        <f>Dold*(A*E9^2+B*E9)/(A*E9^2+B*E9+CC)</f>
        <v>2.834661100250838E-2</v>
      </c>
      <c r="G9">
        <f>Dnew*(A*E9^2+B*E9)/(A*E9^2+B*E9+CC)</f>
        <v>3.3416024425493643E-2</v>
      </c>
    </row>
    <row r="10" spans="1:13">
      <c r="D10" t="s">
        <v>12</v>
      </c>
      <c r="E10">
        <v>63538.982334476881</v>
      </c>
      <c r="F10">
        <f>Dold*(A*E10^2+B*E10)/(A*E10^2+B*E10+CC)</f>
        <v>3.6162085256126741E-2</v>
      </c>
      <c r="G10">
        <f>Dnew*(A*E10^2+B*E10)/(A*E10^2+B*E10+CC)</f>
        <v>4.262919204304827E-2</v>
      </c>
    </row>
    <row r="11" spans="1:13">
      <c r="D11" t="s">
        <v>13</v>
      </c>
      <c r="E11">
        <v>83593.092507038833</v>
      </c>
      <c r="F11">
        <f>Dold*(A*E11^2+B*E11)/(A*E11^2+B*E11+CC)</f>
        <v>5.0328205860401029E-2</v>
      </c>
      <c r="G11">
        <f>Dnew*(A*E11^2+B*E11)/(A*E11^2+B*E11+CC)</f>
        <v>5.9328734435788961E-2</v>
      </c>
    </row>
    <row r="12" spans="1:13">
      <c r="D12" t="s">
        <v>14</v>
      </c>
      <c r="E12">
        <v>113345.0701033165</v>
      </c>
      <c r="F12">
        <f>Dold*(A*E12^2+B*E12)/(A*E12^2+B*E12+CC)</f>
        <v>7.1163610555521631E-2</v>
      </c>
      <c r="G12">
        <f>Dnew*(A*E12^2+B*E12)/(A*E12^2+B*E12+CC)</f>
        <v>8.3890273455235947E-2</v>
      </c>
    </row>
    <row r="13" spans="1:13">
      <c r="D13" t="s">
        <v>15</v>
      </c>
      <c r="E13">
        <v>168860.37565003737</v>
      </c>
      <c r="F13">
        <f>Dold*(A*E13^2+B*E13)/(A*E13^2+B*E13+CC)</f>
        <v>0.1055638934504015</v>
      </c>
      <c r="G13">
        <f>Dnew*(A*E13^2+B*E13)/(A*E13^2+B*E13+CC)</f>
        <v>0.12444258827542647</v>
      </c>
    </row>
    <row r="14" spans="1:13">
      <c r="D14" t="s">
        <v>16</v>
      </c>
      <c r="E14">
        <v>341532.42945775052</v>
      </c>
      <c r="F14">
        <f>Dold*(A*E14^2+B*E14)/(A*E14^2+B*E14+CC)</f>
        <v>0.1671669759721178</v>
      </c>
      <c r="G14">
        <f>Dnew*(A*E14^2+B*E14)/(A*E14^2+B*E14+CC)</f>
        <v>0.19706256073171816</v>
      </c>
    </row>
    <row r="15" spans="1:13">
      <c r="D15" t="s">
        <v>17</v>
      </c>
      <c r="E15">
        <v>783399.57935516222</v>
      </c>
      <c r="F15">
        <f>Dold*(A*E15^2+B*E15)/(A*E15^2+B*E15+CC)</f>
        <v>0.20554804265934429</v>
      </c>
      <c r="G15">
        <f>Dnew*(A*E15^2+B*E15)/(A*E15^2+B*E15+CC)</f>
        <v>0.24230756944839918</v>
      </c>
    </row>
    <row r="16" spans="1:13">
      <c r="D16" t="s">
        <v>18</v>
      </c>
      <c r="E16">
        <v>1384522.7474612785</v>
      </c>
      <c r="F16">
        <f>Dold*(A*E16^2+B*E16)/(A*E16^2+B*E16+CC)</f>
        <v>0.21433614606212834</v>
      </c>
      <c r="G16">
        <f>Dnew*(A*E16^2+B*E16)/(A*E16^2+B*E16+CC)</f>
        <v>0.25266730797005921</v>
      </c>
    </row>
    <row r="17" spans="4:7">
      <c r="D17" t="s">
        <v>19</v>
      </c>
      <c r="E17">
        <v>1964750.7952413282</v>
      </c>
      <c r="F17">
        <f>Dold*(A*E17^2+B*E17)/(A*E17^2+B*E17+CC)</f>
        <v>0.21662410846672653</v>
      </c>
      <c r="G17">
        <f>Dnew*(A*E17^2+B*E17)/(A*E17^2+B*E17+CC)</f>
        <v>0.25536444194455438</v>
      </c>
    </row>
    <row r="18" spans="4:7">
      <c r="D18" t="s">
        <v>20</v>
      </c>
      <c r="E18">
        <v>3379266.9846841008</v>
      </c>
      <c r="F18">
        <f>Dold*(A*E18^2+B*E18)/(A*E18^2+B*E18+CC)</f>
        <v>0.21817874557137518</v>
      </c>
      <c r="G18">
        <f>Dnew*(A*E18^2+B*E18)/(A*E18^2+B*E18+CC)</f>
        <v>0.25719710516687466</v>
      </c>
    </row>
    <row r="19" spans="4:7">
      <c r="D19" t="s">
        <v>21</v>
      </c>
      <c r="E19">
        <v>7712806.0604407843</v>
      </c>
      <c r="F19">
        <f>Dold*(A*E19^2+B*E19)/(A*E19^2+B*E19+CC)</f>
        <v>0.21883996540564327</v>
      </c>
      <c r="G19">
        <f>Dnew*(A*E19^2+B*E19)/(A*E19^2+B*E19+CC)</f>
        <v>0.25797657535223717</v>
      </c>
    </row>
    <row r="20" spans="4:7">
      <c r="D20" t="s">
        <v>22</v>
      </c>
      <c r="E20">
        <v>32193860.522107657</v>
      </c>
      <c r="F20">
        <f>Dold*(A*E20^2+B*E20)/(A*E20^2+B*E20+CC)</f>
        <v>0.21899074224034529</v>
      </c>
      <c r="G20">
        <f>Dnew*(A*E20^2+B*E20)/(A*E20^2+B*E20+CC)</f>
        <v>0.25815431661346788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 Phillips</dc:creator>
  <cp:lastModifiedBy>Kerk Phillips</cp:lastModifiedBy>
  <dcterms:created xsi:type="dcterms:W3CDTF">2015-02-17T17:25:55Z</dcterms:created>
  <dcterms:modified xsi:type="dcterms:W3CDTF">2015-02-17T20:49:42Z</dcterms:modified>
</cp:coreProperties>
</file>