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vanL\OpenTRM\Presales\FinTech\Test Examples\"/>
    </mc:Choice>
  </mc:AlternateContent>
  <bookViews>
    <workbookView xWindow="0" yWindow="0" windowWidth="20490" windowHeight="7755" activeTab="2"/>
  </bookViews>
  <sheets>
    <sheet name="SETUP" sheetId="1" r:id="rId1"/>
    <sheet name="OUTPUT" sheetId="3" r:id="rId2"/>
    <sheet name="DATA" sheetId="2" r:id="rId3"/>
  </sheets>
  <definedNames>
    <definedName name="_.KS200">SETUP!$C$13</definedName>
    <definedName name="_N225">SETUP!$C$6</definedName>
    <definedName name="BDSM_ADDRESS">SETUP!$C$8</definedName>
    <definedName name="fROOT_CODE">SETUP!$C$7</definedName>
    <definedName name="FUTURES_CLASS">SETUP!$C$11</definedName>
    <definedName name="KRW_RATE">SETUP!$C$5</definedName>
    <definedName name="OPTION_CLASS">SETUP!$C$10</definedName>
    <definedName name="REPORT_DATE">SETUP!$C$2</definedName>
    <definedName name="REPORT_DATE2">SETUP!$C$3</definedName>
    <definedName name="ROOT_CODE">SETUP!$C$4</definedName>
    <definedName name="SYSTEMATICA_NAME">SETUP!$C$6</definedName>
    <definedName name="TABLE_NAME">SETUP!$C$9</definedName>
    <definedName name="TARGET_FILE">SETUP!$C$12</definedName>
  </definedNames>
  <calcPr calcId="15251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" l="1"/>
  <c r="C8" i="3"/>
  <c r="C7" i="3"/>
  <c r="C6" i="3"/>
  <c r="C5" i="3"/>
  <c r="C4" i="3"/>
  <c r="C3" i="3"/>
  <c r="C2" i="3"/>
  <c r="AA92" i="2"/>
  <c r="T372" i="2"/>
  <c r="Q176" i="2"/>
  <c r="AA280" i="2"/>
  <c r="AA354" i="2"/>
  <c r="AA93" i="2"/>
  <c r="AA122" i="2"/>
  <c r="AA150" i="2"/>
  <c r="AA160" i="2"/>
  <c r="H295" i="2"/>
  <c r="AA120" i="2"/>
  <c r="AA99" i="2"/>
  <c r="AA171" i="2"/>
  <c r="AA114" i="2"/>
  <c r="AA115" i="2"/>
  <c r="AA282" i="2"/>
  <c r="AA98" i="2"/>
  <c r="AA272" i="2"/>
  <c r="AA124" i="2"/>
  <c r="AA126" i="2"/>
  <c r="AA352" i="2"/>
  <c r="AA323" i="2"/>
  <c r="AA154" i="2"/>
  <c r="AA110" i="2"/>
  <c r="AA96" i="2"/>
  <c r="AA144" i="2"/>
  <c r="AA291" i="2"/>
  <c r="AA125" i="2"/>
  <c r="W354" i="2"/>
  <c r="AA355" i="2"/>
  <c r="AA163" i="2"/>
  <c r="AA104" i="2"/>
  <c r="AA288" i="2"/>
  <c r="AA179" i="2"/>
  <c r="AA335" i="2"/>
  <c r="AA344" i="2"/>
  <c r="AA146" i="2"/>
  <c r="AA336" i="2"/>
  <c r="AA362" i="2"/>
  <c r="AA380" i="2"/>
  <c r="AA177" i="2"/>
  <c r="AA136" i="2"/>
  <c r="AA320" i="2"/>
  <c r="AA109" i="2"/>
  <c r="AA316" i="2"/>
  <c r="AA95" i="2"/>
  <c r="AA304" i="2"/>
  <c r="H269" i="2"/>
  <c r="AA307" i="2"/>
  <c r="AA371" i="2"/>
  <c r="AA298" i="2"/>
  <c r="AA157" i="2"/>
  <c r="AA326" i="2"/>
  <c r="AA378" i="2"/>
  <c r="AA332" i="2"/>
  <c r="T260" i="2"/>
  <c r="Q370" i="2"/>
  <c r="AA123" i="2"/>
  <c r="H197" i="2"/>
  <c r="Q270" i="2"/>
  <c r="AA379" i="2"/>
  <c r="AA306" i="2"/>
  <c r="AA173" i="2"/>
  <c r="AA285" i="2"/>
  <c r="AA308" i="2"/>
  <c r="Q383" i="2"/>
  <c r="K529" i="2"/>
  <c r="W439" i="2"/>
  <c r="K476" i="2"/>
  <c r="W565" i="2"/>
  <c r="N400" i="2"/>
  <c r="H545" i="2"/>
  <c r="AA397" i="2"/>
  <c r="K671" i="2"/>
  <c r="Q674" i="2"/>
  <c r="T675" i="2"/>
  <c r="N719" i="2"/>
  <c r="AA292" i="2"/>
  <c r="AA366" i="2"/>
  <c r="AA373" i="2"/>
  <c r="W476" i="2"/>
  <c r="T567" i="2"/>
  <c r="T533" i="2"/>
  <c r="AA546" i="2"/>
  <c r="AA415" i="2"/>
  <c r="AA560" i="2"/>
  <c r="W563" i="2"/>
  <c r="AA108" i="2"/>
  <c r="AA364" i="2"/>
  <c r="AA155" i="2"/>
  <c r="AA338" i="2"/>
  <c r="AA340" i="2"/>
  <c r="H279" i="2"/>
  <c r="AA165" i="2"/>
  <c r="N398" i="2"/>
  <c r="Q550" i="2"/>
  <c r="AA435" i="2"/>
  <c r="T472" i="2"/>
  <c r="H549" i="2"/>
  <c r="N389" i="2"/>
  <c r="AA134" i="2"/>
  <c r="AA156" i="2"/>
  <c r="AA303" i="2"/>
  <c r="AA121" i="2"/>
  <c r="AA312" i="2"/>
  <c r="K391" i="2"/>
  <c r="K167" i="2"/>
  <c r="H277" i="2"/>
  <c r="Q350" i="2"/>
  <c r="AA132" i="2"/>
  <c r="K179" i="2"/>
  <c r="N259" i="2"/>
  <c r="H399" i="2"/>
  <c r="Q472" i="2"/>
  <c r="AA550" i="2"/>
  <c r="W455" i="2"/>
  <c r="AA419" i="2"/>
  <c r="AA438" i="2"/>
  <c r="AA147" i="2"/>
  <c r="AA346" i="2"/>
  <c r="Q354" i="2"/>
  <c r="AA363" i="2"/>
  <c r="AA290" i="2"/>
  <c r="AA158" i="2"/>
  <c r="AA118" i="2"/>
  <c r="AA395" i="2"/>
  <c r="AA131" i="2"/>
  <c r="Q278" i="2"/>
  <c r="AA170" i="2"/>
  <c r="AA143" i="2"/>
  <c r="AA152" i="2"/>
  <c r="AA299" i="2"/>
  <c r="K351" i="2"/>
  <c r="W398" i="2"/>
  <c r="AA314" i="2"/>
  <c r="K399" i="2"/>
  <c r="AA317" i="2"/>
  <c r="AA159" i="2"/>
  <c r="N269" i="2"/>
  <c r="K379" i="2"/>
  <c r="AA342" i="2"/>
  <c r="AA168" i="2"/>
  <c r="T400" i="2"/>
  <c r="Q206" i="2"/>
  <c r="K279" i="2"/>
  <c r="AA315" i="2"/>
  <c r="T352" i="2"/>
  <c r="AA403" i="2"/>
  <c r="AA133" i="2"/>
  <c r="AA135" i="2"/>
  <c r="AA318" i="2"/>
  <c r="AA333" i="2"/>
  <c r="N179" i="2"/>
  <c r="AA325" i="2"/>
  <c r="AA448" i="2"/>
  <c r="T485" i="2"/>
  <c r="N449" i="2"/>
  <c r="N529" i="2"/>
  <c r="N543" i="2"/>
  <c r="Q481" i="2"/>
  <c r="AA119" i="2"/>
  <c r="AA375" i="2"/>
  <c r="AA302" i="2"/>
  <c r="AA309" i="2"/>
  <c r="K449" i="2"/>
  <c r="AA432" i="2"/>
  <c r="N545" i="2"/>
  <c r="AA337" i="2"/>
  <c r="T395" i="2"/>
  <c r="AA398" i="2"/>
  <c r="N561" i="2"/>
  <c r="T564" i="2"/>
  <c r="T817" i="2"/>
  <c r="AA300" i="2"/>
  <c r="AA374" i="2"/>
  <c r="AA384" i="2"/>
  <c r="AA347" i="2"/>
  <c r="AA274" i="2"/>
  <c r="AA276" i="2"/>
  <c r="AA167" i="2"/>
  <c r="T204" i="2"/>
  <c r="N277" i="2"/>
  <c r="W350" i="2"/>
  <c r="AA350" i="2"/>
  <c r="AA357" i="2"/>
  <c r="H445" i="2"/>
  <c r="AA406" i="2"/>
  <c r="H471" i="2"/>
  <c r="K550" i="2"/>
  <c r="T615" i="2"/>
  <c r="K618" i="2"/>
  <c r="N732" i="2"/>
  <c r="AA348" i="2"/>
  <c r="H389" i="2"/>
  <c r="AA391" i="2"/>
  <c r="AA139" i="2"/>
  <c r="T176" i="2"/>
  <c r="H213" i="2"/>
  <c r="Q286" i="2"/>
  <c r="K359" i="2"/>
  <c r="AA322" i="2"/>
  <c r="AA349" i="2"/>
  <c r="AA324" i="2"/>
  <c r="N197" i="2"/>
  <c r="W270" i="2"/>
  <c r="AA343" i="2"/>
  <c r="Q288" i="2"/>
  <c r="W204" i="2"/>
  <c r="AA277" i="2"/>
  <c r="H351" i="2"/>
  <c r="AA400" i="2"/>
  <c r="H474" i="2"/>
  <c r="Q491" i="2"/>
  <c r="AA616" i="2"/>
  <c r="AA107" i="2"/>
  <c r="AA176" i="2"/>
  <c r="AA117" i="2"/>
  <c r="AA141" i="2"/>
  <c r="AA162" i="2"/>
  <c r="Q398" i="2"/>
  <c r="W278" i="2"/>
  <c r="AA351" i="2"/>
  <c r="AA278" i="2"/>
  <c r="AA360" i="2"/>
  <c r="T288" i="2"/>
  <c r="AA178" i="2"/>
  <c r="AA180" i="2"/>
  <c r="AA327" i="2"/>
  <c r="AA145" i="2"/>
  <c r="W188" i="2"/>
  <c r="N371" i="2"/>
  <c r="AA437" i="2"/>
  <c r="T474" i="2"/>
  <c r="H458" i="2"/>
  <c r="W458" i="2"/>
  <c r="K542" i="2"/>
  <c r="Q404" i="2"/>
  <c r="Q537" i="2"/>
  <c r="K563" i="2"/>
  <c r="AA166" i="2"/>
  <c r="AA164" i="2"/>
  <c r="AA311" i="2"/>
  <c r="AA387" i="2"/>
  <c r="AA129" i="2"/>
  <c r="AA421" i="2"/>
  <c r="T458" i="2"/>
  <c r="N531" i="2"/>
  <c r="T405" i="2"/>
  <c r="H442" i="2"/>
  <c r="AA578" i="2"/>
  <c r="W581" i="2"/>
  <c r="W747" i="2"/>
  <c r="W383" i="2"/>
  <c r="AA127" i="2"/>
  <c r="AA310" i="2"/>
  <c r="AA301" i="2"/>
  <c r="AA283" i="2"/>
  <c r="AA101" i="2"/>
  <c r="AA103" i="2"/>
  <c r="N213" i="2"/>
  <c r="W286" i="2"/>
  <c r="AA359" i="2"/>
  <c r="AA286" i="2"/>
  <c r="Q352" i="2"/>
  <c r="AA293" i="2"/>
  <c r="AA416" i="2"/>
  <c r="N526" i="2"/>
  <c r="Q454" i="2"/>
  <c r="AA385" i="2"/>
  <c r="AA330" i="2"/>
  <c r="AA284" i="2"/>
  <c r="AA175" i="2"/>
  <c r="AA358" i="2"/>
  <c r="K295" i="2"/>
  <c r="AA331" i="2"/>
  <c r="T368" i="2"/>
  <c r="AA149" i="2"/>
  <c r="Q296" i="2"/>
  <c r="N435" i="2"/>
  <c r="AA128" i="2"/>
  <c r="AA275" i="2"/>
  <c r="AA383" i="2"/>
  <c r="AA106" i="2"/>
  <c r="AA142" i="2"/>
  <c r="AA138" i="2"/>
  <c r="AA94" i="2"/>
  <c r="AA112" i="2"/>
  <c r="AA368" i="2"/>
  <c r="T296" i="2"/>
  <c r="AA140" i="2"/>
  <c r="AA287" i="2"/>
  <c r="AA105" i="2"/>
  <c r="AA296" i="2"/>
  <c r="H261" i="2"/>
  <c r="W370" i="2"/>
  <c r="AA370" i="2"/>
  <c r="AA116" i="2"/>
  <c r="AA372" i="2"/>
  <c r="AA161" i="2"/>
  <c r="W260" i="2"/>
  <c r="N307" i="2"/>
  <c r="N483" i="2"/>
  <c r="Q467" i="2"/>
  <c r="T528" i="2"/>
  <c r="N670" i="2"/>
  <c r="T673" i="2"/>
  <c r="Q654" i="2"/>
  <c r="AA100" i="2"/>
  <c r="AA356" i="2"/>
  <c r="AA174" i="2"/>
  <c r="AA181" i="2"/>
  <c r="Q451" i="2"/>
  <c r="AA451" i="2"/>
  <c r="H631" i="2"/>
  <c r="T642" i="2"/>
  <c r="AA172" i="2"/>
  <c r="AA319" i="2"/>
  <c r="AA137" i="2"/>
  <c r="AA328" i="2"/>
  <c r="AA102" i="2"/>
  <c r="AA148" i="2"/>
  <c r="K259" i="2"/>
  <c r="AA295" i="2"/>
  <c r="AA113" i="2"/>
  <c r="AA405" i="2"/>
  <c r="W535" i="2"/>
  <c r="T559" i="2"/>
  <c r="K455" i="2"/>
  <c r="H398" i="2"/>
  <c r="H581" i="2"/>
  <c r="AA339" i="2"/>
  <c r="H167" i="2"/>
  <c r="AA111" i="2"/>
  <c r="AA367" i="2"/>
  <c r="AA294" i="2"/>
  <c r="AA376" i="2"/>
  <c r="AA130" i="2"/>
  <c r="K307" i="2"/>
  <c r="H527" i="2"/>
  <c r="T437" i="2"/>
  <c r="N556" i="2"/>
  <c r="Q438" i="2"/>
  <c r="W474" i="2"/>
  <c r="Q533" i="2"/>
  <c r="Q368" i="2"/>
  <c r="K435" i="2"/>
  <c r="W634" i="2"/>
  <c r="N637" i="2"/>
  <c r="W713" i="2"/>
  <c r="K488" i="2"/>
  <c r="K436" i="2"/>
  <c r="H437" i="2"/>
  <c r="H526" i="2"/>
  <c r="W526" i="2"/>
  <c r="AA442" i="2"/>
  <c r="AA579" i="2"/>
  <c r="W445" i="2"/>
  <c r="H582" i="2"/>
  <c r="W582" i="2"/>
  <c r="H562" i="2"/>
  <c r="N635" i="2"/>
  <c r="W550" i="2"/>
  <c r="W767" i="2"/>
  <c r="H359" i="2"/>
  <c r="H482" i="2"/>
  <c r="W482" i="2"/>
  <c r="AA441" i="2"/>
  <c r="N488" i="2"/>
  <c r="AA624" i="2"/>
  <c r="N625" i="2"/>
  <c r="T491" i="2"/>
  <c r="T628" i="2"/>
  <c r="W645" i="2"/>
  <c r="Q632" i="2"/>
  <c r="Q704" i="2"/>
  <c r="W463" i="2"/>
  <c r="T464" i="2"/>
  <c r="N528" i="2"/>
  <c r="AA407" i="2"/>
  <c r="N624" i="2"/>
  <c r="Q473" i="2"/>
  <c r="W571" i="2"/>
  <c r="Q769" i="2"/>
  <c r="K527" i="2"/>
  <c r="Q372" i="2"/>
  <c r="AA401" i="2"/>
  <c r="T438" i="2"/>
  <c r="H475" i="2"/>
  <c r="N560" i="2"/>
  <c r="N458" i="2"/>
  <c r="N404" i="2"/>
  <c r="W404" i="2"/>
  <c r="K441" i="2"/>
  <c r="K388" i="2"/>
  <c r="AA424" i="2"/>
  <c r="Q462" i="2"/>
  <c r="K535" i="2"/>
  <c r="AA281" i="2"/>
  <c r="W384" i="2"/>
  <c r="H531" i="2"/>
  <c r="AA404" i="2"/>
  <c r="T441" i="2"/>
  <c r="N405" i="2"/>
  <c r="W478" i="2"/>
  <c r="W441" i="2"/>
  <c r="AA394" i="2"/>
  <c r="H468" i="2"/>
  <c r="W567" i="2"/>
  <c r="T568" i="2"/>
  <c r="N641" i="2"/>
  <c r="W585" i="2"/>
  <c r="K622" i="2"/>
  <c r="H551" i="2"/>
  <c r="T658" i="2"/>
  <c r="T548" i="2"/>
  <c r="K571" i="2"/>
  <c r="AA607" i="2"/>
  <c r="T644" i="2"/>
  <c r="K557" i="2"/>
  <c r="W559" i="2"/>
  <c r="Q651" i="2"/>
  <c r="T560" i="2"/>
  <c r="Q670" i="2"/>
  <c r="N710" i="2"/>
  <c r="AA580" i="2"/>
  <c r="H767" i="2"/>
  <c r="W402" i="2"/>
  <c r="W206" i="2"/>
  <c r="AA279" i="2"/>
  <c r="AA97" i="2"/>
  <c r="AA389" i="2"/>
  <c r="N446" i="2"/>
  <c r="Q483" i="2"/>
  <c r="N442" i="2"/>
  <c r="Q752" i="2"/>
  <c r="T384" i="2"/>
  <c r="AA449" i="2"/>
  <c r="N473" i="2"/>
  <c r="Q555" i="2"/>
  <c r="W615" i="2"/>
  <c r="T616" i="2"/>
  <c r="W633" i="2"/>
  <c r="K482" i="2"/>
  <c r="N618" i="2"/>
  <c r="K619" i="2"/>
  <c r="N636" i="2"/>
  <c r="Q583" i="2"/>
  <c r="W648" i="2"/>
  <c r="W805" i="2"/>
  <c r="T547" i="2"/>
  <c r="H535" i="2"/>
  <c r="T478" i="2"/>
  <c r="W462" i="2"/>
  <c r="T661" i="2"/>
  <c r="Q662" i="2"/>
  <c r="H528" i="2"/>
  <c r="K664" i="2"/>
  <c r="H665" i="2"/>
  <c r="K644" i="2"/>
  <c r="H645" i="2"/>
  <c r="H472" i="2"/>
  <c r="K672" i="2"/>
  <c r="H547" i="2"/>
  <c r="AA444" i="2"/>
  <c r="N448" i="2"/>
  <c r="W661" i="2"/>
  <c r="H646" i="2"/>
  <c r="W646" i="2"/>
  <c r="H626" i="2"/>
  <c r="H644" i="2"/>
  <c r="W619" i="2"/>
  <c r="T802" i="2"/>
  <c r="Q484" i="2"/>
  <c r="W467" i="2"/>
  <c r="AA431" i="2"/>
  <c r="N549" i="2"/>
  <c r="AA413" i="2"/>
  <c r="AA547" i="2"/>
  <c r="K471" i="2"/>
  <c r="Q549" i="2"/>
  <c r="AA393" i="2"/>
  <c r="N540" i="2"/>
  <c r="N450" i="2"/>
  <c r="H476" i="2"/>
  <c r="H404" i="2"/>
  <c r="N440" i="2"/>
  <c r="Q477" i="2"/>
  <c r="Q569" i="2"/>
  <c r="AA576" i="2"/>
  <c r="H650" i="2"/>
  <c r="N577" i="2"/>
  <c r="W650" i="2"/>
  <c r="AA594" i="2"/>
  <c r="T631" i="2"/>
  <c r="K569" i="2"/>
  <c r="K704" i="2"/>
  <c r="T580" i="2"/>
  <c r="H617" i="2"/>
  <c r="N653" i="2"/>
  <c r="K674" i="2"/>
  <c r="N575" i="2"/>
  <c r="AA568" i="2"/>
  <c r="T669" i="2"/>
  <c r="N569" i="2"/>
  <c r="T623" i="2"/>
  <c r="T805" i="2"/>
  <c r="H395" i="2"/>
  <c r="AA542" i="2"/>
  <c r="W451" i="2"/>
  <c r="AA329" i="2"/>
  <c r="K469" i="2"/>
  <c r="N453" i="2"/>
  <c r="Q485" i="2"/>
  <c r="H653" i="2"/>
  <c r="W673" i="2"/>
  <c r="Q655" i="2"/>
  <c r="Q635" i="2"/>
  <c r="W635" i="2"/>
  <c r="W733" i="2"/>
  <c r="T757" i="2"/>
  <c r="Q399" i="2"/>
  <c r="K472" i="2"/>
  <c r="AA408" i="2"/>
  <c r="H388" i="2"/>
  <c r="W551" i="2"/>
  <c r="K716" i="2"/>
  <c r="W569" i="2"/>
  <c r="N554" i="2"/>
  <c r="K555" i="2"/>
  <c r="N572" i="2"/>
  <c r="AA605" i="2"/>
  <c r="AA557" i="2"/>
  <c r="H673" i="2"/>
  <c r="N876" i="2"/>
  <c r="Q463" i="2"/>
  <c r="K536" i="2"/>
  <c r="N537" i="2"/>
  <c r="K547" i="2"/>
  <c r="N555" i="2"/>
  <c r="Q553" i="2"/>
  <c r="AA561" i="2"/>
  <c r="K663" i="2"/>
  <c r="AA599" i="2"/>
  <c r="H703" i="2"/>
  <c r="Q885" i="2"/>
  <c r="T551" i="2"/>
  <c r="N550" i="2"/>
  <c r="AA353" i="2"/>
  <c r="K440" i="2"/>
  <c r="H568" i="2"/>
  <c r="H441" i="2"/>
  <c r="AA382" i="2"/>
  <c r="T439" i="2"/>
  <c r="AA443" i="2"/>
  <c r="K446" i="2"/>
  <c r="AA153" i="2"/>
  <c r="N439" i="2"/>
  <c r="Q476" i="2"/>
  <c r="Q565" i="2"/>
  <c r="W459" i="2"/>
  <c r="AA423" i="2"/>
  <c r="N533" i="2"/>
  <c r="W405" i="2"/>
  <c r="W449" i="2"/>
  <c r="T549" i="2"/>
  <c r="N622" i="2"/>
  <c r="Q659" i="2"/>
  <c r="Q707" i="2"/>
  <c r="K623" i="2"/>
  <c r="H710" i="2"/>
  <c r="N640" i="2"/>
  <c r="Q489" i="2"/>
  <c r="K552" i="2"/>
  <c r="AA588" i="2"/>
  <c r="W662" i="2"/>
  <c r="AA606" i="2"/>
  <c r="H578" i="2"/>
  <c r="W578" i="2"/>
  <c r="N633" i="2"/>
  <c r="W577" i="2"/>
  <c r="AA628" i="2"/>
  <c r="H623" i="2"/>
  <c r="H892" i="2"/>
  <c r="AA151" i="2"/>
  <c r="T188" i="2"/>
  <c r="N261" i="2"/>
  <c r="K371" i="2"/>
  <c r="AA334" i="2"/>
  <c r="AA341" i="2"/>
  <c r="H538" i="2"/>
  <c r="N568" i="2"/>
  <c r="AA321" i="2"/>
  <c r="N617" i="2"/>
  <c r="W668" i="2"/>
  <c r="AA273" i="2"/>
  <c r="AA396" i="2"/>
  <c r="W546" i="2"/>
  <c r="W399" i="2"/>
  <c r="T552" i="2"/>
  <c r="AA554" i="2"/>
  <c r="T489" i="2"/>
  <c r="N542" i="2"/>
  <c r="AA573" i="2"/>
  <c r="Q580" i="2"/>
  <c r="W671" i="2"/>
  <c r="T672" i="2"/>
  <c r="N539" i="2"/>
  <c r="T636" i="2"/>
  <c r="N739" i="2"/>
  <c r="Q719" i="2"/>
  <c r="AA433" i="2"/>
  <c r="T445" i="2"/>
  <c r="Q446" i="2"/>
  <c r="T455" i="2"/>
  <c r="K405" i="2"/>
  <c r="AA388" i="2"/>
  <c r="Q535" i="2"/>
  <c r="AA591" i="2"/>
  <c r="Q571" i="2"/>
  <c r="AA571" i="2"/>
  <c r="Q672" i="2"/>
  <c r="T481" i="2"/>
  <c r="AA427" i="2"/>
  <c r="K533" i="2"/>
  <c r="W570" i="2"/>
  <c r="N667" i="2"/>
  <c r="AA572" i="2"/>
  <c r="N573" i="2"/>
  <c r="AA590" i="2"/>
  <c r="AA570" i="2"/>
  <c r="Q617" i="2"/>
  <c r="Q731" i="2"/>
  <c r="AA386" i="2"/>
  <c r="AA450" i="2"/>
  <c r="AA289" i="2"/>
  <c r="Q539" i="2"/>
  <c r="AA412" i="2"/>
  <c r="T449" i="2"/>
  <c r="H392" i="2"/>
  <c r="AA365" i="2"/>
  <c r="N395" i="2"/>
  <c r="H544" i="2"/>
  <c r="H453" i="2"/>
  <c r="Q526" i="2"/>
  <c r="AA345" i="2"/>
  <c r="W448" i="2"/>
  <c r="K485" i="2"/>
  <c r="W395" i="2"/>
  <c r="T544" i="2"/>
  <c r="N469" i="2"/>
  <c r="N564" i="2"/>
  <c r="H532" i="2"/>
  <c r="W631" i="2"/>
  <c r="K668" i="2"/>
  <c r="AA595" i="2"/>
  <c r="T632" i="2"/>
  <c r="H669" i="2"/>
  <c r="N576" i="2"/>
  <c r="W649" i="2"/>
  <c r="W703" i="2"/>
  <c r="AA621" i="2"/>
  <c r="T561" i="2"/>
  <c r="Q671" i="2"/>
  <c r="K635" i="2"/>
  <c r="H539" i="2"/>
  <c r="K633" i="2"/>
  <c r="H642" i="2"/>
  <c r="W642" i="2"/>
  <c r="AA586" i="2"/>
  <c r="H660" i="2"/>
  <c r="H663" i="2"/>
  <c r="K544" i="2"/>
  <c r="Q761" i="2"/>
  <c r="N820" i="2"/>
  <c r="K670" i="2"/>
  <c r="N445" i="2"/>
  <c r="Q482" i="2"/>
  <c r="H391" i="2"/>
  <c r="Q464" i="2"/>
  <c r="K537" i="2"/>
  <c r="W447" i="2"/>
  <c r="K484" i="2"/>
  <c r="AA411" i="2"/>
  <c r="T448" i="2"/>
  <c r="H485" i="2"/>
  <c r="AA377" i="2"/>
  <c r="T537" i="2"/>
  <c r="H554" i="2"/>
  <c r="W554" i="2"/>
  <c r="AA627" i="2"/>
  <c r="T664" i="2"/>
  <c r="H572" i="2"/>
  <c r="Q645" i="2"/>
  <c r="Q457" i="2"/>
  <c r="K530" i="2"/>
  <c r="AA556" i="2"/>
  <c r="H630" i="2"/>
  <c r="N557" i="2"/>
  <c r="W630" i="2"/>
  <c r="K667" i="2"/>
  <c r="AA574" i="2"/>
  <c r="H648" i="2"/>
  <c r="T573" i="2"/>
  <c r="N646" i="2"/>
  <c r="Q574" i="2"/>
  <c r="K647" i="2"/>
  <c r="H628" i="2"/>
  <c r="W437" i="2"/>
  <c r="K474" i="2"/>
  <c r="AA548" i="2"/>
  <c r="K641" i="2"/>
  <c r="T779" i="2"/>
  <c r="K785" i="2"/>
  <c r="K720" i="2"/>
  <c r="N583" i="2"/>
  <c r="N888" i="2"/>
  <c r="K795" i="2"/>
  <c r="Q447" i="2"/>
  <c r="W483" i="2"/>
  <c r="AA447" i="2"/>
  <c r="T484" i="2"/>
  <c r="AA429" i="2"/>
  <c r="T466" i="2"/>
  <c r="H450" i="2"/>
  <c r="W473" i="2"/>
  <c r="K197" i="2"/>
  <c r="T270" i="2"/>
  <c r="H307" i="2"/>
  <c r="AA409" i="2"/>
  <c r="T446" i="2"/>
  <c r="H483" i="2"/>
  <c r="N466" i="2"/>
  <c r="H540" i="2"/>
  <c r="AA418" i="2"/>
  <c r="N456" i="2"/>
  <c r="W529" i="2"/>
  <c r="K556" i="2"/>
  <c r="AA592" i="2"/>
  <c r="T629" i="2"/>
  <c r="H557" i="2"/>
  <c r="Q630" i="2"/>
  <c r="W666" i="2"/>
  <c r="K574" i="2"/>
  <c r="AA610" i="2"/>
  <c r="T647" i="2"/>
  <c r="T459" i="2"/>
  <c r="N532" i="2"/>
  <c r="Q559" i="2"/>
  <c r="K632" i="2"/>
  <c r="AA559" i="2"/>
  <c r="H633" i="2"/>
  <c r="N669" i="2"/>
  <c r="Q577" i="2"/>
  <c r="K650" i="2"/>
  <c r="K708" i="2"/>
  <c r="Q624" i="2"/>
  <c r="W575" i="2"/>
  <c r="N649" i="2"/>
  <c r="K630" i="2"/>
  <c r="Q669" i="2"/>
  <c r="H440" i="2"/>
  <c r="N476" i="2"/>
  <c r="T553" i="2"/>
  <c r="N626" i="2"/>
  <c r="T635" i="2"/>
  <c r="N632" i="2"/>
  <c r="H672" i="2"/>
  <c r="N571" i="2"/>
  <c r="K442" i="2"/>
  <c r="W555" i="2"/>
  <c r="Q554" i="2"/>
  <c r="T571" i="2"/>
  <c r="N659" i="2"/>
  <c r="W797" i="2"/>
  <c r="N803" i="2"/>
  <c r="K731" i="2"/>
  <c r="N704" i="2"/>
  <c r="T710" i="2"/>
  <c r="N738" i="2"/>
  <c r="W740" i="2"/>
  <c r="W656" i="2"/>
  <c r="W454" i="2"/>
  <c r="K491" i="2"/>
  <c r="K398" i="2"/>
  <c r="W489" i="2"/>
  <c r="T370" i="2"/>
  <c r="Q400" i="2"/>
  <c r="W436" i="2"/>
  <c r="K473" i="2"/>
  <c r="W553" i="2"/>
  <c r="H530" i="2"/>
  <c r="N457" i="2"/>
  <c r="W530" i="2"/>
  <c r="K402" i="2"/>
  <c r="N167" i="2"/>
  <c r="Q204" i="2"/>
  <c r="K277" i="2"/>
  <c r="AA313" i="2"/>
  <c r="T350" i="2"/>
  <c r="K395" i="2"/>
  <c r="K453" i="2"/>
  <c r="T526" i="2"/>
  <c r="K400" i="2"/>
  <c r="AA436" i="2"/>
  <c r="T473" i="2"/>
  <c r="K554" i="2"/>
  <c r="N437" i="2"/>
  <c r="Q474" i="2"/>
  <c r="Q557" i="2"/>
  <c r="T557" i="2"/>
  <c r="AA426" i="2"/>
  <c r="T463" i="2"/>
  <c r="N536" i="2"/>
  <c r="Q563" i="2"/>
  <c r="K636" i="2"/>
  <c r="AA563" i="2"/>
  <c r="H637" i="2"/>
  <c r="N673" i="2"/>
  <c r="Q581" i="2"/>
  <c r="W617" i="2"/>
  <c r="K654" i="2"/>
  <c r="K466" i="2"/>
  <c r="W539" i="2"/>
  <c r="H566" i="2"/>
  <c r="Q639" i="2"/>
  <c r="W675" i="2"/>
  <c r="W566" i="2"/>
  <c r="H584" i="2"/>
  <c r="N620" i="2"/>
  <c r="Q657" i="2"/>
  <c r="Q548" i="2"/>
  <c r="N651" i="2"/>
  <c r="N582" i="2"/>
  <c r="Q619" i="2"/>
  <c r="W655" i="2"/>
  <c r="K583" i="2"/>
  <c r="AA619" i="2"/>
  <c r="T656" i="2"/>
  <c r="Q637" i="2"/>
  <c r="W580" i="2"/>
  <c r="AA446" i="2"/>
  <c r="T483" i="2"/>
  <c r="N562" i="2"/>
  <c r="T572" i="2"/>
  <c r="T674" i="2"/>
  <c r="N793" i="2"/>
  <c r="W728" i="2"/>
  <c r="W741" i="2"/>
  <c r="W721" i="2"/>
  <c r="Q260" i="2"/>
  <c r="W296" i="2"/>
  <c r="AA369" i="2"/>
  <c r="N399" i="2"/>
  <c r="Q436" i="2"/>
  <c r="W472" i="2"/>
  <c r="H552" i="2"/>
  <c r="K456" i="2"/>
  <c r="T529" i="2"/>
  <c r="H457" i="2"/>
  <c r="Q530" i="2"/>
  <c r="Q401" i="2"/>
  <c r="W372" i="2"/>
  <c r="T402" i="2"/>
  <c r="H439" i="2"/>
  <c r="N475" i="2"/>
  <c r="AA562" i="2"/>
  <c r="Q459" i="2"/>
  <c r="K532" i="2"/>
  <c r="H533" i="2"/>
  <c r="Q405" i="2"/>
  <c r="AA169" i="2"/>
  <c r="T206" i="2"/>
  <c r="N279" i="2"/>
  <c r="W352" i="2"/>
  <c r="T404" i="2"/>
  <c r="N455" i="2"/>
  <c r="W528" i="2"/>
  <c r="N402" i="2"/>
  <c r="Q439" i="2"/>
  <c r="W475" i="2"/>
  <c r="T563" i="2"/>
  <c r="AA439" i="2"/>
  <c r="T476" i="2"/>
  <c r="K566" i="2"/>
  <c r="Q437" i="2"/>
  <c r="N392" i="2"/>
  <c r="W465" i="2"/>
  <c r="T565" i="2"/>
  <c r="N638" i="2"/>
  <c r="Q675" i="2"/>
  <c r="Q566" i="2"/>
  <c r="K639" i="2"/>
  <c r="T583" i="2"/>
  <c r="H620" i="2"/>
  <c r="N656" i="2"/>
  <c r="T546" i="2"/>
  <c r="K649" i="2"/>
  <c r="N468" i="2"/>
  <c r="AA543" i="2"/>
  <c r="K568" i="2"/>
  <c r="AA604" i="2"/>
  <c r="T641" i="2"/>
  <c r="H569" i="2"/>
  <c r="Q642" i="2"/>
  <c r="AA622" i="2"/>
  <c r="T659" i="2"/>
  <c r="W552" i="2"/>
  <c r="W660" i="2"/>
  <c r="AA584" i="2"/>
  <c r="T621" i="2"/>
  <c r="H658" i="2"/>
  <c r="N585" i="2"/>
  <c r="Q622" i="2"/>
  <c r="W658" i="2"/>
  <c r="AA602" i="2"/>
  <c r="T639" i="2"/>
  <c r="K585" i="2"/>
  <c r="Q449" i="2"/>
  <c r="W485" i="2"/>
  <c r="K576" i="2"/>
  <c r="H654" i="2"/>
  <c r="K577" i="2"/>
  <c r="W623" i="2"/>
  <c r="K660" i="2"/>
  <c r="W711" i="2"/>
  <c r="AA587" i="2"/>
  <c r="T624" i="2"/>
  <c r="H661" i="2"/>
  <c r="N714" i="2"/>
  <c r="W641" i="2"/>
  <c r="AA589" i="2"/>
  <c r="AA414" i="2"/>
  <c r="T451" i="2"/>
  <c r="H488" i="2"/>
  <c r="Q529" i="2"/>
  <c r="Q567" i="2"/>
  <c r="T617" i="2"/>
  <c r="AA549" i="2"/>
  <c r="N896" i="2"/>
  <c r="H722" i="2"/>
  <c r="Q741" i="2"/>
  <c r="H747" i="2"/>
  <c r="Q775" i="2"/>
  <c r="H537" i="2"/>
  <c r="K526" i="2"/>
  <c r="N379" i="2"/>
  <c r="AA445" i="2"/>
  <c r="T482" i="2"/>
  <c r="AA392" i="2"/>
  <c r="H466" i="2"/>
  <c r="K539" i="2"/>
  <c r="W466" i="2"/>
  <c r="K540" i="2"/>
  <c r="W537" i="2"/>
  <c r="W176" i="2"/>
  <c r="K213" i="2"/>
  <c r="T286" i="2"/>
  <c r="N359" i="2"/>
  <c r="K389" i="2"/>
  <c r="AA425" i="2"/>
  <c r="T462" i="2"/>
  <c r="N535" i="2"/>
  <c r="H446" i="2"/>
  <c r="N482" i="2"/>
  <c r="W446" i="2"/>
  <c r="K483" i="2"/>
  <c r="N388" i="2"/>
  <c r="W457" i="2"/>
  <c r="T399" i="2"/>
  <c r="H436" i="2"/>
  <c r="N472" i="2"/>
  <c r="AA551" i="2"/>
  <c r="K572" i="2"/>
  <c r="AA608" i="2"/>
  <c r="T645" i="2"/>
  <c r="H573" i="2"/>
  <c r="Q646" i="2"/>
  <c r="AA626" i="2"/>
  <c r="N664" i="2"/>
  <c r="Q560" i="2"/>
  <c r="T475" i="2"/>
  <c r="K562" i="2"/>
  <c r="Q575" i="2"/>
  <c r="K648" i="2"/>
  <c r="AA575" i="2"/>
  <c r="H649" i="2"/>
  <c r="W629" i="2"/>
  <c r="N668" i="2"/>
  <c r="T566" i="2"/>
  <c r="K628" i="2"/>
  <c r="AA555" i="2"/>
  <c r="H629" i="2"/>
  <c r="N665" i="2"/>
  <c r="Q573" i="2"/>
  <c r="K646" i="2"/>
  <c r="H456" i="2"/>
  <c r="H536" i="2"/>
  <c r="H574" i="2"/>
  <c r="H622" i="2"/>
  <c r="K626" i="2"/>
  <c r="Q568" i="2"/>
  <c r="K706" i="2"/>
  <c r="Q712" i="2"/>
  <c r="K740" i="2"/>
  <c r="K621" i="2"/>
  <c r="T759" i="2"/>
  <c r="K765" i="2"/>
  <c r="T801" i="2"/>
  <c r="W819" i="2"/>
  <c r="N727" i="2"/>
  <c r="T885" i="2"/>
  <c r="K269" i="2"/>
  <c r="AA305" i="2"/>
  <c r="H379" i="2"/>
  <c r="K445" i="2"/>
  <c r="K392" i="2"/>
  <c r="AA428" i="2"/>
  <c r="T465" i="2"/>
  <c r="N538" i="2"/>
  <c r="Q466" i="2"/>
  <c r="T539" i="2"/>
  <c r="T535" i="2"/>
  <c r="AA381" i="2"/>
  <c r="Q448" i="2"/>
  <c r="W484" i="2"/>
  <c r="Q395" i="2"/>
  <c r="K468" i="2"/>
  <c r="K543" i="2"/>
  <c r="H469" i="2"/>
  <c r="N544" i="2"/>
  <c r="AA422" i="2"/>
  <c r="T555" i="2"/>
  <c r="H179" i="2"/>
  <c r="W288" i="2"/>
  <c r="AA361" i="2"/>
  <c r="N391" i="2"/>
  <c r="W464" i="2"/>
  <c r="K448" i="2"/>
  <c r="H449" i="2"/>
  <c r="N485" i="2"/>
  <c r="AA390" i="2"/>
  <c r="W401" i="2"/>
  <c r="K438" i="2"/>
  <c r="H560" i="2"/>
  <c r="N574" i="2"/>
  <c r="W647" i="2"/>
  <c r="K575" i="2"/>
  <c r="AA611" i="2"/>
  <c r="T648" i="2"/>
  <c r="Q629" i="2"/>
  <c r="T667" i="2"/>
  <c r="W564" i="2"/>
  <c r="W477" i="2"/>
  <c r="T577" i="2"/>
  <c r="N650" i="2"/>
  <c r="Q578" i="2"/>
  <c r="K651" i="2"/>
  <c r="H632" i="2"/>
  <c r="T671" i="2"/>
  <c r="H571" i="2"/>
  <c r="T713" i="2"/>
  <c r="N630" i="2"/>
  <c r="Q667" i="2"/>
  <c r="Q558" i="2"/>
  <c r="K631" i="2"/>
  <c r="T575" i="2"/>
  <c r="N648" i="2"/>
  <c r="K617" i="2"/>
  <c r="K458" i="2"/>
  <c r="K538" i="2"/>
  <c r="T715" i="2"/>
  <c r="K627" i="2"/>
  <c r="N644" i="2"/>
  <c r="N724" i="2"/>
  <c r="T730" i="2"/>
  <c r="N639" i="2"/>
  <c r="W777" i="2"/>
  <c r="N783" i="2"/>
  <c r="N796" i="2"/>
  <c r="W800" i="2"/>
  <c r="K848" i="2"/>
  <c r="K551" i="2"/>
  <c r="T436" i="2"/>
  <c r="H473" i="2"/>
  <c r="N552" i="2"/>
  <c r="AA552" i="2"/>
  <c r="Q402" i="2"/>
  <c r="H455" i="2"/>
  <c r="N491" i="2"/>
  <c r="Q528" i="2"/>
  <c r="H402" i="2"/>
  <c r="N438" i="2"/>
  <c r="Q475" i="2"/>
  <c r="Q561" i="2"/>
  <c r="K439" i="2"/>
  <c r="H564" i="2"/>
  <c r="N436" i="2"/>
  <c r="H259" i="2"/>
  <c r="N295" i="2"/>
  <c r="W368" i="2"/>
  <c r="T398" i="2"/>
  <c r="H435" i="2"/>
  <c r="N471" i="2"/>
  <c r="W549" i="2"/>
  <c r="Q455" i="2"/>
  <c r="W491" i="2"/>
  <c r="K528" i="2"/>
  <c r="H529" i="2"/>
  <c r="H400" i="2"/>
  <c r="Q445" i="2"/>
  <c r="W481" i="2"/>
  <c r="AA544" i="2"/>
  <c r="T581" i="2"/>
  <c r="H618" i="2"/>
  <c r="N654" i="2"/>
  <c r="Q582" i="2"/>
  <c r="W618" i="2"/>
  <c r="K655" i="2"/>
  <c r="H636" i="2"/>
  <c r="T578" i="2"/>
  <c r="H448" i="2"/>
  <c r="N484" i="2"/>
  <c r="W547" i="2"/>
  <c r="K584" i="2"/>
  <c r="AA620" i="2"/>
  <c r="T657" i="2"/>
  <c r="H585" i="2"/>
  <c r="N621" i="2"/>
  <c r="Q658" i="2"/>
  <c r="Q703" i="2"/>
  <c r="W584" i="2"/>
  <c r="K564" i="2"/>
  <c r="AA600" i="2"/>
  <c r="T637" i="2"/>
  <c r="H674" i="2"/>
  <c r="H565" i="2"/>
  <c r="Q638" i="2"/>
  <c r="W674" i="2"/>
  <c r="K582" i="2"/>
  <c r="AA618" i="2"/>
  <c r="T655" i="2"/>
  <c r="Q544" i="2"/>
  <c r="W644" i="2"/>
  <c r="Q465" i="2"/>
  <c r="W557" i="2"/>
  <c r="T585" i="2"/>
  <c r="N645" i="2"/>
  <c r="H664" i="2"/>
  <c r="H796" i="2"/>
  <c r="K727" i="2"/>
  <c r="Q803" i="2"/>
  <c r="W755" i="2"/>
  <c r="T278" i="2"/>
  <c r="N351" i="2"/>
  <c r="AA399" i="2"/>
  <c r="AA417" i="2"/>
  <c r="T454" i="2"/>
  <c r="H491" i="2"/>
  <c r="N527" i="2"/>
  <c r="T401" i="2"/>
  <c r="H438" i="2"/>
  <c r="N474" i="2"/>
  <c r="AA558" i="2"/>
  <c r="W438" i="2"/>
  <c r="K475" i="2"/>
  <c r="W561" i="2"/>
  <c r="AA434" i="2"/>
  <c r="T354" i="2"/>
  <c r="Q384" i="2"/>
  <c r="K457" i="2"/>
  <c r="T530" i="2"/>
  <c r="K404" i="2"/>
  <c r="AA440" i="2"/>
  <c r="T477" i="2"/>
  <c r="H405" i="2"/>
  <c r="N441" i="2"/>
  <c r="Q478" i="2"/>
  <c r="T383" i="2"/>
  <c r="Q441" i="2"/>
  <c r="Q188" i="2"/>
  <c r="K261" i="2"/>
  <c r="AA297" i="2"/>
  <c r="H371" i="2"/>
  <c r="W400" i="2"/>
  <c r="K437" i="2"/>
  <c r="H556" i="2"/>
  <c r="AA420" i="2"/>
  <c r="T457" i="2"/>
  <c r="N530" i="2"/>
  <c r="Q458" i="2"/>
  <c r="K531" i="2"/>
  <c r="AA402" i="2"/>
  <c r="AA410" i="2"/>
  <c r="T447" i="2"/>
  <c r="H484" i="2"/>
  <c r="Q547" i="2"/>
  <c r="W583" i="2"/>
  <c r="K620" i="2"/>
  <c r="T584" i="2"/>
  <c r="H621" i="2"/>
  <c r="N657" i="2"/>
  <c r="K638" i="2"/>
  <c r="H583" i="2"/>
  <c r="K450" i="2"/>
  <c r="H550" i="2"/>
  <c r="Q623" i="2"/>
  <c r="W659" i="2"/>
  <c r="T709" i="2"/>
  <c r="AA623" i="2"/>
  <c r="T660" i="2"/>
  <c r="K712" i="2"/>
  <c r="Q641" i="2"/>
  <c r="N566" i="2"/>
  <c r="W639" i="2"/>
  <c r="AA603" i="2"/>
  <c r="N584" i="2"/>
  <c r="Q621" i="2"/>
  <c r="W657" i="2"/>
  <c r="W548" i="2"/>
  <c r="AA430" i="2"/>
  <c r="T467" i="2"/>
  <c r="AA566" i="2"/>
  <c r="Q618" i="2"/>
  <c r="K721" i="2"/>
  <c r="AA564" i="2"/>
  <c r="AA612" i="2"/>
  <c r="N581" i="2"/>
  <c r="AA598" i="2"/>
  <c r="H860" i="2"/>
  <c r="T883" i="2"/>
  <c r="AA593" i="2"/>
  <c r="H732" i="2"/>
  <c r="K777" i="2"/>
  <c r="W533" i="2"/>
  <c r="K560" i="2"/>
  <c r="AA596" i="2"/>
  <c r="T633" i="2"/>
  <c r="H670" i="2"/>
  <c r="H561" i="2"/>
  <c r="Q634" i="2"/>
  <c r="W670" i="2"/>
  <c r="K578" i="2"/>
  <c r="AA614" i="2"/>
  <c r="T651" i="2"/>
  <c r="W628" i="2"/>
  <c r="W556" i="2"/>
  <c r="AA629" i="2"/>
  <c r="T666" i="2"/>
  <c r="T731" i="2"/>
  <c r="N804" i="2"/>
  <c r="K737" i="2"/>
  <c r="T765" i="2"/>
  <c r="AA609" i="2"/>
  <c r="T646" i="2"/>
  <c r="T711" i="2"/>
  <c r="H748" i="2"/>
  <c r="H844" i="2"/>
  <c r="T745" i="2"/>
  <c r="T704" i="2"/>
  <c r="K820" i="2"/>
  <c r="K730" i="2"/>
  <c r="T803" i="2"/>
  <c r="K748" i="2"/>
  <c r="Q715" i="2"/>
  <c r="N848" i="2"/>
  <c r="H872" i="2"/>
  <c r="N785" i="2"/>
  <c r="W875" i="2"/>
  <c r="N749" i="2"/>
  <c r="W839" i="2"/>
  <c r="H811" i="2"/>
  <c r="Q647" i="2"/>
  <c r="W574" i="2"/>
  <c r="N628" i="2"/>
  <c r="Q564" i="2"/>
  <c r="T570" i="2"/>
  <c r="N643" i="2"/>
  <c r="N708" i="2"/>
  <c r="Q745" i="2"/>
  <c r="W781" i="2"/>
  <c r="H751" i="2"/>
  <c r="Q779" i="2"/>
  <c r="W802" i="2"/>
  <c r="N623" i="2"/>
  <c r="Q660" i="2"/>
  <c r="Q711" i="2"/>
  <c r="W761" i="2"/>
  <c r="K798" i="2"/>
  <c r="H731" i="2"/>
  <c r="N767" i="2"/>
  <c r="Q804" i="2"/>
  <c r="N722" i="2"/>
  <c r="Q759" i="2"/>
  <c r="T707" i="2"/>
  <c r="H744" i="2"/>
  <c r="Q845" i="2"/>
  <c r="W736" i="2"/>
  <c r="Q912" i="2"/>
  <c r="Q933" i="2"/>
  <c r="T804" i="2"/>
  <c r="N894" i="2"/>
  <c r="W899" i="2"/>
  <c r="T649" i="2"/>
  <c r="H577" i="2"/>
  <c r="Q650" i="2"/>
  <c r="AA630" i="2"/>
  <c r="W669" i="2"/>
  <c r="W568" i="2"/>
  <c r="W572" i="2"/>
  <c r="T747" i="2"/>
  <c r="W841" i="2"/>
  <c r="T781" i="2"/>
  <c r="AA625" i="2"/>
  <c r="T662" i="2"/>
  <c r="T727" i="2"/>
  <c r="K733" i="2"/>
  <c r="T806" i="2"/>
  <c r="T761" i="2"/>
  <c r="Q813" i="2"/>
  <c r="T736" i="2"/>
  <c r="W709" i="2"/>
  <c r="K746" i="2"/>
  <c r="Q837" i="2"/>
  <c r="T722" i="2"/>
  <c r="AA601" i="2"/>
  <c r="H740" i="2"/>
  <c r="K703" i="2"/>
  <c r="K918" i="2"/>
  <c r="Q819" i="2"/>
  <c r="H746" i="2"/>
  <c r="Q706" i="2"/>
  <c r="Q825" i="2"/>
  <c r="H706" i="2"/>
  <c r="Q572" i="2"/>
  <c r="K645" i="2"/>
  <c r="K710" i="2"/>
  <c r="T839" i="2"/>
  <c r="Q811" i="2"/>
  <c r="Q710" i="2"/>
  <c r="K783" i="2"/>
  <c r="T873" i="2"/>
  <c r="K747" i="2"/>
  <c r="Q841" i="2"/>
  <c r="T837" i="2"/>
  <c r="T741" i="2"/>
  <c r="T749" i="2"/>
  <c r="T630" i="2"/>
  <c r="T787" i="2"/>
  <c r="N860" i="2"/>
  <c r="Q546" i="2"/>
  <c r="T569" i="2"/>
  <c r="N642" i="2"/>
  <c r="Q570" i="2"/>
  <c r="K643" i="2"/>
  <c r="H624" i="2"/>
  <c r="N660" i="2"/>
  <c r="H555" i="2"/>
  <c r="K665" i="2"/>
  <c r="AA565" i="2"/>
  <c r="H639" i="2"/>
  <c r="N675" i="2"/>
  <c r="H704" i="2"/>
  <c r="N740" i="2"/>
  <c r="Q777" i="2"/>
  <c r="T819" i="2"/>
  <c r="H783" i="2"/>
  <c r="W837" i="2"/>
  <c r="H738" i="2"/>
  <c r="H619" i="2"/>
  <c r="N655" i="2"/>
  <c r="N720" i="2"/>
  <c r="Q757" i="2"/>
  <c r="W793" i="2"/>
  <c r="W722" i="2"/>
  <c r="Q817" i="2"/>
  <c r="K713" i="2"/>
  <c r="K761" i="2"/>
  <c r="T785" i="2"/>
  <c r="T574" i="2"/>
  <c r="N712" i="2"/>
  <c r="T718" i="2"/>
  <c r="N746" i="2"/>
  <c r="H848" i="2"/>
  <c r="K876" i="2"/>
  <c r="N826" i="2"/>
  <c r="T829" i="2"/>
  <c r="K839" i="2"/>
  <c r="K656" i="2"/>
  <c r="AA583" i="2"/>
  <c r="T620" i="2"/>
  <c r="H657" i="2"/>
  <c r="W637" i="2"/>
  <c r="T582" i="2"/>
  <c r="H543" i="2"/>
  <c r="Q616" i="2"/>
  <c r="N892" i="2"/>
  <c r="W632" i="2"/>
  <c r="K669" i="2"/>
  <c r="K734" i="2"/>
  <c r="N703" i="2"/>
  <c r="Q740" i="2"/>
  <c r="N818" i="2"/>
  <c r="W731" i="2"/>
  <c r="N716" i="2"/>
  <c r="N731" i="2"/>
  <c r="T752" i="2"/>
  <c r="K629" i="2"/>
  <c r="T767" i="2"/>
  <c r="Q829" i="2"/>
  <c r="W730" i="2"/>
  <c r="W912" i="2"/>
  <c r="N658" i="2"/>
  <c r="W622" i="2"/>
  <c r="K659" i="2"/>
  <c r="W707" i="2"/>
  <c r="H640" i="2"/>
  <c r="K545" i="2"/>
  <c r="AA581" i="2"/>
  <c r="T618" i="2"/>
  <c r="H655" i="2"/>
  <c r="H720" i="2"/>
  <c r="Q793" i="2"/>
  <c r="K796" i="2"/>
  <c r="Q722" i="2"/>
  <c r="H635" i="2"/>
  <c r="N671" i="2"/>
  <c r="N736" i="2"/>
  <c r="Q773" i="2"/>
  <c r="T811" i="2"/>
  <c r="H734" i="2"/>
  <c r="T755" i="2"/>
  <c r="W873" i="2"/>
  <c r="H888" i="2"/>
  <c r="T638" i="2"/>
  <c r="N811" i="2"/>
  <c r="H830" i="2"/>
  <c r="H727" i="2"/>
  <c r="Q800" i="2"/>
  <c r="N718" i="2"/>
  <c r="Q755" i="2"/>
  <c r="N798" i="2"/>
  <c r="T724" i="2"/>
  <c r="H668" i="2"/>
  <c r="W544" i="2"/>
  <c r="K581" i="2"/>
  <c r="AA617" i="2"/>
  <c r="T654" i="2"/>
  <c r="T719" i="2"/>
  <c r="N743" i="2"/>
  <c r="W771" i="2"/>
  <c r="N802" i="2"/>
  <c r="T728" i="2"/>
  <c r="W973" i="2"/>
  <c r="H829" i="2"/>
  <c r="N765" i="2"/>
  <c r="W855" i="2"/>
  <c r="K804" i="2"/>
  <c r="H875" i="2"/>
  <c r="T961" i="2"/>
  <c r="W654" i="2"/>
  <c r="AA613" i="2"/>
  <c r="H752" i="2"/>
  <c r="Q787" i="2"/>
  <c r="H667" i="2"/>
  <c r="Q805" i="2"/>
  <c r="H814" i="2"/>
  <c r="T855" i="2"/>
  <c r="H729" i="2"/>
  <c r="H542" i="2"/>
  <c r="N578" i="2"/>
  <c r="Q615" i="2"/>
  <c r="W651" i="2"/>
  <c r="AA615" i="2"/>
  <c r="Q633" i="2"/>
  <c r="Q673" i="2"/>
  <c r="K573" i="2"/>
  <c r="H575" i="2"/>
  <c r="Q648" i="2"/>
  <c r="Q713" i="2"/>
  <c r="W749" i="2"/>
  <c r="H719" i="2"/>
  <c r="N755" i="2"/>
  <c r="Q747" i="2"/>
  <c r="T708" i="2"/>
  <c r="Q628" i="2"/>
  <c r="W664" i="2"/>
  <c r="W729" i="2"/>
  <c r="N735" i="2"/>
  <c r="Q727" i="2"/>
  <c r="W763" i="2"/>
  <c r="H712" i="2"/>
  <c r="N748" i="2"/>
  <c r="Q785" i="2"/>
  <c r="K846" i="2"/>
  <c r="W724" i="2"/>
  <c r="H775" i="2"/>
  <c r="T851" i="2"/>
  <c r="W710" i="2"/>
  <c r="Q749" i="2"/>
  <c r="H755" i="2"/>
  <c r="T712" i="2"/>
  <c r="T556" i="2"/>
  <c r="N629" i="2"/>
  <c r="Q666" i="2"/>
  <c r="W573" i="2"/>
  <c r="Q552" i="2"/>
  <c r="K625" i="2"/>
  <c r="H718" i="2"/>
  <c r="T763" i="2"/>
  <c r="K724" i="2"/>
  <c r="T743" i="2"/>
  <c r="W825" i="2"/>
  <c r="W712" i="2"/>
  <c r="K749" i="2"/>
  <c r="T777" i="2"/>
  <c r="H743" i="2"/>
  <c r="K793" i="2"/>
  <c r="H730" i="2"/>
  <c r="H804" i="2"/>
  <c r="W811" i="2"/>
  <c r="N745" i="2"/>
  <c r="K767" i="2"/>
  <c r="H839" i="2"/>
  <c r="T857" i="2"/>
  <c r="Q631" i="2"/>
  <c r="W667" i="2"/>
  <c r="W558" i="2"/>
  <c r="AA631" i="2"/>
  <c r="T668" i="2"/>
  <c r="H576" i="2"/>
  <c r="Q649" i="2"/>
  <c r="N619" i="2"/>
  <c r="T554" i="2"/>
  <c r="N627" i="2"/>
  <c r="Q664" i="2"/>
  <c r="Q729" i="2"/>
  <c r="W765" i="2"/>
  <c r="K802" i="2"/>
  <c r="H735" i="2"/>
  <c r="N808" i="2"/>
  <c r="Q763" i="2"/>
  <c r="T740" i="2"/>
  <c r="Q644" i="2"/>
  <c r="Q709" i="2"/>
  <c r="W745" i="2"/>
  <c r="N751" i="2"/>
  <c r="Q743" i="2"/>
  <c r="W779" i="2"/>
  <c r="H728" i="2"/>
  <c r="Q801" i="2"/>
  <c r="N747" i="2"/>
  <c r="N795" i="2"/>
  <c r="H675" i="2"/>
  <c r="K818" i="2"/>
  <c r="N830" i="2"/>
  <c r="Q736" i="2"/>
  <c r="N810" i="2"/>
  <c r="W727" i="2"/>
  <c r="K743" i="2"/>
  <c r="AA553" i="2"/>
  <c r="H627" i="2"/>
  <c r="N663" i="2"/>
  <c r="N728" i="2"/>
  <c r="Q765" i="2"/>
  <c r="W801" i="2"/>
  <c r="W752" i="2"/>
  <c r="W807" i="2"/>
  <c r="Q735" i="2"/>
  <c r="H809" i="2"/>
  <c r="Q730" i="2"/>
  <c r="T893" i="2"/>
  <c r="AA577" i="2"/>
  <c r="T650" i="2"/>
  <c r="H713" i="2"/>
  <c r="T729" i="2"/>
  <c r="K714" i="2"/>
  <c r="K729" i="2"/>
  <c r="Q620" i="2"/>
  <c r="N721" i="2"/>
  <c r="Q551" i="2"/>
  <c r="K624" i="2"/>
  <c r="H714" i="2"/>
  <c r="H625" i="2"/>
  <c r="N661" i="2"/>
  <c r="K642" i="2"/>
  <c r="N547" i="2"/>
  <c r="Q584" i="2"/>
  <c r="W620" i="2"/>
  <c r="K657" i="2"/>
  <c r="K722" i="2"/>
  <c r="T887" i="2"/>
  <c r="Q728" i="2"/>
  <c r="W719" i="2"/>
  <c r="K637" i="2"/>
  <c r="T775" i="2"/>
  <c r="Q708" i="2"/>
  <c r="W744" i="2"/>
  <c r="K781" i="2"/>
  <c r="K736" i="2"/>
  <c r="Q893" i="2"/>
  <c r="N777" i="2"/>
  <c r="Q721" i="2"/>
  <c r="W757" i="2"/>
  <c r="Q661" i="2"/>
  <c r="N647" i="2"/>
  <c r="W785" i="2"/>
  <c r="W706" i="2"/>
  <c r="H749" i="2"/>
  <c r="Q839" i="2"/>
  <c r="W933" i="2"/>
  <c r="K739" i="2"/>
  <c r="H638" i="2"/>
  <c r="N674" i="2"/>
  <c r="N565" i="2"/>
  <c r="W638" i="2"/>
  <c r="K675" i="2"/>
  <c r="AA582" i="2"/>
  <c r="T619" i="2"/>
  <c r="H656" i="2"/>
  <c r="AA545" i="2"/>
  <c r="H647" i="2"/>
  <c r="K561" i="2"/>
  <c r="AA597" i="2"/>
  <c r="T634" i="2"/>
  <c r="H671" i="2"/>
  <c r="H736" i="2"/>
  <c r="K810" i="2"/>
  <c r="T733" i="2"/>
  <c r="N872" i="2"/>
  <c r="H651" i="2"/>
  <c r="H716" i="2"/>
  <c r="N752" i="2"/>
  <c r="K862" i="2"/>
  <c r="H795" i="2"/>
  <c r="W885" i="2"/>
  <c r="W787" i="2"/>
  <c r="N713" i="2"/>
  <c r="T771" i="2"/>
  <c r="K808" i="2"/>
  <c r="T706" i="2"/>
  <c r="W804" i="2"/>
  <c r="Q556" i="2"/>
  <c r="K728" i="2"/>
  <c r="N875" i="2"/>
  <c r="H894" i="2"/>
  <c r="N839" i="2"/>
  <c r="Q884" i="2"/>
  <c r="T973" i="2"/>
  <c r="K640" i="2"/>
  <c r="AA567" i="2"/>
  <c r="H641" i="2"/>
  <c r="Q585" i="2"/>
  <c r="W621" i="2"/>
  <c r="K658" i="2"/>
  <c r="T550" i="2"/>
  <c r="Q656" i="2"/>
  <c r="N563" i="2"/>
  <c r="W636" i="2"/>
  <c r="K673" i="2"/>
  <c r="K738" i="2"/>
  <c r="Q744" i="2"/>
  <c r="W735" i="2"/>
  <c r="K775" i="2"/>
  <c r="W616" i="2"/>
  <c r="K653" i="2"/>
  <c r="K718" i="2"/>
  <c r="T871" i="2"/>
  <c r="Q724" i="2"/>
  <c r="K797" i="2"/>
  <c r="K752" i="2"/>
  <c r="Q718" i="2"/>
  <c r="Q737" i="2"/>
  <c r="W773" i="2"/>
  <c r="H711" i="2"/>
  <c r="W775" i="2"/>
  <c r="K565" i="2"/>
  <c r="T703" i="2"/>
  <c r="T737" i="2"/>
  <c r="H820" i="2"/>
  <c r="H818" i="2"/>
  <c r="W884" i="2"/>
  <c r="H777" i="2"/>
  <c r="W708" i="2"/>
  <c r="K745" i="2"/>
  <c r="T773" i="2"/>
  <c r="H563" i="2"/>
  <c r="Q636" i="2"/>
  <c r="W672" i="2"/>
  <c r="W737" i="2"/>
  <c r="W813" i="2"/>
  <c r="K826" i="2"/>
  <c r="K744" i="2"/>
  <c r="W817" i="2"/>
  <c r="H765" i="2"/>
  <c r="Q855" i="2"/>
  <c r="Q802" i="2"/>
  <c r="K892" i="2"/>
  <c r="K803" i="2"/>
  <c r="W759" i="2"/>
  <c r="H808" i="2"/>
  <c r="N733" i="2"/>
  <c r="N672" i="2"/>
  <c r="K549" i="2"/>
  <c r="AA585" i="2"/>
  <c r="T622" i="2"/>
  <c r="H659" i="2"/>
  <c r="N706" i="2"/>
  <c r="H724" i="2"/>
  <c r="Q797" i="2"/>
  <c r="K894" i="2"/>
  <c r="H803" i="2"/>
  <c r="T721" i="2"/>
  <c r="W803" i="2"/>
  <c r="N729" i="2"/>
  <c r="H798" i="2"/>
  <c r="H797" i="2"/>
  <c r="W893" i="2"/>
  <c r="Q887" i="2"/>
  <c r="H761" i="2"/>
  <c r="N797" i="2"/>
  <c r="H896" i="2"/>
  <c r="Q851" i="2"/>
  <c r="W887" i="2"/>
  <c r="K872" i="2"/>
  <c r="H785" i="2"/>
  <c r="Q875" i="2"/>
  <c r="N734" i="2"/>
  <c r="Q771" i="2"/>
  <c r="W560" i="2"/>
  <c r="T670" i="2"/>
  <c r="T735" i="2"/>
  <c r="W704" i="2"/>
  <c r="T769" i="2"/>
  <c r="K735" i="2"/>
  <c r="T825" i="2"/>
  <c r="H862" i="2"/>
  <c r="H810" i="2"/>
  <c r="H826" i="2"/>
  <c r="N862" i="2"/>
  <c r="Q899" i="2"/>
  <c r="Q961" i="2"/>
  <c r="H918" i="2"/>
  <c r="K882" i="2"/>
  <c r="T933" i="2"/>
  <c r="W718" i="2"/>
  <c r="K755" i="2"/>
  <c r="Q873" i="2"/>
  <c r="T845" i="2"/>
  <c r="H882" i="2"/>
  <c r="N918" i="2"/>
  <c r="N932" i="2"/>
  <c r="K875" i="2"/>
  <c r="W883" i="2"/>
  <c r="T797" i="2"/>
  <c r="H876" i="2"/>
  <c r="T899" i="2"/>
  <c r="T793" i="2"/>
  <c r="K719" i="2"/>
  <c r="T875" i="2"/>
  <c r="H846" i="2"/>
  <c r="N882" i="2"/>
  <c r="K811" i="2"/>
  <c r="H793" i="2"/>
  <c r="N846" i="2"/>
  <c r="Q883" i="2"/>
  <c r="W838" i="2"/>
  <c r="T838" i="2"/>
  <c r="W961" i="2"/>
  <c r="Q973" i="2"/>
  <c r="K732" i="2"/>
  <c r="N761" i="2"/>
  <c r="T558" i="2"/>
  <c r="N631" i="2"/>
  <c r="Q668" i="2"/>
  <c r="Q733" i="2"/>
  <c r="W769" i="2"/>
  <c r="H739" i="2"/>
  <c r="N775" i="2"/>
  <c r="N730" i="2"/>
  <c r="Q767" i="2"/>
  <c r="Q807" i="2"/>
  <c r="H733" i="2"/>
  <c r="Q806" i="2"/>
  <c r="K896" i="2"/>
  <c r="Q838" i="2"/>
  <c r="W806" i="2"/>
  <c r="K860" i="2"/>
  <c r="W845" i="2"/>
  <c r="W743" i="2"/>
  <c r="T807" i="2"/>
  <c r="AA569" i="2"/>
  <c r="H643" i="2"/>
  <c r="H708" i="2"/>
  <c r="N744" i="2"/>
  <c r="Q781" i="2"/>
  <c r="K830" i="2"/>
  <c r="T800" i="2"/>
  <c r="T744" i="2"/>
  <c r="H781" i="2"/>
  <c r="W829" i="2"/>
  <c r="Q871" i="2"/>
  <c r="H745" i="2"/>
  <c r="N781" i="2"/>
  <c r="W871" i="2"/>
  <c r="N809" i="2"/>
  <c r="H721" i="2"/>
  <c r="T884" i="2"/>
  <c r="W851" i="2"/>
  <c r="K888" i="2"/>
  <c r="H802" i="2"/>
  <c r="N711" i="2"/>
  <c r="N844" i="2"/>
  <c r="K844" i="2"/>
  <c r="K829" i="2"/>
  <c r="T912" i="2"/>
  <c r="N829" i="2"/>
  <c r="K814" i="2"/>
  <c r="H737" i="2"/>
  <c r="N737" i="2"/>
  <c r="T813" i="2"/>
  <c r="K809" i="2"/>
  <c r="N814" i="2"/>
  <c r="K932" i="2"/>
  <c r="W857" i="2"/>
  <c r="K711" i="2"/>
  <c r="K751" i="2"/>
  <c r="Q857" i="2"/>
  <c r="H932" i="2"/>
  <c r="T841" i="2"/>
  <c r="N551" i="2"/>
  <c r="W624" i="2"/>
  <c r="K661" i="2"/>
  <c r="W715" i="2"/>
  <c r="O13" i="1" l="1"/>
  <c r="O15" i="1" l="1"/>
  <c r="P15" i="1" l="1"/>
  <c r="T1151" i="2"/>
  <c r="AA1114" i="2"/>
  <c r="K1151" i="2"/>
  <c r="W1114" i="2"/>
  <c r="AA1148" i="2"/>
  <c r="K1112" i="2"/>
  <c r="Q1094" i="2"/>
  <c r="N1057" i="2"/>
  <c r="AA1150" i="2"/>
  <c r="K1114" i="2"/>
  <c r="W1150" i="2"/>
  <c r="Q1114" i="2"/>
  <c r="K1148" i="2"/>
  <c r="W1111" i="2"/>
  <c r="N1093" i="2"/>
  <c r="AA1138" i="2"/>
  <c r="K1102" i="2"/>
  <c r="W1138" i="2"/>
  <c r="Q1102" i="2"/>
  <c r="K1136" i="2"/>
  <c r="W1099" i="2"/>
  <c r="N1081" i="2"/>
  <c r="K1165" i="2"/>
  <c r="Q1106" i="2"/>
  <c r="N1069" i="2"/>
  <c r="Q1091" i="2"/>
  <c r="N1054" i="2"/>
  <c r="W1089" i="2"/>
  <c r="K1122" i="2"/>
  <c r="W1119" i="2"/>
  <c r="AA1153" i="2"/>
  <c r="AA1076" i="2"/>
  <c r="H1140" i="2"/>
  <c r="T1103" i="2"/>
  <c r="AA1139" i="2"/>
  <c r="K1103" i="2"/>
  <c r="T1137" i="2"/>
  <c r="AA1100" i="2"/>
  <c r="W1082" i="2"/>
  <c r="AA1169" i="2"/>
  <c r="T1139" i="2"/>
  <c r="AA1102" i="2"/>
  <c r="K1139" i="2"/>
  <c r="W1102" i="2"/>
  <c r="AA1136" i="2"/>
  <c r="K1100" i="2"/>
  <c r="H1164" i="2"/>
  <c r="T1127" i="2"/>
  <c r="AA1163" i="2"/>
  <c r="K1127" i="2"/>
  <c r="T1161" i="2"/>
  <c r="AA1124" i="2"/>
  <c r="H1127" i="2"/>
  <c r="Q1070" i="2"/>
  <c r="W1133" i="2"/>
  <c r="Q1131" i="2"/>
  <c r="W1046" i="2"/>
  <c r="W1079" i="2"/>
  <c r="N1159" i="2"/>
  <c r="K1078" i="2"/>
  <c r="N1149" i="2"/>
  <c r="T1092" i="2"/>
  <c r="Q1108" i="2"/>
  <c r="Q1165" i="2"/>
  <c r="N1128" i="2"/>
  <c r="H1165" i="2"/>
  <c r="T1128" i="2"/>
  <c r="N1162" i="2"/>
  <c r="H1126" i="2"/>
  <c r="N1131" i="2"/>
  <c r="K1071" i="2"/>
  <c r="N1164" i="2"/>
  <c r="H1128" i="2"/>
  <c r="T1164" i="2"/>
  <c r="AA1127" i="2"/>
  <c r="H1162" i="2"/>
  <c r="T1125" i="2"/>
  <c r="K1129" i="2"/>
  <c r="N1152" i="2"/>
  <c r="H1116" i="2"/>
  <c r="T1152" i="2"/>
  <c r="AA1115" i="2"/>
  <c r="H1150" i="2"/>
  <c r="T1113" i="2"/>
  <c r="K1095" i="2"/>
  <c r="W1058" i="2"/>
  <c r="H1161" i="2"/>
  <c r="N1115" i="2"/>
  <c r="N1119" i="2"/>
  <c r="K1068" i="2"/>
  <c r="AA1113" i="2"/>
  <c r="AA1066" i="2"/>
  <c r="AA1103" i="2"/>
  <c r="T1068" i="2"/>
  <c r="N1090" i="2"/>
  <c r="Q1117" i="2"/>
  <c r="N1114" i="2"/>
  <c r="N1116" i="2"/>
  <c r="H1114" i="2"/>
  <c r="H1141" i="2"/>
  <c r="AA1083" i="2"/>
  <c r="T1093" i="2"/>
  <c r="AA1128" i="2"/>
  <c r="H1054" i="2"/>
  <c r="Q1089" i="2"/>
  <c r="AA1126" i="2"/>
  <c r="K1124" i="2"/>
  <c r="T1158" i="2"/>
  <c r="H1078" i="2"/>
  <c r="W1152" i="2"/>
  <c r="N1076" i="2"/>
  <c r="K1097" i="2"/>
  <c r="K1022" i="2"/>
  <c r="N1126" i="2"/>
  <c r="Q1077" i="2"/>
  <c r="AA1038" i="2"/>
  <c r="H992" i="2"/>
  <c r="AA1027" i="2"/>
  <c r="K1121" i="2"/>
  <c r="K1024" i="2"/>
  <c r="H1120" i="2"/>
  <c r="AA1145" i="2"/>
  <c r="H1063" i="2"/>
  <c r="Q1001" i="2"/>
  <c r="N1144" i="2"/>
  <c r="H1142" i="2"/>
  <c r="H1144" i="2"/>
  <c r="W1169" i="2"/>
  <c r="Q1133" i="2"/>
  <c r="N1169" i="2"/>
  <c r="H1133" i="2"/>
  <c r="Q1167" i="2"/>
  <c r="N1130" i="2"/>
  <c r="AA1149" i="2"/>
  <c r="AA1075" i="2"/>
  <c r="Q1169" i="2"/>
  <c r="N1132" i="2"/>
  <c r="H1169" i="2"/>
  <c r="T1132" i="2"/>
  <c r="N1166" i="2"/>
  <c r="H1130" i="2"/>
  <c r="N1147" i="2"/>
  <c r="Q1157" i="2"/>
  <c r="N1120" i="2"/>
  <c r="H1157" i="2"/>
  <c r="T1120" i="2"/>
  <c r="N1154" i="2"/>
  <c r="H1118" i="2"/>
  <c r="T1100" i="2"/>
  <c r="K1063" i="2"/>
  <c r="K1106" i="2"/>
  <c r="W1103" i="2"/>
  <c r="AA1137" i="2"/>
  <c r="AA1072" i="2"/>
  <c r="Q1132" i="2"/>
  <c r="T1071" i="2"/>
  <c r="Q1122" i="2"/>
  <c r="N1077" i="2"/>
  <c r="Q1095" i="2"/>
  <c r="K1158" i="2"/>
  <c r="W1121" i="2"/>
  <c r="Q1158" i="2"/>
  <c r="N1121" i="2"/>
  <c r="W1155" i="2"/>
  <c r="Q1119" i="2"/>
  <c r="Q1104" i="2"/>
  <c r="T1064" i="2"/>
  <c r="W1157" i="2"/>
  <c r="Q1121" i="2"/>
  <c r="N1157" i="2"/>
  <c r="H1121" i="2"/>
  <c r="Q1155" i="2"/>
  <c r="N1118" i="2"/>
  <c r="AA1101" i="2"/>
  <c r="W1145" i="2"/>
  <c r="Q1109" i="2"/>
  <c r="N1145" i="2"/>
  <c r="H1109" i="2"/>
  <c r="Q1143" i="2"/>
  <c r="N1106" i="2"/>
  <c r="T1088" i="2"/>
  <c r="AA1051" i="2"/>
  <c r="N1133" i="2"/>
  <c r="K1083" i="2"/>
  <c r="H1098" i="2"/>
  <c r="T1061" i="2"/>
  <c r="N1096" i="2"/>
  <c r="W1149" i="2"/>
  <c r="Q1147" i="2"/>
  <c r="W1054" i="2"/>
  <c r="W1083" i="2"/>
  <c r="AA1146" i="2"/>
  <c r="K1110" i="2"/>
  <c r="W1146" i="2"/>
  <c r="Q1110" i="2"/>
  <c r="K1144" i="2"/>
  <c r="W1107" i="2"/>
  <c r="N1089" i="2"/>
  <c r="H1053" i="2"/>
  <c r="K1146" i="2"/>
  <c r="W1109" i="2"/>
  <c r="Q1146" i="2"/>
  <c r="N1109" i="2"/>
  <c r="W1143" i="2"/>
  <c r="Q1107" i="2"/>
  <c r="AA1170" i="2"/>
  <c r="K1134" i="2"/>
  <c r="W1170" i="2"/>
  <c r="Q1134" i="2"/>
  <c r="K1168" i="2"/>
  <c r="W1131" i="2"/>
  <c r="T1154" i="2"/>
  <c r="H1077" i="2"/>
  <c r="Q1161" i="2"/>
  <c r="N1158" i="2"/>
  <c r="T1060" i="2"/>
  <c r="N1086" i="2"/>
  <c r="H1050" i="2"/>
  <c r="Q1085" i="2"/>
  <c r="H1104" i="2"/>
  <c r="T1101" i="2"/>
  <c r="N1135" i="2"/>
  <c r="K1072" i="2"/>
  <c r="H1117" i="2"/>
  <c r="AA1059" i="2"/>
  <c r="T1116" i="2"/>
  <c r="Q1141" i="2"/>
  <c r="N1138" i="2"/>
  <c r="K1115" i="2"/>
  <c r="H1092" i="2"/>
  <c r="Q1079" i="2"/>
  <c r="AA1129" i="2"/>
  <c r="AA1070" i="2"/>
  <c r="W1126" i="2"/>
  <c r="AA1079" i="2"/>
  <c r="K1096" i="2"/>
  <c r="W1059" i="2"/>
  <c r="AA1094" i="2"/>
  <c r="K1058" i="2"/>
  <c r="N1040" i="2"/>
  <c r="H1004" i="2"/>
  <c r="N1078" i="2"/>
  <c r="K1153" i="2"/>
  <c r="K1014" i="2"/>
  <c r="T1046" i="2"/>
  <c r="N1009" i="2"/>
  <c r="N1042" i="2"/>
  <c r="H1006" i="2"/>
  <c r="N1151" i="2"/>
  <c r="T1055" i="2"/>
  <c r="W1025" i="2"/>
  <c r="N1160" i="2"/>
  <c r="H1124" i="2"/>
  <c r="T1160" i="2"/>
  <c r="AA1123" i="2"/>
  <c r="H1158" i="2"/>
  <c r="T1121" i="2"/>
  <c r="K1113" i="2"/>
  <c r="W1066" i="2"/>
  <c r="H1160" i="2"/>
  <c r="T1123" i="2"/>
  <c r="AA1159" i="2"/>
  <c r="K1123" i="2"/>
  <c r="T1157" i="2"/>
  <c r="AA1120" i="2"/>
  <c r="H1111" i="2"/>
  <c r="H1148" i="2"/>
  <c r="T1111" i="2"/>
  <c r="AA1147" i="2"/>
  <c r="K1111" i="2"/>
  <c r="T1145" i="2"/>
  <c r="AA1108" i="2"/>
  <c r="W1090" i="2"/>
  <c r="Q1054" i="2"/>
  <c r="W1142" i="2"/>
  <c r="AA1087" i="2"/>
  <c r="K1101" i="2"/>
  <c r="W1063" i="2"/>
  <c r="AA1098" i="2"/>
  <c r="AA1158" i="2"/>
  <c r="K1156" i="2"/>
  <c r="K1059" i="2"/>
  <c r="H1086" i="2"/>
  <c r="Q1149" i="2"/>
  <c r="N1112" i="2"/>
  <c r="H1149" i="2"/>
  <c r="T1112" i="2"/>
  <c r="N1146" i="2"/>
  <c r="H1110" i="2"/>
  <c r="AA1091" i="2"/>
  <c r="K1055" i="2"/>
  <c r="N1148" i="2"/>
  <c r="H1112" i="2"/>
  <c r="T1148" i="2"/>
  <c r="AA1111" i="2"/>
  <c r="H1146" i="2"/>
  <c r="T1109" i="2"/>
  <c r="K1091" i="2"/>
  <c r="N1136" i="2"/>
  <c r="H1100" i="2"/>
  <c r="T1136" i="2"/>
  <c r="N1170" i="2"/>
  <c r="H1134" i="2"/>
  <c r="N1163" i="2"/>
  <c r="K1079" i="2"/>
  <c r="K1170" i="2"/>
  <c r="W1167" i="2"/>
  <c r="H1065" i="2"/>
  <c r="AA1088" i="2"/>
  <c r="K1052" i="2"/>
  <c r="T1087" i="2"/>
  <c r="Q1113" i="2"/>
  <c r="N1110" i="2"/>
  <c r="W1144" i="2"/>
  <c r="N1074" i="2"/>
  <c r="W1137" i="2"/>
  <c r="Q1101" i="2"/>
  <c r="N1137" i="2"/>
  <c r="W1171" i="2"/>
  <c r="Q1135" i="2"/>
  <c r="Q1168" i="2"/>
  <c r="T1080" i="2"/>
  <c r="W1160" i="2"/>
  <c r="Q1137" i="2"/>
  <c r="N1100" i="2"/>
  <c r="H1137" i="2"/>
  <c r="Q1171" i="2"/>
  <c r="N1134" i="2"/>
  <c r="AA1165" i="2"/>
  <c r="W1161" i="2"/>
  <c r="Q1125" i="2"/>
  <c r="N1161" i="2"/>
  <c r="H1125" i="2"/>
  <c r="Q1159" i="2"/>
  <c r="N1122" i="2"/>
  <c r="AA1117" i="2"/>
  <c r="AA1067" i="2"/>
  <c r="N1124" i="2"/>
  <c r="H1122" i="2"/>
  <c r="Q1156" i="2"/>
  <c r="T1077" i="2"/>
  <c r="T1150" i="2"/>
  <c r="H1076" i="2"/>
  <c r="T1140" i="2"/>
  <c r="W1086" i="2"/>
  <c r="Q1100" i="2"/>
  <c r="W1153" i="2"/>
  <c r="Q1151" i="2"/>
  <c r="Q1153" i="2"/>
  <c r="N1150" i="2"/>
  <c r="N1104" i="2"/>
  <c r="H1102" i="2"/>
  <c r="Q1074" i="2"/>
  <c r="T1131" i="2"/>
  <c r="Q1063" i="2"/>
  <c r="K1098" i="2"/>
  <c r="T1163" i="2"/>
  <c r="AA1160" i="2"/>
  <c r="N1061" i="2"/>
  <c r="Q1087" i="2"/>
  <c r="N1050" i="2"/>
  <c r="W1085" i="2"/>
  <c r="Q1049" i="2"/>
  <c r="T1031" i="2"/>
  <c r="Q1129" i="2"/>
  <c r="H1155" i="2"/>
  <c r="K1065" i="2"/>
  <c r="K1002" i="2"/>
  <c r="H1037" i="2"/>
  <c r="T1000" i="2"/>
  <c r="T1033" i="2"/>
  <c r="AA996" i="2"/>
  <c r="K1076" i="2"/>
  <c r="Q1144" i="2"/>
  <c r="W1013" i="2"/>
  <c r="N1045" i="2"/>
  <c r="AA1107" i="2"/>
  <c r="AA1162" i="2"/>
  <c r="N1105" i="2"/>
  <c r="T1048" i="2"/>
  <c r="H1105" i="2"/>
  <c r="W1129" i="2"/>
  <c r="Q1127" i="2"/>
  <c r="K1140" i="2"/>
  <c r="N1080" i="2"/>
  <c r="T1167" i="2"/>
  <c r="AA1164" i="2"/>
  <c r="AA1166" i="2"/>
  <c r="K1164" i="2"/>
  <c r="K1118" i="2"/>
  <c r="W1115" i="2"/>
  <c r="Q1152" i="2"/>
  <c r="Q1069" i="2"/>
  <c r="H1156" i="2"/>
  <c r="T1153" i="2"/>
  <c r="T1155" i="2"/>
  <c r="AA1152" i="2"/>
  <c r="AA1106" i="2"/>
  <c r="K1104" i="2"/>
  <c r="W1078" i="2"/>
  <c r="N1140" i="2"/>
  <c r="N1153" i="2"/>
  <c r="T1104" i="2"/>
  <c r="T1166" i="2"/>
  <c r="AA1121" i="2"/>
  <c r="W1060" i="2"/>
  <c r="K1026" i="2"/>
  <c r="Q1015" i="2"/>
  <c r="K1169" i="2"/>
  <c r="T1105" i="2"/>
  <c r="AA1143" i="2"/>
  <c r="N1168" i="2"/>
  <c r="H1166" i="2"/>
  <c r="H1152" i="2"/>
  <c r="W1047" i="2"/>
  <c r="T1126" i="2"/>
  <c r="K1157" i="2"/>
  <c r="W1077" i="2"/>
  <c r="Q1154" i="2"/>
  <c r="H1097" i="2"/>
  <c r="W1112" i="2"/>
  <c r="N1066" i="2"/>
  <c r="H1107" i="2"/>
  <c r="Q1065" i="2"/>
  <c r="N1051" i="2"/>
  <c r="AA1010" i="2"/>
  <c r="Q1124" i="2"/>
  <c r="Q1053" i="2"/>
  <c r="T1023" i="2"/>
  <c r="AA1073" i="2"/>
  <c r="T1016" i="2"/>
  <c r="N1059" i="2"/>
  <c r="AA1012" i="2"/>
  <c r="K1099" i="2"/>
  <c r="W1065" i="2"/>
  <c r="AA1034" i="2"/>
  <c r="W1132" i="2"/>
  <c r="W1162" i="2"/>
  <c r="T1122" i="2"/>
  <c r="Q1162" i="2"/>
  <c r="Q1120" i="2"/>
  <c r="N1113" i="2"/>
  <c r="T1056" i="2"/>
  <c r="H1066" i="2"/>
  <c r="AA1063" i="2"/>
  <c r="Q1047" i="2"/>
  <c r="K1082" i="2"/>
  <c r="T1099" i="2"/>
  <c r="K1161" i="2"/>
  <c r="H1131" i="2"/>
  <c r="Q1071" i="2"/>
  <c r="K1125" i="2"/>
  <c r="W1069" i="2"/>
  <c r="AA1069" i="2"/>
  <c r="T1015" i="2"/>
  <c r="W1062" i="2"/>
  <c r="T1059" i="2"/>
  <c r="W1029" i="2"/>
  <c r="Q1092" i="2"/>
  <c r="H1021" i="2"/>
  <c r="AA1077" i="2"/>
  <c r="T1017" i="2"/>
  <c r="H1154" i="2"/>
  <c r="H1084" i="2"/>
  <c r="Q1041" i="2"/>
  <c r="W993" i="2"/>
  <c r="N1029" i="2"/>
  <c r="W1148" i="2"/>
  <c r="H1026" i="2"/>
  <c r="AA1134" i="2"/>
  <c r="H1147" i="2"/>
  <c r="Q1145" i="2"/>
  <c r="H1171" i="2"/>
  <c r="H1129" i="2"/>
  <c r="T1032" i="2"/>
  <c r="H1058" i="2"/>
  <c r="K1027" i="2"/>
  <c r="K1057" i="2"/>
  <c r="Q1003" i="2"/>
  <c r="N986" i="2"/>
  <c r="T1053" i="2"/>
  <c r="K1081" i="2"/>
  <c r="W1005" i="2"/>
  <c r="AA1039" i="2"/>
  <c r="K1003" i="2"/>
  <c r="K1036" i="2"/>
  <c r="W999" i="2"/>
  <c r="Q983" i="2"/>
  <c r="N946" i="2"/>
  <c r="W1081" i="2"/>
  <c r="N1139" i="2"/>
  <c r="T977" i="2"/>
  <c r="T1022" i="2"/>
  <c r="K961" i="2"/>
  <c r="Q1012" i="2"/>
  <c r="T960" i="2"/>
  <c r="AA923" i="2"/>
  <c r="H917" i="2"/>
  <c r="W1105" i="2"/>
  <c r="Q1103" i="2"/>
  <c r="Q1105" i="2"/>
  <c r="N1102" i="2"/>
  <c r="N1129" i="2"/>
  <c r="T1072" i="2"/>
  <c r="H1082" i="2"/>
  <c r="T1106" i="2"/>
  <c r="K1167" i="2"/>
  <c r="W1140" i="2"/>
  <c r="W1166" i="2"/>
  <c r="T1138" i="2"/>
  <c r="Q1118" i="2"/>
  <c r="H1061" i="2"/>
  <c r="N1070" i="2"/>
  <c r="H1073" i="2"/>
  <c r="AA1155" i="2"/>
  <c r="W1098" i="2"/>
  <c r="K1155" i="2"/>
  <c r="Q1098" i="2"/>
  <c r="W1106" i="2"/>
  <c r="N1049" i="2"/>
  <c r="Q1059" i="2"/>
  <c r="Q1050" i="2"/>
  <c r="H1153" i="2"/>
  <c r="AA1056" i="2"/>
  <c r="K1163" i="2"/>
  <c r="Q1116" i="2"/>
  <c r="H1163" i="2"/>
  <c r="W1018" i="2"/>
  <c r="AA1074" i="2"/>
  <c r="H1108" i="2"/>
  <c r="W1050" i="2"/>
  <c r="T1141" i="2"/>
  <c r="T1168" i="2"/>
  <c r="K1145" i="2"/>
  <c r="AA1055" i="2"/>
  <c r="AA1167" i="2"/>
  <c r="AA1060" i="2"/>
  <c r="H1096" i="2"/>
  <c r="K1154" i="2"/>
  <c r="W1151" i="2"/>
  <c r="H1057" i="2"/>
  <c r="AA1084" i="2"/>
  <c r="K1048" i="2"/>
  <c r="T1083" i="2"/>
  <c r="AA1046" i="2"/>
  <c r="Q1029" i="2"/>
  <c r="N1165" i="2"/>
  <c r="T1118" i="2"/>
  <c r="AA1053" i="2"/>
  <c r="AA998" i="2"/>
  <c r="W1034" i="2"/>
  <c r="Q998" i="2"/>
  <c r="Q1031" i="2"/>
  <c r="N994" i="2"/>
  <c r="Q1067" i="2"/>
  <c r="AA1099" i="2"/>
  <c r="K1010" i="2"/>
  <c r="K1043" i="2"/>
  <c r="K1160" i="2"/>
  <c r="K1162" i="2"/>
  <c r="W1159" i="2"/>
  <c r="W1113" i="2"/>
  <c r="Q1111" i="2"/>
  <c r="W1094" i="2"/>
  <c r="H1168" i="2"/>
  <c r="T1065" i="2"/>
  <c r="T1102" i="2"/>
  <c r="H1064" i="2"/>
  <c r="H1170" i="2"/>
  <c r="Q1066" i="2"/>
  <c r="T1089" i="2"/>
  <c r="AA1052" i="2"/>
  <c r="H1088" i="2"/>
  <c r="T1051" i="2"/>
  <c r="W1033" i="2"/>
  <c r="W1165" i="2"/>
  <c r="Q1051" i="2"/>
  <c r="W1076" i="2"/>
  <c r="Q1005" i="2"/>
  <c r="K1039" i="2"/>
  <c r="W1002" i="2"/>
  <c r="W1035" i="2"/>
  <c r="Q999" i="2"/>
  <c r="T1085" i="2"/>
  <c r="K1046" i="2"/>
  <c r="N1016" i="2"/>
  <c r="K1053" i="2"/>
  <c r="K1011" i="2"/>
  <c r="K1044" i="2"/>
  <c r="T1135" i="2"/>
  <c r="K1159" i="2"/>
  <c r="N1058" i="2"/>
  <c r="T1052" i="2"/>
  <c r="T1162" i="2"/>
  <c r="N1044" i="2"/>
  <c r="AA1028" i="2"/>
  <c r="T1007" i="2"/>
  <c r="T1004" i="2"/>
  <c r="W1023" i="2"/>
  <c r="N1043" i="2"/>
  <c r="K1067" i="2"/>
  <c r="H1060" i="2"/>
  <c r="K1030" i="2"/>
  <c r="T1094" i="2"/>
  <c r="N1021" i="2"/>
  <c r="Q1080" i="2"/>
  <c r="H1018" i="2"/>
  <c r="AA1029" i="2"/>
  <c r="AA964" i="2"/>
  <c r="Q1020" i="2"/>
  <c r="Q993" i="2"/>
  <c r="H990" i="2"/>
  <c r="AA952" i="2"/>
  <c r="N979" i="2"/>
  <c r="H943" i="2"/>
  <c r="W978" i="2"/>
  <c r="Q942" i="2"/>
  <c r="Q941" i="2"/>
  <c r="Q1142" i="2"/>
  <c r="H1085" i="2"/>
  <c r="N1141" i="2"/>
  <c r="K1166" i="2"/>
  <c r="W1163" i="2"/>
  <c r="AA1142" i="2"/>
  <c r="W1168" i="2"/>
  <c r="K1117" i="2"/>
  <c r="W1130" i="2"/>
  <c r="N1073" i="2"/>
  <c r="Q1130" i="2"/>
  <c r="AA1154" i="2"/>
  <c r="K1152" i="2"/>
  <c r="Q1170" i="2"/>
  <c r="H1123" i="2"/>
  <c r="AA1092" i="2"/>
  <c r="K1119" i="2"/>
  <c r="Q1062" i="2"/>
  <c r="W1118" i="2"/>
  <c r="T1143" i="2"/>
  <c r="AA1140" i="2"/>
  <c r="T1124" i="2"/>
  <c r="K1094" i="2"/>
  <c r="T1081" i="2"/>
  <c r="AA1095" i="2"/>
  <c r="N1167" i="2"/>
  <c r="W1124" i="2"/>
  <c r="T1067" i="2"/>
  <c r="N1056" i="2"/>
  <c r="W1068" i="2"/>
  <c r="W1037" i="2"/>
  <c r="T1144" i="2"/>
  <c r="T1107" i="2"/>
  <c r="AA1104" i="2"/>
  <c r="AA1131" i="2"/>
  <c r="W1074" i="2"/>
  <c r="K1084" i="2"/>
  <c r="H1143" i="2"/>
  <c r="W1051" i="2"/>
  <c r="AA1086" i="2"/>
  <c r="W1117" i="2"/>
  <c r="Q1115" i="2"/>
  <c r="K1149" i="2"/>
  <c r="W1075" i="2"/>
  <c r="N1143" i="2"/>
  <c r="K1074" i="2"/>
  <c r="Q1088" i="2"/>
  <c r="H1020" i="2"/>
  <c r="AA1133" i="2"/>
  <c r="H1068" i="2"/>
  <c r="T1035" i="2"/>
  <c r="AA1141" i="2"/>
  <c r="N1025" i="2"/>
  <c r="Q1096" i="2"/>
  <c r="H1022" i="2"/>
  <c r="T1156" i="2"/>
  <c r="K1109" i="2"/>
  <c r="K1049" i="2"/>
  <c r="K998" i="2"/>
  <c r="K1126" i="2"/>
  <c r="W1123" i="2"/>
  <c r="W1125" i="2"/>
  <c r="Q1123" i="2"/>
  <c r="Q1150" i="2"/>
  <c r="H1093" i="2"/>
  <c r="T1110" i="2"/>
  <c r="T1165" i="2"/>
  <c r="K1056" i="2"/>
  <c r="T1091" i="2"/>
  <c r="H1136" i="2"/>
  <c r="T1133" i="2"/>
  <c r="AA1047" i="2"/>
  <c r="K1080" i="2"/>
  <c r="AA1161" i="2"/>
  <c r="AA1078" i="2"/>
  <c r="AA1125" i="2"/>
  <c r="N1024" i="2"/>
  <c r="Q1163" i="2"/>
  <c r="K1086" i="2"/>
  <c r="W1041" i="2"/>
  <c r="K994" i="2"/>
  <c r="Q1030" i="2"/>
  <c r="AA1157" i="2"/>
  <c r="N1026" i="2"/>
  <c r="N1156" i="2"/>
  <c r="AA1048" i="2"/>
  <c r="T1074" i="2"/>
  <c r="N1004" i="2"/>
  <c r="W1038" i="2"/>
  <c r="Q1002" i="2"/>
  <c r="Q1035" i="2"/>
  <c r="AA1132" i="2"/>
  <c r="W1108" i="2"/>
  <c r="W1093" i="2"/>
  <c r="N1082" i="2"/>
  <c r="AA1026" i="2"/>
  <c r="N996" i="2"/>
  <c r="K992" i="2"/>
  <c r="H1041" i="2"/>
  <c r="Q1112" i="2"/>
  <c r="K1012" i="2"/>
  <c r="H1007" i="2"/>
  <c r="H1090" i="2"/>
  <c r="H1048" i="2"/>
  <c r="K1018" i="2"/>
  <c r="AA1057" i="2"/>
  <c r="T1012" i="2"/>
  <c r="T1045" i="2"/>
  <c r="AA1008" i="2"/>
  <c r="AA993" i="2"/>
  <c r="W955" i="2"/>
  <c r="AA1144" i="2"/>
  <c r="H1029" i="2"/>
  <c r="W992" i="2"/>
  <c r="AA940" i="2"/>
  <c r="T970" i="2"/>
  <c r="W1056" i="2"/>
  <c r="N969" i="2"/>
  <c r="H933" i="2"/>
  <c r="Q927" i="2"/>
  <c r="N889" i="2"/>
  <c r="H853" i="2"/>
  <c r="T816" i="2"/>
  <c r="K1171" i="2"/>
  <c r="Q1075" i="2"/>
  <c r="N1108" i="2"/>
  <c r="T1134" i="2"/>
  <c r="K1142" i="2"/>
  <c r="Q1166" i="2"/>
  <c r="AA1130" i="2"/>
  <c r="W1154" i="2"/>
  <c r="T1119" i="2"/>
  <c r="K1143" i="2"/>
  <c r="T1096" i="2"/>
  <c r="Q1013" i="2"/>
  <c r="K1087" i="2"/>
  <c r="T1149" i="2"/>
  <c r="N1068" i="2"/>
  <c r="T1057" i="2"/>
  <c r="W1001" i="2"/>
  <c r="AA1043" i="2"/>
  <c r="H1115" i="2"/>
  <c r="Q1126" i="2"/>
  <c r="W1147" i="2"/>
  <c r="H1139" i="2"/>
  <c r="N1098" i="2"/>
  <c r="AA1042" i="2"/>
  <c r="Q1017" i="2"/>
  <c r="K1008" i="2"/>
  <c r="AA1089" i="2"/>
  <c r="K1132" i="2"/>
  <c r="T1095" i="2"/>
  <c r="T1037" i="2"/>
  <c r="K1042" i="2"/>
  <c r="Q1027" i="2"/>
  <c r="H1040" i="2"/>
  <c r="Q952" i="2"/>
  <c r="AA907" i="2"/>
  <c r="Q862" i="2"/>
  <c r="T1142" i="2"/>
  <c r="W1122" i="2"/>
  <c r="N1084" i="2"/>
  <c r="H1072" i="2"/>
  <c r="K1062" i="2"/>
  <c r="H1087" i="2"/>
  <c r="H1044" i="2"/>
  <c r="N1013" i="2"/>
  <c r="AA1032" i="2"/>
  <c r="W991" i="2"/>
  <c r="W1135" i="2"/>
  <c r="T1079" i="2"/>
  <c r="T1039" i="2"/>
  <c r="N992" i="2"/>
  <c r="T1028" i="2"/>
  <c r="T1130" i="2"/>
  <c r="AA1024" i="2"/>
  <c r="H1091" i="2"/>
  <c r="W971" i="2"/>
  <c r="Q1052" i="2"/>
  <c r="H1028" i="2"/>
  <c r="K1016" i="2"/>
  <c r="H962" i="2"/>
  <c r="T986" i="2"/>
  <c r="AA949" i="2"/>
  <c r="N985" i="2"/>
  <c r="H949" i="2"/>
  <c r="N968" i="2"/>
  <c r="N905" i="2"/>
  <c r="H869" i="2"/>
  <c r="T832" i="2"/>
  <c r="T1169" i="2"/>
  <c r="K1120" i="2"/>
  <c r="N1111" i="2"/>
  <c r="W1091" i="2"/>
  <c r="H1036" i="2"/>
  <c r="H1008" i="2"/>
  <c r="T1001" i="2"/>
  <c r="T1062" i="2"/>
  <c r="K995" i="2"/>
  <c r="N1014" i="2"/>
  <c r="Q1016" i="2"/>
  <c r="Q1099" i="2"/>
  <c r="AA1050" i="2"/>
  <c r="Q1021" i="2"/>
  <c r="H1067" i="2"/>
  <c r="W1014" i="2"/>
  <c r="W1052" i="2"/>
  <c r="Q1011" i="2"/>
  <c r="T1002" i="2"/>
  <c r="H958" i="2"/>
  <c r="T1147" i="2"/>
  <c r="Q1038" i="2"/>
  <c r="K1009" i="2"/>
  <c r="W943" i="2"/>
  <c r="W972" i="2"/>
  <c r="K1093" i="2"/>
  <c r="AA971" i="2"/>
  <c r="K935" i="2"/>
  <c r="K930" i="2"/>
  <c r="AA891" i="2"/>
  <c r="K855" i="2"/>
  <c r="W818" i="2"/>
  <c r="Q1160" i="2"/>
  <c r="K1135" i="2"/>
  <c r="Q1045" i="2"/>
  <c r="N997" i="2"/>
  <c r="K1054" i="2"/>
  <c r="AA1061" i="2"/>
  <c r="AA1001" i="2"/>
  <c r="H975" i="2"/>
  <c r="K933" i="2"/>
  <c r="H1135" i="2"/>
  <c r="W995" i="2"/>
  <c r="Q955" i="2"/>
  <c r="K981" i="2"/>
  <c r="W944" i="2"/>
  <c r="T980" i="2"/>
  <c r="AA943" i="2"/>
  <c r="H948" i="2"/>
  <c r="W1009" i="2"/>
  <c r="N1002" i="2"/>
  <c r="T957" i="2"/>
  <c r="H983" i="2"/>
  <c r="T946" i="2"/>
  <c r="Q982" i="2"/>
  <c r="N945" i="2"/>
  <c r="AA954" i="2"/>
  <c r="T995" i="2"/>
  <c r="Q991" i="2"/>
  <c r="H954" i="2"/>
  <c r="Q980" i="2"/>
  <c r="N943" i="2"/>
  <c r="K979" i="2"/>
  <c r="W942" i="2"/>
  <c r="T943" i="2"/>
  <c r="K899" i="2"/>
  <c r="W862" i="2"/>
  <c r="Q826" i="2"/>
  <c r="W1139" i="2"/>
  <c r="Q1136" i="2"/>
  <c r="K1128" i="2"/>
  <c r="N1097" i="2"/>
  <c r="AA1116" i="2"/>
  <c r="Q1086" i="2"/>
  <c r="K1047" i="2"/>
  <c r="H1083" i="2"/>
  <c r="K1107" i="2"/>
  <c r="AA1082" i="2"/>
  <c r="N1117" i="2"/>
  <c r="N1092" i="2"/>
  <c r="T1069" i="2"/>
  <c r="K1007" i="2"/>
  <c r="N1052" i="2"/>
  <c r="H1069" i="2"/>
  <c r="AA1151" i="2"/>
  <c r="Q1073" i="2"/>
  <c r="H1062" i="2"/>
  <c r="K1006" i="2"/>
  <c r="N1055" i="2"/>
  <c r="Q1058" i="2"/>
  <c r="T1020" i="2"/>
  <c r="K1131" i="2"/>
  <c r="AA995" i="2"/>
  <c r="H994" i="2"/>
  <c r="AA994" i="2"/>
  <c r="N990" i="2"/>
  <c r="T1025" i="2"/>
  <c r="AA987" i="2"/>
  <c r="W898" i="2"/>
  <c r="AA843" i="2"/>
  <c r="AA1171" i="2"/>
  <c r="N1065" i="2"/>
  <c r="H1106" i="2"/>
  <c r="H1079" i="2"/>
  <c r="N1032" i="2"/>
  <c r="W1019" i="2"/>
  <c r="H996" i="2"/>
  <c r="AA999" i="2"/>
  <c r="T1021" i="2"/>
  <c r="T1034" i="2"/>
  <c r="H1049" i="2"/>
  <c r="Q1057" i="2"/>
  <c r="T1027" i="2"/>
  <c r="K1085" i="2"/>
  <c r="K1019" i="2"/>
  <c r="H1071" i="2"/>
  <c r="W1015" i="2"/>
  <c r="W1020" i="2"/>
  <c r="N962" i="2"/>
  <c r="H1011" i="2"/>
  <c r="N1087" i="2"/>
  <c r="H1046" i="2"/>
  <c r="H950" i="2"/>
  <c r="K977" i="2"/>
  <c r="W940" i="2"/>
  <c r="T976" i="2"/>
  <c r="AA939" i="2"/>
  <c r="K936" i="2"/>
  <c r="T896" i="2"/>
  <c r="AA859" i="2"/>
  <c r="K823" i="2"/>
  <c r="T1171" i="2"/>
  <c r="AA1112" i="2"/>
  <c r="K1066" i="2"/>
  <c r="Q1055" i="2"/>
  <c r="T999" i="2"/>
  <c r="N1041" i="2"/>
  <c r="N1094" i="2"/>
  <c r="AA1031" i="2"/>
  <c r="T1066" i="2"/>
  <c r="T1005" i="2"/>
  <c r="AA988" i="2"/>
  <c r="N1062" i="2"/>
  <c r="W1092" i="2"/>
  <c r="Q1009" i="2"/>
  <c r="Q1042" i="2"/>
  <c r="N1005" i="2"/>
  <c r="N1038" i="2"/>
  <c r="H1002" i="2"/>
  <c r="T985" i="2"/>
  <c r="AA948" i="2"/>
  <c r="N1046" i="2"/>
  <c r="N1001" i="2"/>
  <c r="K980" i="2"/>
  <c r="AA1033" i="2"/>
  <c r="N963" i="2"/>
  <c r="K1021" i="2"/>
  <c r="W962" i="2"/>
  <c r="Q926" i="2"/>
  <c r="K919" i="2"/>
  <c r="W882" i="2"/>
  <c r="Q846" i="2"/>
  <c r="K1108" i="2"/>
  <c r="W1026" i="2"/>
  <c r="AA1156" i="2"/>
  <c r="N1020" i="2"/>
  <c r="Q1019" i="2"/>
  <c r="H1024" i="2"/>
  <c r="T1013" i="2"/>
  <c r="H1051" i="2"/>
  <c r="T938" i="2"/>
  <c r="Q894" i="2"/>
  <c r="N1000" i="2"/>
  <c r="W1004" i="2"/>
  <c r="Q943" i="2"/>
  <c r="Q972" i="2"/>
  <c r="Q1084" i="2"/>
  <c r="K971" i="2"/>
  <c r="W934" i="2"/>
  <c r="T929" i="2"/>
  <c r="W1042" i="2"/>
  <c r="T1018" i="2"/>
  <c r="T945" i="2"/>
  <c r="AA973" i="2"/>
  <c r="T1146" i="2"/>
  <c r="H973" i="2"/>
  <c r="T936" i="2"/>
  <c r="W1110" i="2"/>
  <c r="K1031" i="2"/>
  <c r="N995" i="2"/>
  <c r="T941" i="2"/>
  <c r="H971" i="2"/>
  <c r="AA1065" i="2"/>
  <c r="Q970" i="2"/>
  <c r="N933" i="2"/>
  <c r="W1141" i="2"/>
  <c r="K1130" i="2"/>
  <c r="AA1118" i="2"/>
  <c r="H1080" i="2"/>
  <c r="H1132" i="2"/>
  <c r="K1075" i="2"/>
  <c r="N1107" i="2"/>
  <c r="AA1022" i="2"/>
  <c r="W1104" i="2"/>
  <c r="Q1097" i="2"/>
  <c r="AA1011" i="2"/>
  <c r="N1075" i="2"/>
  <c r="AA1085" i="2"/>
  <c r="W1030" i="2"/>
  <c r="T965" i="2"/>
  <c r="T880" i="2"/>
  <c r="H1159" i="2"/>
  <c r="Q1140" i="2"/>
  <c r="K1105" i="2"/>
  <c r="T1036" i="2"/>
  <c r="H1010" i="2"/>
  <c r="AA1080" i="2"/>
  <c r="AA1014" i="2"/>
  <c r="Q1010" i="2"/>
  <c r="N1006" i="2"/>
  <c r="T953" i="2"/>
  <c r="AA1019" i="2"/>
  <c r="AA1097" i="2"/>
  <c r="N1039" i="2"/>
  <c r="W930" i="2"/>
  <c r="K887" i="2"/>
  <c r="Q814" i="2"/>
  <c r="W1073" i="2"/>
  <c r="K1090" i="2"/>
  <c r="H1005" i="2"/>
  <c r="Q1018" i="2"/>
  <c r="K996" i="2"/>
  <c r="W1097" i="2"/>
  <c r="Q997" i="2"/>
  <c r="T996" i="2"/>
  <c r="AA992" i="2"/>
  <c r="W939" i="2"/>
  <c r="N1034" i="2"/>
  <c r="T991" i="2"/>
  <c r="K990" i="2"/>
  <c r="AA986" i="2"/>
  <c r="N873" i="2"/>
  <c r="N1072" i="2"/>
  <c r="Q1148" i="2"/>
  <c r="K1025" i="2"/>
  <c r="N1011" i="2"/>
  <c r="Q974" i="2"/>
  <c r="N1017" i="2"/>
  <c r="N1031" i="2"/>
  <c r="H1019" i="2"/>
  <c r="N925" i="2"/>
  <c r="Q1006" i="2"/>
  <c r="W1040" i="2"/>
  <c r="AA1025" i="2"/>
  <c r="K927" i="2"/>
  <c r="W994" i="2"/>
  <c r="W1024" i="2"/>
  <c r="T1014" i="2"/>
  <c r="T924" i="2"/>
  <c r="T908" i="2"/>
  <c r="N853" i="2"/>
  <c r="AA807" i="2"/>
  <c r="K859" i="2"/>
  <c r="AA974" i="2"/>
  <c r="Q907" i="2"/>
  <c r="N870" i="2"/>
  <c r="H834" i="2"/>
  <c r="H926" i="2"/>
  <c r="W888" i="2"/>
  <c r="Q852" i="2"/>
  <c r="N815" i="2"/>
  <c r="K922" i="2"/>
  <c r="T827" i="2"/>
  <c r="T780" i="2"/>
  <c r="AA743" i="2"/>
  <c r="K707" i="2"/>
  <c r="T831" i="2"/>
  <c r="W928" i="2"/>
  <c r="Q854" i="2"/>
  <c r="T963" i="2"/>
  <c r="K904" i="2"/>
  <c r="W867" i="2"/>
  <c r="Q831" i="2"/>
  <c r="T922" i="2"/>
  <c r="AA885" i="2"/>
  <c r="K849" i="2"/>
  <c r="W812" i="2"/>
  <c r="T919" i="2"/>
  <c r="T916" i="2"/>
  <c r="K843" i="2"/>
  <c r="T1075" i="2"/>
  <c r="T1076" i="2"/>
  <c r="N991" i="2"/>
  <c r="T1044" i="2"/>
  <c r="W987" i="2"/>
  <c r="W983" i="2"/>
  <c r="H965" i="2"/>
  <c r="T848" i="2"/>
  <c r="T1008" i="2"/>
  <c r="AA976" i="2"/>
  <c r="AA1017" i="2"/>
  <c r="W960" i="2"/>
  <c r="AA1009" i="2"/>
  <c r="AA959" i="2"/>
  <c r="K923" i="2"/>
  <c r="W1100" i="2"/>
  <c r="H997" i="2"/>
  <c r="Q979" i="2"/>
  <c r="H1027" i="2"/>
  <c r="T962" i="2"/>
  <c r="W1016" i="2"/>
  <c r="N961" i="2"/>
  <c r="H925" i="2"/>
  <c r="Q1061" i="2"/>
  <c r="T1082" i="2"/>
  <c r="Q975" i="2"/>
  <c r="K1013" i="2"/>
  <c r="N959" i="2"/>
  <c r="K1005" i="2"/>
  <c r="W958" i="2"/>
  <c r="K1077" i="2"/>
  <c r="K915" i="2"/>
  <c r="W878" i="2"/>
  <c r="Q842" i="2"/>
  <c r="W931" i="2"/>
  <c r="W854" i="2"/>
  <c r="W965" i="2"/>
  <c r="AA904" i="2"/>
  <c r="K868" i="2"/>
  <c r="W831" i="2"/>
  <c r="H923" i="2"/>
  <c r="T886" i="2"/>
  <c r="AA849" i="2"/>
  <c r="K813" i="2"/>
  <c r="H920" i="2"/>
  <c r="T821" i="2"/>
  <c r="Q778" i="2"/>
  <c r="N741" i="2"/>
  <c r="H705" i="2"/>
  <c r="T823" i="2"/>
  <c r="W922" i="2"/>
  <c r="N849" i="2"/>
  <c r="K954" i="2"/>
  <c r="H902" i="2"/>
  <c r="T865" i="2"/>
  <c r="AA828" i="2"/>
  <c r="Q920" i="2"/>
  <c r="N883" i="2"/>
  <c r="H847" i="2"/>
  <c r="T810" i="2"/>
  <c r="Q917" i="2"/>
  <c r="AA911" i="2"/>
  <c r="T1097" i="2"/>
  <c r="T1050" i="2"/>
  <c r="K1137" i="2"/>
  <c r="H1151" i="2"/>
  <c r="T1054" i="2"/>
  <c r="Q1007" i="2"/>
  <c r="K983" i="2"/>
  <c r="W866" i="2"/>
  <c r="AA1035" i="2"/>
  <c r="Q1139" i="2"/>
  <c r="W1127" i="2"/>
  <c r="K1116" i="2"/>
  <c r="AA1068" i="2"/>
  <c r="T1129" i="2"/>
  <c r="H1094" i="2"/>
  <c r="T1011" i="2"/>
  <c r="N1071" i="2"/>
  <c r="K1088" i="2"/>
  <c r="N1060" i="2"/>
  <c r="AA1044" i="2"/>
  <c r="AA1016" i="2"/>
  <c r="AA1015" i="2"/>
  <c r="H1167" i="2"/>
  <c r="W988" i="2"/>
  <c r="K871" i="2"/>
  <c r="W1156" i="2"/>
  <c r="T1073" i="2"/>
  <c r="K1023" i="2"/>
  <c r="H1025" i="2"/>
  <c r="AA1000" i="2"/>
  <c r="Q1164" i="2"/>
  <c r="AA1002" i="2"/>
  <c r="H1001" i="2"/>
  <c r="T997" i="2"/>
  <c r="K944" i="2"/>
  <c r="K1073" i="2"/>
  <c r="W1008" i="2"/>
  <c r="H1003" i="2"/>
  <c r="W1044" i="2"/>
  <c r="Q878" i="2"/>
  <c r="H1074" i="2"/>
  <c r="W1067" i="2"/>
  <c r="W1053" i="2"/>
  <c r="H1038" i="2"/>
  <c r="W1006" i="2"/>
  <c r="W1072" i="2"/>
  <c r="T1063" i="2"/>
  <c r="T1114" i="2"/>
  <c r="K1089" i="2"/>
  <c r="H1039" i="2"/>
  <c r="K1029" i="2"/>
  <c r="H998" i="2"/>
  <c r="AA981" i="2"/>
  <c r="H981" i="2"/>
  <c r="K950" i="2"/>
  <c r="T864" i="2"/>
  <c r="Q1037" i="2"/>
  <c r="N1103" i="2"/>
  <c r="K1133" i="2"/>
  <c r="K960" i="2"/>
  <c r="N937" i="2"/>
  <c r="T1041" i="2"/>
  <c r="W990" i="2"/>
  <c r="N989" i="2"/>
  <c r="N984" i="2"/>
  <c r="Q1039" i="2"/>
  <c r="N993" i="2"/>
  <c r="AA991" i="2"/>
  <c r="Q992" i="2"/>
  <c r="W1027" i="2"/>
  <c r="K989" i="2"/>
  <c r="T988" i="2"/>
  <c r="H980" i="2"/>
  <c r="Q890" i="2"/>
  <c r="T844" i="2"/>
  <c r="Q914" i="2"/>
  <c r="H841" i="2"/>
  <c r="AA938" i="2"/>
  <c r="H898" i="2"/>
  <c r="T861" i="2"/>
  <c r="AA824" i="2"/>
  <c r="Q916" i="2"/>
  <c r="N879" i="2"/>
  <c r="H843" i="2"/>
  <c r="N1019" i="2"/>
  <c r="Q913" i="2"/>
  <c r="Q808" i="2"/>
  <c r="K771" i="2"/>
  <c r="W734" i="2"/>
  <c r="Q698" i="2"/>
  <c r="W809" i="2"/>
  <c r="H909" i="2"/>
  <c r="AA835" i="2"/>
  <c r="N934" i="2"/>
  <c r="Q895" i="2"/>
  <c r="N858" i="2"/>
  <c r="AA1021" i="2"/>
  <c r="K913" i="2"/>
  <c r="W876" i="2"/>
  <c r="Q840" i="2"/>
  <c r="T987" i="2"/>
  <c r="K910" i="2"/>
  <c r="Q898" i="2"/>
  <c r="H825" i="2"/>
  <c r="K1064" i="2"/>
  <c r="Q1034" i="2"/>
  <c r="W1071" i="2"/>
  <c r="AA1007" i="2"/>
  <c r="Q951" i="2"/>
  <c r="K1045" i="2"/>
  <c r="T928" i="2"/>
  <c r="AA1110" i="2"/>
  <c r="K1032" i="2"/>
  <c r="K964" i="2"/>
  <c r="Q988" i="2"/>
  <c r="N951" i="2"/>
  <c r="K987" i="2"/>
  <c r="W950" i="2"/>
  <c r="T975" i="2"/>
  <c r="H1047" i="2"/>
  <c r="H1030" i="2"/>
  <c r="N966" i="2"/>
  <c r="AA989" i="2"/>
  <c r="K953" i="2"/>
  <c r="H989" i="2"/>
  <c r="T952" i="2"/>
  <c r="K982" i="2"/>
  <c r="AA1030" i="2"/>
  <c r="N1018" i="2"/>
  <c r="Q963" i="2"/>
  <c r="H987" i="2"/>
  <c r="T950" i="2"/>
  <c r="Q986" i="2"/>
  <c r="N949" i="2"/>
  <c r="AA970" i="2"/>
  <c r="Q906" i="2"/>
  <c r="N869" i="2"/>
  <c r="H833" i="2"/>
  <c r="N909" i="2"/>
  <c r="T836" i="2"/>
  <c r="T935" i="2"/>
  <c r="W895" i="2"/>
  <c r="Q859" i="2"/>
  <c r="H1031" i="2"/>
  <c r="AA913" i="2"/>
  <c r="K877" i="2"/>
  <c r="W840" i="2"/>
  <c r="W989" i="2"/>
  <c r="AA910" i="2"/>
  <c r="N805" i="2"/>
  <c r="H769" i="2"/>
  <c r="T732" i="2"/>
  <c r="AA695" i="2"/>
  <c r="N806" i="2"/>
  <c r="T904" i="2"/>
  <c r="K831" i="2"/>
  <c r="N931" i="2"/>
  <c r="AA892" i="2"/>
  <c r="K856" i="2"/>
  <c r="T990" i="2"/>
  <c r="H911" i="2"/>
  <c r="T874" i="2"/>
  <c r="AA837" i="2"/>
  <c r="K978" i="2"/>
  <c r="H908" i="2"/>
  <c r="N893" i="2"/>
  <c r="H1089" i="2"/>
  <c r="H1032" i="2"/>
  <c r="T1170" i="2"/>
  <c r="Q1026" i="2"/>
  <c r="T969" i="2"/>
  <c r="Q959" i="2"/>
  <c r="W946" i="2"/>
  <c r="Q830" i="2"/>
  <c r="Q1064" i="2"/>
  <c r="N970" i="2"/>
  <c r="H995" i="2"/>
  <c r="Q956" i="2"/>
  <c r="K1051" i="2"/>
  <c r="W1128" i="2"/>
  <c r="W1095" i="2"/>
  <c r="T1117" i="2"/>
  <c r="H1070" i="2"/>
  <c r="H1056" i="2"/>
  <c r="K1040" i="2"/>
  <c r="N1125" i="2"/>
  <c r="AA1135" i="2"/>
  <c r="W1087" i="2"/>
  <c r="AA1058" i="2"/>
  <c r="N1142" i="2"/>
  <c r="N1101" i="2"/>
  <c r="H974" i="2"/>
  <c r="K951" i="2"/>
  <c r="W834" i="2"/>
  <c r="Q1082" i="2"/>
  <c r="W1017" i="2"/>
  <c r="AA1119" i="2"/>
  <c r="AA1093" i="2"/>
  <c r="AA997" i="2"/>
  <c r="N1171" i="2"/>
  <c r="W1048" i="2"/>
  <c r="Q1043" i="2"/>
  <c r="Q990" i="2"/>
  <c r="N1053" i="2"/>
  <c r="Q987" i="2"/>
  <c r="Q968" i="2"/>
  <c r="K967" i="2"/>
  <c r="Q924" i="2"/>
  <c r="W850" i="2"/>
  <c r="AA1168" i="2"/>
  <c r="T1108" i="2"/>
  <c r="K1060" i="2"/>
  <c r="W1049" i="2"/>
  <c r="W1039" i="2"/>
  <c r="Q1138" i="2"/>
  <c r="AA1045" i="2"/>
  <c r="H1033" i="2"/>
  <c r="T1029" i="2"/>
  <c r="K976" i="2"/>
  <c r="Q1072" i="2"/>
  <c r="K968" i="2"/>
  <c r="T954" i="2"/>
  <c r="N953" i="2"/>
  <c r="Q910" i="2"/>
  <c r="H837" i="2"/>
  <c r="H1103" i="2"/>
  <c r="N1010" i="2"/>
  <c r="Q1076" i="2"/>
  <c r="N1027" i="2"/>
  <c r="N857" i="2"/>
  <c r="W979" i="2"/>
  <c r="H963" i="2"/>
  <c r="Q962" i="2"/>
  <c r="AA1064" i="2"/>
  <c r="H982" i="2"/>
  <c r="W964" i="2"/>
  <c r="AA963" i="2"/>
  <c r="AA1090" i="2"/>
  <c r="H978" i="2"/>
  <c r="AA961" i="2"/>
  <c r="H961" i="2"/>
  <c r="H928" i="2"/>
  <c r="H881" i="2"/>
  <c r="K835" i="2"/>
  <c r="AA895" i="2"/>
  <c r="W822" i="2"/>
  <c r="K926" i="2"/>
  <c r="AA888" i="2"/>
  <c r="K852" i="2"/>
  <c r="K974" i="2"/>
  <c r="H907" i="2"/>
  <c r="T870" i="2"/>
  <c r="AA833" i="2"/>
  <c r="K962" i="2"/>
  <c r="N900" i="2"/>
  <c r="W798" i="2"/>
  <c r="Q762" i="2"/>
  <c r="N725" i="2"/>
  <c r="N904" i="2"/>
  <c r="W799" i="2"/>
  <c r="W890" i="2"/>
  <c r="N817" i="2"/>
  <c r="N922" i="2"/>
  <c r="H886" i="2"/>
  <c r="T849" i="2"/>
  <c r="AA962" i="2"/>
  <c r="Q904" i="2"/>
  <c r="N867" i="2"/>
  <c r="H831" i="2"/>
  <c r="AA950" i="2"/>
  <c r="Q889" i="2"/>
  <c r="AA879" i="2"/>
  <c r="Q1078" i="2"/>
  <c r="N1008" i="2"/>
  <c r="W1084" i="2"/>
  <c r="W1116" i="2"/>
  <c r="AA1040" i="2"/>
  <c r="Q1083" i="2"/>
  <c r="AA965" i="2"/>
  <c r="N921" i="2"/>
  <c r="T1058" i="2"/>
  <c r="H1101" i="2"/>
  <c r="K952" i="2"/>
  <c r="H979" i="2"/>
  <c r="T942" i="2"/>
  <c r="Q978" i="2"/>
  <c r="N941" i="2"/>
  <c r="Q939" i="2"/>
  <c r="W997" i="2"/>
  <c r="T993" i="2"/>
  <c r="N954" i="2"/>
  <c r="W980" i="2"/>
  <c r="Q944" i="2"/>
  <c r="AA979" i="2"/>
  <c r="K943" i="2"/>
  <c r="W945" i="2"/>
  <c r="W1096" i="2"/>
  <c r="N1063" i="2"/>
  <c r="N950" i="2"/>
  <c r="AA977" i="2"/>
  <c r="K941" i="2"/>
  <c r="H977" i="2"/>
  <c r="T940" i="2"/>
  <c r="Q937" i="2"/>
  <c r="H897" i="2"/>
  <c r="W1158" i="2"/>
  <c r="H1113" i="2"/>
  <c r="H1138" i="2"/>
  <c r="W1080" i="2"/>
  <c r="W1120" i="2"/>
  <c r="K1038" i="2"/>
  <c r="W1003" i="2"/>
  <c r="K1150" i="2"/>
  <c r="T1084" i="2"/>
  <c r="T1047" i="2"/>
  <c r="N1028" i="2"/>
  <c r="Q1081" i="2"/>
  <c r="N1088" i="2"/>
  <c r="W1088" i="2"/>
  <c r="W977" i="2"/>
  <c r="N825" i="2"/>
  <c r="T1049" i="2"/>
  <c r="H1081" i="2"/>
  <c r="Q1093" i="2"/>
  <c r="Q1048" i="2"/>
  <c r="K1138" i="2"/>
  <c r="N1067" i="2"/>
  <c r="N1037" i="2"/>
  <c r="H1034" i="2"/>
  <c r="AA980" i="2"/>
  <c r="W1057" i="2"/>
  <c r="N974" i="2"/>
  <c r="H959" i="2"/>
  <c r="Q958" i="2"/>
  <c r="W914" i="2"/>
  <c r="N841" i="2"/>
  <c r="AA1122" i="2"/>
  <c r="W1070" i="2"/>
  <c r="T1090" i="2"/>
  <c r="T1019" i="2"/>
  <c r="K1028" i="2"/>
  <c r="N1085" i="2"/>
  <c r="Q1033" i="2"/>
  <c r="AA1023" i="2"/>
  <c r="K1020" i="2"/>
  <c r="Q967" i="2"/>
  <c r="T1003" i="2"/>
  <c r="K956" i="2"/>
  <c r="K945" i="2"/>
  <c r="T944" i="2"/>
  <c r="H901" i="2"/>
  <c r="AA827" i="2"/>
  <c r="Q1023" i="2"/>
  <c r="H1099" i="2"/>
  <c r="H1017" i="2"/>
  <c r="Q947" i="2"/>
  <c r="H821" i="2"/>
  <c r="W967" i="2"/>
  <c r="AA953" i="2"/>
  <c r="H953" i="2"/>
  <c r="H1095" i="2"/>
  <c r="H970" i="2"/>
  <c r="N955" i="2"/>
  <c r="W954" i="2"/>
  <c r="T1043" i="2"/>
  <c r="H966" i="2"/>
  <c r="W952" i="2"/>
  <c r="AA951" i="2"/>
  <c r="N917" i="2"/>
  <c r="AA871" i="2"/>
  <c r="H817" i="2"/>
  <c r="N877" i="2"/>
  <c r="K807" i="2"/>
  <c r="K916" i="2"/>
  <c r="W879" i="2"/>
  <c r="Q843" i="2"/>
  <c r="N938" i="2"/>
  <c r="AA897" i="2"/>
  <c r="K861" i="2"/>
  <c r="W824" i="2"/>
  <c r="K934" i="2"/>
  <c r="H864" i="2"/>
  <c r="N789" i="2"/>
  <c r="H753" i="2"/>
  <c r="T716" i="2"/>
  <c r="H868" i="2"/>
  <c r="N790" i="2"/>
  <c r="T872" i="2"/>
  <c r="Q1024" i="2"/>
  <c r="T913" i="2"/>
  <c r="AA876" i="2"/>
  <c r="K840" i="2"/>
  <c r="T934" i="2"/>
  <c r="H895" i="2"/>
  <c r="T858" i="2"/>
  <c r="AA821" i="2"/>
  <c r="T930" i="2"/>
  <c r="N852" i="2"/>
  <c r="N861" i="2"/>
  <c r="T1115" i="2"/>
  <c r="W1064" i="2"/>
  <c r="W1007" i="2"/>
  <c r="H1012" i="2"/>
  <c r="K1004" i="2"/>
  <c r="W1010" i="2"/>
  <c r="T1030" i="2"/>
  <c r="H885" i="2"/>
  <c r="T1078" i="2"/>
  <c r="AA990" i="2"/>
  <c r="K940" i="2"/>
  <c r="AA969" i="2"/>
  <c r="N1047" i="2"/>
  <c r="H969" i="2"/>
  <c r="T932" i="2"/>
  <c r="K1147" i="2"/>
  <c r="N1033" i="2"/>
  <c r="Q1000" i="2"/>
  <c r="N942" i="2"/>
  <c r="N971" i="2"/>
  <c r="H1075" i="2"/>
  <c r="Q1022" i="2"/>
  <c r="AA1041" i="2"/>
  <c r="AA887" i="2"/>
  <c r="W814" i="2"/>
  <c r="K1033" i="2"/>
  <c r="T877" i="2"/>
  <c r="Q935" i="2"/>
  <c r="H859" i="2"/>
  <c r="Q931" i="2"/>
  <c r="K787" i="2"/>
  <c r="Q714" i="2"/>
  <c r="K788" i="2"/>
  <c r="K991" i="2"/>
  <c r="N874" i="2"/>
  <c r="T931" i="2"/>
  <c r="Q856" i="2"/>
  <c r="T927" i="2"/>
  <c r="T1159" i="2"/>
  <c r="N1030" i="2"/>
  <c r="N1022" i="2"/>
  <c r="N947" i="2"/>
  <c r="N1012" i="2"/>
  <c r="N958" i="2"/>
  <c r="T974" i="2"/>
  <c r="Q1028" i="2"/>
  <c r="T964" i="2"/>
  <c r="AA927" i="2"/>
  <c r="AA1105" i="2"/>
  <c r="K1015" i="2"/>
  <c r="AA984" i="2"/>
  <c r="T1070" i="2"/>
  <c r="H967" i="2"/>
  <c r="H1035" i="2"/>
  <c r="Q966" i="2"/>
  <c r="N929" i="2"/>
  <c r="W1055" i="2"/>
  <c r="AA1003" i="2"/>
  <c r="T981" i="2"/>
  <c r="Q1036" i="2"/>
  <c r="Q964" i="2"/>
  <c r="N1023" i="2"/>
  <c r="K963" i="2"/>
  <c r="W926" i="2"/>
  <c r="AA919" i="2"/>
  <c r="K883" i="2"/>
  <c r="W846" i="2"/>
  <c r="Q810" i="2"/>
  <c r="AA863" i="2"/>
  <c r="H984" i="2"/>
  <c r="T909" i="2"/>
  <c r="AA872" i="2"/>
  <c r="K836" i="2"/>
  <c r="Q929" i="2"/>
  <c r="H891" i="2"/>
  <c r="T854" i="2"/>
  <c r="AA817" i="2"/>
  <c r="Q925" i="2"/>
  <c r="N836" i="2"/>
  <c r="W782" i="2"/>
  <c r="Q746" i="2"/>
  <c r="N709" i="2"/>
  <c r="N840" i="2"/>
  <c r="W783" i="2"/>
  <c r="W858" i="2"/>
  <c r="N972" i="2"/>
  <c r="N906" i="2"/>
  <c r="H870" i="2"/>
  <c r="T833" i="2"/>
  <c r="K925" i="2"/>
  <c r="Q888" i="2"/>
  <c r="N851" i="2"/>
  <c r="H815" i="2"/>
  <c r="W921" i="2"/>
  <c r="H921" i="2"/>
  <c r="AA847" i="2"/>
  <c r="H952" i="2"/>
  <c r="H1042" i="2"/>
  <c r="W956" i="2"/>
  <c r="T949" i="2"/>
  <c r="K939" i="2"/>
  <c r="W951" i="2"/>
  <c r="H941" i="2"/>
  <c r="W947" i="2"/>
  <c r="Q938" i="2"/>
  <c r="N821" i="2"/>
  <c r="K884" i="2"/>
  <c r="AA865" i="2"/>
  <c r="Q794" i="2"/>
  <c r="Q795" i="2"/>
  <c r="T881" i="2"/>
  <c r="H863" i="2"/>
  <c r="W870" i="2"/>
  <c r="W927" i="2"/>
  <c r="H890" i="2"/>
  <c r="T853" i="2"/>
  <c r="AA978" i="2"/>
  <c r="Q908" i="2"/>
  <c r="N871" i="2"/>
  <c r="H835" i="2"/>
  <c r="AA966" i="2"/>
  <c r="Q905" i="2"/>
  <c r="AA799" i="2"/>
  <c r="K763" i="2"/>
  <c r="N897" i="2"/>
  <c r="T824" i="2"/>
  <c r="H927" i="2"/>
  <c r="T889" i="2"/>
  <c r="AA852" i="2"/>
  <c r="N976" i="2"/>
  <c r="N907" i="2"/>
  <c r="H871" i="2"/>
  <c r="T834" i="2"/>
  <c r="N964" i="2"/>
  <c r="AA902" i="2"/>
  <c r="K799" i="2"/>
  <c r="W762" i="2"/>
  <c r="Q726" i="2"/>
  <c r="N689" i="2"/>
  <c r="K800" i="2"/>
  <c r="Q734" i="2"/>
  <c r="W808" i="2"/>
  <c r="K760" i="2"/>
  <c r="W723" i="2"/>
  <c r="K805" i="2"/>
  <c r="W768" i="2"/>
  <c r="Q732" i="2"/>
  <c r="T903" i="2"/>
  <c r="T799" i="2"/>
  <c r="AA762" i="2"/>
  <c r="K726" i="2"/>
  <c r="Q588" i="2"/>
  <c r="AA674" i="2"/>
  <c r="Q738" i="2"/>
  <c r="N816" i="2"/>
  <c r="H762" i="2"/>
  <c r="T725" i="2"/>
  <c r="H1000" i="2"/>
  <c r="AA875" i="2"/>
  <c r="N967" i="2"/>
  <c r="Q1090" i="2"/>
  <c r="K969" i="2"/>
  <c r="K1092" i="2"/>
  <c r="T966" i="2"/>
  <c r="Q922" i="2"/>
  <c r="T868" i="2"/>
  <c r="N838" i="2"/>
  <c r="Q820" i="2"/>
  <c r="T748" i="2"/>
  <c r="K863" i="2"/>
  <c r="W835" i="2"/>
  <c r="K817" i="2"/>
  <c r="T820" i="2"/>
  <c r="Q915" i="2"/>
  <c r="N878" i="2"/>
  <c r="H842" i="2"/>
  <c r="W936" i="2"/>
  <c r="W896" i="2"/>
  <c r="Q860" i="2"/>
  <c r="N823" i="2"/>
  <c r="W932" i="2"/>
  <c r="T859" i="2"/>
  <c r="T788" i="2"/>
  <c r="AA751" i="2"/>
  <c r="W874" i="2"/>
  <c r="T1042" i="2"/>
  <c r="N914" i="2"/>
  <c r="H878" i="2"/>
  <c r="H936" i="2"/>
  <c r="Q896" i="2"/>
  <c r="N859" i="2"/>
  <c r="H823" i="2"/>
  <c r="AA787" i="2"/>
  <c r="W714" i="2"/>
  <c r="Q861" i="2"/>
  <c r="AA788" i="2"/>
  <c r="N786" i="2"/>
  <c r="AA748" i="2"/>
  <c r="Q881" i="2"/>
  <c r="AA793" i="2"/>
  <c r="K757" i="2"/>
  <c r="W720" i="2"/>
  <c r="H788" i="2"/>
  <c r="T751" i="2"/>
  <c r="AA714" i="2"/>
  <c r="T686" i="2"/>
  <c r="AA649" i="2"/>
  <c r="K613" i="2"/>
  <c r="W576" i="2"/>
  <c r="Q540" i="2"/>
  <c r="T663" i="2"/>
  <c r="K715" i="2"/>
  <c r="T789" i="2"/>
  <c r="N750" i="2"/>
  <c r="N1099" i="2"/>
  <c r="H942" i="2"/>
  <c r="H1014" i="2"/>
  <c r="H985" i="2"/>
  <c r="AA1020" i="2"/>
  <c r="W986" i="2"/>
  <c r="T1009" i="2"/>
  <c r="AA983" i="2"/>
  <c r="K867" i="2"/>
  <c r="N911" i="2"/>
  <c r="N908" i="2"/>
  <c r="N693" i="2"/>
  <c r="N928" i="2"/>
  <c r="W908" i="2"/>
  <c r="W905" i="2"/>
  <c r="K970" i="2"/>
  <c r="T901" i="2"/>
  <c r="AA864" i="2"/>
  <c r="K828" i="2"/>
  <c r="N919" i="2"/>
  <c r="H883" i="2"/>
  <c r="T846" i="2"/>
  <c r="AA809" i="2"/>
  <c r="N916" i="2"/>
  <c r="W774" i="2"/>
  <c r="T920" i="2"/>
  <c r="K847" i="2"/>
  <c r="W949" i="2"/>
  <c r="AA900" i="2"/>
  <c r="K864" i="2"/>
  <c r="W827" i="2"/>
  <c r="H919" i="2"/>
  <c r="T882" i="2"/>
  <c r="AA845" i="2"/>
  <c r="H916" i="2"/>
  <c r="Q774" i="2"/>
  <c r="H701" i="2"/>
  <c r="T815" i="2"/>
  <c r="W970" i="2"/>
  <c r="K988" i="2"/>
  <c r="AA967" i="2"/>
  <c r="T860" i="2"/>
  <c r="K891" i="2"/>
  <c r="Q923" i="2"/>
  <c r="H850" i="2"/>
  <c r="W904" i="2"/>
  <c r="N831" i="2"/>
  <c r="T891" i="2"/>
  <c r="AA759" i="2"/>
  <c r="T895" i="2"/>
  <c r="Q886" i="2"/>
  <c r="K920" i="2"/>
  <c r="Q847" i="2"/>
  <c r="AA901" i="2"/>
  <c r="W828" i="2"/>
  <c r="H880" i="2"/>
  <c r="AA1062" i="2"/>
  <c r="K1070" i="2"/>
  <c r="T1038" i="2"/>
  <c r="T959" i="2"/>
  <c r="AA1004" i="2"/>
  <c r="H946" i="2"/>
  <c r="K965" i="2"/>
  <c r="H993" i="2"/>
  <c r="K955" i="2"/>
  <c r="H999" i="2"/>
  <c r="H1052" i="2"/>
  <c r="H1055" i="2"/>
  <c r="AA972" i="2"/>
  <c r="Q1004" i="2"/>
  <c r="AA957" i="2"/>
  <c r="T998" i="2"/>
  <c r="H957" i="2"/>
  <c r="T1026" i="2"/>
  <c r="N1083" i="2"/>
  <c r="AA1036" i="2"/>
  <c r="AA968" i="2"/>
  <c r="T992" i="2"/>
  <c r="H955" i="2"/>
  <c r="H991" i="2"/>
  <c r="Q954" i="2"/>
  <c r="Q989" i="2"/>
  <c r="W910" i="2"/>
  <c r="Q874" i="2"/>
  <c r="N837" i="2"/>
  <c r="W918" i="2"/>
  <c r="N845" i="2"/>
  <c r="T947" i="2"/>
  <c r="K900" i="2"/>
  <c r="W863" i="2"/>
  <c r="Q827" i="2"/>
  <c r="T918" i="2"/>
  <c r="AA881" i="2"/>
  <c r="K845" i="2"/>
  <c r="T1086" i="2"/>
  <c r="T915" i="2"/>
  <c r="K812" i="2"/>
  <c r="N773" i="2"/>
  <c r="T700" i="2"/>
  <c r="N913" i="2"/>
  <c r="T840" i="2"/>
  <c r="W937" i="2"/>
  <c r="T897" i="2"/>
  <c r="AA860" i="2"/>
  <c r="N1095" i="2"/>
  <c r="N915" i="2"/>
  <c r="H879" i="2"/>
  <c r="T842" i="2"/>
  <c r="T1010" i="2"/>
  <c r="N912" i="2"/>
  <c r="W902" i="2"/>
  <c r="AA930" i="2"/>
  <c r="Q1056" i="2"/>
  <c r="W976" i="2"/>
  <c r="N935" i="2"/>
  <c r="T978" i="2"/>
  <c r="H938" i="2"/>
  <c r="N975" i="2"/>
  <c r="H934" i="2"/>
  <c r="W886" i="2"/>
  <c r="W847" i="2"/>
  <c r="N757" i="2"/>
  <c r="N881" i="2"/>
  <c r="AA844" i="2"/>
  <c r="T826" i="2"/>
  <c r="Q834" i="2"/>
  <c r="T917" i="2"/>
  <c r="AA880" i="2"/>
  <c r="K942" i="2"/>
  <c r="H899" i="2"/>
  <c r="T862" i="2"/>
  <c r="AA825" i="2"/>
  <c r="W935" i="2"/>
  <c r="N868" i="2"/>
  <c r="W790" i="2"/>
  <c r="Q754" i="2"/>
  <c r="K879" i="2"/>
  <c r="T808" i="2"/>
  <c r="AA916" i="2"/>
  <c r="K880" i="2"/>
  <c r="W843" i="2"/>
  <c r="H940" i="2"/>
  <c r="T898" i="2"/>
  <c r="AA861" i="2"/>
  <c r="K825" i="2"/>
  <c r="H935" i="2"/>
  <c r="K866" i="2"/>
  <c r="Q790" i="2"/>
  <c r="N753" i="2"/>
  <c r="H717" i="2"/>
  <c r="K870" i="2"/>
  <c r="Q791" i="2"/>
  <c r="AA715" i="2"/>
  <c r="H790" i="2"/>
  <c r="Q751" i="2"/>
  <c r="K890" i="2"/>
  <c r="Q796" i="2"/>
  <c r="N759" i="2"/>
  <c r="H723" i="2"/>
  <c r="AA866" i="2"/>
  <c r="K790" i="2"/>
  <c r="W753" i="2"/>
  <c r="Q717" i="2"/>
  <c r="W688" i="2"/>
  <c r="Q652" i="2"/>
  <c r="N615" i="2"/>
  <c r="H579" i="2"/>
  <c r="T542" i="2"/>
  <c r="W665" i="2"/>
  <c r="AA719" i="2"/>
  <c r="H794" i="2"/>
  <c r="AA752" i="2"/>
  <c r="K1141" i="2"/>
  <c r="Q995" i="2"/>
  <c r="H1045" i="2"/>
  <c r="K1037" i="2"/>
  <c r="T1024" i="2"/>
  <c r="Q1044" i="2"/>
  <c r="H1013" i="2"/>
  <c r="W1032" i="2"/>
  <c r="N885" i="2"/>
  <c r="W996" i="2"/>
  <c r="Q932" i="2"/>
  <c r="Q928" i="2"/>
  <c r="AA711" i="2"/>
  <c r="W981" i="2"/>
  <c r="K928" i="2"/>
  <c r="K924" i="2"/>
  <c r="H1015" i="2"/>
  <c r="H906" i="2"/>
  <c r="T869" i="2"/>
  <c r="AA832" i="2"/>
  <c r="N924" i="2"/>
  <c r="N887" i="2"/>
  <c r="H851" i="2"/>
  <c r="T814" i="2"/>
  <c r="Q921" i="2"/>
  <c r="W823" i="2"/>
  <c r="K779" i="2"/>
  <c r="W742" i="2"/>
  <c r="T856" i="2"/>
  <c r="H968" i="2"/>
  <c r="T905" i="2"/>
  <c r="AA868" i="2"/>
  <c r="K832" i="2"/>
  <c r="W923" i="2"/>
  <c r="H887" i="2"/>
  <c r="T850" i="2"/>
  <c r="AA813" i="2"/>
  <c r="N920" i="2"/>
  <c r="N822" i="2"/>
  <c r="W778" i="2"/>
  <c r="Q742" i="2"/>
  <c r="N705" i="2"/>
  <c r="N824" i="2"/>
  <c r="K791" i="2"/>
  <c r="H693" i="2"/>
  <c r="K776" i="2"/>
  <c r="W739" i="2"/>
  <c r="W784" i="2"/>
  <c r="Q748" i="2"/>
  <c r="AA822" i="2"/>
  <c r="AA778" i="2"/>
  <c r="K742" i="2"/>
  <c r="W705" i="2"/>
  <c r="K677" i="2"/>
  <c r="W640" i="2"/>
  <c r="Q604" i="2"/>
  <c r="N567" i="2"/>
  <c r="W691" i="2"/>
  <c r="Q934" i="2"/>
  <c r="Q1128" i="2"/>
  <c r="K931" i="2"/>
  <c r="K851" i="2"/>
  <c r="H873" i="2"/>
  <c r="H914" i="2"/>
  <c r="AA840" i="2"/>
  <c r="N895" i="2"/>
  <c r="T822" i="2"/>
  <c r="AA854" i="2"/>
  <c r="W750" i="2"/>
  <c r="AA858" i="2"/>
  <c r="AA867" i="2"/>
  <c r="Q911" i="2"/>
  <c r="H838" i="2"/>
  <c r="W892" i="2"/>
  <c r="N819" i="2"/>
  <c r="T843" i="2"/>
  <c r="K1050" i="2"/>
  <c r="N1036" i="2"/>
  <c r="H1016" i="2"/>
  <c r="K903" i="2"/>
  <c r="H1023" i="2"/>
  <c r="H1043" i="2"/>
  <c r="H947" i="2"/>
  <c r="W982" i="2"/>
  <c r="Q946" i="2"/>
  <c r="Q957" i="2"/>
  <c r="W1021" i="2"/>
  <c r="W1011" i="2"/>
  <c r="AA960" i="2"/>
  <c r="K985" i="2"/>
  <c r="W948" i="2"/>
  <c r="T984" i="2"/>
  <c r="AA947" i="2"/>
  <c r="H964" i="2"/>
  <c r="AA1006" i="2"/>
  <c r="K1000" i="2"/>
  <c r="AA956" i="2"/>
  <c r="T982" i="2"/>
  <c r="AA945" i="2"/>
  <c r="N981" i="2"/>
  <c r="H945" i="2"/>
  <c r="N952" i="2"/>
  <c r="N901" i="2"/>
  <c r="H865" i="2"/>
  <c r="T828" i="2"/>
  <c r="T900" i="2"/>
  <c r="K827" i="2"/>
  <c r="K929" i="2"/>
  <c r="Q891" i="2"/>
  <c r="N854" i="2"/>
  <c r="T983" i="2"/>
  <c r="K909" i="2"/>
  <c r="W872" i="2"/>
  <c r="Q836" i="2"/>
  <c r="T971" i="2"/>
  <c r="K906" i="2"/>
  <c r="H801" i="2"/>
  <c r="T764" i="2"/>
  <c r="AA727" i="2"/>
  <c r="K691" i="2"/>
  <c r="K895" i="2"/>
  <c r="Q822" i="2"/>
  <c r="T925" i="2"/>
  <c r="H972" i="2"/>
  <c r="T906" i="2"/>
  <c r="AA869" i="2"/>
  <c r="K833" i="2"/>
  <c r="H960" i="2"/>
  <c r="K898" i="2"/>
  <c r="AA811" i="2"/>
  <c r="W1134" i="2"/>
  <c r="W1031" i="2"/>
  <c r="Q1025" i="2"/>
  <c r="Q940" i="2"/>
  <c r="N1123" i="2"/>
  <c r="AA941" i="2"/>
  <c r="Q1060" i="2"/>
  <c r="H939" i="2"/>
  <c r="W894" i="2"/>
  <c r="N813" i="2"/>
  <c r="H956" i="2"/>
  <c r="H944" i="2"/>
  <c r="N944" i="2"/>
  <c r="N936" i="2"/>
  <c r="Q1068" i="2"/>
  <c r="K908" i="2"/>
  <c r="Q835" i="2"/>
  <c r="N927" i="2"/>
  <c r="AA889" i="2"/>
  <c r="K853" i="2"/>
  <c r="W816" i="2"/>
  <c r="N923" i="2"/>
  <c r="H832" i="2"/>
  <c r="H861" i="2"/>
  <c r="Q977" i="2"/>
  <c r="W907" i="2"/>
  <c r="N834" i="2"/>
  <c r="AA926" i="2"/>
  <c r="K889" i="2"/>
  <c r="W852" i="2"/>
  <c r="Q816" i="2"/>
  <c r="AA922" i="2"/>
  <c r="AA707" i="2"/>
  <c r="W833" i="2"/>
  <c r="N697" i="2"/>
  <c r="N778" i="2"/>
  <c r="H742" i="2"/>
  <c r="W853" i="2"/>
  <c r="H787" i="2"/>
  <c r="T750" i="2"/>
  <c r="AA713" i="2"/>
  <c r="N679" i="2"/>
  <c r="T606" i="2"/>
  <c r="AA696" i="2"/>
  <c r="N701" i="2"/>
  <c r="K780" i="2"/>
  <c r="Q1014" i="2"/>
  <c r="W1043" i="2"/>
  <c r="H986" i="2"/>
  <c r="W966" i="2"/>
  <c r="T989" i="2"/>
  <c r="T968" i="2"/>
  <c r="K984" i="2"/>
  <c r="N965" i="2"/>
  <c r="H849" i="2"/>
  <c r="W911" i="2"/>
  <c r="K893" i="2"/>
  <c r="W849" i="2"/>
  <c r="AA908" i="2"/>
  <c r="T890" i="2"/>
  <c r="T926" i="2"/>
  <c r="AA942" i="2"/>
  <c r="AA896" i="2"/>
  <c r="H1059" i="2"/>
  <c r="H915" i="2"/>
  <c r="T878" i="2"/>
  <c r="AA841" i="2"/>
  <c r="K1001" i="2"/>
  <c r="H912" i="2"/>
  <c r="Q770" i="2"/>
  <c r="K911" i="2"/>
  <c r="Q936" i="2"/>
  <c r="W859" i="2"/>
  <c r="Q1040" i="2"/>
  <c r="T914" i="2"/>
  <c r="AA877" i="2"/>
  <c r="K841" i="2"/>
  <c r="K993" i="2"/>
  <c r="T911" i="2"/>
  <c r="N769" i="2"/>
  <c r="T696" i="2"/>
  <c r="W754" i="2"/>
  <c r="T847" i="2"/>
  <c r="K816" i="2"/>
  <c r="T702" i="2"/>
  <c r="K806" i="2"/>
  <c r="N696" i="2"/>
  <c r="H595" i="2"/>
  <c r="W681" i="2"/>
  <c r="T863" i="2"/>
  <c r="AA768" i="2"/>
  <c r="N1127" i="2"/>
  <c r="Q1008" i="2"/>
  <c r="AA985" i="2"/>
  <c r="K966" i="2"/>
  <c r="N987" i="2"/>
  <c r="W984" i="2"/>
  <c r="H905" i="2"/>
  <c r="AA856" i="2"/>
  <c r="W766" i="2"/>
  <c r="AA899" i="2"/>
  <c r="H854" i="2"/>
  <c r="N835" i="2"/>
  <c r="W919" i="2"/>
  <c r="T951" i="2"/>
  <c r="K901" i="2"/>
  <c r="W864" i="2"/>
  <c r="Q828" i="2"/>
  <c r="T939" i="2"/>
  <c r="W877" i="2"/>
  <c r="T756" i="2"/>
  <c r="AA883" i="2"/>
  <c r="Q919" i="2"/>
  <c r="Q949" i="2"/>
  <c r="W900" i="2"/>
  <c r="Q864" i="2"/>
  <c r="N827" i="2"/>
  <c r="K938" i="2"/>
  <c r="T792" i="2"/>
  <c r="AA755" i="2"/>
  <c r="T879" i="2"/>
  <c r="T720" i="2"/>
  <c r="N794" i="2"/>
  <c r="T753" i="2"/>
  <c r="T798" i="2"/>
  <c r="AA761" i="2"/>
  <c r="K725" i="2"/>
  <c r="AA1071" i="2"/>
  <c r="W968" i="2"/>
  <c r="AA924" i="2"/>
  <c r="AA823" i="2"/>
  <c r="Q818" i="2"/>
  <c r="N886" i="2"/>
  <c r="Q965" i="2"/>
  <c r="Q868" i="2"/>
  <c r="Q953" i="2"/>
  <c r="T796" i="2"/>
  <c r="K723" i="2"/>
  <c r="H813" i="2"/>
  <c r="W953" i="2"/>
  <c r="K865" i="2"/>
  <c r="W941" i="2"/>
  <c r="H1009" i="2"/>
  <c r="T1098" i="2"/>
  <c r="Q984" i="2"/>
  <c r="AA1054" i="2"/>
  <c r="N982" i="2"/>
  <c r="N983" i="2"/>
  <c r="AA937" i="2"/>
  <c r="N973" i="2"/>
  <c r="H937" i="2"/>
  <c r="K1069" i="2"/>
  <c r="W1036" i="2"/>
  <c r="K948" i="2"/>
  <c r="Q976" i="2"/>
  <c r="N939" i="2"/>
  <c r="K975" i="2"/>
  <c r="W938" i="2"/>
  <c r="AA934" i="2"/>
  <c r="T1040" i="2"/>
  <c r="AA1013" i="2"/>
  <c r="AA944" i="2"/>
  <c r="K973" i="2"/>
  <c r="AA1109" i="2"/>
  <c r="T972" i="2"/>
  <c r="AA935" i="2"/>
  <c r="H931" i="2"/>
  <c r="T892" i="2"/>
  <c r="AA855" i="2"/>
  <c r="K819" i="2"/>
  <c r="Q882" i="2"/>
  <c r="W810" i="2"/>
  <c r="AA946" i="2"/>
  <c r="Q900" i="2"/>
  <c r="N863" i="2"/>
  <c r="H827" i="2"/>
  <c r="K937" i="2"/>
  <c r="AA791" i="2"/>
  <c r="Q877" i="2"/>
  <c r="AA792" i="2"/>
  <c r="H877" i="2"/>
  <c r="H1119" i="2"/>
  <c r="W915" i="2"/>
  <c r="Q879" i="2"/>
  <c r="N842" i="2"/>
  <c r="T937" i="2"/>
  <c r="K897" i="2"/>
  <c r="W860" i="2"/>
  <c r="Q824" i="2"/>
  <c r="W861" i="2"/>
  <c r="Q866" i="2"/>
  <c r="N988" i="2"/>
  <c r="AA1096" i="2"/>
  <c r="W1045" i="2"/>
  <c r="K1041" i="2"/>
  <c r="AA975" i="2"/>
  <c r="AA1081" i="2"/>
  <c r="N977" i="2"/>
  <c r="Q1032" i="2"/>
  <c r="W974" i="2"/>
  <c r="Q858" i="2"/>
  <c r="AA920" i="2"/>
  <c r="T902" i="2"/>
  <c r="K886" i="2"/>
  <c r="N899" i="2"/>
  <c r="AA870" i="2"/>
  <c r="K917" i="2"/>
  <c r="W880" i="2"/>
  <c r="Q844" i="2"/>
  <c r="AA1037" i="2"/>
  <c r="K914" i="2"/>
  <c r="T772" i="2"/>
  <c r="AA915" i="2"/>
  <c r="W842" i="2"/>
  <c r="N940" i="2"/>
  <c r="N898" i="2"/>
  <c r="W916" i="2"/>
  <c r="Q880" i="2"/>
  <c r="N843" i="2"/>
  <c r="W1028" i="2"/>
  <c r="W913" i="2"/>
  <c r="AA808" i="2"/>
  <c r="AA771" i="2"/>
  <c r="W698" i="2"/>
  <c r="AA810" i="2"/>
  <c r="AA763" i="2"/>
  <c r="W865" i="2"/>
  <c r="AA732" i="2"/>
  <c r="AA820" i="2"/>
  <c r="AA777" i="2"/>
  <c r="K741" i="2"/>
  <c r="Q809" i="2"/>
  <c r="H772" i="2"/>
  <c r="AA698" i="2"/>
  <c r="AA633" i="2"/>
  <c r="K597" i="2"/>
  <c r="H684" i="2"/>
  <c r="W770" i="2"/>
  <c r="W881" i="2"/>
  <c r="N998" i="2"/>
  <c r="Q994" i="2"/>
  <c r="N1079" i="2"/>
  <c r="Q930" i="2"/>
  <c r="W1164" i="2"/>
  <c r="AA931" i="2"/>
  <c r="K1061" i="2"/>
  <c r="H929" i="2"/>
  <c r="T812" i="2"/>
  <c r="W856" i="2"/>
  <c r="H786" i="2"/>
  <c r="AA853" i="2"/>
  <c r="H857" i="2"/>
  <c r="W924" i="2"/>
  <c r="W969" i="2"/>
  <c r="AA905" i="2"/>
  <c r="K869" i="2"/>
  <c r="W832" i="2"/>
  <c r="W957" i="2"/>
  <c r="H893" i="2"/>
  <c r="AA819" i="2"/>
  <c r="H924" i="2"/>
  <c r="N850" i="2"/>
  <c r="T967" i="2"/>
  <c r="K905" i="2"/>
  <c r="W868" i="2"/>
  <c r="Q832" i="2"/>
  <c r="T955" i="2"/>
  <c r="T760" i="2"/>
  <c r="AA723" i="2"/>
  <c r="W897" i="2"/>
  <c r="H758" i="2"/>
  <c r="T766" i="2"/>
  <c r="AA729" i="2"/>
  <c r="N760" i="2"/>
  <c r="Q723" i="2"/>
  <c r="W998" i="2"/>
  <c r="W1136" i="2"/>
  <c r="K949" i="2"/>
  <c r="K1034" i="2"/>
  <c r="H951" i="2"/>
  <c r="AA1018" i="2"/>
  <c r="Q948" i="2"/>
  <c r="AA903" i="2"/>
  <c r="AA831" i="2"/>
  <c r="T994" i="2"/>
  <c r="Q798" i="2"/>
  <c r="W1022" i="2"/>
  <c r="W963" i="2"/>
  <c r="W830" i="2"/>
  <c r="N890" i="2"/>
  <c r="H889" i="2"/>
  <c r="H988" i="2"/>
  <c r="AA873" i="2"/>
  <c r="H976" i="2"/>
  <c r="Q902" i="2"/>
  <c r="H930" i="2"/>
  <c r="AA909" i="2"/>
  <c r="W836" i="2"/>
  <c r="AA906" i="2"/>
  <c r="AA691" i="2"/>
  <c r="H773" i="2"/>
  <c r="H771" i="2"/>
  <c r="Q716" i="2"/>
  <c r="K774" i="2"/>
  <c r="Q701" i="2"/>
  <c r="N599" i="2"/>
  <c r="K686" i="2"/>
  <c r="AA779" i="2"/>
  <c r="H900" i="2"/>
  <c r="AA736" i="2"/>
  <c r="Q833" i="2"/>
  <c r="AA781" i="2"/>
  <c r="K999" i="2"/>
  <c r="Q1046" i="2"/>
  <c r="W920" i="2"/>
  <c r="AA917" i="2"/>
  <c r="Q867" i="2"/>
  <c r="W848" i="2"/>
  <c r="Q903" i="2"/>
  <c r="K709" i="2"/>
  <c r="H807" i="2"/>
  <c r="H759" i="2"/>
  <c r="N812" i="2"/>
  <c r="N700" i="2"/>
  <c r="K792" i="2"/>
  <c r="AA894" i="2"/>
  <c r="W760" i="2"/>
  <c r="T791" i="2"/>
  <c r="AA754" i="2"/>
  <c r="H690" i="2"/>
  <c r="AA890" i="2"/>
  <c r="K772" i="2"/>
  <c r="N828" i="2"/>
  <c r="W780" i="2"/>
  <c r="N707" i="2"/>
  <c r="AA814" i="2"/>
  <c r="AA774" i="2"/>
  <c r="W701" i="2"/>
  <c r="Q600" i="2"/>
  <c r="N677" i="2"/>
  <c r="T604" i="2"/>
  <c r="AA676" i="2"/>
  <c r="K972" i="2"/>
  <c r="K881" i="2"/>
  <c r="H858" i="2"/>
  <c r="AA767" i="2"/>
  <c r="AA803" i="2"/>
  <c r="AA804" i="2"/>
  <c r="Q700" i="2"/>
  <c r="K694" i="2"/>
  <c r="N766" i="2"/>
  <c r="W756" i="2"/>
  <c r="AA734" i="2"/>
  <c r="K698" i="2"/>
  <c r="H750" i="2"/>
  <c r="T758" i="2"/>
  <c r="AA721" i="2"/>
  <c r="Q789" i="2"/>
  <c r="N687" i="2"/>
  <c r="T614" i="2"/>
  <c r="Q766" i="2"/>
  <c r="H770" i="2"/>
  <c r="H822" i="2"/>
  <c r="T778" i="2"/>
  <c r="AA741" i="2"/>
  <c r="K705" i="2"/>
  <c r="N772" i="2"/>
  <c r="T699" i="2"/>
  <c r="Q602" i="2"/>
  <c r="N1064" i="2"/>
  <c r="H913" i="2"/>
  <c r="AA815" i="2"/>
  <c r="W929" i="2"/>
  <c r="Q870" i="2"/>
  <c r="W820" i="2"/>
  <c r="N791" i="2"/>
  <c r="Q897" i="2"/>
  <c r="T786" i="2"/>
  <c r="T738" i="2"/>
  <c r="AA882" i="2"/>
  <c r="K794" i="2"/>
  <c r="AA772" i="2"/>
  <c r="AA830" i="2"/>
  <c r="H816" i="2"/>
  <c r="AA738" i="2"/>
  <c r="K702" i="2"/>
  <c r="AA673" i="2"/>
  <c r="W600" i="2"/>
  <c r="W726" i="2"/>
  <c r="AA800" i="2"/>
  <c r="K756" i="2"/>
  <c r="K801" i="2"/>
  <c r="W764" i="2"/>
  <c r="T795" i="2"/>
  <c r="AA758" i="2"/>
  <c r="W699" i="2"/>
  <c r="Q592" i="2"/>
  <c r="Q685" i="2"/>
  <c r="W605" i="2"/>
  <c r="AA716" i="2"/>
  <c r="T588" i="2"/>
  <c r="AA660" i="2"/>
  <c r="W587" i="2"/>
  <c r="N524" i="2"/>
  <c r="T923" i="2"/>
  <c r="AA886" i="2"/>
  <c r="K701" i="2"/>
  <c r="T695" i="2"/>
  <c r="T794" i="2"/>
  <c r="N788" i="2"/>
  <c r="W692" i="2"/>
  <c r="H697" i="2"/>
  <c r="K997" i="2"/>
  <c r="Q950" i="2"/>
  <c r="Q981" i="2"/>
  <c r="H874" i="2"/>
  <c r="N930" i="2"/>
  <c r="N855" i="2"/>
  <c r="N926" i="2"/>
  <c r="AA783" i="2"/>
  <c r="N865" i="2"/>
  <c r="H910" i="2"/>
  <c r="AA836" i="2"/>
  <c r="N891" i="2"/>
  <c r="T818" i="2"/>
  <c r="AA838" i="2"/>
  <c r="W746" i="2"/>
  <c r="AA842" i="2"/>
  <c r="W738" i="2"/>
  <c r="AA780" i="2"/>
  <c r="H707" i="2"/>
  <c r="H692" i="2"/>
  <c r="T590" i="2"/>
  <c r="Q677" i="2"/>
  <c r="AA826" i="2"/>
  <c r="K764" i="2"/>
  <c r="W772" i="2"/>
  <c r="N699" i="2"/>
  <c r="W1000" i="2"/>
  <c r="Q996" i="2"/>
  <c r="W917" i="2"/>
  <c r="AA914" i="2"/>
  <c r="Q812" i="2"/>
  <c r="W925" i="2"/>
  <c r="N866" i="2"/>
  <c r="Q848" i="2"/>
  <c r="T776" i="2"/>
  <c r="Q782" i="2"/>
  <c r="T835" i="2"/>
  <c r="N688" i="2"/>
  <c r="Q739" i="2"/>
  <c r="K697" i="2"/>
  <c r="N764" i="2"/>
  <c r="H805" i="2"/>
  <c r="AA699" i="2"/>
  <c r="K858" i="2"/>
  <c r="Q788" i="2"/>
  <c r="H715" i="2"/>
  <c r="AA834" i="2"/>
  <c r="K782" i="2"/>
  <c r="W680" i="2"/>
  <c r="N607" i="2"/>
  <c r="Q821" i="2"/>
  <c r="N726" i="2"/>
  <c r="N771" i="2"/>
  <c r="T698" i="2"/>
  <c r="N692" i="2"/>
  <c r="H591" i="2"/>
  <c r="T701" i="2"/>
  <c r="N612" i="2"/>
  <c r="K595" i="2"/>
  <c r="N957" i="2"/>
  <c r="T956" i="2"/>
  <c r="AA816" i="2"/>
  <c r="K907" i="2"/>
  <c r="W1012" i="2"/>
  <c r="Q985" i="2"/>
  <c r="W906" i="2"/>
  <c r="AA665" i="2"/>
  <c r="T679" i="2"/>
  <c r="Q901" i="2"/>
  <c r="AA798" i="2"/>
  <c r="K762" i="2"/>
  <c r="W725" i="2"/>
  <c r="AA795" i="2"/>
  <c r="K695" i="2"/>
  <c r="AA740" i="2"/>
  <c r="Q849" i="2"/>
  <c r="AA785" i="2"/>
  <c r="H780" i="2"/>
  <c r="AA706" i="2"/>
  <c r="T678" i="2"/>
  <c r="AA641" i="2"/>
  <c r="K605" i="2"/>
  <c r="AA735" i="2"/>
  <c r="H812" i="2"/>
  <c r="AA760" i="2"/>
  <c r="AA805" i="2"/>
  <c r="K769" i="2"/>
  <c r="W732" i="2"/>
  <c r="Q696" i="2"/>
  <c r="H800" i="2"/>
  <c r="AA726" i="2"/>
  <c r="AA661" i="2"/>
  <c r="W588" i="2"/>
  <c r="T610" i="2"/>
  <c r="AA692" i="2"/>
  <c r="AA646" i="2"/>
  <c r="K610" i="2"/>
  <c r="H593" i="2"/>
  <c r="T665" i="2"/>
  <c r="K1035" i="2"/>
  <c r="Q960" i="2"/>
  <c r="Q850" i="2"/>
  <c r="H845" i="2"/>
  <c r="AA912" i="2"/>
  <c r="T894" i="2"/>
  <c r="K850" i="2"/>
  <c r="AA1005" i="2"/>
  <c r="AA932" i="2"/>
  <c r="AA928" i="2"/>
  <c r="Q783" i="2"/>
  <c r="H611" i="2"/>
  <c r="H741" i="2"/>
  <c r="K822" i="2"/>
  <c r="T809" i="2"/>
  <c r="Q772" i="2"/>
  <c r="H699" i="2"/>
  <c r="AA802" i="2"/>
  <c r="K766" i="2"/>
  <c r="Q693" i="2"/>
  <c r="N591" i="2"/>
  <c r="K784" i="2"/>
  <c r="K874" i="2"/>
  <c r="Q792" i="2"/>
  <c r="AA850" i="2"/>
  <c r="K786" i="2"/>
  <c r="W684" i="2"/>
  <c r="N611" i="2"/>
  <c r="W693" i="2"/>
  <c r="N596" i="2"/>
  <c r="H689" i="2"/>
  <c r="T652" i="2"/>
  <c r="K579" i="2"/>
  <c r="K688" i="2"/>
  <c r="T515" i="2"/>
  <c r="Q918" i="2"/>
  <c r="K815" i="2"/>
  <c r="Q799" i="2"/>
  <c r="Q750" i="2"/>
  <c r="AA757" i="2"/>
  <c r="H676" i="2"/>
  <c r="H778" i="2"/>
  <c r="W959" i="2"/>
  <c r="Q872" i="2"/>
  <c r="AA933" i="2"/>
  <c r="T910" i="2"/>
  <c r="K837" i="2"/>
  <c r="T907" i="2"/>
  <c r="W891" i="2"/>
  <c r="W985" i="2"/>
  <c r="K873" i="2"/>
  <c r="N801" i="2"/>
  <c r="Q702" i="2"/>
  <c r="H726" i="2"/>
  <c r="K789" i="2"/>
  <c r="AA697" i="2"/>
  <c r="N792" i="2"/>
  <c r="H756" i="2"/>
  <c r="Q692" i="2"/>
  <c r="N763" i="2"/>
  <c r="H1145" i="2"/>
  <c r="N1091" i="2"/>
  <c r="T876" i="2"/>
  <c r="W702" i="2"/>
  <c r="T979" i="2"/>
  <c r="AA921" i="2"/>
  <c r="AA918" i="2"/>
  <c r="AA851" i="2"/>
  <c r="AA739" i="2"/>
  <c r="K902" i="2"/>
  <c r="T782" i="2"/>
  <c r="N776" i="2"/>
  <c r="H789" i="2"/>
  <c r="Q784" i="2"/>
  <c r="AA733" i="2"/>
  <c r="H792" i="2"/>
  <c r="AA718" i="2"/>
  <c r="T768" i="2"/>
  <c r="AA874" i="2"/>
  <c r="N770" i="2"/>
  <c r="Q823" i="2"/>
  <c r="H779" i="2"/>
  <c r="T742" i="2"/>
  <c r="AA705" i="2"/>
  <c r="H700" i="2"/>
  <c r="T598" i="2"/>
  <c r="H754" i="2"/>
  <c r="W901" i="2"/>
  <c r="H799" i="2"/>
  <c r="T762" i="2"/>
  <c r="AA725" i="2"/>
  <c r="K878" i="2"/>
  <c r="N756" i="2"/>
  <c r="K693" i="2"/>
  <c r="H587" i="2"/>
  <c r="K682" i="2"/>
  <c r="T603" i="2"/>
  <c r="Q586" i="2"/>
  <c r="AA704" i="2"/>
  <c r="W1061" i="2"/>
  <c r="W975" i="2"/>
  <c r="AA839" i="2"/>
  <c r="AA818" i="2"/>
  <c r="AA936" i="2"/>
  <c r="W909" i="2"/>
  <c r="N833" i="2"/>
  <c r="N1003" i="2"/>
  <c r="AA982" i="2"/>
  <c r="K773" i="2"/>
  <c r="AA878" i="2"/>
  <c r="N779" i="2"/>
  <c r="N864" i="2"/>
  <c r="W789" i="2"/>
  <c r="Q753" i="2"/>
  <c r="K759" i="2"/>
  <c r="N856" i="2"/>
  <c r="K768" i="2"/>
  <c r="W776" i="2"/>
  <c r="N807" i="2"/>
  <c r="AA770" i="2"/>
  <c r="W697" i="2"/>
  <c r="Q596" i="2"/>
  <c r="N717" i="2"/>
  <c r="W791" i="2"/>
  <c r="W751" i="2"/>
  <c r="W796" i="2"/>
  <c r="Q760" i="2"/>
  <c r="N723" i="2"/>
  <c r="Q869" i="2"/>
  <c r="AA790" i="2"/>
  <c r="K754" i="2"/>
  <c r="W717" i="2"/>
  <c r="K689" i="2"/>
  <c r="W652" i="2"/>
  <c r="N579" i="2"/>
  <c r="AA678" i="2"/>
  <c r="Q601" i="2"/>
  <c r="N698" i="2"/>
  <c r="W695" i="2"/>
  <c r="N1048" i="2"/>
  <c r="AA857" i="2"/>
  <c r="Q786" i="2"/>
  <c r="K912" i="2"/>
  <c r="AA893" i="2"/>
  <c r="H852" i="2"/>
  <c r="Q815" i="2"/>
  <c r="H776" i="2"/>
  <c r="T739" i="2"/>
  <c r="AA702" i="2"/>
  <c r="AA796" i="2"/>
  <c r="N754" i="2"/>
  <c r="H904" i="2"/>
  <c r="N799" i="2"/>
  <c r="H763" i="2"/>
  <c r="T726" i="2"/>
  <c r="N880" i="2"/>
  <c r="T694" i="2"/>
  <c r="T784" i="2"/>
  <c r="Q690" i="2"/>
  <c r="N774" i="2"/>
  <c r="T746" i="2"/>
  <c r="AA709" i="2"/>
  <c r="T602" i="2"/>
  <c r="T587" i="2"/>
  <c r="AA679" i="2"/>
  <c r="W606" i="2"/>
  <c r="Q679" i="2"/>
  <c r="H606" i="2"/>
  <c r="W1101" i="2"/>
  <c r="H922" i="2"/>
  <c r="K958" i="2"/>
  <c r="Q764" i="2"/>
  <c r="K838" i="2"/>
  <c r="T774" i="2"/>
  <c r="N768" i="2"/>
  <c r="T948" i="2"/>
  <c r="K947" i="2"/>
  <c r="N980" i="2"/>
  <c r="W826" i="2"/>
  <c r="Q969" i="2"/>
  <c r="N910" i="2"/>
  <c r="Q892" i="2"/>
  <c r="H819" i="2"/>
  <c r="K986" i="2"/>
  <c r="AA929" i="2"/>
  <c r="H855" i="2"/>
  <c r="AA925" i="2"/>
  <c r="H884" i="2"/>
  <c r="N762" i="2"/>
  <c r="AA862" i="2"/>
  <c r="Q780" i="2"/>
  <c r="T734" i="2"/>
  <c r="T783" i="2"/>
  <c r="AA746" i="2"/>
  <c r="AA681" i="2"/>
  <c r="W608" i="2"/>
  <c r="N782" i="2"/>
  <c r="W869" i="2"/>
  <c r="H791" i="2"/>
  <c r="T754" i="2"/>
  <c r="AA717" i="2"/>
  <c r="N978" i="2"/>
  <c r="N1007" i="2"/>
  <c r="N956" i="2"/>
  <c r="Q945" i="2"/>
  <c r="W903" i="2"/>
  <c r="K885" i="2"/>
  <c r="AA958" i="2"/>
  <c r="K921" i="2"/>
  <c r="H774" i="2"/>
  <c r="AA745" i="2"/>
  <c r="T692" i="2"/>
  <c r="K842" i="2"/>
  <c r="T770" i="2"/>
  <c r="AA782" i="2"/>
  <c r="AA724" i="2"/>
  <c r="AA769" i="2"/>
  <c r="W696" i="2"/>
  <c r="N800" i="2"/>
  <c r="H764" i="2"/>
  <c r="AA690" i="2"/>
  <c r="W815" i="2"/>
  <c r="AA703" i="2"/>
  <c r="AA744" i="2"/>
  <c r="Q865" i="2"/>
  <c r="AA789" i="2"/>
  <c r="K753" i="2"/>
  <c r="W716" i="2"/>
  <c r="H784" i="2"/>
  <c r="AA710" i="2"/>
  <c r="T682" i="2"/>
  <c r="AA645" i="2"/>
  <c r="K609" i="2"/>
  <c r="N695" i="2"/>
  <c r="K594" i="2"/>
  <c r="W686" i="2"/>
  <c r="N613" i="2"/>
  <c r="H686" i="2"/>
  <c r="Q971" i="2"/>
  <c r="K959" i="2"/>
  <c r="N902" i="2"/>
  <c r="Q876" i="2"/>
  <c r="Q909" i="2"/>
  <c r="Q694" i="2"/>
  <c r="AA764" i="2"/>
  <c r="AA730" i="2"/>
  <c r="W592" i="2"/>
  <c r="K824" i="2"/>
  <c r="Q768" i="2"/>
  <c r="Q720" i="2"/>
  <c r="H828" i="2"/>
  <c r="N780" i="2"/>
  <c r="AA731" i="2"/>
  <c r="H806" i="2"/>
  <c r="AA898" i="2"/>
  <c r="Q725" i="2"/>
  <c r="K699" i="2"/>
  <c r="N742" i="2"/>
  <c r="H856" i="2"/>
  <c r="N787" i="2"/>
  <c r="T714" i="2"/>
  <c r="N832" i="2"/>
  <c r="Q680" i="2"/>
  <c r="H607" i="2"/>
  <c r="N683" i="2"/>
  <c r="AA666" i="2"/>
  <c r="H592" i="2"/>
  <c r="T684" i="2"/>
  <c r="AA647" i="2"/>
  <c r="K611" i="2"/>
  <c r="W683" i="2"/>
  <c r="T958" i="2"/>
  <c r="K957" i="2"/>
  <c r="AA1049" i="2"/>
  <c r="K821" i="2"/>
  <c r="K857" i="2"/>
  <c r="K834" i="2"/>
  <c r="Q684" i="2"/>
  <c r="AA797" i="2"/>
  <c r="AA749" i="2"/>
  <c r="AA701" i="2"/>
  <c r="AA766" i="2"/>
  <c r="H782" i="2"/>
  <c r="T867" i="2"/>
  <c r="T790" i="2"/>
  <c r="AA753" i="2"/>
  <c r="K717" i="2"/>
  <c r="N784" i="2"/>
  <c r="H683" i="2"/>
  <c r="AA747" i="2"/>
  <c r="H836" i="2"/>
  <c r="AA728" i="2"/>
  <c r="AA812" i="2"/>
  <c r="AA773" i="2"/>
  <c r="W700" i="2"/>
  <c r="H768" i="2"/>
  <c r="AA694" i="2"/>
  <c r="K593" i="2"/>
  <c r="AA712" i="2"/>
  <c r="N597" i="2"/>
  <c r="N1015" i="2"/>
  <c r="N903" i="2"/>
  <c r="K946" i="2"/>
  <c r="K758" i="2"/>
  <c r="AA750" i="2"/>
  <c r="H766" i="2"/>
  <c r="AA737" i="2"/>
  <c r="H687" i="2"/>
  <c r="W540" i="2"/>
  <c r="T601" i="2"/>
  <c r="H504" i="2"/>
  <c r="AA653" i="2"/>
  <c r="H677" i="2"/>
  <c r="T640" i="2"/>
  <c r="K567" i="2"/>
  <c r="K676" i="2"/>
  <c r="Q603" i="2"/>
  <c r="K589" i="2"/>
  <c r="T683" i="2"/>
  <c r="N604" i="2"/>
  <c r="K587" i="2"/>
  <c r="N586" i="2"/>
  <c r="T523" i="2"/>
  <c r="AA486" i="2"/>
  <c r="H680" i="2"/>
  <c r="W601" i="2"/>
  <c r="AA700" i="2"/>
  <c r="H698" i="2"/>
  <c r="AA656" i="2"/>
  <c r="N520" i="2"/>
  <c r="T503" i="2"/>
  <c r="W494" i="2"/>
  <c r="N421" i="2"/>
  <c r="H494" i="2"/>
  <c r="T510" i="2"/>
  <c r="AA473" i="2"/>
  <c r="T334" i="2"/>
  <c r="W224" i="2"/>
  <c r="N151" i="2"/>
  <c r="W514" i="2"/>
  <c r="H514" i="2"/>
  <c r="AA493" i="2"/>
  <c r="W420" i="2"/>
  <c r="AA511" i="2"/>
  <c r="Q511" i="2"/>
  <c r="H315" i="2"/>
  <c r="AA241" i="2"/>
  <c r="Q863" i="2"/>
  <c r="T921" i="2"/>
  <c r="W821" i="2"/>
  <c r="AA801" i="2"/>
  <c r="AA657" i="2"/>
  <c r="AA776" i="2"/>
  <c r="W748" i="2"/>
  <c r="AA742" i="2"/>
  <c r="W604" i="2"/>
  <c r="AA644" i="2"/>
  <c r="W501" i="2"/>
  <c r="N428" i="2"/>
  <c r="N601" i="2"/>
  <c r="N680" i="2"/>
  <c r="AA638" i="2"/>
  <c r="K602" i="2"/>
  <c r="K700" i="2"/>
  <c r="Q521" i="2"/>
  <c r="N676" i="2"/>
  <c r="T599" i="2"/>
  <c r="AA693" i="2"/>
  <c r="K692" i="2"/>
  <c r="K518" i="2"/>
  <c r="N408" i="2"/>
  <c r="K494" i="2"/>
  <c r="T492" i="2"/>
  <c r="AA455" i="2"/>
  <c r="K419" i="2"/>
  <c r="N418" i="2"/>
  <c r="Q508" i="2"/>
  <c r="Q332" i="2"/>
  <c r="T222" i="2"/>
  <c r="AA185" i="2"/>
  <c r="K149" i="2"/>
  <c r="T512" i="2"/>
  <c r="AA475" i="2"/>
  <c r="W511" i="2"/>
  <c r="T418" i="2"/>
  <c r="K430" i="2"/>
  <c r="N509" i="2"/>
  <c r="T852" i="2"/>
  <c r="AA720" i="2"/>
  <c r="W690" i="2"/>
  <c r="N758" i="2"/>
  <c r="T586" i="2"/>
  <c r="Q691" i="2"/>
  <c r="H590" i="2"/>
  <c r="AA494" i="2"/>
  <c r="W421" i="2"/>
  <c r="Q699" i="2"/>
  <c r="H612" i="2"/>
  <c r="AA667" i="2"/>
  <c r="W594" i="2"/>
  <c r="H594" i="2"/>
  <c r="T595" i="2"/>
  <c r="AA687" i="2"/>
  <c r="W614" i="2"/>
  <c r="Q687" i="2"/>
  <c r="H614" i="2"/>
  <c r="AA540" i="2"/>
  <c r="K514" i="2"/>
  <c r="AA685" i="2"/>
  <c r="N592" i="2"/>
  <c r="H685" i="2"/>
  <c r="K684" i="2"/>
  <c r="Q611" i="2"/>
  <c r="T511" i="2"/>
  <c r="AA474" i="2"/>
  <c r="AA466" i="2"/>
  <c r="Q522" i="2"/>
  <c r="T412" i="2"/>
  <c r="T521" i="2"/>
  <c r="AA484" i="2"/>
  <c r="W411" i="2"/>
  <c r="AA537" i="2"/>
  <c r="K501" i="2"/>
  <c r="Q428" i="2"/>
  <c r="K325" i="2"/>
  <c r="Q252" i="2"/>
  <c r="N215" i="2"/>
  <c r="N505" i="2"/>
  <c r="T432" i="2"/>
  <c r="AA504" i="2"/>
  <c r="W431" i="2"/>
  <c r="K521" i="2"/>
  <c r="N411" i="2"/>
  <c r="N416" i="2"/>
  <c r="W502" i="2"/>
  <c r="N429" i="2"/>
  <c r="H502" i="2"/>
  <c r="T518" i="2"/>
  <c r="AA481" i="2"/>
  <c r="W408" i="2"/>
  <c r="T342" i="2"/>
  <c r="AA955" i="2"/>
  <c r="H903" i="2"/>
  <c r="K778" i="2"/>
  <c r="H609" i="2"/>
  <c r="N492" i="2"/>
  <c r="T419" i="2"/>
  <c r="Q608" i="2"/>
  <c r="N690" i="2"/>
  <c r="W609" i="2"/>
  <c r="T592" i="2"/>
  <c r="AA664" i="2"/>
  <c r="W591" i="2"/>
  <c r="Q688" i="2"/>
  <c r="Q593" i="2"/>
  <c r="N685" i="2"/>
  <c r="T612" i="2"/>
  <c r="AA684" i="2"/>
  <c r="W611" i="2"/>
  <c r="H512" i="2"/>
  <c r="W676" i="2"/>
  <c r="K590" i="2"/>
  <c r="W682" i="2"/>
  <c r="N609" i="2"/>
  <c r="H682" i="2"/>
  <c r="Q509" i="2"/>
  <c r="AA519" i="2"/>
  <c r="Q410" i="2"/>
  <c r="Q519" i="2"/>
  <c r="T409" i="2"/>
  <c r="H499" i="2"/>
  <c r="H323" i="2"/>
  <c r="AA249" i="2"/>
  <c r="K418" i="2"/>
  <c r="K503" i="2"/>
  <c r="Q430" i="2"/>
  <c r="N502" i="2"/>
  <c r="T429" i="2"/>
  <c r="H519" i="2"/>
  <c r="K409" i="2"/>
  <c r="H412" i="2"/>
  <c r="T500" i="2"/>
  <c r="AA463" i="2"/>
  <c r="K427" i="2"/>
  <c r="N1035" i="2"/>
  <c r="N960" i="2"/>
  <c r="AA829" i="2"/>
  <c r="AA794" i="2"/>
  <c r="W788" i="2"/>
  <c r="H760" i="2"/>
  <c r="H603" i="2"/>
  <c r="AA708" i="2"/>
  <c r="H608" i="2"/>
  <c r="W590" i="2"/>
  <c r="N684" i="2"/>
  <c r="Q605" i="2"/>
  <c r="Q587" i="2"/>
  <c r="AA669" i="2"/>
  <c r="AA526" i="2"/>
  <c r="N412" i="2"/>
  <c r="Q681" i="2"/>
  <c r="T705" i="2"/>
  <c r="N702" i="2"/>
  <c r="K586" i="2"/>
  <c r="W678" i="2"/>
  <c r="N605" i="2"/>
  <c r="H678" i="2"/>
  <c r="Q505" i="2"/>
  <c r="AA675" i="2"/>
  <c r="W602" i="2"/>
  <c r="H602" i="2"/>
  <c r="AA538" i="2"/>
  <c r="K502" i="2"/>
  <c r="Q429" i="2"/>
  <c r="H513" i="2"/>
  <c r="K512" i="2"/>
  <c r="Q492" i="2"/>
  <c r="H419" i="2"/>
  <c r="Q316" i="2"/>
  <c r="H243" i="2"/>
  <c r="K510" i="2"/>
  <c r="T496" i="2"/>
  <c r="AA459" i="2"/>
  <c r="K423" i="2"/>
  <c r="W495" i="2"/>
  <c r="N422" i="2"/>
  <c r="Q512" i="2"/>
  <c r="AA498" i="2"/>
  <c r="N493" i="2"/>
  <c r="T420" i="2"/>
  <c r="AA492" i="2"/>
  <c r="W419" i="2"/>
  <c r="K509" i="2"/>
  <c r="K333" i="2"/>
  <c r="N1155" i="2"/>
  <c r="H867" i="2"/>
  <c r="N884" i="2"/>
  <c r="AA765" i="2"/>
  <c r="AA756" i="2"/>
  <c r="AA722" i="2"/>
  <c r="AA846" i="2"/>
  <c r="H824" i="2"/>
  <c r="AA677" i="2"/>
  <c r="W589" i="2"/>
  <c r="N610" i="2"/>
  <c r="K522" i="2"/>
  <c r="K410" i="2"/>
  <c r="K678" i="2"/>
  <c r="N600" i="2"/>
  <c r="K696" i="2"/>
  <c r="N694" i="2"/>
  <c r="T676" i="2"/>
  <c r="AA639" i="2"/>
  <c r="K603" i="2"/>
  <c r="N602" i="2"/>
  <c r="AA502" i="2"/>
  <c r="Q640" i="2"/>
  <c r="AA541" i="2"/>
  <c r="T600" i="2"/>
  <c r="AA672" i="2"/>
  <c r="W599" i="2"/>
  <c r="H500" i="2"/>
  <c r="N432" i="2"/>
  <c r="W510" i="2"/>
  <c r="H510" i="2"/>
  <c r="AA489" i="2"/>
  <c r="W416" i="2"/>
  <c r="W240" i="2"/>
  <c r="Q501" i="2"/>
  <c r="Q494" i="2"/>
  <c r="H421" i="2"/>
  <c r="T493" i="2"/>
  <c r="AA456" i="2"/>
  <c r="K420" i="2"/>
  <c r="AA509" i="2"/>
  <c r="AA527" i="2"/>
  <c r="Q418" i="2"/>
  <c r="K1017" i="2"/>
  <c r="N948" i="2"/>
  <c r="Q758" i="2"/>
  <c r="T723" i="2"/>
  <c r="K601" i="2"/>
  <c r="W603" i="2"/>
  <c r="W517" i="2"/>
  <c r="AA478" i="2"/>
  <c r="T691" i="2"/>
  <c r="H596" i="2"/>
  <c r="T688" i="2"/>
  <c r="AA651" i="2"/>
  <c r="Q513" i="2"/>
  <c r="H691" i="2"/>
  <c r="H567" i="2"/>
  <c r="W593" i="2"/>
  <c r="Q686" i="2"/>
  <c r="H613" i="2"/>
  <c r="T576" i="2"/>
  <c r="T685" i="2"/>
  <c r="AA648" i="2"/>
  <c r="K612" i="2"/>
  <c r="W613" i="2"/>
  <c r="T596" i="2"/>
  <c r="AA668" i="2"/>
  <c r="W595" i="2"/>
  <c r="H496" i="2"/>
  <c r="W612" i="2"/>
  <c r="H694" i="2"/>
  <c r="N593" i="2"/>
  <c r="H666" i="2"/>
  <c r="Q493" i="2"/>
  <c r="H420" i="2"/>
  <c r="T540" i="2"/>
  <c r="Q541" i="2"/>
  <c r="AA503" i="2"/>
  <c r="K467" i="2"/>
  <c r="W430" i="2"/>
  <c r="Q503" i="2"/>
  <c r="H430" i="2"/>
  <c r="T393" i="2"/>
  <c r="N519" i="2"/>
  <c r="Q380" i="2"/>
  <c r="N343" i="2"/>
  <c r="AA233" i="2"/>
  <c r="W160" i="2"/>
  <c r="Q393" i="2"/>
  <c r="AA523" i="2"/>
  <c r="K487" i="2"/>
  <c r="W450" i="2"/>
  <c r="Q414" i="2"/>
  <c r="Q523" i="2"/>
  <c r="N486" i="2"/>
  <c r="T413" i="2"/>
  <c r="AA539" i="2"/>
  <c r="H503" i="2"/>
  <c r="K393" i="2"/>
  <c r="N363" i="2"/>
  <c r="K462" i="2"/>
  <c r="W389" i="2"/>
  <c r="H521" i="2"/>
  <c r="K411" i="2"/>
  <c r="K520" i="2"/>
  <c r="N410" i="2"/>
  <c r="W536" i="2"/>
  <c r="Q500" i="2"/>
  <c r="N463" i="2"/>
  <c r="H427" i="2"/>
  <c r="T390" i="2"/>
  <c r="W360" i="2"/>
  <c r="Q324" i="2"/>
  <c r="N287" i="2"/>
  <c r="H251" i="2"/>
  <c r="H866" i="2"/>
  <c r="N715" i="2"/>
  <c r="Q705" i="2"/>
  <c r="W889" i="2"/>
  <c r="H702" i="2"/>
  <c r="W694" i="2"/>
  <c r="N559" i="2"/>
  <c r="Q682" i="2"/>
  <c r="T681" i="2"/>
  <c r="Q599" i="2"/>
  <c r="AA510" i="2"/>
  <c r="K681" i="2"/>
  <c r="T562" i="2"/>
  <c r="K666" i="2"/>
  <c r="T591" i="2"/>
  <c r="AA683" i="2"/>
  <c r="W610" i="2"/>
  <c r="Q683" i="2"/>
  <c r="H610" i="2"/>
  <c r="H615" i="2"/>
  <c r="Q695" i="2"/>
  <c r="T611" i="2"/>
  <c r="Q594" i="2"/>
  <c r="N666" i="2"/>
  <c r="T593" i="2"/>
  <c r="W493" i="2"/>
  <c r="N603" i="2"/>
  <c r="Q689" i="2"/>
  <c r="N608" i="2"/>
  <c r="K591" i="2"/>
  <c r="W663" i="2"/>
  <c r="Q627" i="2"/>
  <c r="N590" i="2"/>
  <c r="T527" i="2"/>
  <c r="AA490" i="2"/>
  <c r="K454" i="2"/>
  <c r="W417" i="2"/>
  <c r="AA530" i="2"/>
  <c r="K414" i="2"/>
  <c r="Q538" i="2"/>
  <c r="N501" i="2"/>
  <c r="H465" i="2"/>
  <c r="T428" i="2"/>
  <c r="AA500" i="2"/>
  <c r="K464" i="2"/>
  <c r="W427" i="2"/>
  <c r="Q391" i="2"/>
  <c r="K517" i="2"/>
  <c r="W480" i="2"/>
  <c r="Q444" i="2"/>
  <c r="N407" i="2"/>
  <c r="K341" i="2"/>
  <c r="W304" i="2"/>
  <c r="Q268" i="2"/>
  <c r="N231" i="2"/>
  <c r="H195" i="2"/>
  <c r="T158" i="2"/>
  <c r="N464" i="2"/>
  <c r="K390" i="2"/>
  <c r="N521" i="2"/>
  <c r="AA520" i="2"/>
  <c r="Q411" i="2"/>
  <c r="W500" i="2"/>
  <c r="N427" i="2"/>
  <c r="K361" i="2"/>
  <c r="Q453" i="2"/>
  <c r="T387" i="2"/>
  <c r="W518" i="2"/>
  <c r="H409" i="2"/>
  <c r="Q663" i="2"/>
  <c r="W469" i="2"/>
  <c r="H597" i="2"/>
  <c r="W687" i="2"/>
  <c r="K596" i="2"/>
  <c r="N652" i="2"/>
  <c r="H616" i="2"/>
  <c r="T579" i="2"/>
  <c r="AA671" i="2"/>
  <c r="W598" i="2"/>
  <c r="Q562" i="2"/>
  <c r="N634" i="2"/>
  <c r="H598" i="2"/>
  <c r="AA534" i="2"/>
  <c r="K498" i="2"/>
  <c r="W461" i="2"/>
  <c r="Q613" i="2"/>
  <c r="K559" i="2"/>
  <c r="Q595" i="2"/>
  <c r="N558" i="2"/>
  <c r="T495" i="2"/>
  <c r="AA458" i="2"/>
  <c r="K422" i="2"/>
  <c r="T423" i="2"/>
  <c r="W545" i="2"/>
  <c r="Q506" i="2"/>
  <c r="H433" i="2"/>
  <c r="T505" i="2"/>
  <c r="AA468" i="2"/>
  <c r="K432" i="2"/>
  <c r="AA521" i="2"/>
  <c r="Q412" i="2"/>
  <c r="T382" i="2"/>
  <c r="K309" i="2"/>
  <c r="W272" i="2"/>
  <c r="Q236" i="2"/>
  <c r="N199" i="2"/>
  <c r="H163" i="2"/>
  <c r="AA482" i="2"/>
  <c r="H396" i="2"/>
  <c r="N489" i="2"/>
  <c r="T416" i="2"/>
  <c r="T525" i="2"/>
  <c r="AA488" i="2"/>
  <c r="K452" i="2"/>
  <c r="W415" i="2"/>
  <c r="K505" i="2"/>
  <c r="W468" i="2"/>
  <c r="Q432" i="2"/>
  <c r="T471" i="2"/>
  <c r="K523" i="2"/>
  <c r="W486" i="2"/>
  <c r="Q450" i="2"/>
  <c r="N413" i="2"/>
  <c r="N522" i="2"/>
  <c r="H486" i="2"/>
  <c r="T502" i="2"/>
  <c r="AA465" i="2"/>
  <c r="K429" i="2"/>
  <c r="W392" i="2"/>
  <c r="H363" i="2"/>
  <c r="T326" i="2"/>
  <c r="K253" i="2"/>
  <c r="W216" i="2"/>
  <c r="Q518" i="2"/>
  <c r="T866" i="2"/>
  <c r="AA784" i="2"/>
  <c r="T531" i="2"/>
  <c r="H599" i="2"/>
  <c r="N553" i="2"/>
  <c r="H679" i="2"/>
  <c r="H588" i="2"/>
  <c r="H570" i="2"/>
  <c r="W433" i="2"/>
  <c r="N517" i="2"/>
  <c r="AA516" i="2"/>
  <c r="H387" i="2"/>
  <c r="N247" i="2"/>
  <c r="W413" i="2"/>
  <c r="Q427" i="2"/>
  <c r="N443" i="2"/>
  <c r="T407" i="2"/>
  <c r="H425" i="2"/>
  <c r="K408" i="2"/>
  <c r="AA497" i="2"/>
  <c r="W424" i="2"/>
  <c r="W758" i="2"/>
  <c r="H696" i="2"/>
  <c r="K854" i="2"/>
  <c r="K541" i="2"/>
  <c r="N546" i="2"/>
  <c r="Q589" i="2"/>
  <c r="Q609" i="2"/>
  <c r="Q591" i="2"/>
  <c r="AA454" i="2"/>
  <c r="K606" i="2"/>
  <c r="H589" i="2"/>
  <c r="K588" i="2"/>
  <c r="H452" i="2"/>
  <c r="AA535" i="2"/>
  <c r="AA265" i="2"/>
  <c r="AA461" i="2"/>
  <c r="H444" i="2"/>
  <c r="K443" i="2"/>
  <c r="N490" i="2"/>
  <c r="T417" i="2"/>
  <c r="H507" i="2"/>
  <c r="W792" i="2"/>
  <c r="T499" i="2"/>
  <c r="H695" i="2"/>
  <c r="T693" i="2"/>
  <c r="T545" i="2"/>
  <c r="W689" i="2"/>
  <c r="AA688" i="2"/>
  <c r="K406" i="2"/>
  <c r="Q490" i="2"/>
  <c r="AA505" i="2"/>
  <c r="T366" i="2"/>
  <c r="Q220" i="2"/>
  <c r="Q416" i="2"/>
  <c r="H548" i="2"/>
  <c r="H470" i="2"/>
  <c r="T486" i="2"/>
  <c r="K413" i="2"/>
  <c r="H347" i="2"/>
  <c r="AA636" i="2"/>
  <c r="H634" i="2"/>
  <c r="N434" i="2"/>
  <c r="AA491" i="2"/>
  <c r="H489" i="2"/>
  <c r="H459" i="2"/>
  <c r="K237" i="2"/>
  <c r="K478" i="2"/>
  <c r="Q502" i="2"/>
  <c r="N465" i="2"/>
  <c r="H429" i="2"/>
  <c r="T501" i="2"/>
  <c r="AA464" i="2"/>
  <c r="K428" i="2"/>
  <c r="W391" i="2"/>
  <c r="AA517" i="2"/>
  <c r="K481" i="2"/>
  <c r="W444" i="2"/>
  <c r="Q408" i="2"/>
  <c r="T378" i="2"/>
  <c r="K305" i="2"/>
  <c r="W268" i="2"/>
  <c r="Q232" i="2"/>
  <c r="N195" i="2"/>
  <c r="H159" i="2"/>
  <c r="N251" i="2"/>
  <c r="K157" i="2"/>
  <c r="Q116" i="2"/>
  <c r="T371" i="2"/>
  <c r="K298" i="2"/>
  <c r="W261" i="2"/>
  <c r="Q225" i="2"/>
  <c r="N188" i="2"/>
  <c r="W334" i="2"/>
  <c r="Q298" i="2"/>
  <c r="H225" i="2"/>
  <c r="K115" i="2"/>
  <c r="AA775" i="2"/>
  <c r="Q676" i="2"/>
  <c r="N541" i="2"/>
  <c r="N460" i="2"/>
  <c r="T626" i="2"/>
  <c r="AA650" i="2"/>
  <c r="N678" i="2"/>
  <c r="AA632" i="2"/>
  <c r="W596" i="2"/>
  <c r="AA686" i="2"/>
  <c r="T643" i="2"/>
  <c r="K570" i="2"/>
  <c r="Q626" i="2"/>
  <c r="N589" i="2"/>
  <c r="H553" i="2"/>
  <c r="H662" i="2"/>
  <c r="T625" i="2"/>
  <c r="W525" i="2"/>
  <c r="N452" i="2"/>
  <c r="N587" i="2"/>
  <c r="AA682" i="2"/>
  <c r="H604" i="2"/>
  <c r="AA659" i="2"/>
  <c r="W586" i="2"/>
  <c r="H586" i="2"/>
  <c r="AA522" i="2"/>
  <c r="K486" i="2"/>
  <c r="Q413" i="2"/>
  <c r="N512" i="2"/>
  <c r="H497" i="2"/>
  <c r="T460" i="2"/>
  <c r="AA532" i="2"/>
  <c r="K496" i="2"/>
  <c r="Q423" i="2"/>
  <c r="W512" i="2"/>
  <c r="H403" i="2"/>
  <c r="K373" i="2"/>
  <c r="W336" i="2"/>
  <c r="Q300" i="2"/>
  <c r="N263" i="2"/>
  <c r="H227" i="2"/>
  <c r="T190" i="2"/>
  <c r="W385" i="2"/>
  <c r="H517" i="2"/>
  <c r="T480" i="2"/>
  <c r="K407" i="2"/>
  <c r="K516" i="2"/>
  <c r="W479" i="2"/>
  <c r="Q443" i="2"/>
  <c r="N406" i="2"/>
  <c r="W532" i="2"/>
  <c r="Q496" i="2"/>
  <c r="N459" i="2"/>
  <c r="H423" i="2"/>
  <c r="T386" i="2"/>
  <c r="W356" i="2"/>
  <c r="Q514" i="2"/>
  <c r="N477" i="2"/>
  <c r="T513" i="2"/>
  <c r="AA476" i="2"/>
  <c r="W403" i="2"/>
  <c r="AA529" i="2"/>
  <c r="K493" i="2"/>
  <c r="W456" i="2"/>
  <c r="Q420" i="2"/>
  <c r="N383" i="2"/>
  <c r="K317" i="2"/>
  <c r="W280" i="2"/>
  <c r="Q244" i="2"/>
  <c r="W429" i="2"/>
  <c r="H509" i="2"/>
  <c r="Q756" i="2"/>
  <c r="K490" i="2"/>
  <c r="T687" i="2"/>
  <c r="N662" i="2"/>
  <c r="K683" i="2"/>
  <c r="N682" i="2"/>
  <c r="T680" i="2"/>
  <c r="W679" i="2"/>
  <c r="Q397" i="2"/>
  <c r="H481" i="2"/>
  <c r="K480" i="2"/>
  <c r="W496" i="2"/>
  <c r="K357" i="2"/>
  <c r="H211" i="2"/>
  <c r="AA536" i="2"/>
  <c r="N390" i="2"/>
  <c r="H407" i="2"/>
  <c r="W534" i="2"/>
  <c r="H390" i="2"/>
  <c r="N479" i="2"/>
  <c r="T406" i="2"/>
  <c r="W795" i="2"/>
  <c r="Q776" i="2"/>
  <c r="N508" i="2"/>
  <c r="N681" i="2"/>
  <c r="AA680" i="2"/>
  <c r="T594" i="2"/>
  <c r="T415" i="2"/>
  <c r="K499" i="2"/>
  <c r="N498" i="2"/>
  <c r="H515" i="2"/>
  <c r="N375" i="2"/>
  <c r="K229" i="2"/>
  <c r="N409" i="2"/>
  <c r="K425" i="2"/>
  <c r="Q385" i="2"/>
  <c r="W406" i="2"/>
  <c r="W488" i="2"/>
  <c r="N415" i="2"/>
  <c r="AA786" i="2"/>
  <c r="AA462" i="2"/>
  <c r="Q653" i="2"/>
  <c r="AA635" i="2"/>
  <c r="W677" i="2"/>
  <c r="AA655" i="2"/>
  <c r="AA518" i="2"/>
  <c r="K652" i="2"/>
  <c r="H516" i="2"/>
  <c r="AA452" i="2"/>
  <c r="N183" i="2"/>
  <c r="Q510" i="2"/>
  <c r="T509" i="2"/>
  <c r="AA525" i="2"/>
  <c r="H393" i="2"/>
  <c r="K507" i="2"/>
  <c r="AA524" i="2"/>
  <c r="Q468" i="2"/>
  <c r="W328" i="2"/>
  <c r="T888" i="2"/>
  <c r="W786" i="2"/>
  <c r="H688" i="2"/>
  <c r="K592" i="2"/>
  <c r="K506" i="2"/>
  <c r="Q433" i="2"/>
  <c r="K553" i="2"/>
  <c r="K679" i="2"/>
  <c r="K615" i="2"/>
  <c r="N614" i="2"/>
  <c r="K634" i="2"/>
  <c r="W597" i="2"/>
  <c r="T690" i="2"/>
  <c r="T689" i="2"/>
  <c r="AA652" i="2"/>
  <c r="K616" i="2"/>
  <c r="W579" i="2"/>
  <c r="Q543" i="2"/>
  <c r="N516" i="2"/>
  <c r="H480" i="2"/>
  <c r="AA670" i="2"/>
  <c r="K687" i="2"/>
  <c r="Q614" i="2"/>
  <c r="N686" i="2"/>
  <c r="T613" i="2"/>
  <c r="W513" i="2"/>
  <c r="W393" i="2"/>
  <c r="T524" i="2"/>
  <c r="AA487" i="2"/>
  <c r="K451" i="2"/>
  <c r="W414" i="2"/>
  <c r="W523" i="2"/>
  <c r="Q487" i="2"/>
  <c r="H414" i="2"/>
  <c r="N503" i="2"/>
  <c r="H467" i="2"/>
  <c r="T430" i="2"/>
  <c r="Q364" i="2"/>
  <c r="N327" i="2"/>
  <c r="H291" i="2"/>
  <c r="T254" i="2"/>
  <c r="AA217" i="2"/>
  <c r="K181" i="2"/>
  <c r="H546" i="2"/>
  <c r="T427" i="2"/>
  <c r="AA507" i="2"/>
  <c r="W434" i="2"/>
  <c r="Q507" i="2"/>
  <c r="N470" i="2"/>
  <c r="H434" i="2"/>
  <c r="T397" i="2"/>
  <c r="N523" i="2"/>
  <c r="H487" i="2"/>
  <c r="T450" i="2"/>
  <c r="N385" i="2"/>
  <c r="Q421" i="2"/>
  <c r="T543" i="2"/>
  <c r="H505" i="2"/>
  <c r="T468" i="2"/>
  <c r="Q542" i="2"/>
  <c r="K504" i="2"/>
  <c r="Q431" i="2"/>
  <c r="N394" i="2"/>
  <c r="W520" i="2"/>
  <c r="N447" i="2"/>
  <c r="H411" i="2"/>
  <c r="K381" i="2"/>
  <c r="W344" i="2"/>
  <c r="Q308" i="2"/>
  <c r="N271" i="2"/>
  <c r="H235" i="2"/>
  <c r="H524" i="2"/>
  <c r="T411" i="2"/>
  <c r="T536" i="2"/>
  <c r="T1006" i="2"/>
  <c r="K750" i="2"/>
  <c r="Q697" i="2"/>
  <c r="W453" i="2"/>
  <c r="W626" i="2"/>
  <c r="Q665" i="2"/>
  <c r="W509" i="2"/>
  <c r="AA643" i="2"/>
  <c r="Q643" i="2"/>
  <c r="AA506" i="2"/>
  <c r="T444" i="2"/>
  <c r="W443" i="2"/>
  <c r="Q460" i="2"/>
  <c r="W320" i="2"/>
  <c r="T174" i="2"/>
  <c r="H501" i="2"/>
  <c r="K500" i="2"/>
  <c r="W516" i="2"/>
  <c r="K377" i="2"/>
  <c r="Q498" i="2"/>
  <c r="H518" i="2"/>
  <c r="T534" i="2"/>
  <c r="K461" i="2"/>
  <c r="Q388" i="2"/>
  <c r="Q853" i="2"/>
  <c r="K770" i="2"/>
  <c r="AA662" i="2"/>
  <c r="AA689" i="2"/>
  <c r="W685" i="2"/>
  <c r="Q525" i="2"/>
  <c r="W521" i="2"/>
  <c r="H462" i="2"/>
  <c r="H339" i="2"/>
  <c r="W192" i="2"/>
  <c r="K519" i="2"/>
  <c r="N518" i="2"/>
  <c r="W388" i="2"/>
  <c r="T516" i="2"/>
  <c r="Q527" i="2"/>
  <c r="H454" i="2"/>
  <c r="T470" i="2"/>
  <c r="W844" i="2"/>
  <c r="N595" i="2"/>
  <c r="K426" i="2"/>
  <c r="N616" i="2"/>
  <c r="K599" i="2"/>
  <c r="N598" i="2"/>
  <c r="T479" i="2"/>
  <c r="N396" i="2"/>
  <c r="H417" i="2"/>
  <c r="K416" i="2"/>
  <c r="W432" i="2"/>
  <c r="K293" i="2"/>
  <c r="AA472" i="2"/>
  <c r="K489" i="2"/>
  <c r="W543" i="2"/>
  <c r="W470" i="2"/>
  <c r="N506" i="2"/>
  <c r="T433" i="2"/>
  <c r="H523" i="2"/>
  <c r="T310" i="2"/>
  <c r="N444" i="2"/>
  <c r="AA654" i="2"/>
  <c r="H652" i="2"/>
  <c r="H428" i="2"/>
  <c r="N311" i="2"/>
  <c r="N507" i="2"/>
  <c r="T374" i="2"/>
  <c r="Q276" i="2"/>
  <c r="Q212" i="2"/>
  <c r="H416" i="2"/>
  <c r="H525" i="2"/>
  <c r="AA483" i="2"/>
  <c r="K447" i="2"/>
  <c r="W410" i="2"/>
  <c r="W519" i="2"/>
  <c r="H410" i="2"/>
  <c r="Q536" i="2"/>
  <c r="N499" i="2"/>
  <c r="H463" i="2"/>
  <c r="T426" i="2"/>
  <c r="Q360" i="2"/>
  <c r="N323" i="2"/>
  <c r="H287" i="2"/>
  <c r="T250" i="2"/>
  <c r="AA213" i="2"/>
  <c r="K177" i="2"/>
  <c r="W324" i="2"/>
  <c r="AA193" i="2"/>
  <c r="T134" i="2"/>
  <c r="Q353" i="2"/>
  <c r="N316" i="2"/>
  <c r="H280" i="2"/>
  <c r="T243" i="2"/>
  <c r="AA206" i="2"/>
  <c r="K170" i="2"/>
  <c r="H353" i="2"/>
  <c r="T316" i="2"/>
  <c r="K243" i="2"/>
  <c r="Q170" i="2"/>
  <c r="N133" i="2"/>
  <c r="H725" i="2"/>
  <c r="H840" i="2"/>
  <c r="AA663" i="2"/>
  <c r="Q497" i="2"/>
  <c r="H424" i="2"/>
  <c r="K614" i="2"/>
  <c r="Q606" i="2"/>
  <c r="T605" i="2"/>
  <c r="K662" i="2"/>
  <c r="Q625" i="2"/>
  <c r="N588" i="2"/>
  <c r="H681" i="2"/>
  <c r="K680" i="2"/>
  <c r="W643" i="2"/>
  <c r="Q607" i="2"/>
  <c r="N570" i="2"/>
  <c r="T507" i="2"/>
  <c r="AA470" i="2"/>
  <c r="AA658" i="2"/>
  <c r="Q678" i="2"/>
  <c r="H605" i="2"/>
  <c r="T677" i="2"/>
  <c r="AA640" i="2"/>
  <c r="K604" i="2"/>
  <c r="W542" i="2"/>
  <c r="N504" i="2"/>
  <c r="T431" i="2"/>
  <c r="H384" i="2"/>
  <c r="K515" i="2"/>
  <c r="Q442" i="2"/>
  <c r="N514" i="2"/>
  <c r="H478" i="2"/>
  <c r="T494" i="2"/>
  <c r="AA457" i="2"/>
  <c r="K421" i="2"/>
  <c r="H355" i="2"/>
  <c r="T318" i="2"/>
  <c r="K245" i="2"/>
  <c r="W208" i="2"/>
  <c r="Q172" i="2"/>
  <c r="T519" i="2"/>
  <c r="Q409" i="2"/>
  <c r="W498" i="2"/>
  <c r="N425" i="2"/>
  <c r="N534" i="2"/>
  <c r="H498" i="2"/>
  <c r="T461" i="2"/>
  <c r="T514" i="2"/>
  <c r="AA477" i="2"/>
  <c r="H375" i="2"/>
  <c r="H508" i="2"/>
  <c r="T532" i="2"/>
  <c r="AA495" i="2"/>
  <c r="K459" i="2"/>
  <c r="W422" i="2"/>
  <c r="W531" i="2"/>
  <c r="Q495" i="2"/>
  <c r="H422" i="2"/>
  <c r="N511" i="2"/>
  <c r="N335" i="2"/>
  <c r="H299" i="2"/>
  <c r="T262" i="2"/>
  <c r="AA225" i="2"/>
  <c r="T487" i="2"/>
  <c r="W397" i="2"/>
  <c r="AA848" i="2"/>
  <c r="Q612" i="2"/>
  <c r="H559" i="2"/>
  <c r="Q417" i="2"/>
  <c r="T607" i="2"/>
  <c r="Q590" i="2"/>
  <c r="T589" i="2"/>
  <c r="T627" i="2"/>
  <c r="Q610" i="2"/>
  <c r="T609" i="2"/>
  <c r="K607" i="2"/>
  <c r="N606" i="2"/>
  <c r="K470" i="2"/>
  <c r="K386" i="2"/>
  <c r="Q407" i="2"/>
  <c r="N423" i="2"/>
  <c r="Q284" i="2"/>
  <c r="Q480" i="2"/>
  <c r="Q517" i="2"/>
  <c r="N461" i="2"/>
  <c r="W499" i="2"/>
  <c r="N426" i="2"/>
  <c r="Q516" i="2"/>
  <c r="H443" i="2"/>
  <c r="N847" i="2"/>
  <c r="K685" i="2"/>
  <c r="N594" i="2"/>
  <c r="T435" i="2"/>
  <c r="W625" i="2"/>
  <c r="T608" i="2"/>
  <c r="W607" i="2"/>
  <c r="W627" i="2"/>
  <c r="AA642" i="2"/>
  <c r="W409" i="2"/>
  <c r="Q426" i="2"/>
  <c r="T425" i="2"/>
  <c r="T302" i="2"/>
  <c r="Q156" i="2"/>
  <c r="T498" i="2"/>
  <c r="AA479" i="2"/>
  <c r="AA508" i="2"/>
  <c r="W435" i="2"/>
  <c r="K525" i="2"/>
  <c r="Q452" i="2"/>
  <c r="AA884" i="2"/>
  <c r="H709" i="2"/>
  <c r="W653" i="2"/>
  <c r="H580" i="2"/>
  <c r="W562" i="2"/>
  <c r="H600" i="2"/>
  <c r="Q597" i="2"/>
  <c r="Q579" i="2"/>
  <c r="Q545" i="2"/>
  <c r="Q396" i="2"/>
  <c r="W256" i="2"/>
  <c r="H432" i="2"/>
  <c r="W452" i="2"/>
  <c r="W425" i="2"/>
  <c r="Q434" i="2"/>
  <c r="Q415" i="2"/>
  <c r="W504" i="2"/>
  <c r="N431" i="2"/>
  <c r="K365" i="2"/>
  <c r="Q292" i="2"/>
  <c r="AA634" i="2"/>
  <c r="K165" i="2"/>
  <c r="Q532" i="2"/>
  <c r="K349" i="2"/>
  <c r="N255" i="2"/>
  <c r="K394" i="2"/>
  <c r="N513" i="2"/>
  <c r="N510" i="2"/>
  <c r="N999" i="2"/>
  <c r="W497" i="2"/>
  <c r="K397" i="2"/>
  <c r="W538" i="2"/>
  <c r="AA528" i="2"/>
  <c r="AA453" i="2"/>
  <c r="N397" i="2"/>
  <c r="T314" i="2"/>
  <c r="K241" i="2"/>
  <c r="Q168" i="2"/>
  <c r="N175" i="2"/>
  <c r="N380" i="2"/>
  <c r="T307" i="2"/>
  <c r="K234" i="2"/>
  <c r="T380" i="2"/>
  <c r="Q234" i="2"/>
  <c r="H161" i="2"/>
  <c r="W379" i="2"/>
  <c r="Q343" i="2"/>
  <c r="N306" i="2"/>
  <c r="H270" i="2"/>
  <c r="T233" i="2"/>
  <c r="AA196" i="2"/>
  <c r="K160" i="2"/>
  <c r="W123" i="2"/>
  <c r="Q69" i="2"/>
  <c r="N32" i="2"/>
  <c r="N148" i="2"/>
  <c r="N73" i="2"/>
  <c r="H37" i="2"/>
  <c r="W161" i="2"/>
  <c r="W276" i="2"/>
  <c r="K169" i="2"/>
  <c r="T122" i="2"/>
  <c r="W377" i="2"/>
  <c r="Q341" i="2"/>
  <c r="N304" i="2"/>
  <c r="H268" i="2"/>
  <c r="T231" i="2"/>
  <c r="AA194" i="2"/>
  <c r="N377" i="2"/>
  <c r="H341" i="2"/>
  <c r="T304" i="2"/>
  <c r="AA267" i="2"/>
  <c r="K231" i="2"/>
  <c r="W194" i="2"/>
  <c r="Q158" i="2"/>
  <c r="N121" i="2"/>
  <c r="K340" i="2"/>
  <c r="W303" i="2"/>
  <c r="Q267" i="2"/>
  <c r="N230" i="2"/>
  <c r="H194" i="2"/>
  <c r="T157" i="2"/>
  <c r="AA237" i="2"/>
  <c r="T150" i="2"/>
  <c r="W112" i="2"/>
  <c r="H368" i="2"/>
  <c r="T331" i="2"/>
  <c r="K258" i="2"/>
  <c r="W221" i="2"/>
  <c r="Q185" i="2"/>
  <c r="K331" i="2"/>
  <c r="W294" i="2"/>
  <c r="Q258" i="2"/>
  <c r="N221" i="2"/>
  <c r="H185" i="2"/>
  <c r="T148" i="2"/>
  <c r="Q367" i="2"/>
  <c r="N330" i="2"/>
  <c r="H294" i="2"/>
  <c r="T257" i="2"/>
  <c r="AA220" i="2"/>
  <c r="K184" i="2"/>
  <c r="W147" i="2"/>
  <c r="Q111" i="2"/>
  <c r="Q93" i="2"/>
  <c r="N56" i="2"/>
  <c r="H20" i="2"/>
  <c r="K98" i="2"/>
  <c r="Q272" i="2"/>
  <c r="K121" i="2"/>
  <c r="N376" i="2"/>
  <c r="H340" i="2"/>
  <c r="T303" i="2"/>
  <c r="AA266" i="2"/>
  <c r="K230" i="2"/>
  <c r="W193" i="2"/>
  <c r="T376" i="2"/>
  <c r="K303" i="2"/>
  <c r="AA637" i="2"/>
  <c r="K600" i="2"/>
  <c r="T597" i="2"/>
  <c r="T452" i="2"/>
  <c r="W440" i="2"/>
  <c r="N319" i="2"/>
  <c r="W232" i="2"/>
  <c r="Q469" i="2"/>
  <c r="AA499" i="2"/>
  <c r="K463" i="2"/>
  <c r="W426" i="2"/>
  <c r="Q499" i="2"/>
  <c r="N462" i="2"/>
  <c r="H426" i="2"/>
  <c r="T389" i="2"/>
  <c r="N515" i="2"/>
  <c r="H479" i="2"/>
  <c r="T442" i="2"/>
  <c r="Q376" i="2"/>
  <c r="N339" i="2"/>
  <c r="H303" i="2"/>
  <c r="T266" i="2"/>
  <c r="AA229" i="2"/>
  <c r="K193" i="2"/>
  <c r="W156" i="2"/>
  <c r="T242" i="2"/>
  <c r="W152" i="2"/>
  <c r="Q369" i="2"/>
  <c r="N332" i="2"/>
  <c r="H296" i="2"/>
  <c r="T259" i="2"/>
  <c r="AA222" i="2"/>
  <c r="K186" i="2"/>
  <c r="H369" i="2"/>
  <c r="T332" i="2"/>
  <c r="W222" i="2"/>
  <c r="Q186" i="2"/>
  <c r="N149" i="2"/>
  <c r="H113" i="2"/>
  <c r="K368" i="2"/>
  <c r="W331" i="2"/>
  <c r="Q295" i="2"/>
  <c r="N258" i="2"/>
  <c r="H222" i="2"/>
  <c r="T185" i="2"/>
  <c r="K112" i="2"/>
  <c r="K94" i="2"/>
  <c r="W57" i="2"/>
  <c r="Q21" i="2"/>
  <c r="Q62" i="2"/>
  <c r="N25" i="2"/>
  <c r="H116" i="2"/>
  <c r="H231" i="2"/>
  <c r="N147" i="2"/>
  <c r="H111" i="2"/>
  <c r="K366" i="2"/>
  <c r="W329" i="2"/>
  <c r="Q293" i="2"/>
  <c r="N256" i="2"/>
  <c r="H220" i="2"/>
  <c r="T183" i="2"/>
  <c r="Q366" i="2"/>
  <c r="N329" i="2"/>
  <c r="H293" i="2"/>
  <c r="T256" i="2"/>
  <c r="AA219" i="2"/>
  <c r="K183" i="2"/>
  <c r="W146" i="2"/>
  <c r="Q110" i="2"/>
  <c r="T365" i="2"/>
  <c r="K292" i="2"/>
  <c r="W255" i="2"/>
  <c r="Q219" i="2"/>
  <c r="N182" i="2"/>
  <c r="T338" i="2"/>
  <c r="W200" i="2"/>
  <c r="K101" i="2"/>
  <c r="N356" i="2"/>
  <c r="H320" i="2"/>
  <c r="T283" i="2"/>
  <c r="AA246" i="2"/>
  <c r="K210" i="2"/>
  <c r="W173" i="2"/>
  <c r="T356" i="2"/>
  <c r="K283" i="2"/>
  <c r="W246" i="2"/>
  <c r="Q210" i="2"/>
  <c r="N173" i="2"/>
  <c r="H137" i="2"/>
  <c r="T100" i="2"/>
  <c r="W355" i="2"/>
  <c r="Q319" i="2"/>
  <c r="N282" i="2"/>
  <c r="H246" i="2"/>
  <c r="T209" i="2"/>
  <c r="K136" i="2"/>
  <c r="W99" i="2"/>
  <c r="W81" i="2"/>
  <c r="Q45" i="2"/>
  <c r="N8" i="2"/>
  <c r="W794" i="2"/>
  <c r="H520" i="2"/>
  <c r="N424" i="2"/>
  <c r="W386" i="2"/>
  <c r="H418" i="2"/>
  <c r="Q479" i="2"/>
  <c r="W390" i="2"/>
  <c r="K285" i="2"/>
  <c r="H219" i="2"/>
  <c r="Q425" i="2"/>
  <c r="AA531" i="2"/>
  <c r="T488" i="2"/>
  <c r="K415" i="2"/>
  <c r="K524" i="2"/>
  <c r="W487" i="2"/>
  <c r="N414" i="2"/>
  <c r="W541" i="2"/>
  <c r="Q504" i="2"/>
  <c r="N467" i="2"/>
  <c r="H431" i="2"/>
  <c r="T394" i="2"/>
  <c r="W364" i="2"/>
  <c r="Q328" i="2"/>
  <c r="N291" i="2"/>
  <c r="H255" i="2"/>
  <c r="T218" i="2"/>
  <c r="H343" i="2"/>
  <c r="H203" i="2"/>
  <c r="H139" i="2"/>
  <c r="T102" i="2"/>
  <c r="W357" i="2"/>
  <c r="Q321" i="2"/>
  <c r="N284" i="2"/>
  <c r="H248" i="2"/>
  <c r="T211" i="2"/>
  <c r="N357" i="2"/>
  <c r="H321" i="2"/>
  <c r="T284" i="2"/>
  <c r="AA247" i="2"/>
  <c r="K211" i="2"/>
  <c r="W174" i="2"/>
  <c r="Q138" i="2"/>
  <c r="N101" i="2"/>
  <c r="K320" i="2"/>
  <c r="W283" i="2"/>
  <c r="Q247" i="2"/>
  <c r="N210" i="2"/>
  <c r="H174" i="2"/>
  <c r="T137" i="2"/>
  <c r="AA82" i="2"/>
  <c r="K46" i="2"/>
  <c r="W9" i="2"/>
  <c r="K87" i="2"/>
  <c r="W50" i="2"/>
  <c r="AA806" i="2"/>
  <c r="Q471" i="2"/>
  <c r="N525" i="2"/>
  <c r="K477" i="2"/>
  <c r="H331" i="2"/>
  <c r="N239" i="2"/>
  <c r="N496" i="2"/>
  <c r="N384" i="2"/>
  <c r="T504" i="2"/>
  <c r="AA467" i="2"/>
  <c r="K431" i="2"/>
  <c r="H541" i="2"/>
  <c r="W503" i="2"/>
  <c r="N430" i="2"/>
  <c r="H394" i="2"/>
  <c r="Q520" i="2"/>
  <c r="H447" i="2"/>
  <c r="T410" i="2"/>
  <c r="W380" i="2"/>
  <c r="Q344" i="2"/>
  <c r="H271" i="2"/>
  <c r="T234" i="2"/>
  <c r="AA197" i="2"/>
  <c r="K161" i="2"/>
  <c r="T118" i="2"/>
  <c r="W373" i="2"/>
  <c r="Q337" i="2"/>
  <c r="N300" i="2"/>
  <c r="H264" i="2"/>
  <c r="T227" i="2"/>
  <c r="AA190" i="2"/>
  <c r="N373" i="2"/>
  <c r="H337" i="2"/>
  <c r="T300" i="2"/>
  <c r="AA263" i="2"/>
  <c r="K227" i="2"/>
  <c r="W190" i="2"/>
  <c r="Q154" i="2"/>
  <c r="N117" i="2"/>
  <c r="K336" i="2"/>
  <c r="W299" i="2"/>
  <c r="Q263" i="2"/>
  <c r="N226" i="2"/>
  <c r="H190" i="2"/>
  <c r="T153" i="2"/>
  <c r="T103" i="2"/>
  <c r="K62" i="2"/>
  <c r="W25" i="2"/>
  <c r="Q121" i="2"/>
  <c r="W66" i="2"/>
  <c r="Q30" i="2"/>
  <c r="K134" i="2"/>
  <c r="K249" i="2"/>
  <c r="N155" i="2"/>
  <c r="N115" i="2"/>
  <c r="K334" i="2"/>
  <c r="W297" i="2"/>
  <c r="Q261" i="2"/>
  <c r="N224" i="2"/>
  <c r="H188" i="2"/>
  <c r="Q334" i="2"/>
  <c r="N297" i="2"/>
  <c r="T224" i="2"/>
  <c r="AA187" i="2"/>
  <c r="K151" i="2"/>
  <c r="W114" i="2"/>
  <c r="H370" i="2"/>
  <c r="T333" i="2"/>
  <c r="K260" i="2"/>
  <c r="W223" i="2"/>
  <c r="Q187" i="2"/>
  <c r="N150" i="2"/>
  <c r="T210" i="2"/>
  <c r="T142" i="2"/>
  <c r="Q361" i="2"/>
  <c r="N324" i="2"/>
  <c r="H288" i="2"/>
  <c r="T251" i="2"/>
  <c r="AA214" i="2"/>
  <c r="K178" i="2"/>
  <c r="H361" i="2"/>
  <c r="T324" i="2"/>
  <c r="K251" i="2"/>
  <c r="W214" i="2"/>
  <c r="Q178" i="2"/>
  <c r="N141" i="2"/>
  <c r="H105" i="2"/>
  <c r="K360" i="2"/>
  <c r="W323" i="2"/>
  <c r="Q287" i="2"/>
  <c r="N250" i="2"/>
  <c r="H214" i="2"/>
  <c r="T177" i="2"/>
  <c r="K104" i="2"/>
  <c r="K86" i="2"/>
  <c r="W49" i="2"/>
  <c r="Q13" i="2"/>
  <c r="W90" i="2"/>
  <c r="W244" i="2"/>
  <c r="K153" i="2"/>
  <c r="T114" i="2"/>
  <c r="W369" i="2"/>
  <c r="Q333" i="2"/>
  <c r="N296" i="2"/>
  <c r="H260" i="2"/>
  <c r="T223" i="2"/>
  <c r="AA186" i="2"/>
  <c r="N369" i="2"/>
  <c r="H333" i="2"/>
  <c r="Q160" i="2"/>
  <c r="H300" i="2"/>
  <c r="H373" i="2"/>
  <c r="W226" i="2"/>
  <c r="K372" i="2"/>
  <c r="H226" i="2"/>
  <c r="W144" i="2"/>
  <c r="K290" i="2"/>
  <c r="K363" i="2"/>
  <c r="H217" i="2"/>
  <c r="N362" i="2"/>
  <c r="K216" i="2"/>
  <c r="N88" i="2"/>
  <c r="H327" i="2"/>
  <c r="H135" i="2"/>
  <c r="W353" i="2"/>
  <c r="N280" i="2"/>
  <c r="T207" i="2"/>
  <c r="N353" i="2"/>
  <c r="AA259" i="2"/>
  <c r="K223" i="2"/>
  <c r="W186" i="2"/>
  <c r="Q150" i="2"/>
  <c r="N113" i="2"/>
  <c r="K332" i="2"/>
  <c r="W295" i="2"/>
  <c r="Q259" i="2"/>
  <c r="N222" i="2"/>
  <c r="H186" i="2"/>
  <c r="T149" i="2"/>
  <c r="K58" i="2"/>
  <c r="W21" i="2"/>
  <c r="Q105" i="2"/>
  <c r="W62" i="2"/>
  <c r="Q26" i="2"/>
  <c r="H48" i="2"/>
  <c r="AA47" i="2"/>
  <c r="N120" i="2"/>
  <c r="AA64" i="2"/>
  <c r="K28" i="2"/>
  <c r="Q129" i="2"/>
  <c r="W68" i="2"/>
  <c r="Q32" i="2"/>
  <c r="N47" i="2"/>
  <c r="T91" i="2"/>
  <c r="Q70" i="2"/>
  <c r="T4" i="2"/>
  <c r="W75" i="2"/>
  <c r="Q39" i="2"/>
  <c r="N2" i="2"/>
  <c r="K45" i="2"/>
  <c r="W61" i="2"/>
  <c r="W54" i="2"/>
  <c r="K68" i="2"/>
  <c r="W31" i="2"/>
  <c r="Q72" i="2"/>
  <c r="N35" i="2"/>
  <c r="K132" i="2"/>
  <c r="N4" i="2"/>
  <c r="W26" i="2"/>
  <c r="N90" i="2"/>
  <c r="H54" i="2"/>
  <c r="T17" i="2"/>
  <c r="T94" i="2"/>
  <c r="AA57" i="2"/>
  <c r="K21" i="2"/>
  <c r="H75" i="2"/>
  <c r="H364" i="2"/>
  <c r="W217" i="2"/>
  <c r="W290" i="2"/>
  <c r="T144" i="2"/>
  <c r="H290" i="2"/>
  <c r="K329" i="2"/>
  <c r="K354" i="2"/>
  <c r="H208" i="2"/>
  <c r="H281" i="2"/>
  <c r="W134" i="2"/>
  <c r="K280" i="2"/>
  <c r="H134" i="2"/>
  <c r="K6" i="2"/>
  <c r="W180" i="2"/>
  <c r="K384" i="2"/>
  <c r="K310" i="2"/>
  <c r="Q237" i="2"/>
  <c r="H317" i="2"/>
  <c r="K239" i="2"/>
  <c r="W202" i="2"/>
  <c r="Q166" i="2"/>
  <c r="N129" i="2"/>
  <c r="Q387" i="2"/>
  <c r="K348" i="2"/>
  <c r="W311" i="2"/>
  <c r="Q275" i="2"/>
  <c r="N238" i="2"/>
  <c r="H202" i="2"/>
  <c r="T165" i="2"/>
  <c r="T151" i="2"/>
  <c r="K608" i="2"/>
  <c r="H451" i="2"/>
  <c r="K301" i="2"/>
  <c r="H493" i="2"/>
  <c r="K492" i="2"/>
  <c r="Q419" i="2"/>
  <c r="W508" i="2"/>
  <c r="K369" i="2"/>
  <c r="H223" i="2"/>
  <c r="N143" i="2"/>
  <c r="K362" i="2"/>
  <c r="Q289" i="2"/>
  <c r="H216" i="2"/>
  <c r="Q362" i="2"/>
  <c r="H289" i="2"/>
  <c r="AA215" i="2"/>
  <c r="W142" i="2"/>
  <c r="N370" i="2"/>
  <c r="H334" i="2"/>
  <c r="T297" i="2"/>
  <c r="AA260" i="2"/>
  <c r="K224" i="2"/>
  <c r="W187" i="2"/>
  <c r="Q151" i="2"/>
  <c r="N114" i="2"/>
  <c r="N96" i="2"/>
  <c r="H60" i="2"/>
  <c r="T23" i="2"/>
  <c r="H112" i="2"/>
  <c r="T64" i="2"/>
  <c r="AA27" i="2"/>
  <c r="Q125" i="2"/>
  <c r="Q240" i="2"/>
  <c r="H151" i="2"/>
  <c r="K113" i="2"/>
  <c r="N368" i="2"/>
  <c r="H332" i="2"/>
  <c r="T295" i="2"/>
  <c r="AA258" i="2"/>
  <c r="K222" i="2"/>
  <c r="W185" i="2"/>
  <c r="W258" i="2"/>
  <c r="Q222" i="2"/>
  <c r="N185" i="2"/>
  <c r="H149" i="2"/>
  <c r="T112" i="2"/>
  <c r="W367" i="2"/>
  <c r="Q331" i="2"/>
  <c r="N294" i="2"/>
  <c r="H258" i="2"/>
  <c r="T221" i="2"/>
  <c r="AA184" i="2"/>
  <c r="N347" i="2"/>
  <c r="K205" i="2"/>
  <c r="Q140" i="2"/>
  <c r="N103" i="2"/>
  <c r="K322" i="2"/>
  <c r="W285" i="2"/>
  <c r="Q249" i="2"/>
  <c r="N212" i="2"/>
  <c r="H176" i="2"/>
  <c r="W358" i="2"/>
  <c r="Q322" i="2"/>
  <c r="N285" i="2"/>
  <c r="H249" i="2"/>
  <c r="T212" i="2"/>
  <c r="K139" i="2"/>
  <c r="W102" i="2"/>
  <c r="H358" i="2"/>
  <c r="T321" i="2"/>
  <c r="K248" i="2"/>
  <c r="W211" i="2"/>
  <c r="Q175" i="2"/>
  <c r="N138" i="2"/>
  <c r="H102" i="2"/>
  <c r="H84" i="2"/>
  <c r="T47" i="2"/>
  <c r="AA10" i="2"/>
  <c r="T88" i="2"/>
  <c r="N235" i="2"/>
  <c r="W148" i="2"/>
  <c r="Q112" i="2"/>
  <c r="T367" i="2"/>
  <c r="K294" i="2"/>
  <c r="W257" i="2"/>
  <c r="Q221" i="2"/>
  <c r="N184" i="2"/>
  <c r="K367" i="2"/>
  <c r="W330" i="2"/>
  <c r="T830" i="2"/>
  <c r="H558" i="2"/>
  <c r="K580" i="2"/>
  <c r="H464" i="2"/>
  <c r="Q461" i="2"/>
  <c r="T414" i="2"/>
  <c r="N454" i="2"/>
  <c r="T497" i="2"/>
  <c r="T294" i="2"/>
  <c r="K221" i="2"/>
  <c r="K434" i="2"/>
  <c r="Q534" i="2"/>
  <c r="W490" i="2"/>
  <c r="N417" i="2"/>
  <c r="H490" i="2"/>
  <c r="T453" i="2"/>
  <c r="K546" i="2"/>
  <c r="T506" i="2"/>
  <c r="AA469" i="2"/>
  <c r="K433" i="2"/>
  <c r="W396" i="2"/>
  <c r="H367" i="2"/>
  <c r="T330" i="2"/>
  <c r="K257" i="2"/>
  <c r="W220" i="2"/>
  <c r="Q184" i="2"/>
  <c r="N207" i="2"/>
  <c r="K141" i="2"/>
  <c r="W104" i="2"/>
  <c r="H360" i="2"/>
  <c r="T323" i="2"/>
  <c r="K250" i="2"/>
  <c r="W213" i="2"/>
  <c r="Q177" i="2"/>
  <c r="K323" i="2"/>
  <c r="Q250" i="2"/>
  <c r="H177" i="2"/>
  <c r="T140" i="2"/>
  <c r="Q359" i="2"/>
  <c r="N322" i="2"/>
  <c r="H286" i="2"/>
  <c r="T249" i="2"/>
  <c r="AA212" i="2"/>
  <c r="K176" i="2"/>
  <c r="W139" i="2"/>
  <c r="Q103" i="2"/>
  <c r="Q85" i="2"/>
  <c r="N48" i="2"/>
  <c r="H12" i="2"/>
  <c r="N89" i="2"/>
  <c r="H53" i="2"/>
  <c r="T16" i="2"/>
  <c r="W340" i="2"/>
  <c r="K201" i="2"/>
  <c r="T138" i="2"/>
  <c r="Q357" i="2"/>
  <c r="N320" i="2"/>
  <c r="H284" i="2"/>
  <c r="T247" i="2"/>
  <c r="AA210" i="2"/>
  <c r="K174" i="2"/>
  <c r="H357" i="2"/>
  <c r="T320" i="2"/>
  <c r="K247" i="2"/>
  <c r="W210" i="2"/>
  <c r="Q174" i="2"/>
  <c r="N137" i="2"/>
  <c r="H101" i="2"/>
  <c r="K356" i="2"/>
  <c r="W319" i="2"/>
  <c r="Q283" i="2"/>
  <c r="N246" i="2"/>
  <c r="H210" i="2"/>
  <c r="T173" i="2"/>
  <c r="T182" i="2"/>
  <c r="W128" i="2"/>
  <c r="T385" i="2"/>
  <c r="T347" i="2"/>
  <c r="K274" i="2"/>
  <c r="W237" i="2"/>
  <c r="Q201" i="2"/>
  <c r="H385" i="2"/>
  <c r="K347" i="2"/>
  <c r="W310" i="2"/>
  <c r="Q274" i="2"/>
  <c r="N237" i="2"/>
  <c r="H201" i="2"/>
  <c r="T164" i="2"/>
  <c r="N346" i="2"/>
  <c r="H310" i="2"/>
  <c r="T273" i="2"/>
  <c r="AA236" i="2"/>
  <c r="K200" i="2"/>
  <c r="W163" i="2"/>
  <c r="Q127" i="2"/>
  <c r="N144" i="2"/>
  <c r="N72" i="2"/>
  <c r="H36" i="2"/>
  <c r="K162" i="2"/>
  <c r="Q576" i="2"/>
  <c r="T508" i="2"/>
  <c r="T238" i="2"/>
  <c r="T434" i="2"/>
  <c r="H406" i="2"/>
  <c r="T358" i="2"/>
  <c r="W264" i="2"/>
  <c r="T541" i="2"/>
  <c r="T403" i="2"/>
  <c r="T520" i="2"/>
  <c r="K479" i="2"/>
  <c r="W442" i="2"/>
  <c r="Q406" i="2"/>
  <c r="Q515" i="2"/>
  <c r="N478" i="2"/>
  <c r="H495" i="2"/>
  <c r="K385" i="2"/>
  <c r="N355" i="2"/>
  <c r="H319" i="2"/>
  <c r="T282" i="2"/>
  <c r="AA245" i="2"/>
  <c r="K209" i="2"/>
  <c r="W172" i="2"/>
  <c r="T306" i="2"/>
  <c r="W184" i="2"/>
  <c r="N348" i="2"/>
  <c r="H312" i="2"/>
  <c r="T275" i="2"/>
  <c r="AA238" i="2"/>
  <c r="K202" i="2"/>
  <c r="K387" i="2"/>
  <c r="T348" i="2"/>
  <c r="K275" i="2"/>
  <c r="W238" i="2"/>
  <c r="Q202" i="2"/>
  <c r="N165" i="2"/>
  <c r="H129" i="2"/>
  <c r="H386" i="2"/>
  <c r="W347" i="2"/>
  <c r="Q311" i="2"/>
  <c r="N274" i="2"/>
  <c r="H238" i="2"/>
  <c r="T201" i="2"/>
  <c r="K128" i="2"/>
  <c r="Q149" i="2"/>
  <c r="W73" i="2"/>
  <c r="Q37" i="2"/>
  <c r="Q78" i="2"/>
  <c r="N41" i="2"/>
  <c r="T653" i="2"/>
  <c r="K534" i="2"/>
  <c r="N487" i="2"/>
  <c r="W527" i="2"/>
  <c r="H534" i="2"/>
  <c r="N303" i="2"/>
  <c r="Q228" i="2"/>
  <c r="T443" i="2"/>
  <c r="K495" i="2"/>
  <c r="Q422" i="2"/>
  <c r="Q531" i="2"/>
  <c r="N494" i="2"/>
  <c r="T421" i="2"/>
  <c r="K558" i="2"/>
  <c r="H511" i="2"/>
  <c r="K401" i="2"/>
  <c r="H335" i="2"/>
  <c r="T298" i="2"/>
  <c r="AA261" i="2"/>
  <c r="K225" i="2"/>
  <c r="Q152" i="2"/>
  <c r="Q224" i="2"/>
  <c r="K109" i="2"/>
  <c r="N364" i="2"/>
  <c r="H328" i="2"/>
  <c r="T291" i="2"/>
  <c r="AA254" i="2"/>
  <c r="K218" i="2"/>
  <c r="W181" i="2"/>
  <c r="T364" i="2"/>
  <c r="K291" i="2"/>
  <c r="W254" i="2"/>
  <c r="Q218" i="2"/>
  <c r="N181" i="2"/>
  <c r="H145" i="2"/>
  <c r="T108" i="2"/>
  <c r="W363" i="2"/>
  <c r="Q327" i="2"/>
  <c r="N290" i="2"/>
  <c r="H254" i="2"/>
  <c r="T217" i="2"/>
  <c r="K144" i="2"/>
  <c r="W107" i="2"/>
  <c r="W89" i="2"/>
  <c r="Q53" i="2"/>
  <c r="N16" i="2"/>
  <c r="Q94" i="2"/>
  <c r="N57" i="2"/>
  <c r="H21" i="2"/>
  <c r="W97" i="2"/>
  <c r="W212" i="2"/>
  <c r="H143" i="2"/>
  <c r="T106" i="2"/>
  <c r="W361" i="2"/>
  <c r="Q325" i="2"/>
  <c r="N288" i="2"/>
  <c r="H252" i="2"/>
  <c r="T215" i="2"/>
  <c r="N361" i="2"/>
  <c r="H325" i="2"/>
  <c r="AA251" i="2"/>
  <c r="K215" i="2"/>
  <c r="W178" i="2"/>
  <c r="Q142" i="2"/>
  <c r="N105" i="2"/>
  <c r="K324" i="2"/>
  <c r="W287" i="2"/>
  <c r="Q251" i="2"/>
  <c r="N214" i="2"/>
  <c r="H178" i="2"/>
  <c r="Q320" i="2"/>
  <c r="N191" i="2"/>
  <c r="K133" i="2"/>
  <c r="N401" i="2"/>
  <c r="H352" i="2"/>
  <c r="T315" i="2"/>
  <c r="K242" i="2"/>
  <c r="W205" i="2"/>
  <c r="H401" i="2"/>
  <c r="K315" i="2"/>
  <c r="Q242" i="2"/>
  <c r="N205" i="2"/>
  <c r="H169" i="2"/>
  <c r="T132" i="2"/>
  <c r="Q351" i="2"/>
  <c r="N314" i="2"/>
  <c r="H278" i="2"/>
  <c r="T241" i="2"/>
  <c r="AA204" i="2"/>
  <c r="K168" i="2"/>
  <c r="W131" i="2"/>
  <c r="Q77" i="2"/>
  <c r="N40" i="2"/>
  <c r="H4" i="2"/>
  <c r="N81" i="2"/>
  <c r="Q208" i="2"/>
  <c r="K105" i="2"/>
  <c r="N360" i="2"/>
  <c r="H324" i="2"/>
  <c r="T287" i="2"/>
  <c r="AA250" i="2"/>
  <c r="K214" i="2"/>
  <c r="W177" i="2"/>
  <c r="T360" i="2"/>
  <c r="T32" i="2"/>
  <c r="T263" i="2"/>
  <c r="T336" i="2"/>
  <c r="Q190" i="2"/>
  <c r="W335" i="2"/>
  <c r="T189" i="2"/>
  <c r="Q108" i="2"/>
  <c r="W253" i="2"/>
  <c r="W326" i="2"/>
  <c r="T180" i="2"/>
  <c r="H326" i="2"/>
  <c r="W179" i="2"/>
  <c r="H52" i="2"/>
  <c r="AA253" i="2"/>
  <c r="W116" i="2"/>
  <c r="T335" i="2"/>
  <c r="K262" i="2"/>
  <c r="Q189" i="2"/>
  <c r="K335" i="2"/>
  <c r="K287" i="2"/>
  <c r="W250" i="2"/>
  <c r="Q214" i="2"/>
  <c r="N177" i="2"/>
  <c r="H141" i="2"/>
  <c r="T104" i="2"/>
  <c r="W359" i="2"/>
  <c r="Q323" i="2"/>
  <c r="N286" i="2"/>
  <c r="H250" i="2"/>
  <c r="T213" i="2"/>
  <c r="K140" i="2"/>
  <c r="W103" i="2"/>
  <c r="W85" i="2"/>
  <c r="Q49" i="2"/>
  <c r="N12" i="2"/>
  <c r="Q90" i="2"/>
  <c r="N53" i="2"/>
  <c r="Q139" i="2"/>
  <c r="T11" i="2"/>
  <c r="N29" i="2"/>
  <c r="K92" i="2"/>
  <c r="W55" i="2"/>
  <c r="Q19" i="2"/>
  <c r="Q96" i="2"/>
  <c r="N59" i="2"/>
  <c r="T18" i="2"/>
  <c r="T22" i="2"/>
  <c r="AA54" i="2"/>
  <c r="AA51" i="2"/>
  <c r="W129" i="2"/>
  <c r="N66" i="2"/>
  <c r="H30" i="2"/>
  <c r="H136" i="2"/>
  <c r="W8" i="2"/>
  <c r="Q25" i="2"/>
  <c r="T36" i="2"/>
  <c r="W95" i="2"/>
  <c r="Q59" i="2"/>
  <c r="N22" i="2"/>
  <c r="K106" i="2"/>
  <c r="H63" i="2"/>
  <c r="T26" i="2"/>
  <c r="Q165" i="2"/>
  <c r="Q82" i="2"/>
  <c r="T12" i="2"/>
  <c r="T81" i="2"/>
  <c r="AA44" i="2"/>
  <c r="K8" i="2"/>
  <c r="K85" i="2"/>
  <c r="W48" i="2"/>
  <c r="Q12" i="2"/>
  <c r="AA49" i="2"/>
  <c r="AA221" i="2"/>
  <c r="T327" i="2"/>
  <c r="Q181" i="2"/>
  <c r="Q254" i="2"/>
  <c r="T253" i="2"/>
  <c r="Q196" i="2"/>
  <c r="W317" i="2"/>
  <c r="N223" i="2"/>
  <c r="T456" i="2"/>
  <c r="T490" i="2"/>
  <c r="K417" i="2"/>
  <c r="K125" i="2"/>
  <c r="H344" i="2"/>
  <c r="AA270" i="2"/>
  <c r="W197" i="2"/>
  <c r="T124" i="2"/>
  <c r="T361" i="2"/>
  <c r="K288" i="2"/>
  <c r="W251" i="2"/>
  <c r="Q215" i="2"/>
  <c r="N178" i="2"/>
  <c r="H142" i="2"/>
  <c r="T105" i="2"/>
  <c r="T87" i="2"/>
  <c r="AA50" i="2"/>
  <c r="K14" i="2"/>
  <c r="AA91" i="2"/>
  <c r="K55" i="2"/>
  <c r="W18" i="2"/>
  <c r="AA205" i="2"/>
  <c r="W140" i="2"/>
  <c r="Q104" i="2"/>
  <c r="T359" i="2"/>
  <c r="K286" i="2"/>
  <c r="W249" i="2"/>
  <c r="Q213" i="2"/>
  <c r="N176" i="2"/>
  <c r="W322" i="2"/>
  <c r="N249" i="2"/>
  <c r="K103" i="2"/>
  <c r="N358" i="2"/>
  <c r="H322" i="2"/>
  <c r="T285" i="2"/>
  <c r="AA248" i="2"/>
  <c r="K212" i="2"/>
  <c r="W175" i="2"/>
  <c r="H311" i="2"/>
  <c r="H187" i="2"/>
  <c r="H131" i="2"/>
  <c r="T392" i="2"/>
  <c r="W349" i="2"/>
  <c r="Q313" i="2"/>
  <c r="N276" i="2"/>
  <c r="H240" i="2"/>
  <c r="T203" i="2"/>
  <c r="N349" i="2"/>
  <c r="H313" i="2"/>
  <c r="T276" i="2"/>
  <c r="AA239" i="2"/>
  <c r="K203" i="2"/>
  <c r="W166" i="2"/>
  <c r="Q130" i="2"/>
  <c r="K312" i="2"/>
  <c r="W275" i="2"/>
  <c r="Q239" i="2"/>
  <c r="N202" i="2"/>
  <c r="H166" i="2"/>
  <c r="T129" i="2"/>
  <c r="W153" i="2"/>
  <c r="AA74" i="2"/>
  <c r="K38" i="2"/>
  <c r="Q2" i="2"/>
  <c r="K345" i="2"/>
  <c r="N203" i="2"/>
  <c r="N139" i="2"/>
  <c r="H103" i="2"/>
  <c r="K358" i="2"/>
  <c r="W321" i="2"/>
  <c r="Q285" i="2"/>
  <c r="N248" i="2"/>
  <c r="H212" i="2"/>
  <c r="T175" i="2"/>
  <c r="Q358" i="2"/>
  <c r="N321" i="2"/>
  <c r="H408" i="2"/>
  <c r="H275" i="2"/>
  <c r="K424" i="2"/>
  <c r="N367" i="2"/>
  <c r="H267" i="2"/>
  <c r="AA209" i="2"/>
  <c r="W522" i="2"/>
  <c r="N481" i="2"/>
  <c r="T408" i="2"/>
  <c r="T517" i="2"/>
  <c r="AA480" i="2"/>
  <c r="K444" i="2"/>
  <c r="W407" i="2"/>
  <c r="AA533" i="2"/>
  <c r="K497" i="2"/>
  <c r="W460" i="2"/>
  <c r="Q424" i="2"/>
  <c r="N387" i="2"/>
  <c r="K321" i="2"/>
  <c r="W284" i="2"/>
  <c r="Q248" i="2"/>
  <c r="N211" i="2"/>
  <c r="H175" i="2"/>
  <c r="N315" i="2"/>
  <c r="K189" i="2"/>
  <c r="Q132" i="2"/>
  <c r="H397" i="2"/>
  <c r="K314" i="2"/>
  <c r="W277" i="2"/>
  <c r="Q241" i="2"/>
  <c r="N204" i="2"/>
  <c r="T396" i="2"/>
  <c r="Q314" i="2"/>
  <c r="H241" i="2"/>
  <c r="K131" i="2"/>
  <c r="N393" i="2"/>
  <c r="H350" i="2"/>
  <c r="T313" i="2"/>
  <c r="K240" i="2"/>
  <c r="W203" i="2"/>
  <c r="Q167" i="2"/>
  <c r="N130" i="2"/>
  <c r="K158" i="2"/>
  <c r="H76" i="2"/>
  <c r="T39" i="2"/>
  <c r="AA2" i="2"/>
  <c r="T80" i="2"/>
  <c r="AA43" i="2"/>
  <c r="K7" i="2"/>
  <c r="Q304" i="2"/>
  <c r="H183" i="2"/>
  <c r="K129" i="2"/>
  <c r="N386" i="2"/>
  <c r="H348" i="2"/>
  <c r="T311" i="2"/>
  <c r="K238" i="2"/>
  <c r="W201" i="2"/>
  <c r="Q386" i="2"/>
  <c r="K311" i="2"/>
  <c r="W274" i="2"/>
  <c r="Q238" i="2"/>
  <c r="N201" i="2"/>
  <c r="H165" i="2"/>
  <c r="T128" i="2"/>
  <c r="Q347" i="2"/>
  <c r="N310" i="2"/>
  <c r="H274" i="2"/>
  <c r="T237" i="2"/>
  <c r="AA200" i="2"/>
  <c r="K164" i="2"/>
  <c r="K265" i="2"/>
  <c r="Q164" i="2"/>
  <c r="N119" i="2"/>
  <c r="K338" i="2"/>
  <c r="W301" i="2"/>
  <c r="Q265" i="2"/>
  <c r="N228" i="2"/>
  <c r="H192" i="2"/>
  <c r="W374" i="2"/>
  <c r="Q338" i="2"/>
  <c r="N301" i="2"/>
  <c r="H265" i="2"/>
  <c r="T228" i="2"/>
  <c r="AA191" i="2"/>
  <c r="K155" i="2"/>
  <c r="W118" i="2"/>
  <c r="H374" i="2"/>
  <c r="T337" i="2"/>
  <c r="K264" i="2"/>
  <c r="W227" i="2"/>
  <c r="Q191" i="2"/>
  <c r="N154" i="2"/>
  <c r="H118" i="2"/>
  <c r="H108" i="2"/>
  <c r="T63" i="2"/>
  <c r="AA26" i="2"/>
  <c r="W125" i="2"/>
  <c r="N691" i="2"/>
  <c r="W507" i="2"/>
  <c r="N495" i="2"/>
  <c r="T246" i="2"/>
  <c r="W505" i="2"/>
  <c r="Q389" i="2"/>
  <c r="W506" i="2"/>
  <c r="Q470" i="2"/>
  <c r="N433" i="2"/>
  <c r="H506" i="2"/>
  <c r="T469" i="2"/>
  <c r="K396" i="2"/>
  <c r="T522" i="2"/>
  <c r="AA485" i="2"/>
  <c r="W412" i="2"/>
  <c r="K383" i="2"/>
  <c r="T346" i="2"/>
  <c r="K273" i="2"/>
  <c r="W236" i="2"/>
  <c r="Q200" i="2"/>
  <c r="N163" i="2"/>
  <c r="AA269" i="2"/>
  <c r="T166" i="2"/>
  <c r="W120" i="2"/>
  <c r="H376" i="2"/>
  <c r="T339" i="2"/>
  <c r="K266" i="2"/>
  <c r="W229" i="2"/>
  <c r="Q193" i="2"/>
  <c r="K339" i="2"/>
  <c r="W302" i="2"/>
  <c r="Q266" i="2"/>
  <c r="N229" i="2"/>
  <c r="H193" i="2"/>
  <c r="T156" i="2"/>
  <c r="Q375" i="2"/>
  <c r="N338" i="2"/>
  <c r="H302" i="2"/>
  <c r="T265" i="2"/>
  <c r="AA228" i="2"/>
  <c r="K192" i="2"/>
  <c r="W155" i="2"/>
  <c r="Q119" i="2"/>
  <c r="N112" i="2"/>
  <c r="N64" i="2"/>
  <c r="H28" i="2"/>
  <c r="K130" i="2"/>
  <c r="H69" i="2"/>
  <c r="T697" i="2"/>
  <c r="T717" i="2"/>
  <c r="K548" i="2"/>
  <c r="Q348" i="2"/>
  <c r="N548" i="2"/>
  <c r="AA460" i="2"/>
  <c r="W376" i="2"/>
  <c r="H283" i="2"/>
  <c r="T214" i="2"/>
  <c r="N420" i="2"/>
  <c r="Q486" i="2"/>
  <c r="H413" i="2"/>
  <c r="H522" i="2"/>
  <c r="K412" i="2"/>
  <c r="T538" i="2"/>
  <c r="AA501" i="2"/>
  <c r="K465" i="2"/>
  <c r="W428" i="2"/>
  <c r="Q392" i="2"/>
  <c r="T362" i="2"/>
  <c r="K289" i="2"/>
  <c r="W252" i="2"/>
  <c r="Q216" i="2"/>
  <c r="T198" i="2"/>
  <c r="W136" i="2"/>
  <c r="Q100" i="2"/>
  <c r="T355" i="2"/>
  <c r="K282" i="2"/>
  <c r="W245" i="2"/>
  <c r="Q209" i="2"/>
  <c r="N172" i="2"/>
  <c r="K355" i="2"/>
  <c r="W318" i="2"/>
  <c r="Q282" i="2"/>
  <c r="N245" i="2"/>
  <c r="H209" i="2"/>
  <c r="T172" i="2"/>
  <c r="K99" i="2"/>
  <c r="N354" i="2"/>
  <c r="H318" i="2"/>
  <c r="T281" i="2"/>
  <c r="AA244" i="2"/>
  <c r="K208" i="2"/>
  <c r="W171" i="2"/>
  <c r="Q135" i="2"/>
  <c r="N98" i="2"/>
  <c r="N80" i="2"/>
  <c r="H44" i="2"/>
  <c r="T7" i="2"/>
  <c r="H85" i="2"/>
  <c r="T48" i="2"/>
  <c r="AA11" i="2"/>
  <c r="T322" i="2"/>
  <c r="Q192" i="2"/>
  <c r="N352" i="2"/>
  <c r="H316" i="2"/>
  <c r="T279" i="2"/>
  <c r="AA242" i="2"/>
  <c r="K206" i="2"/>
  <c r="K403" i="2"/>
  <c r="W242" i="2"/>
  <c r="N169" i="2"/>
  <c r="H133" i="2"/>
  <c r="W351" i="2"/>
  <c r="Q315" i="2"/>
  <c r="N278" i="2"/>
  <c r="H242" i="2"/>
  <c r="T205" i="2"/>
  <c r="N283" i="2"/>
  <c r="K173" i="2"/>
  <c r="Q124" i="2"/>
  <c r="T379" i="2"/>
  <c r="K306" i="2"/>
  <c r="W269" i="2"/>
  <c r="Q233" i="2"/>
  <c r="N196" i="2"/>
  <c r="W342" i="2"/>
  <c r="Q306" i="2"/>
  <c r="H233" i="2"/>
  <c r="T196" i="2"/>
  <c r="K123" i="2"/>
  <c r="N378" i="2"/>
  <c r="H342" i="2"/>
  <c r="T305" i="2"/>
  <c r="AA268" i="2"/>
  <c r="K232" i="2"/>
  <c r="W195" i="2"/>
  <c r="Q159" i="2"/>
  <c r="N122" i="2"/>
  <c r="K126" i="2"/>
  <c r="H68" i="2"/>
  <c r="T31" i="2"/>
  <c r="H144" i="2"/>
  <c r="AA189" i="2"/>
  <c r="W132" i="2"/>
  <c r="T351" i="2"/>
  <c r="K278" i="2"/>
  <c r="W241" i="2"/>
  <c r="Q205" i="2"/>
  <c r="T143" i="2"/>
  <c r="Q373" i="2"/>
  <c r="AA226" i="2"/>
  <c r="N153" i="2"/>
  <c r="Q299" i="2"/>
  <c r="T363" i="2"/>
  <c r="Q217" i="2"/>
  <c r="Q290" i="2"/>
  <c r="T289" i="2"/>
  <c r="Q143" i="2"/>
  <c r="T15" i="2"/>
  <c r="T194" i="2"/>
  <c r="T98" i="2"/>
  <c r="Q317" i="2"/>
  <c r="H244" i="2"/>
  <c r="K319" i="2"/>
  <c r="N241" i="2"/>
  <c r="H205" i="2"/>
  <c r="T168" i="2"/>
  <c r="N350" i="2"/>
  <c r="H314" i="2"/>
  <c r="T277" i="2"/>
  <c r="AA240" i="2"/>
  <c r="K204" i="2"/>
  <c r="W167" i="2"/>
  <c r="Q131" i="2"/>
  <c r="N160" i="2"/>
  <c r="N76" i="2"/>
  <c r="H40" i="2"/>
  <c r="T3" i="2"/>
  <c r="H81" i="2"/>
  <c r="T44" i="2"/>
  <c r="N102" i="2"/>
  <c r="H89" i="2"/>
  <c r="W14" i="2"/>
  <c r="Q83" i="2"/>
  <c r="N46" i="2"/>
  <c r="H10" i="2"/>
  <c r="H87" i="2"/>
  <c r="T50" i="2"/>
  <c r="T2" i="2"/>
  <c r="H146" i="2"/>
  <c r="K18" i="2"/>
  <c r="N33" i="2"/>
  <c r="H94" i="2"/>
  <c r="T57" i="2"/>
  <c r="AA20" i="2"/>
  <c r="T99" i="2"/>
  <c r="K116" i="2"/>
  <c r="K19" i="2"/>
  <c r="N86" i="2"/>
  <c r="H50" i="2"/>
  <c r="T13" i="2"/>
  <c r="T90" i="2"/>
  <c r="AA53" i="2"/>
  <c r="K17" i="2"/>
  <c r="W77" i="2"/>
  <c r="K63" i="2"/>
  <c r="T159" i="2"/>
  <c r="K72" i="2"/>
  <c r="W35" i="2"/>
  <c r="Q76" i="2"/>
  <c r="N39" i="2"/>
  <c r="H3" i="2"/>
  <c r="W24" i="2"/>
  <c r="K145" i="2"/>
  <c r="N217" i="2"/>
  <c r="Q363" i="2"/>
  <c r="AA216" i="2"/>
  <c r="N135" i="2"/>
  <c r="Q281" i="2"/>
  <c r="AA207" i="2"/>
  <c r="T353" i="2"/>
  <c r="Q207" i="2"/>
  <c r="T79" i="2"/>
  <c r="N299" i="2"/>
  <c r="Q128" i="2"/>
  <c r="W273" i="2"/>
  <c r="N200" i="2"/>
  <c r="W346" i="2"/>
  <c r="Q294" i="2"/>
  <c r="N257" i="2"/>
  <c r="H221" i="2"/>
  <c r="T184" i="2"/>
  <c r="K111" i="2"/>
  <c r="N366" i="2"/>
  <c r="H330" i="2"/>
  <c r="T293" i="2"/>
  <c r="AA256" i="2"/>
  <c r="K220" i="2"/>
  <c r="W183" i="2"/>
  <c r="Q147" i="2"/>
  <c r="N110" i="2"/>
  <c r="N92" i="2"/>
  <c r="N500" i="2"/>
  <c r="W515" i="2"/>
  <c r="W332" i="2"/>
  <c r="T186" i="2"/>
  <c r="H215" i="2"/>
  <c r="H107" i="2"/>
  <c r="W325" i="2"/>
  <c r="N252" i="2"/>
  <c r="T179" i="2"/>
  <c r="N325" i="2"/>
  <c r="T252" i="2"/>
  <c r="Q106" i="2"/>
  <c r="K352" i="2"/>
  <c r="W315" i="2"/>
  <c r="Q279" i="2"/>
  <c r="N242" i="2"/>
  <c r="H206" i="2"/>
  <c r="T169" i="2"/>
  <c r="T167" i="2"/>
  <c r="K78" i="2"/>
  <c r="W41" i="2"/>
  <c r="Q5" i="2"/>
  <c r="W82" i="2"/>
  <c r="Q46" i="2"/>
  <c r="N9" i="2"/>
  <c r="K313" i="2"/>
  <c r="N187" i="2"/>
  <c r="N131" i="2"/>
  <c r="W394" i="2"/>
  <c r="K350" i="2"/>
  <c r="W313" i="2"/>
  <c r="Q277" i="2"/>
  <c r="N240" i="2"/>
  <c r="H204" i="2"/>
  <c r="Q394" i="2"/>
  <c r="N313" i="2"/>
  <c r="T240" i="2"/>
  <c r="AA203" i="2"/>
  <c r="W130" i="2"/>
  <c r="T349" i="2"/>
  <c r="K276" i="2"/>
  <c r="W239" i="2"/>
  <c r="Q203" i="2"/>
  <c r="N166" i="2"/>
  <c r="T274" i="2"/>
  <c r="W168" i="2"/>
  <c r="Q377" i="2"/>
  <c r="N340" i="2"/>
  <c r="H304" i="2"/>
  <c r="T267" i="2"/>
  <c r="AA230" i="2"/>
  <c r="K194" i="2"/>
  <c r="H377" i="2"/>
  <c r="T340" i="2"/>
  <c r="K267" i="2"/>
  <c r="W230" i="2"/>
  <c r="Q194" i="2"/>
  <c r="N157" i="2"/>
  <c r="H121" i="2"/>
  <c r="K376" i="2"/>
  <c r="W339" i="2"/>
  <c r="Q303" i="2"/>
  <c r="N266" i="2"/>
  <c r="H230" i="2"/>
  <c r="T193" i="2"/>
  <c r="K120" i="2"/>
  <c r="Q117" i="2"/>
  <c r="W65" i="2"/>
  <c r="Q29" i="2"/>
  <c r="W308" i="2"/>
  <c r="K185" i="2"/>
  <c r="T130" i="2"/>
  <c r="Q390" i="2"/>
  <c r="Q349" i="2"/>
  <c r="N312" i="2"/>
  <c r="H276" i="2"/>
  <c r="T239" i="2"/>
  <c r="AA202" i="2"/>
  <c r="H349" i="2"/>
  <c r="T312" i="2"/>
  <c r="H757" i="2"/>
  <c r="K598" i="2"/>
  <c r="H601" i="2"/>
  <c r="Q598" i="2"/>
  <c r="H492" i="2"/>
  <c r="N480" i="2"/>
  <c r="AA513" i="2"/>
  <c r="Q340" i="2"/>
  <c r="W248" i="2"/>
  <c r="AA514" i="2"/>
  <c r="T391" i="2"/>
  <c r="K511" i="2"/>
  <c r="K508" i="2"/>
  <c r="W471" i="2"/>
  <c r="Q435" i="2"/>
  <c r="W524" i="2"/>
  <c r="Q488" i="2"/>
  <c r="N451" i="2"/>
  <c r="H415" i="2"/>
  <c r="T388" i="2"/>
  <c r="W348" i="2"/>
  <c r="Q312" i="2"/>
  <c r="N275" i="2"/>
  <c r="H239" i="2"/>
  <c r="T202" i="2"/>
  <c r="H171" i="2"/>
  <c r="H123" i="2"/>
  <c r="K378" i="2"/>
  <c r="W341" i="2"/>
  <c r="Q305" i="2"/>
  <c r="N268" i="2"/>
  <c r="H232" i="2"/>
  <c r="T195" i="2"/>
  <c r="Q378" i="2"/>
  <c r="N341" i="2"/>
  <c r="H305" i="2"/>
  <c r="T268" i="2"/>
  <c r="AA231" i="2"/>
  <c r="K195" i="2"/>
  <c r="W158" i="2"/>
  <c r="Q122" i="2"/>
  <c r="T377" i="2"/>
  <c r="K304" i="2"/>
  <c r="W267" i="2"/>
  <c r="Q231" i="2"/>
  <c r="N194" i="2"/>
  <c r="H158" i="2"/>
  <c r="T121" i="2"/>
  <c r="W121" i="2"/>
  <c r="AA66" i="2"/>
  <c r="K30" i="2"/>
  <c r="T139" i="2"/>
  <c r="K71" i="2"/>
  <c r="W34" i="2"/>
  <c r="N152" i="2"/>
  <c r="N267" i="2"/>
  <c r="W164" i="2"/>
  <c r="Q120" i="2"/>
  <c r="T375" i="2"/>
  <c r="K302" i="2"/>
  <c r="W265" i="2"/>
  <c r="Q229" i="2"/>
  <c r="N192" i="2"/>
  <c r="K375" i="2"/>
  <c r="W338" i="2"/>
  <c r="Q302" i="2"/>
  <c r="N265" i="2"/>
  <c r="H229" i="2"/>
  <c r="T192" i="2"/>
  <c r="K119" i="2"/>
  <c r="N374" i="2"/>
  <c r="H338" i="2"/>
  <c r="T301" i="2"/>
  <c r="AA264" i="2"/>
  <c r="K228" i="2"/>
  <c r="W191" i="2"/>
  <c r="Q155" i="2"/>
  <c r="W228" i="2"/>
  <c r="H147" i="2"/>
  <c r="T110" i="2"/>
  <c r="W365" i="2"/>
  <c r="Q329" i="2"/>
  <c r="N292" i="2"/>
  <c r="H256" i="2"/>
  <c r="T219" i="2"/>
  <c r="AA182" i="2"/>
  <c r="N365" i="2"/>
  <c r="H329" i="2"/>
  <c r="T292" i="2"/>
  <c r="AA255" i="2"/>
  <c r="K219" i="2"/>
  <c r="W182" i="2"/>
  <c r="Q146" i="2"/>
  <c r="N109" i="2"/>
  <c r="K328" i="2"/>
  <c r="W291" i="2"/>
  <c r="Q255" i="2"/>
  <c r="N218" i="2"/>
  <c r="H182" i="2"/>
  <c r="T145" i="2"/>
  <c r="AA90" i="2"/>
  <c r="K54" i="2"/>
  <c r="W17" i="2"/>
  <c r="K95" i="2"/>
  <c r="N580" i="2"/>
  <c r="K690" i="2"/>
  <c r="Q524" i="2"/>
  <c r="W418" i="2"/>
  <c r="T422" i="2"/>
  <c r="W312" i="2"/>
  <c r="T230" i="2"/>
  <c r="H460" i="2"/>
  <c r="N497" i="2"/>
  <c r="H461" i="2"/>
  <c r="T424" i="2"/>
  <c r="AA496" i="2"/>
  <c r="K460" i="2"/>
  <c r="W423" i="2"/>
  <c r="K513" i="2"/>
  <c r="Q440" i="2"/>
  <c r="N403" i="2"/>
  <c r="K337" i="2"/>
  <c r="W300" i="2"/>
  <c r="Q264" i="2"/>
  <c r="N227" i="2"/>
  <c r="H191" i="2"/>
  <c r="T154" i="2"/>
  <c r="K233" i="2"/>
  <c r="Q148" i="2"/>
  <c r="N111" i="2"/>
  <c r="K330" i="2"/>
  <c r="W293" i="2"/>
  <c r="Q257" i="2"/>
  <c r="N220" i="2"/>
  <c r="H184" i="2"/>
  <c r="W366" i="2"/>
  <c r="Q330" i="2"/>
  <c r="N293" i="2"/>
  <c r="H257" i="2"/>
  <c r="T220" i="2"/>
  <c r="AA183" i="2"/>
  <c r="K147" i="2"/>
  <c r="W110" i="2"/>
  <c r="H366" i="2"/>
  <c r="T329" i="2"/>
  <c r="K256" i="2"/>
  <c r="W219" i="2"/>
  <c r="Q183" i="2"/>
  <c r="N146" i="2"/>
  <c r="H110" i="2"/>
  <c r="H92" i="2"/>
  <c r="T55" i="2"/>
  <c r="AA18" i="2"/>
  <c r="T96" i="2"/>
  <c r="AA59" i="2"/>
  <c r="AA471" i="2"/>
  <c r="AA201" i="2"/>
  <c r="W387" i="2"/>
  <c r="Q356" i="2"/>
  <c r="AA257" i="2"/>
  <c r="AA515" i="2"/>
  <c r="H477" i="2"/>
  <c r="T440" i="2"/>
  <c r="AA512" i="2"/>
  <c r="Q403" i="2"/>
  <c r="W492" i="2"/>
  <c r="Q456" i="2"/>
  <c r="N419" i="2"/>
  <c r="H383" i="2"/>
  <c r="K353" i="2"/>
  <c r="W316" i="2"/>
  <c r="Q280" i="2"/>
  <c r="N243" i="2"/>
  <c r="H207" i="2"/>
  <c r="T170" i="2"/>
  <c r="K297" i="2"/>
  <c r="Q180" i="2"/>
  <c r="N127" i="2"/>
  <c r="K346" i="2"/>
  <c r="W309" i="2"/>
  <c r="Q273" i="2"/>
  <c r="N236" i="2"/>
  <c r="H200" i="2"/>
  <c r="W382" i="2"/>
  <c r="Q346" i="2"/>
  <c r="N309" i="2"/>
  <c r="H273" i="2"/>
  <c r="T236" i="2"/>
  <c r="AA199" i="2"/>
  <c r="K163" i="2"/>
  <c r="W126" i="2"/>
  <c r="H382" i="2"/>
  <c r="T345" i="2"/>
  <c r="K272" i="2"/>
  <c r="W235" i="2"/>
  <c r="Q199" i="2"/>
  <c r="N162" i="2"/>
  <c r="H126" i="2"/>
  <c r="H140" i="2"/>
  <c r="T71" i="2"/>
  <c r="AA34" i="2"/>
  <c r="W157" i="2"/>
  <c r="AA75" i="2"/>
  <c r="K39" i="2"/>
  <c r="W2" i="2"/>
  <c r="W124" i="2"/>
  <c r="H380" i="2"/>
  <c r="T343" i="2"/>
  <c r="K270" i="2"/>
  <c r="W233" i="2"/>
  <c r="Q197" i="2"/>
  <c r="K343" i="2"/>
  <c r="W306" i="2"/>
  <c r="N233" i="2"/>
  <c r="T160" i="2"/>
  <c r="Q379" i="2"/>
  <c r="N342" i="2"/>
  <c r="H306" i="2"/>
  <c r="T269" i="2"/>
  <c r="AA232" i="2"/>
  <c r="K196" i="2"/>
  <c r="W159" i="2"/>
  <c r="H247" i="2"/>
  <c r="H155" i="2"/>
  <c r="H115" i="2"/>
  <c r="K370" i="2"/>
  <c r="W333" i="2"/>
  <c r="Q297" i="2"/>
  <c r="N260" i="2"/>
  <c r="H224" i="2"/>
  <c r="T187" i="2"/>
  <c r="N333" i="2"/>
  <c r="H297" i="2"/>
  <c r="AA223" i="2"/>
  <c r="K187" i="2"/>
  <c r="W150" i="2"/>
  <c r="Q114" i="2"/>
  <c r="T369" i="2"/>
  <c r="K296" i="2"/>
  <c r="W259" i="2"/>
  <c r="Q223" i="2"/>
  <c r="N186" i="2"/>
  <c r="H150" i="2"/>
  <c r="T113" i="2"/>
  <c r="T95" i="2"/>
  <c r="AA58" i="2"/>
  <c r="K22" i="2"/>
  <c r="T107" i="2"/>
  <c r="K281" i="2"/>
  <c r="N171" i="2"/>
  <c r="N123" i="2"/>
  <c r="K342" i="2"/>
  <c r="W305" i="2"/>
  <c r="Q269" i="2"/>
  <c r="N232" i="2"/>
  <c r="H196" i="2"/>
  <c r="W378" i="2"/>
  <c r="Q342" i="2"/>
  <c r="T258" i="2"/>
  <c r="N336" i="2"/>
  <c r="K190" i="2"/>
  <c r="K263" i="2"/>
  <c r="H117" i="2"/>
  <c r="N262" i="2"/>
  <c r="N219" i="2"/>
  <c r="N180" i="2"/>
  <c r="N253" i="2"/>
  <c r="K107" i="2"/>
  <c r="AA252" i="2"/>
  <c r="N106" i="2"/>
  <c r="H93" i="2"/>
  <c r="H372" i="2"/>
  <c r="W225" i="2"/>
  <c r="T232" i="2"/>
  <c r="AA195" i="2"/>
  <c r="K159" i="2"/>
  <c r="W122" i="2"/>
  <c r="H378" i="2"/>
  <c r="T341" i="2"/>
  <c r="K268" i="2"/>
  <c r="W231" i="2"/>
  <c r="Q195" i="2"/>
  <c r="N158" i="2"/>
  <c r="H122" i="2"/>
  <c r="H124" i="2"/>
  <c r="T67" i="2"/>
  <c r="AA30" i="2"/>
  <c r="W141" i="2"/>
  <c r="AA71" i="2"/>
  <c r="K35" i="2"/>
  <c r="N84" i="2"/>
  <c r="Q66" i="2"/>
  <c r="N168" i="2"/>
  <c r="H74" i="2"/>
  <c r="T37" i="2"/>
  <c r="W165" i="2"/>
  <c r="AA77" i="2"/>
  <c r="K41" i="2"/>
  <c r="T70" i="2"/>
  <c r="T109" i="2"/>
  <c r="H17" i="2"/>
  <c r="AA84" i="2"/>
  <c r="K48" i="2"/>
  <c r="W11" i="2"/>
  <c r="N79" i="2"/>
  <c r="Q101" i="2"/>
  <c r="H73" i="2"/>
  <c r="W6" i="2"/>
  <c r="T77" i="2"/>
  <c r="AA40" i="2"/>
  <c r="K4" i="2"/>
  <c r="K81" i="2"/>
  <c r="W44" i="2"/>
  <c r="Q8" i="2"/>
  <c r="Q41" i="2"/>
  <c r="H45" i="2"/>
  <c r="T111" i="2"/>
  <c r="Q63" i="2"/>
  <c r="N26" i="2"/>
  <c r="K122" i="2"/>
  <c r="H67" i="2"/>
  <c r="T30" i="2"/>
  <c r="K9" i="2"/>
  <c r="K23" i="2"/>
  <c r="W108" i="2"/>
  <c r="K254" i="2"/>
  <c r="K327" i="2"/>
  <c r="H181" i="2"/>
  <c r="N326" i="2"/>
  <c r="K180" i="2"/>
  <c r="H99" i="2"/>
  <c r="N244" i="2"/>
  <c r="N317" i="2"/>
  <c r="K171" i="2"/>
  <c r="N170" i="2"/>
  <c r="AA42" i="2"/>
  <c r="T226" i="2"/>
  <c r="N328" i="2"/>
  <c r="T255" i="2"/>
  <c r="K182" i="2"/>
  <c r="T328" i="2"/>
  <c r="H285" i="2"/>
  <c r="T248" i="2"/>
  <c r="AA211" i="2"/>
  <c r="K175" i="2"/>
  <c r="W138" i="2"/>
  <c r="Q102" i="2"/>
  <c r="T357" i="2"/>
  <c r="K284" i="2"/>
  <c r="T171" i="2"/>
  <c r="T97" i="2"/>
  <c r="H292" i="2"/>
  <c r="W266" i="2"/>
  <c r="T120" i="2"/>
  <c r="H266" i="2"/>
  <c r="AA192" i="2"/>
  <c r="W119" i="2"/>
  <c r="K74" i="2"/>
  <c r="W37" i="2"/>
  <c r="Q169" i="2"/>
  <c r="W78" i="2"/>
  <c r="Q42" i="2"/>
  <c r="H156" i="2"/>
  <c r="AA79" i="2"/>
  <c r="K11" i="2"/>
  <c r="AA80" i="2"/>
  <c r="K44" i="2"/>
  <c r="W7" i="2"/>
  <c r="W84" i="2"/>
  <c r="Q48" i="2"/>
  <c r="W88" i="2"/>
  <c r="Q9" i="2"/>
  <c r="H29" i="2"/>
  <c r="W91" i="2"/>
  <c r="Q55" i="2"/>
  <c r="N18" i="2"/>
  <c r="N95" i="2"/>
  <c r="Q107" i="2"/>
  <c r="N93" i="2"/>
  <c r="AA15" i="2"/>
  <c r="K84" i="2"/>
  <c r="W47" i="2"/>
  <c r="Q11" i="2"/>
  <c r="Q88" i="2"/>
  <c r="W196" i="2"/>
  <c r="K318" i="2"/>
  <c r="H172" i="2"/>
  <c r="H245" i="2"/>
  <c r="W98" i="2"/>
  <c r="K244" i="2"/>
  <c r="N308" i="2"/>
  <c r="N381" i="2"/>
  <c r="K235" i="2"/>
  <c r="N234" i="2"/>
  <c r="T135" i="2"/>
  <c r="AA83" i="2"/>
  <c r="Q144" i="2"/>
  <c r="W289" i="2"/>
  <c r="N216" i="2"/>
  <c r="W362" i="2"/>
  <c r="H301" i="2"/>
  <c r="T264" i="2"/>
  <c r="AA227" i="2"/>
  <c r="K191" i="2"/>
  <c r="W154" i="2"/>
  <c r="Q118" i="2"/>
  <c r="T373" i="2"/>
  <c r="K300" i="2"/>
  <c r="W263" i="2"/>
  <c r="Q227" i="2"/>
  <c r="N190" i="2"/>
  <c r="H154" i="2"/>
  <c r="T117" i="2"/>
  <c r="W105" i="2"/>
  <c r="AA62" i="2"/>
  <c r="K26" i="2"/>
  <c r="T123" i="2"/>
  <c r="K67" i="2"/>
  <c r="W30" i="2"/>
  <c r="K66" i="2"/>
  <c r="H57" i="2"/>
  <c r="W145" i="2"/>
  <c r="T69" i="2"/>
  <c r="AA32" i="2"/>
  <c r="T147" i="2"/>
  <c r="K73" i="2"/>
  <c r="W36" i="2"/>
  <c r="H59" i="2"/>
  <c r="K79" i="2"/>
  <c r="W10" i="2"/>
  <c r="K80" i="2"/>
  <c r="W43" i="2"/>
  <c r="Q7" i="2"/>
  <c r="AA65" i="2"/>
  <c r="H80" i="2"/>
  <c r="AA63" i="2"/>
  <c r="H164" i="2"/>
  <c r="AA72" i="2"/>
  <c r="K36" i="2"/>
  <c r="Q161" i="2"/>
  <c r="W76" i="2"/>
  <c r="Q40" i="2"/>
  <c r="N3" i="2"/>
  <c r="H127" i="2"/>
  <c r="N272" i="2"/>
  <c r="N345" i="2"/>
  <c r="K199" i="2"/>
  <c r="N198" i="2"/>
  <c r="K117" i="2"/>
  <c r="AA262" i="2"/>
  <c r="N189" i="2"/>
  <c r="Q335" i="2"/>
  <c r="AA188" i="2"/>
  <c r="Q61" i="2"/>
  <c r="H263" i="2"/>
  <c r="H119" i="2"/>
  <c r="W337" i="2"/>
  <c r="N264" i="2"/>
  <c r="T191" i="2"/>
  <c r="N337" i="2"/>
  <c r="N289" i="2"/>
  <c r="H253" i="2"/>
  <c r="T216" i="2"/>
  <c r="K143" i="2"/>
  <c r="W106" i="2"/>
  <c r="H362" i="2"/>
  <c r="T325" i="2"/>
  <c r="K252" i="2"/>
  <c r="W215" i="2"/>
  <c r="Q179" i="2"/>
  <c r="N142" i="2"/>
  <c r="H106" i="2"/>
  <c r="H88" i="2"/>
  <c r="T51" i="2"/>
  <c r="AA14" i="2"/>
  <c r="T92" i="2"/>
  <c r="AA55" i="2"/>
  <c r="K148" i="2"/>
  <c r="N20" i="2"/>
  <c r="Q34" i="2"/>
  <c r="N94" i="2"/>
  <c r="H58" i="2"/>
  <c r="T21" i="2"/>
  <c r="W101" i="2"/>
  <c r="AA61" i="2"/>
  <c r="H23" i="2"/>
  <c r="K29" i="2"/>
  <c r="H64" i="2"/>
  <c r="T56" i="2"/>
  <c r="Q141" i="2"/>
  <c r="AA68" i="2"/>
  <c r="K32" i="2"/>
  <c r="Q145" i="2"/>
  <c r="AA17" i="2"/>
  <c r="K34" i="2"/>
  <c r="H41" i="2"/>
  <c r="K102" i="2"/>
  <c r="T61" i="2"/>
  <c r="AA24" i="2"/>
  <c r="T115" i="2"/>
  <c r="K65" i="2"/>
  <c r="W28" i="2"/>
  <c r="K91" i="2"/>
  <c r="K15" i="2"/>
  <c r="W83" i="2"/>
  <c r="Q47" i="2"/>
  <c r="N10" i="2"/>
  <c r="N87" i="2"/>
  <c r="AA69" i="2"/>
  <c r="K146" i="2"/>
  <c r="K88" i="2"/>
  <c r="Q15" i="2"/>
  <c r="N55" i="2"/>
  <c r="N7" i="2"/>
  <c r="T6" i="2"/>
  <c r="W56" i="2"/>
  <c r="T59" i="2"/>
  <c r="N136" i="2"/>
  <c r="Q31" i="2"/>
  <c r="N71" i="2"/>
  <c r="W16" i="2"/>
  <c r="K25" i="2"/>
  <c r="H32" i="2"/>
  <c r="H100" i="2"/>
  <c r="K24" i="2"/>
  <c r="W64" i="2"/>
  <c r="T42" i="2"/>
  <c r="T72" i="2"/>
  <c r="AA76" i="2"/>
  <c r="W3" i="2"/>
  <c r="T46" i="2"/>
  <c r="W20" i="2"/>
  <c r="K93" i="2"/>
  <c r="Q153" i="2"/>
  <c r="N273" i="2"/>
  <c r="H346" i="2"/>
  <c r="K236" i="2"/>
  <c r="N126" i="2"/>
  <c r="T35" i="2"/>
  <c r="AA39" i="2"/>
  <c r="T8" i="2"/>
  <c r="T5" i="2"/>
  <c r="AA81" i="2"/>
  <c r="T24" i="2"/>
  <c r="K16" i="2"/>
  <c r="T84" i="2"/>
  <c r="T45" i="2"/>
  <c r="K49" i="2"/>
  <c r="Q309" i="2"/>
  <c r="T381" i="2"/>
  <c r="T299" i="2"/>
  <c r="W371" i="2"/>
  <c r="Q336" i="2"/>
  <c r="H356" i="2"/>
  <c r="N225" i="2"/>
  <c r="N334" i="2"/>
  <c r="AA224" i="2"/>
  <c r="Q115" i="2"/>
  <c r="H24" i="2"/>
  <c r="T28" i="2"/>
  <c r="H132" i="2"/>
  <c r="N30" i="2"/>
  <c r="T34" i="2"/>
  <c r="W74" i="2"/>
  <c r="T41" i="2"/>
  <c r="AA70" i="2"/>
  <c r="H34" i="2"/>
  <c r="AA37" i="2"/>
  <c r="K31" i="2"/>
  <c r="W19" i="2"/>
  <c r="N68" i="2"/>
  <c r="AA73" i="2"/>
  <c r="AA25" i="2"/>
  <c r="T49" i="2"/>
  <c r="K37" i="2"/>
  <c r="N128" i="2"/>
  <c r="H83" i="2"/>
  <c r="Q95" i="2"/>
  <c r="AA9" i="2"/>
  <c r="T244" i="2"/>
  <c r="Q86" i="2"/>
  <c r="AA218" i="2"/>
  <c r="Q230" i="2"/>
  <c r="W375" i="2"/>
  <c r="W247" i="2"/>
  <c r="N174" i="2"/>
  <c r="T101" i="2"/>
  <c r="Q65" i="2"/>
  <c r="N28" i="2"/>
  <c r="N132" i="2"/>
  <c r="N69" i="2"/>
  <c r="H33" i="2"/>
  <c r="T75" i="2"/>
  <c r="N61" i="2"/>
  <c r="Q157" i="2"/>
  <c r="W71" i="2"/>
  <c r="Q35" i="2"/>
  <c r="N156" i="2"/>
  <c r="N75" i="2"/>
  <c r="H39" i="2"/>
  <c r="N63" i="2"/>
  <c r="K100" i="2"/>
  <c r="W86" i="2"/>
  <c r="N13" i="2"/>
  <c r="N82" i="2"/>
  <c r="H46" i="2"/>
  <c r="T9" i="2"/>
  <c r="W72" i="2"/>
  <c r="Q89" i="2"/>
  <c r="T68" i="2"/>
  <c r="AA3" i="2"/>
  <c r="Q75" i="2"/>
  <c r="N38" i="2"/>
  <c r="H2" i="2"/>
  <c r="H79" i="2"/>
  <c r="Q136" i="2"/>
  <c r="W281" i="2"/>
  <c r="T208" i="2"/>
  <c r="H354" i="2"/>
  <c r="W207" i="2"/>
  <c r="T126" i="2"/>
  <c r="H272" i="2"/>
  <c r="H345" i="2"/>
  <c r="W198" i="2"/>
  <c r="K344" i="2"/>
  <c r="H198" i="2"/>
  <c r="K70" i="2"/>
  <c r="T290" i="2"/>
  <c r="N344" i="2"/>
  <c r="T271" i="2"/>
  <c r="K198" i="2"/>
  <c r="T344" i="2"/>
  <c r="K255" i="2"/>
  <c r="W218" i="2"/>
  <c r="Q182" i="2"/>
  <c r="N145" i="2"/>
  <c r="H109" i="2"/>
  <c r="K364" i="2"/>
  <c r="W327" i="2"/>
  <c r="Q291" i="2"/>
  <c r="N254" i="2"/>
  <c r="H218" i="2"/>
  <c r="T181" i="2"/>
  <c r="K108" i="2"/>
  <c r="K90" i="2"/>
  <c r="W53" i="2"/>
  <c r="Q17" i="2"/>
  <c r="W94" i="2"/>
  <c r="Q58" i="2"/>
  <c r="N21" i="2"/>
  <c r="W29" i="2"/>
  <c r="W38" i="2"/>
  <c r="K60" i="2"/>
  <c r="W23" i="2"/>
  <c r="Q64" i="2"/>
  <c r="N27" i="2"/>
  <c r="AA33" i="2"/>
  <c r="Q73" i="2"/>
  <c r="H61" i="2"/>
  <c r="Q71" i="2"/>
  <c r="N34" i="2"/>
  <c r="K154" i="2"/>
  <c r="H27" i="2"/>
  <c r="T43" i="2"/>
  <c r="N45" i="2"/>
  <c r="W113" i="2"/>
  <c r="W63" i="2"/>
  <c r="Q27" i="2"/>
  <c r="N124" i="2"/>
  <c r="N67" i="2"/>
  <c r="H31" i="2"/>
  <c r="H5" i="2"/>
  <c r="K382" i="2"/>
  <c r="H236" i="2"/>
  <c r="H309" i="2"/>
  <c r="W162" i="2"/>
  <c r="K308" i="2"/>
  <c r="H162" i="2"/>
  <c r="N372" i="2"/>
  <c r="K226" i="2"/>
  <c r="K299" i="2"/>
  <c r="H153" i="2"/>
  <c r="N298" i="2"/>
  <c r="K152" i="2"/>
  <c r="N24" i="2"/>
  <c r="H199" i="2"/>
  <c r="W100" i="2"/>
  <c r="T319" i="2"/>
  <c r="K246" i="2"/>
  <c r="Q173" i="2"/>
  <c r="T280" i="2"/>
  <c r="AA243" i="2"/>
  <c r="K207" i="2"/>
  <c r="W170" i="2"/>
  <c r="Q134" i="2"/>
  <c r="N97" i="2"/>
  <c r="K316" i="2"/>
  <c r="W279" i="2"/>
  <c r="Q243" i="2"/>
  <c r="N206" i="2"/>
  <c r="H170" i="2"/>
  <c r="T133" i="2"/>
  <c r="W169" i="2"/>
  <c r="AA78" i="2"/>
  <c r="K42" i="2"/>
  <c r="W5" i="2"/>
  <c r="K83" i="2"/>
  <c r="W46" i="2"/>
  <c r="W111" i="2"/>
  <c r="N100" i="2"/>
  <c r="N17" i="2"/>
  <c r="T85" i="2"/>
  <c r="AA48" i="2"/>
  <c r="K12" i="2"/>
  <c r="K89" i="2"/>
  <c r="W52" i="2"/>
  <c r="H7" i="2"/>
  <c r="Q4" i="2"/>
  <c r="T27" i="2"/>
  <c r="Q38" i="2"/>
  <c r="K96" i="2"/>
  <c r="W59" i="2"/>
  <c r="Q23" i="2"/>
  <c r="N108" i="2"/>
  <c r="T125" i="2"/>
  <c r="T155" i="2"/>
  <c r="W22" i="2"/>
  <c r="AA88" i="2"/>
  <c r="K52" i="2"/>
  <c r="W15" i="2"/>
  <c r="W92" i="2"/>
  <c r="Q56" i="2"/>
  <c r="N19" i="2"/>
  <c r="AA86" i="2"/>
  <c r="AA67" i="2"/>
  <c r="K3" i="2"/>
  <c r="N74" i="2"/>
  <c r="H38" i="2"/>
  <c r="H168" i="2"/>
  <c r="T78" i="2"/>
  <c r="K33" i="2"/>
  <c r="W58" i="2"/>
  <c r="H70" i="2"/>
  <c r="W149" i="2"/>
  <c r="Q44" i="2"/>
  <c r="AA13" i="2"/>
  <c r="W4" i="2"/>
  <c r="W60" i="2"/>
  <c r="W109" i="2"/>
  <c r="H86" i="2"/>
  <c r="AA12" i="2"/>
  <c r="K53" i="2"/>
  <c r="K5" i="2"/>
  <c r="N51" i="2"/>
  <c r="H77" i="2"/>
  <c r="Q79" i="2"/>
  <c r="H6" i="2"/>
  <c r="H51" i="2"/>
  <c r="AA5" i="2"/>
  <c r="AA35" i="2"/>
  <c r="N58" i="2"/>
  <c r="H104" i="2"/>
  <c r="H35" i="2"/>
  <c r="Q84" i="2"/>
  <c r="Q365" i="2"/>
  <c r="H157" i="2"/>
  <c r="Q211" i="2"/>
  <c r="T83" i="2"/>
  <c r="K10" i="2"/>
  <c r="K51" i="2"/>
  <c r="K2" i="2"/>
  <c r="H90" i="2"/>
  <c r="AA16" i="2"/>
  <c r="K57" i="2"/>
  <c r="N15" i="2"/>
  <c r="K47" i="2"/>
  <c r="K64" i="2"/>
  <c r="H16" i="2"/>
  <c r="T93" i="2"/>
  <c r="K20" i="2"/>
  <c r="N331" i="2"/>
  <c r="N208" i="2"/>
  <c r="K135" i="2"/>
  <c r="W292" i="2"/>
  <c r="AA198" i="2"/>
  <c r="N125" i="2"/>
  <c r="Q381" i="2"/>
  <c r="AA234" i="2"/>
  <c r="W314" i="2"/>
  <c r="T200" i="2"/>
  <c r="N382" i="2"/>
  <c r="Q163" i="2"/>
  <c r="H72" i="2"/>
  <c r="T76" i="2"/>
  <c r="K75" i="2"/>
  <c r="H42" i="2"/>
  <c r="AA45" i="2"/>
  <c r="N164" i="2"/>
  <c r="AA52" i="2"/>
  <c r="H98" i="2"/>
  <c r="H82" i="2"/>
  <c r="AA85" i="2"/>
  <c r="T178" i="2"/>
  <c r="AA235" i="2"/>
  <c r="N159" i="2"/>
  <c r="Q226" i="2"/>
  <c r="W298" i="2"/>
  <c r="T152" i="2"/>
  <c r="H298" i="2"/>
  <c r="K188" i="2"/>
  <c r="N60" i="2"/>
  <c r="H65" i="2"/>
  <c r="Q57" i="2"/>
  <c r="Q67" i="2"/>
  <c r="H71" i="2"/>
  <c r="K110" i="2"/>
  <c r="H78" i="2"/>
  <c r="T54" i="2"/>
  <c r="N70" i="2"/>
  <c r="T74" i="2"/>
  <c r="W13" i="2"/>
  <c r="K56" i="2"/>
  <c r="Q60" i="2"/>
  <c r="T33" i="2"/>
  <c r="T38" i="2"/>
  <c r="Q18" i="2"/>
  <c r="AA89" i="2"/>
  <c r="H9" i="2"/>
  <c r="Q20" i="2"/>
  <c r="H22" i="2"/>
  <c r="K13" i="2"/>
  <c r="Q98" i="2"/>
  <c r="T146" i="2"/>
  <c r="H365" i="2"/>
  <c r="N193" i="2"/>
  <c r="Q339" i="2"/>
  <c r="T229" i="2"/>
  <c r="K156" i="2"/>
  <c r="H56" i="2"/>
  <c r="T19" i="2"/>
  <c r="H97" i="2"/>
  <c r="T60" i="2"/>
  <c r="AA23" i="2"/>
  <c r="AA38" i="2"/>
  <c r="K43" i="2"/>
  <c r="Q109" i="2"/>
  <c r="N62" i="2"/>
  <c r="H26" i="2"/>
  <c r="H120" i="2"/>
  <c r="T66" i="2"/>
  <c r="AA29" i="2"/>
  <c r="W40" i="2"/>
  <c r="K82" i="2"/>
  <c r="N65" i="2"/>
  <c r="K166" i="2"/>
  <c r="T73" i="2"/>
  <c r="AA36" i="2"/>
  <c r="T163" i="2"/>
  <c r="Q36" i="2"/>
  <c r="N52" i="2"/>
  <c r="Q50" i="2"/>
  <c r="T127" i="2"/>
  <c r="H66" i="2"/>
  <c r="T29" i="2"/>
  <c r="W133" i="2"/>
  <c r="Q14" i="2"/>
  <c r="N99" i="2"/>
  <c r="Q245" i="2"/>
  <c r="Q318" i="2"/>
  <c r="T317" i="2"/>
  <c r="Q171" i="2"/>
  <c r="W381" i="2"/>
  <c r="T235" i="2"/>
  <c r="T308" i="2"/>
  <c r="Q162" i="2"/>
  <c r="W307" i="2"/>
  <c r="T161" i="2"/>
  <c r="W33" i="2"/>
  <c r="K217" i="2"/>
  <c r="N107" i="2"/>
  <c r="K326" i="2"/>
  <c r="Q253" i="2"/>
  <c r="H180" i="2"/>
  <c r="Q326" i="2"/>
  <c r="W282" i="2"/>
  <c r="Q246" i="2"/>
  <c r="N209" i="2"/>
  <c r="H173" i="2"/>
  <c r="T136" i="2"/>
  <c r="Q355" i="2"/>
  <c r="N318" i="2"/>
  <c r="H282" i="2"/>
  <c r="T245" i="2"/>
  <c r="AA208" i="2"/>
  <c r="K172" i="2"/>
  <c r="W135" i="2"/>
  <c r="Q99" i="2"/>
  <c r="Q81" i="2"/>
  <c r="N44" i="2"/>
  <c r="H8" i="2"/>
  <c r="N85" i="2"/>
  <c r="H49" i="2"/>
  <c r="Q137" i="2"/>
  <c r="T20" i="2"/>
  <c r="W87" i="2"/>
  <c r="Q51" i="2"/>
  <c r="N14" i="2"/>
  <c r="N91" i="2"/>
  <c r="H55" i="2"/>
  <c r="N11" i="2"/>
  <c r="H11" i="2"/>
  <c r="N36" i="2"/>
  <c r="W42" i="2"/>
  <c r="N104" i="2"/>
  <c r="H62" i="2"/>
  <c r="T25" i="2"/>
  <c r="W117" i="2"/>
  <c r="N134" i="2"/>
  <c r="AA6" i="2"/>
  <c r="K27" i="2"/>
  <c r="Q91" i="2"/>
  <c r="N54" i="2"/>
  <c r="H18" i="2"/>
  <c r="H95" i="2"/>
  <c r="T58" i="2"/>
  <c r="AA21" i="2"/>
  <c r="W345" i="2"/>
  <c r="T199" i="2"/>
  <c r="T272" i="2"/>
  <c r="Q126" i="2"/>
  <c r="W271" i="2"/>
  <c r="Q256" i="2"/>
  <c r="H336" i="2"/>
  <c r="W189" i="2"/>
  <c r="W262" i="2"/>
  <c r="T116" i="2"/>
  <c r="H262" i="2"/>
  <c r="W115" i="2"/>
  <c r="N116" i="2"/>
  <c r="T162" i="2"/>
  <c r="K374" i="2"/>
  <c r="Q301" i="2"/>
  <c r="H228" i="2"/>
  <c r="Q374" i="2"/>
  <c r="Q310" i="2"/>
  <c r="K271" i="2"/>
  <c r="W234" i="2"/>
  <c r="Q198" i="2"/>
  <c r="N161" i="2"/>
  <c r="H125" i="2"/>
  <c r="K380" i="2"/>
  <c r="W343" i="2"/>
  <c r="Q307" i="2"/>
  <c r="N270" i="2"/>
  <c r="H234" i="2"/>
  <c r="T197" i="2"/>
  <c r="K124" i="2"/>
  <c r="Q133" i="2"/>
  <c r="W69" i="2"/>
  <c r="Q33" i="2"/>
  <c r="Q74" i="2"/>
  <c r="N37" i="2"/>
  <c r="W93" i="2"/>
  <c r="W70" i="2"/>
  <c r="N5" i="2"/>
  <c r="K76" i="2"/>
  <c r="W39" i="2"/>
  <c r="Q3" i="2"/>
  <c r="Q80" i="2"/>
  <c r="N43" i="2"/>
  <c r="K77" i="2"/>
  <c r="N118" i="2"/>
  <c r="H128" i="2"/>
  <c r="AA19" i="2"/>
  <c r="Q87" i="2"/>
  <c r="N50" i="2"/>
  <c r="H14" i="2"/>
  <c r="T86" i="2"/>
  <c r="W137" i="2"/>
  <c r="N77" i="2"/>
  <c r="Q10" i="2"/>
  <c r="W79" i="2"/>
  <c r="Q43" i="2"/>
  <c r="N6" i="2"/>
  <c r="N83" i="2"/>
  <c r="H47" i="2"/>
  <c r="T10" i="2"/>
  <c r="K50" i="2"/>
  <c r="N49" i="2"/>
  <c r="T65" i="2"/>
  <c r="AA28" i="2"/>
  <c r="T131" i="2"/>
  <c r="K69" i="2"/>
  <c r="Q123" i="2"/>
  <c r="Q22" i="2"/>
  <c r="W51" i="2"/>
  <c r="Q92" i="2"/>
  <c r="W32" i="2"/>
  <c r="Q68" i="2"/>
  <c r="K61" i="2"/>
  <c r="Q24" i="2"/>
  <c r="Q54" i="2"/>
  <c r="W67" i="2"/>
  <c r="N140" i="2"/>
  <c r="AA41" i="2"/>
  <c r="N31" i="2"/>
  <c r="H15" i="2"/>
  <c r="T40" i="2"/>
  <c r="AA60" i="2"/>
  <c r="Q113" i="2"/>
  <c r="T14" i="2"/>
  <c r="H96" i="2"/>
  <c r="Q6" i="2"/>
  <c r="K40" i="2"/>
  <c r="W80" i="2"/>
  <c r="N23" i="2"/>
  <c r="H43" i="2"/>
  <c r="W243" i="2"/>
  <c r="N305" i="2"/>
  <c r="N302" i="2"/>
  <c r="H138" i="2"/>
  <c r="AA46" i="2"/>
  <c r="AA87" i="2"/>
  <c r="H130" i="2"/>
  <c r="H25" i="2"/>
  <c r="T53" i="2"/>
  <c r="Q16" i="2"/>
  <c r="W45" i="2"/>
  <c r="K118" i="2"/>
  <c r="W27" i="2"/>
  <c r="W143" i="2"/>
  <c r="AA31" i="2"/>
  <c r="AA56" i="2"/>
  <c r="K97" i="2"/>
  <c r="N281" i="2"/>
  <c r="Q345" i="2"/>
  <c r="AA271" i="2"/>
  <c r="Q271" i="2"/>
  <c r="H308" i="2"/>
  <c r="H381" i="2"/>
  <c r="H237" i="2"/>
  <c r="K127" i="2"/>
  <c r="T309" i="2"/>
  <c r="W199" i="2"/>
  <c r="K142" i="2"/>
  <c r="H160" i="2"/>
  <c r="T119" i="2"/>
  <c r="N78" i="2"/>
  <c r="T82" i="2"/>
  <c r="W127" i="2"/>
  <c r="T89" i="2"/>
  <c r="H91" i="2"/>
  <c r="H13" i="2"/>
  <c r="AA8" i="2"/>
  <c r="W12" i="2"/>
  <c r="Q382" i="2"/>
  <c r="Q235" i="2"/>
  <c r="T225" i="2"/>
  <c r="K137" i="2"/>
  <c r="W209" i="2"/>
  <c r="Q262" i="2"/>
  <c r="H189" i="2"/>
  <c r="Q371" i="2"/>
  <c r="T261" i="2"/>
  <c r="W151" i="2"/>
  <c r="Q97" i="2"/>
  <c r="K114" i="2"/>
  <c r="T52" i="2"/>
  <c r="K138" i="2"/>
  <c r="Q52" i="2"/>
  <c r="AA7" i="2"/>
  <c r="AA4" i="2"/>
  <c r="K59" i="2"/>
  <c r="K150" i="2"/>
  <c r="H152" i="2"/>
  <c r="T141" i="2"/>
  <c r="W96" i="2"/>
  <c r="H148" i="2"/>
  <c r="H19" i="2"/>
  <c r="H114" i="2"/>
  <c r="Q28" i="2"/>
  <c r="N42" i="2"/>
  <c r="AA22" i="2"/>
  <c r="T62" i="2"/>
  <c r="D5" i="1"/>
  <c r="C3" i="1"/>
  <c r="D13" i="1"/>
  <c r="O16" i="1" l="1"/>
  <c r="O17" i="1" s="1"/>
  <c r="O18" i="1" s="1"/>
  <c r="P18" i="1" s="1"/>
  <c r="B19" i="1" s="1"/>
  <c r="B16" i="1"/>
  <c r="P16" i="1" l="1"/>
  <c r="B17" i="1" s="1"/>
  <c r="O19" i="1"/>
  <c r="O20" i="1" s="1"/>
  <c r="P17" i="1"/>
  <c r="B18" i="1" s="1"/>
  <c r="P19" i="1" l="1"/>
  <c r="B20" i="1" s="1"/>
  <c r="P20" i="1"/>
  <c r="B21" i="1" s="1"/>
  <c r="O21" i="1"/>
  <c r="O22" i="1" l="1"/>
  <c r="P21" i="1"/>
  <c r="B22" i="1" s="1"/>
  <c r="P22" i="1" l="1"/>
  <c r="B23" i="1" s="1"/>
  <c r="O23" i="1"/>
  <c r="O24" i="1" l="1"/>
  <c r="P23" i="1"/>
  <c r="B24" i="1" s="1"/>
  <c r="P24" i="1" l="1"/>
  <c r="B25" i="1" s="1"/>
  <c r="O25" i="1"/>
  <c r="O26" i="1" l="1"/>
  <c r="P25" i="1"/>
  <c r="B26" i="1" s="1"/>
  <c r="P26" i="1" l="1"/>
  <c r="B27" i="1" s="1"/>
  <c r="O27" i="1"/>
  <c r="O28" i="1" l="1"/>
  <c r="P27" i="1"/>
  <c r="B28" i="1" s="1"/>
  <c r="P28" i="1" l="1"/>
  <c r="B29" i="1" s="1"/>
  <c r="O29" i="1"/>
  <c r="O30" i="1" l="1"/>
  <c r="P29" i="1"/>
  <c r="B30" i="1" s="1"/>
  <c r="P30" i="1" l="1"/>
  <c r="B31" i="1" s="1"/>
  <c r="O31" i="1"/>
  <c r="O32" i="1" l="1"/>
  <c r="P31" i="1"/>
  <c r="B32" i="1" s="1"/>
  <c r="P32" i="1" l="1"/>
  <c r="B33" i="1" s="1"/>
  <c r="O33" i="1"/>
  <c r="O34" i="1" l="1"/>
  <c r="P33" i="1"/>
  <c r="B34" i="1" s="1"/>
  <c r="P34" i="1" l="1"/>
  <c r="B35" i="1" s="1"/>
  <c r="O35" i="1"/>
  <c r="O36" i="1" l="1"/>
  <c r="P35" i="1"/>
  <c r="B36" i="1" s="1"/>
  <c r="P36" i="1" l="1"/>
  <c r="B37" i="1" s="1"/>
  <c r="O37" i="1"/>
  <c r="O38" i="1" l="1"/>
  <c r="P37" i="1"/>
  <c r="B38" i="1" s="1"/>
  <c r="P38" i="1" l="1"/>
  <c r="B39" i="1" s="1"/>
  <c r="O39" i="1"/>
  <c r="O40" i="1" l="1"/>
  <c r="P39" i="1"/>
  <c r="B40" i="1" s="1"/>
  <c r="P40" i="1" l="1"/>
  <c r="B41" i="1" s="1"/>
  <c r="O41" i="1"/>
  <c r="O42" i="1" l="1"/>
  <c r="P41" i="1"/>
  <c r="B42" i="1" s="1"/>
  <c r="O43" i="1" l="1"/>
  <c r="P42" i="1"/>
  <c r="B43" i="1" s="1"/>
  <c r="O44" i="1" l="1"/>
  <c r="P43" i="1"/>
  <c r="B44" i="1" s="1"/>
  <c r="P44" i="1" l="1"/>
  <c r="B45" i="1" s="1"/>
  <c r="O45" i="1"/>
  <c r="O46" i="1" l="1"/>
  <c r="P45" i="1"/>
  <c r="B46" i="1" s="1"/>
  <c r="O47" i="1" l="1"/>
  <c r="P46" i="1"/>
  <c r="B47" i="1" s="1"/>
  <c r="O48" i="1" l="1"/>
  <c r="P47" i="1"/>
  <c r="B48" i="1" s="1"/>
  <c r="P48" i="1" l="1"/>
  <c r="B49" i="1" s="1"/>
  <c r="O49" i="1"/>
  <c r="O50" i="1" l="1"/>
  <c r="P49" i="1"/>
  <c r="B50" i="1" s="1"/>
  <c r="O51" i="1" l="1"/>
  <c r="P50" i="1"/>
  <c r="B51" i="1" s="1"/>
  <c r="O52" i="1" l="1"/>
  <c r="P51" i="1"/>
  <c r="B52" i="1" s="1"/>
  <c r="P52" i="1" l="1"/>
  <c r="B53" i="1" s="1"/>
  <c r="O53" i="1"/>
  <c r="O54" i="1" l="1"/>
  <c r="P53" i="1"/>
  <c r="B54" i="1" s="1"/>
  <c r="O55" i="1" l="1"/>
  <c r="P54" i="1"/>
  <c r="B55" i="1" s="1"/>
  <c r="O56" i="1" l="1"/>
  <c r="P55" i="1"/>
  <c r="B56" i="1" s="1"/>
  <c r="P56" i="1" l="1"/>
  <c r="B57" i="1" s="1"/>
  <c r="O57" i="1"/>
  <c r="O58" i="1" l="1"/>
  <c r="P57" i="1"/>
  <c r="B58" i="1" s="1"/>
  <c r="O59" i="1" l="1"/>
  <c r="P58" i="1"/>
  <c r="B59" i="1" s="1"/>
  <c r="O60" i="1" l="1"/>
  <c r="P59" i="1"/>
  <c r="B60" i="1" s="1"/>
  <c r="P60" i="1" l="1"/>
  <c r="B61" i="1" s="1"/>
  <c r="O61" i="1"/>
  <c r="O62" i="1" l="1"/>
  <c r="P61" i="1"/>
  <c r="B62" i="1" s="1"/>
  <c r="O63" i="1" l="1"/>
  <c r="P62" i="1"/>
  <c r="B63" i="1" s="1"/>
  <c r="O64" i="1" l="1"/>
  <c r="P63" i="1"/>
  <c r="B64" i="1" s="1"/>
  <c r="P64" i="1" l="1"/>
  <c r="B65" i="1" s="1"/>
  <c r="O65" i="1"/>
  <c r="O66" i="1" l="1"/>
  <c r="P65" i="1"/>
  <c r="B66" i="1" s="1"/>
  <c r="O67" i="1" l="1"/>
  <c r="P66" i="1"/>
  <c r="B67" i="1" s="1"/>
  <c r="O68" i="1" l="1"/>
  <c r="P67" i="1"/>
  <c r="B68" i="1" s="1"/>
  <c r="P68" i="1" l="1"/>
  <c r="B69" i="1" s="1"/>
  <c r="O69" i="1"/>
  <c r="O70" i="1" l="1"/>
  <c r="P69" i="1"/>
  <c r="B70" i="1" s="1"/>
  <c r="O71" i="1" l="1"/>
  <c r="P70" i="1"/>
  <c r="B71" i="1" s="1"/>
  <c r="O72" i="1" l="1"/>
  <c r="P71" i="1"/>
  <c r="B72" i="1" s="1"/>
  <c r="P72" i="1" l="1"/>
  <c r="B73" i="1" s="1"/>
  <c r="O73" i="1"/>
  <c r="O74" i="1" l="1"/>
  <c r="P73" i="1"/>
  <c r="B74" i="1" s="1"/>
  <c r="O75" i="1" l="1"/>
  <c r="P74" i="1"/>
  <c r="B75" i="1" s="1"/>
  <c r="O76" i="1" l="1"/>
  <c r="P75" i="1"/>
  <c r="B76" i="1" s="1"/>
  <c r="P76" i="1" l="1"/>
  <c r="B77" i="1" s="1"/>
  <c r="O77" i="1"/>
  <c r="O78" i="1" l="1"/>
  <c r="P77" i="1"/>
  <c r="B78" i="1" s="1"/>
  <c r="O79" i="1" l="1"/>
  <c r="P78" i="1"/>
  <c r="B79" i="1" s="1"/>
  <c r="O80" i="1" l="1"/>
  <c r="P79" i="1"/>
  <c r="B80" i="1" s="1"/>
  <c r="P80" i="1" l="1"/>
  <c r="B81" i="1" s="1"/>
  <c r="O81" i="1"/>
  <c r="O82" i="1" l="1"/>
  <c r="P81" i="1"/>
  <c r="B82" i="1" s="1"/>
  <c r="O83" i="1" l="1"/>
  <c r="P82" i="1"/>
  <c r="B83" i="1" s="1"/>
  <c r="O84" i="1" l="1"/>
  <c r="P83" i="1"/>
  <c r="B84" i="1" s="1"/>
  <c r="P84" i="1" l="1"/>
  <c r="B85" i="1" s="1"/>
  <c r="O85" i="1"/>
  <c r="O86" i="1" l="1"/>
  <c r="P85" i="1"/>
  <c r="B86" i="1" s="1"/>
  <c r="C12" i="1"/>
  <c r="P86" i="1" l="1"/>
  <c r="B87" i="1" s="1"/>
  <c r="O87" i="1"/>
  <c r="O88" i="1" l="1"/>
  <c r="P87" i="1"/>
  <c r="B88" i="1" s="1"/>
  <c r="P88" i="1" l="1"/>
  <c r="B89" i="1" s="1"/>
  <c r="O89" i="1"/>
  <c r="O90" i="1" l="1"/>
  <c r="P89" i="1"/>
  <c r="B90" i="1" s="1"/>
  <c r="P90" i="1" l="1"/>
  <c r="B91" i="1" s="1"/>
  <c r="O91" i="1"/>
  <c r="O92" i="1" l="1"/>
  <c r="P91" i="1"/>
  <c r="B92" i="1" s="1"/>
  <c r="P92" i="1" l="1"/>
  <c r="B93" i="1" s="1"/>
  <c r="O93" i="1"/>
  <c r="O94" i="1" l="1"/>
  <c r="P93" i="1"/>
  <c r="B94" i="1" s="1"/>
  <c r="P94" i="1" l="1"/>
  <c r="B95" i="1" s="1"/>
  <c r="O95" i="1"/>
  <c r="O96" i="1" l="1"/>
  <c r="P95" i="1"/>
  <c r="B96" i="1" s="1"/>
  <c r="P96" i="1" l="1"/>
  <c r="B97" i="1" s="1"/>
  <c r="O97" i="1"/>
  <c r="O98" i="1" l="1"/>
  <c r="P97" i="1"/>
  <c r="B98" i="1" s="1"/>
  <c r="P98" i="1" l="1"/>
  <c r="B99" i="1" s="1"/>
  <c r="O99" i="1"/>
  <c r="O100" i="1" l="1"/>
  <c r="P99" i="1"/>
  <c r="B100" i="1" s="1"/>
  <c r="P100" i="1" l="1"/>
  <c r="B101" i="1" s="1"/>
  <c r="O101" i="1"/>
  <c r="O102" i="1" l="1"/>
  <c r="P101" i="1"/>
  <c r="B102" i="1" s="1"/>
  <c r="P102" i="1" l="1"/>
  <c r="B103" i="1" s="1"/>
  <c r="O103" i="1"/>
  <c r="O104" i="1" l="1"/>
  <c r="P104" i="1" s="1"/>
  <c r="B105" i="1" s="1"/>
  <c r="P103" i="1"/>
  <c r="B104" i="1" s="1"/>
</calcChain>
</file>

<file path=xl/sharedStrings.xml><?xml version="1.0" encoding="utf-8"?>
<sst xmlns="http://schemas.openxmlformats.org/spreadsheetml/2006/main" count="4227" uniqueCount="2452">
  <si>
    <t>STRIKE</t>
  </si>
  <si>
    <t>YEAR</t>
  </si>
  <si>
    <t>MONTH</t>
  </si>
  <si>
    <t>CALL</t>
  </si>
  <si>
    <t>PUT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</si>
  <si>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</si>
  <si>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</si>
  <si>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</si>
  <si>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</si>
  <si>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</si>
  <si>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</si>
  <si>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</si>
  <si>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</si>
  <si>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</si>
  <si>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</si>
  <si>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</si>
  <si>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</si>
  <si>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</si>
  <si>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</si>
  <si>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</si>
  <si>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</si>
  <si>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</si>
  <si>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</si>
  <si>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</si>
  <si>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</si>
  <si>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</si>
  <si>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</si>
  <si>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</si>
  <si>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</si>
  <si>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REPORT_DATE</t>
  </si>
  <si>
    <t>REPORT_DATE2</t>
  </si>
  <si>
    <t>DATE1</t>
  </si>
  <si>
    <t>cRIC</t>
  </si>
  <si>
    <t>pRIC</t>
  </si>
  <si>
    <t>EXPIR</t>
  </si>
  <si>
    <t>cBID_RH</t>
  </si>
  <si>
    <t>cBID_TS</t>
  </si>
  <si>
    <t>cBID_V</t>
  </si>
  <si>
    <t>cASK_RH</t>
  </si>
  <si>
    <t>cASK_TS</t>
  </si>
  <si>
    <t>cASK_V</t>
  </si>
  <si>
    <t>cSTL_RH</t>
  </si>
  <si>
    <t>cSTL_TS</t>
  </si>
  <si>
    <t>cSTL_V</t>
  </si>
  <si>
    <t>pBID_RH</t>
  </si>
  <si>
    <t>pBID_TS</t>
  </si>
  <si>
    <t>pBID_V</t>
  </si>
  <si>
    <t>pASK_RH</t>
  </si>
  <si>
    <t>pASK_TS</t>
  </si>
  <si>
    <t>pASK_V</t>
  </si>
  <si>
    <t>pSTL_RH</t>
  </si>
  <si>
    <t>pSTL_TS</t>
  </si>
  <si>
    <t>pSTL_V</t>
  </si>
  <si>
    <t>ROOT_CODE</t>
  </si>
  <si>
    <t>KS200</t>
  </si>
  <si>
    <t>KRW_RATE</t>
  </si>
  <si>
    <t>MMM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</si>
  <si>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</si>
  <si>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</si>
  <si>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</si>
  <si>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</si>
  <si>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</si>
  <si>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</si>
  <si>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</si>
  <si>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</si>
  <si>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</si>
  <si>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</si>
  <si>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</si>
  <si>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</si>
  <si>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SYSTEMATICA_NAME</t>
  </si>
  <si>
    <t>KS200_CALC</t>
  </si>
  <si>
    <t>fRIC</t>
  </si>
  <si>
    <t>fSTL_RH</t>
  </si>
  <si>
    <t>fSTL_TS</t>
  </si>
  <si>
    <t>fSTL_V</t>
  </si>
  <si>
    <t>fROOT_CODE</t>
  </si>
  <si>
    <t>KS</t>
  </si>
  <si>
    <t>DATE</t>
  </si>
  <si>
    <t>FUTURES</t>
  </si>
  <si>
    <t>MATURITY</t>
  </si>
  <si>
    <t>CLOSE</t>
  </si>
  <si>
    <t>BDSM_ADDRESS</t>
  </si>
  <si>
    <t>\\bankspb.ru\shares\opur\opur\ОАРР\Данные\Database5.accdb</t>
  </si>
  <si>
    <t>TABLE_NAME</t>
  </si>
  <si>
    <t>option_quotes_KRX2</t>
  </si>
  <si>
    <t>OPTION_CLASS</t>
  </si>
  <si>
    <t>FUTURES_CLASS</t>
  </si>
  <si>
    <t>KRX KOSPI200 OPTIONS</t>
  </si>
  <si>
    <t>KOSPI200 FUTURES</t>
  </si>
  <si>
    <t>TARGET_FILE</t>
  </si>
  <si>
    <t>.KS200</t>
  </si>
  <si>
    <t>Technical</t>
  </si>
  <si>
    <t>2 Refresh Reuters</t>
  </si>
  <si>
    <t xml:space="preserve"> </t>
  </si>
  <si>
    <t>KSN7</t>
  </si>
  <si>
    <t>KS200115G7.KS</t>
  </si>
  <si>
    <t>KS200115S7.KS</t>
  </si>
  <si>
    <t>KS200117G7.KS</t>
  </si>
  <si>
    <t>KS200117S7.KS</t>
  </si>
  <si>
    <t>KS200120G7.KS</t>
  </si>
  <si>
    <t>KS200120S7.KS</t>
  </si>
  <si>
    <t>KS200122G7.KS</t>
  </si>
  <si>
    <t>KS200122S7.KS</t>
  </si>
  <si>
    <t>KS200125G7.KS</t>
  </si>
  <si>
    <t>KS200125S7.KS</t>
  </si>
  <si>
    <t>KS200127G7.KS</t>
  </si>
  <si>
    <t>KS200127S7.KS</t>
  </si>
  <si>
    <t>KS200130G7.KS</t>
  </si>
  <si>
    <t>KS200130S7.KS</t>
  </si>
  <si>
    <t>KS200132G7.KS</t>
  </si>
  <si>
    <t>KS200132S7.KS</t>
  </si>
  <si>
    <t>KS200135G7.KS</t>
  </si>
  <si>
    <t>KS200135S7.KS</t>
  </si>
  <si>
    <t>KS200137G7.KS</t>
  </si>
  <si>
    <t>KS200137S7.KS</t>
  </si>
  <si>
    <t>KS200140G7.KS</t>
  </si>
  <si>
    <t>KS200140S7.KS</t>
  </si>
  <si>
    <t>KS200142G7.KS</t>
  </si>
  <si>
    <t>KS200142S7.KS</t>
  </si>
  <si>
    <t>KS200145G7.KS</t>
  </si>
  <si>
    <t>KS200145S7.KS</t>
  </si>
  <si>
    <t>KS200147G7.KS</t>
  </si>
  <si>
    <t>KS200147S7.KS</t>
  </si>
  <si>
    <t>KS200150G7.KS</t>
  </si>
  <si>
    <t>KS200150S7.KS</t>
  </si>
  <si>
    <t>KS200152G7.KS</t>
  </si>
  <si>
    <t>KS200152S7.KS</t>
  </si>
  <si>
    <t>KS200155G7.KS</t>
  </si>
  <si>
    <t>KS200155S7.KS</t>
  </si>
  <si>
    <t>KS200157G7.KS</t>
  </si>
  <si>
    <t>KS200157S7.KS</t>
  </si>
  <si>
    <t>KS200160G7.KS</t>
  </si>
  <si>
    <t>KS200160S7.KS</t>
  </si>
  <si>
    <t>KS200162G7.KS</t>
  </si>
  <si>
    <t>KS200162S7.KS</t>
  </si>
  <si>
    <t>KS200165G7.KS</t>
  </si>
  <si>
    <t>KS200165S7.KS</t>
  </si>
  <si>
    <t>KS200167G7.KS</t>
  </si>
  <si>
    <t>KS200167S7.KS</t>
  </si>
  <si>
    <t>KS200170G7.KS</t>
  </si>
  <si>
    <t>KS200170S7.KS</t>
  </si>
  <si>
    <t>KS200172G7.KS</t>
  </si>
  <si>
    <t>KS200172S7.KS</t>
  </si>
  <si>
    <t>KS200175G7.KS</t>
  </si>
  <si>
    <t>KS200175S7.KS</t>
  </si>
  <si>
    <t>KS200177G7.KS</t>
  </si>
  <si>
    <t>KS200177S7.KS</t>
  </si>
  <si>
    <t>KS200180G7.KS</t>
  </si>
  <si>
    <t>KS200180S7.KS</t>
  </si>
  <si>
    <t>KS200182G7.KS</t>
  </si>
  <si>
    <t>KS200182S7.KS</t>
  </si>
  <si>
    <t>KS200185G7.KS</t>
  </si>
  <si>
    <t>KS200185S7.KS</t>
  </si>
  <si>
    <t>KS200187G7.KS</t>
  </si>
  <si>
    <t>KS200187S7.KS</t>
  </si>
  <si>
    <t>KS200190G7.KS</t>
  </si>
  <si>
    <t>KS200190S7.KS</t>
  </si>
  <si>
    <t>KS200192G7.KS</t>
  </si>
  <si>
    <t>KS200192S7.KS</t>
  </si>
  <si>
    <t>KS200195G7.KS</t>
  </si>
  <si>
    <t>KS200195S7.KS</t>
  </si>
  <si>
    <t>KS200197G7.KS</t>
  </si>
  <si>
    <t>KS200197S7.KS</t>
  </si>
  <si>
    <t>KS200200G7.KS</t>
  </si>
  <si>
    <t>KS200200S7.KS</t>
  </si>
  <si>
    <t>KS200202G7.KS</t>
  </si>
  <si>
    <t>KS200202S7.KS</t>
  </si>
  <si>
    <t>KS200205G7.KS</t>
  </si>
  <si>
    <t>KS200205S7.KS</t>
  </si>
  <si>
    <t>KS200207G7.KS</t>
  </si>
  <si>
    <t>KS200207S7.KS</t>
  </si>
  <si>
    <t>KS200210G7.KS</t>
  </si>
  <si>
    <t>KS200210S7.KS</t>
  </si>
  <si>
    <t>KS200212G7.KS</t>
  </si>
  <si>
    <t>KS200212S7.KS</t>
  </si>
  <si>
    <t>KS200215G7.KS</t>
  </si>
  <si>
    <t>KS200215S7.KS</t>
  </si>
  <si>
    <t>KS200217G7.KS</t>
  </si>
  <si>
    <t>KS200217S7.KS</t>
  </si>
  <si>
    <t>KS200220G7.KS</t>
  </si>
  <si>
    <t>KS200220S7.KS</t>
  </si>
  <si>
    <t>KS200222G7.KS</t>
  </si>
  <si>
    <t>KS200222S7.KS</t>
  </si>
  <si>
    <t>KS200225G7.KS</t>
  </si>
  <si>
    <t>KS200225S7.KS</t>
  </si>
  <si>
    <t>KS200227G7.KS</t>
  </si>
  <si>
    <t>KS200227S7.KS</t>
  </si>
  <si>
    <t>KS200230G7.KS</t>
  </si>
  <si>
    <t>KS200230S7.KS</t>
  </si>
  <si>
    <t>KS200232G7.KS</t>
  </si>
  <si>
    <t>KS200232S7.KS</t>
  </si>
  <si>
    <t>KS200235G7.KS</t>
  </si>
  <si>
    <t>KS200235S7.KS</t>
  </si>
  <si>
    <t>KS200237G7.KS</t>
  </si>
  <si>
    <t>KS200237S7.KS</t>
  </si>
  <si>
    <t>KS200240G7.KS</t>
  </si>
  <si>
    <t>KS200240S7.KS</t>
  </si>
  <si>
    <t>KS200242G7.KS</t>
  </si>
  <si>
    <t>KS200242S7.KS</t>
  </si>
  <si>
    <t>KS200245G7.KS</t>
  </si>
  <si>
    <t>KS200245S7.KS</t>
  </si>
  <si>
    <t>KS200247G7.KS</t>
  </si>
  <si>
    <t>KS200247S7.KS</t>
  </si>
  <si>
    <t>KS200250G7.KS</t>
  </si>
  <si>
    <t>KS200250S7.KS</t>
  </si>
  <si>
    <t>KS200252G7.KS</t>
  </si>
  <si>
    <t>KS200252S7.KS</t>
  </si>
  <si>
    <t>KS200255G7.KS</t>
  </si>
  <si>
    <t>KS200255S7.KS</t>
  </si>
  <si>
    <t>KS200257G7.KS</t>
  </si>
  <si>
    <t>KS200257S7.KS</t>
  </si>
  <si>
    <t>KS200260G7.KS</t>
  </si>
  <si>
    <t>KS200260S7.KS</t>
  </si>
  <si>
    <t>KS200262G7.KS</t>
  </si>
  <si>
    <t>KS200262S7.KS</t>
  </si>
  <si>
    <t>KS200265G7.KS</t>
  </si>
  <si>
    <t>KS200265S7.KS</t>
  </si>
  <si>
    <t>KS200267G7.KS</t>
  </si>
  <si>
    <t>KS200267S7.KS</t>
  </si>
  <si>
    <t>KS200270G7.KS</t>
  </si>
  <si>
    <t>KS200270S7.KS</t>
  </si>
  <si>
    <t>KS200272G7.KS</t>
  </si>
  <si>
    <t>KS200272S7.KS</t>
  </si>
  <si>
    <t>KS200275G7.KS</t>
  </si>
  <si>
    <t>KS200275S7.KS</t>
  </si>
  <si>
    <t>KS200277G7.KS</t>
  </si>
  <si>
    <t>KS200277S7.KS</t>
  </si>
  <si>
    <t>KS200280G7.KS</t>
  </si>
  <si>
    <t>KS200280S7.KS</t>
  </si>
  <si>
    <t>KS200282G7.KS</t>
  </si>
  <si>
    <t>KS200282S7.KS</t>
  </si>
  <si>
    <t>KS200285G7.KS</t>
  </si>
  <si>
    <t>KS200285S7.KS</t>
  </si>
  <si>
    <t>KS200287G7.KS</t>
  </si>
  <si>
    <t>KS200287S7.KS</t>
  </si>
  <si>
    <t>KS200290G7.KS</t>
  </si>
  <si>
    <t>KS200290S7.KS</t>
  </si>
  <si>
    <t>KS200292G7.KS</t>
  </si>
  <si>
    <t>KS200292S7.KS</t>
  </si>
  <si>
    <t>KS200295G7.KS</t>
  </si>
  <si>
    <t>KS200295S7.KS</t>
  </si>
  <si>
    <t>KS200297G7.KS</t>
  </si>
  <si>
    <t>KS200297S7.KS</t>
  </si>
  <si>
    <t>KS200300G7.KS</t>
  </si>
  <si>
    <t>KS200300S7.KS</t>
  </si>
  <si>
    <t>KS200302G7.KS</t>
  </si>
  <si>
    <t>KS200302S7.KS</t>
  </si>
  <si>
    <t>KS200305G7.KS</t>
  </si>
  <si>
    <t>KS200305S7.KS</t>
  </si>
  <si>
    <t>KS200307G7.KS</t>
  </si>
  <si>
    <t>KS200307S7.KS</t>
  </si>
  <si>
    <t>KS200310G7.KS</t>
  </si>
  <si>
    <t>KS200310S7.KS</t>
  </si>
  <si>
    <t>KS200312G7.KS</t>
  </si>
  <si>
    <t>KS200312S7.KS</t>
  </si>
  <si>
    <t>KS200315G7.KS</t>
  </si>
  <si>
    <t>KS200315S7.KS</t>
  </si>
  <si>
    <t>KSQ7</t>
  </si>
  <si>
    <t>KS200115H7.KS</t>
  </si>
  <si>
    <t>KS200115T7.KS</t>
  </si>
  <si>
    <t>KS200117H7.KS</t>
  </si>
  <si>
    <t>KS200117T7.KS</t>
  </si>
  <si>
    <t>KS200120H7.KS</t>
  </si>
  <si>
    <t>KS200120T7.KS</t>
  </si>
  <si>
    <t>KS200122H7.KS</t>
  </si>
  <si>
    <t>KS200122T7.KS</t>
  </si>
  <si>
    <t>KS200125H7.KS</t>
  </si>
  <si>
    <t>KS200125T7.KS</t>
  </si>
  <si>
    <t>KS200127H7.KS</t>
  </si>
  <si>
    <t>KS200127T7.KS</t>
  </si>
  <si>
    <t>KS200130H7.KS</t>
  </si>
  <si>
    <t>KS200130T7.KS</t>
  </si>
  <si>
    <t>KS200132H7.KS</t>
  </si>
  <si>
    <t>KS200132T7.KS</t>
  </si>
  <si>
    <t>KS200135H7.KS</t>
  </si>
  <si>
    <t>KS200135T7.KS</t>
  </si>
  <si>
    <t>KS200137H7.KS</t>
  </si>
  <si>
    <t>KS200137T7.KS</t>
  </si>
  <si>
    <t>KS200140H7.KS</t>
  </si>
  <si>
    <t>KS200140T7.KS</t>
  </si>
  <si>
    <t>KS200142H7.KS</t>
  </si>
  <si>
    <t>KS200142T7.KS</t>
  </si>
  <si>
    <t>KS200145H7.KS</t>
  </si>
  <si>
    <t>KS200145T7.KS</t>
  </si>
  <si>
    <t>KS200147H7.KS</t>
  </si>
  <si>
    <t>KS200147T7.KS</t>
  </si>
  <si>
    <t>KS200150H7.KS</t>
  </si>
  <si>
    <t>KS200150T7.KS</t>
  </si>
  <si>
    <t>KS200152H7.KS</t>
  </si>
  <si>
    <t>KS200152T7.KS</t>
  </si>
  <si>
    <t>KS200155H7.KS</t>
  </si>
  <si>
    <t>KS200155T7.KS</t>
  </si>
  <si>
    <t>KS200157H7.KS</t>
  </si>
  <si>
    <t>KS200157T7.KS</t>
  </si>
  <si>
    <t>KS200160H7.KS</t>
  </si>
  <si>
    <t>KS200160T7.KS</t>
  </si>
  <si>
    <t>KS200162H7.KS</t>
  </si>
  <si>
    <t>KS200162T7.KS</t>
  </si>
  <si>
    <t>KS200165H7.KS</t>
  </si>
  <si>
    <t>KS200165T7.KS</t>
  </si>
  <si>
    <t>KS200167H7.KS</t>
  </si>
  <si>
    <t>KS200167T7.KS</t>
  </si>
  <si>
    <t>KS200170H7.KS</t>
  </si>
  <si>
    <t>KS200170T7.KS</t>
  </si>
  <si>
    <t>KS200172H7.KS</t>
  </si>
  <si>
    <t>KS200172T7.KS</t>
  </si>
  <si>
    <t>KS200175H7.KS</t>
  </si>
  <si>
    <t>KS200175T7.KS</t>
  </si>
  <si>
    <t>KS200177H7.KS</t>
  </si>
  <si>
    <t>KS200177T7.KS</t>
  </si>
  <si>
    <t>KS200180H7.KS</t>
  </si>
  <si>
    <t>KS200180T7.KS</t>
  </si>
  <si>
    <t>KS200182H7.KS</t>
  </si>
  <si>
    <t>KS200182T7.KS</t>
  </si>
  <si>
    <t>KS200185H7.KS</t>
  </si>
  <si>
    <t>KS200185T7.KS</t>
  </si>
  <si>
    <t>KS200187H7.KS</t>
  </si>
  <si>
    <t>KS200187T7.KS</t>
  </si>
  <si>
    <t>KS200190H7.KS</t>
  </si>
  <si>
    <t>KS200190T7.KS</t>
  </si>
  <si>
    <t>KS200192H7.KS</t>
  </si>
  <si>
    <t>KS200192T7.KS</t>
  </si>
  <si>
    <t>KS200195H7.KS</t>
  </si>
  <si>
    <t>KS200195T7.KS</t>
  </si>
  <si>
    <t>KS200197H7.KS</t>
  </si>
  <si>
    <t>KS200197T7.KS</t>
  </si>
  <si>
    <t>KS200200H7.KS</t>
  </si>
  <si>
    <t>KS200200T7.KS</t>
  </si>
  <si>
    <t>KS200202H7.KS</t>
  </si>
  <si>
    <t>KS200202T7.KS</t>
  </si>
  <si>
    <t>KS200205H7.KS</t>
  </si>
  <si>
    <t>KS200205T7.KS</t>
  </si>
  <si>
    <t>KS200207H7.KS</t>
  </si>
  <si>
    <t>KS200207T7.KS</t>
  </si>
  <si>
    <t>KS200210H7.KS</t>
  </si>
  <si>
    <t>KS200210T7.KS</t>
  </si>
  <si>
    <t>KS200212H7.KS</t>
  </si>
  <si>
    <t>KS200212T7.KS</t>
  </si>
  <si>
    <t>KS200215H7.KS</t>
  </si>
  <si>
    <t>KS200215T7.KS</t>
  </si>
  <si>
    <t>KS200217H7.KS</t>
  </si>
  <si>
    <t>KS200217T7.KS</t>
  </si>
  <si>
    <t>KS200220H7.KS</t>
  </si>
  <si>
    <t>KS200220T7.KS</t>
  </si>
  <si>
    <t>KS200222H7.KS</t>
  </si>
  <si>
    <t>KS200222T7.KS</t>
  </si>
  <si>
    <t>KS200225H7.KS</t>
  </si>
  <si>
    <t>KS200225T7.KS</t>
  </si>
  <si>
    <t>KS200227H7.KS</t>
  </si>
  <si>
    <t>KS200227T7.KS</t>
  </si>
  <si>
    <t>KS200230H7.KS</t>
  </si>
  <si>
    <t>KS200230T7.KS</t>
  </si>
  <si>
    <t>KS200232H7.KS</t>
  </si>
  <si>
    <t>KS200232T7.KS</t>
  </si>
  <si>
    <t>KS200235H7.KS</t>
  </si>
  <si>
    <t>KS200235T7.KS</t>
  </si>
  <si>
    <t>KS200237H7.KS</t>
  </si>
  <si>
    <t>KS200237T7.KS</t>
  </si>
  <si>
    <t>KS200240H7.KS</t>
  </si>
  <si>
    <t>KS200240T7.KS</t>
  </si>
  <si>
    <t>KS200242H7.KS</t>
  </si>
  <si>
    <t>KS200242T7.KS</t>
  </si>
  <si>
    <t>KS200245H7.KS</t>
  </si>
  <si>
    <t>KS200245T7.KS</t>
  </si>
  <si>
    <t>KS200247H7.KS</t>
  </si>
  <si>
    <t>KS200247T7.KS</t>
  </si>
  <si>
    <t>KS200250H7.KS</t>
  </si>
  <si>
    <t>KS200250T7.KS</t>
  </si>
  <si>
    <t>KS200252H7.KS</t>
  </si>
  <si>
    <t>KS200252T7.KS</t>
  </si>
  <si>
    <t>KS200255H7.KS</t>
  </si>
  <si>
    <t>KS200255T7.KS</t>
  </si>
  <si>
    <t>KS200257H7.KS</t>
  </si>
  <si>
    <t>KS200257T7.KS</t>
  </si>
  <si>
    <t>KS200260H7.KS</t>
  </si>
  <si>
    <t>KS200260T7.KS</t>
  </si>
  <si>
    <t>KS200262H7.KS</t>
  </si>
  <si>
    <t>KS200262T7.KS</t>
  </si>
  <si>
    <t>KS200265H7.KS</t>
  </si>
  <si>
    <t>KS200265T7.KS</t>
  </si>
  <si>
    <t>KS200267H7.KS</t>
  </si>
  <si>
    <t>KS200267T7.KS</t>
  </si>
  <si>
    <t>KS200270H7.KS</t>
  </si>
  <si>
    <t>KS200270T7.KS</t>
  </si>
  <si>
    <t>KS200272H7.KS</t>
  </si>
  <si>
    <t>KS200272T7.KS</t>
  </si>
  <si>
    <t>KS200275H7.KS</t>
  </si>
  <si>
    <t>KS200275T7.KS</t>
  </si>
  <si>
    <t>KS200277H7.KS</t>
  </si>
  <si>
    <t>KS200277T7.KS</t>
  </si>
  <si>
    <t>KS200280H7.KS</t>
  </si>
  <si>
    <t>KS200280T7.KS</t>
  </si>
  <si>
    <t>KS200282H7.KS</t>
  </si>
  <si>
    <t>KS200282T7.KS</t>
  </si>
  <si>
    <t>KS200285H7.KS</t>
  </si>
  <si>
    <t>KS200285T7.KS</t>
  </si>
  <si>
    <t>KS200287H7.KS</t>
  </si>
  <si>
    <t>KS200287T7.KS</t>
  </si>
  <si>
    <t>KS200290H7.KS</t>
  </si>
  <si>
    <t>KS200290T7.KS</t>
  </si>
  <si>
    <t>KS200292H7.KS</t>
  </si>
  <si>
    <t>KS200292T7.KS</t>
  </si>
  <si>
    <t>KS200295H7.KS</t>
  </si>
  <si>
    <t>KS200295T7.KS</t>
  </si>
  <si>
    <t>KS200297H7.KS</t>
  </si>
  <si>
    <t>KS200297T7.KS</t>
  </si>
  <si>
    <t>KS200300H7.KS</t>
  </si>
  <si>
    <t>KS200300T7.KS</t>
  </si>
  <si>
    <t>KS200302H7.KS</t>
  </si>
  <si>
    <t>KS200302T7.KS</t>
  </si>
  <si>
    <t>KS200305H7.KS</t>
  </si>
  <si>
    <t>KS200305T7.KS</t>
  </si>
  <si>
    <t>KS200307H7.KS</t>
  </si>
  <si>
    <t>KS200307T7.KS</t>
  </si>
  <si>
    <t>KS200310H7.KS</t>
  </si>
  <si>
    <t>KS200310T7.KS</t>
  </si>
  <si>
    <t>KS200312H7.KS</t>
  </si>
  <si>
    <t>KS200312T7.KS</t>
  </si>
  <si>
    <t>KS200315H7.KS</t>
  </si>
  <si>
    <t>KS200315T7.KS</t>
  </si>
  <si>
    <t>KSU7</t>
  </si>
  <si>
    <t>KS200115I7.KS</t>
  </si>
  <si>
    <t>KS200115U7.KS</t>
  </si>
  <si>
    <t>KS200117I7.KS</t>
  </si>
  <si>
    <t>KS200117U7.KS</t>
  </si>
  <si>
    <t>KS200120I7.KS</t>
  </si>
  <si>
    <t>KS200120U7.KS</t>
  </si>
  <si>
    <t>KS200122I7.KS</t>
  </si>
  <si>
    <t>KS200122U7.KS</t>
  </si>
  <si>
    <t>KS200125I7.KS</t>
  </si>
  <si>
    <t>KS200125U7.KS</t>
  </si>
  <si>
    <t>KS200127I7.KS</t>
  </si>
  <si>
    <t>KS200127U7.KS</t>
  </si>
  <si>
    <t>KS200130I7.KS</t>
  </si>
  <si>
    <t>KS200130U7.KS</t>
  </si>
  <si>
    <t>KS200132I7.KS</t>
  </si>
  <si>
    <t>KS200132U7.KS</t>
  </si>
  <si>
    <t>KS200135I7.KS</t>
  </si>
  <si>
    <t>KS200135U7.KS</t>
  </si>
  <si>
    <t>KS200137I7.KS</t>
  </si>
  <si>
    <t>KS200137U7.KS</t>
  </si>
  <si>
    <t>KS200140I7.KS</t>
  </si>
  <si>
    <t>KS200140U7.KS</t>
  </si>
  <si>
    <t>KS200142I7.KS</t>
  </si>
  <si>
    <t>KS200142U7.KS</t>
  </si>
  <si>
    <t>KS200145I7.KS</t>
  </si>
  <si>
    <t>KS200145U7.KS</t>
  </si>
  <si>
    <t>KS200147I7.KS</t>
  </si>
  <si>
    <t>KS200147U7.KS</t>
  </si>
  <si>
    <t>KS200150I7.KS</t>
  </si>
  <si>
    <t>KS200150U7.KS</t>
  </si>
  <si>
    <t>KS200152I7.KS</t>
  </si>
  <si>
    <t>KS200152U7.KS</t>
  </si>
  <si>
    <t>KS200155I7.KS</t>
  </si>
  <si>
    <t>KS200155U7.KS</t>
  </si>
  <si>
    <t>KS200157I7.KS</t>
  </si>
  <si>
    <t>KS200157U7.KS</t>
  </si>
  <si>
    <t>KS200160I7.KS</t>
  </si>
  <si>
    <t>KS200160U7.KS</t>
  </si>
  <si>
    <t>KS200162I7.KS</t>
  </si>
  <si>
    <t>KS200162U7.KS</t>
  </si>
  <si>
    <t>KS200165I7.KS</t>
  </si>
  <si>
    <t>KS200165U7.KS</t>
  </si>
  <si>
    <t>KS200167I7.KS</t>
  </si>
  <si>
    <t>KS200167U7.KS</t>
  </si>
  <si>
    <t>KS200170I7.KS</t>
  </si>
  <si>
    <t>KS200170U7.KS</t>
  </si>
  <si>
    <t>KS200172I7.KS</t>
  </si>
  <si>
    <t>KS200172U7.KS</t>
  </si>
  <si>
    <t>KS200175I7.KS</t>
  </si>
  <si>
    <t>KS200175U7.KS</t>
  </si>
  <si>
    <t>KS200177I7.KS</t>
  </si>
  <si>
    <t>KS200177U7.KS</t>
  </si>
  <si>
    <t>KS200180I7.KS</t>
  </si>
  <si>
    <t>KS200180U7.KS</t>
  </si>
  <si>
    <t>KS200182I7.KS</t>
  </si>
  <si>
    <t>KS200182U7.KS</t>
  </si>
  <si>
    <t>KS200185I7.KS</t>
  </si>
  <si>
    <t>KS200185U7.KS</t>
  </si>
  <si>
    <t>KS200187I7.KS</t>
  </si>
  <si>
    <t>KS200187U7.KS</t>
  </si>
  <si>
    <t>KS200190I7.KS</t>
  </si>
  <si>
    <t>KS200190U7.KS</t>
  </si>
  <si>
    <t>KS200192I7.KS</t>
  </si>
  <si>
    <t>KS200192U7.KS</t>
  </si>
  <si>
    <t>KS200195I7.KS</t>
  </si>
  <si>
    <t>KS200195U7.KS</t>
  </si>
  <si>
    <t>KS200197I7.KS</t>
  </si>
  <si>
    <t>KS200197U7.KS</t>
  </si>
  <si>
    <t>KS200200I7.KS</t>
  </si>
  <si>
    <t>KS200200U7.KS</t>
  </si>
  <si>
    <t>KS200202I7.KS</t>
  </si>
  <si>
    <t>KS200202U7.KS</t>
  </si>
  <si>
    <t>KS200205I7.KS</t>
  </si>
  <si>
    <t>KS200205U7.KS</t>
  </si>
  <si>
    <t>KS200207I7.KS</t>
  </si>
  <si>
    <t>KS200207U7.KS</t>
  </si>
  <si>
    <t>KS200210I7.KS</t>
  </si>
  <si>
    <t>KS200210U7.KS</t>
  </si>
  <si>
    <t>KS200212I7.KS</t>
  </si>
  <si>
    <t>KS200212U7.KS</t>
  </si>
  <si>
    <t>KS200215I7.KS</t>
  </si>
  <si>
    <t>KS200215U7.KS</t>
  </si>
  <si>
    <t>KS200217I7.KS</t>
  </si>
  <si>
    <t>KS200217U7.KS</t>
  </si>
  <si>
    <t>KS200220I7.KS</t>
  </si>
  <si>
    <t>KS200220U7.KS</t>
  </si>
  <si>
    <t>KS200222I7.KS</t>
  </si>
  <si>
    <t>KS200222U7.KS</t>
  </si>
  <si>
    <t>KS200225I7.KS</t>
  </si>
  <si>
    <t>KS200225U7.KS</t>
  </si>
  <si>
    <t>KS200227I7.KS</t>
  </si>
  <si>
    <t>KS200227U7.KS</t>
  </si>
  <si>
    <t>KS200230I7.KS</t>
  </si>
  <si>
    <t>KS200230U7.KS</t>
  </si>
  <si>
    <t>KS200232I7.KS</t>
  </si>
  <si>
    <t>KS200232U7.KS</t>
  </si>
  <si>
    <t>KS200235I7.KS</t>
  </si>
  <si>
    <t>KS200235U7.KS</t>
  </si>
  <si>
    <t>KS200237I7.KS</t>
  </si>
  <si>
    <t>KS200237U7.KS</t>
  </si>
  <si>
    <t>KS200240I7.KS</t>
  </si>
  <si>
    <t>KS200240U7.KS</t>
  </si>
  <si>
    <t>KS200242I7.KS</t>
  </si>
  <si>
    <t>KS200242U7.KS</t>
  </si>
  <si>
    <t>KS200245I7.KS</t>
  </si>
  <si>
    <t>KS200245U7.KS</t>
  </si>
  <si>
    <t>KS200247I7.KS</t>
  </si>
  <si>
    <t>KS200247U7.KS</t>
  </si>
  <si>
    <t>KS200250I7.KS</t>
  </si>
  <si>
    <t>KS200250U7.KS</t>
  </si>
  <si>
    <t>KS200252I7.KS</t>
  </si>
  <si>
    <t>KS200252U7.KS</t>
  </si>
  <si>
    <t>KS200255I7.KS</t>
  </si>
  <si>
    <t>KS200255U7.KS</t>
  </si>
  <si>
    <t>KS200257I7.KS</t>
  </si>
  <si>
    <t>KS200257U7.KS</t>
  </si>
  <si>
    <t>KS200260I7.KS</t>
  </si>
  <si>
    <t>KS200260U7.KS</t>
  </si>
  <si>
    <t>KS200262I7.KS</t>
  </si>
  <si>
    <t>KS200262U7.KS</t>
  </si>
  <si>
    <t>KS200265I7.KS</t>
  </si>
  <si>
    <t>KS200265U7.KS</t>
  </si>
  <si>
    <t>KS200267I7.KS</t>
  </si>
  <si>
    <t>KS200267U7.KS</t>
  </si>
  <si>
    <t>KS200270I7.KS</t>
  </si>
  <si>
    <t>KS200270U7.KS</t>
  </si>
  <si>
    <t>KS200272I7.KS</t>
  </si>
  <si>
    <t>KS200272U7.KS</t>
  </si>
  <si>
    <t>KS200275I7.KS</t>
  </si>
  <si>
    <t>KS200275U7.KS</t>
  </si>
  <si>
    <t>KS200277I7.KS</t>
  </si>
  <si>
    <t>KS200277U7.KS</t>
  </si>
  <si>
    <t>KS200280I7.KS</t>
  </si>
  <si>
    <t>KS200280U7.KS</t>
  </si>
  <si>
    <t>KS200282I7.KS</t>
  </si>
  <si>
    <t>KS200282U7.KS</t>
  </si>
  <si>
    <t>KS200285I7.KS</t>
  </si>
  <si>
    <t>KS200285U7.KS</t>
  </si>
  <si>
    <t>KS200287I7.KS</t>
  </si>
  <si>
    <t>KS200287U7.KS</t>
  </si>
  <si>
    <t>KS200290I7.KS</t>
  </si>
  <si>
    <t>KS200290U7.KS</t>
  </si>
  <si>
    <t>KS200292I7.KS</t>
  </si>
  <si>
    <t>KS200292U7.KS</t>
  </si>
  <si>
    <t>KS200295I7.KS</t>
  </si>
  <si>
    <t>KS200295U7.KS</t>
  </si>
  <si>
    <t>KS200297I7.KS</t>
  </si>
  <si>
    <t>KS200297U7.KS</t>
  </si>
  <si>
    <t>KS200300I7.KS</t>
  </si>
  <si>
    <t>KS200300U7.KS</t>
  </si>
  <si>
    <t>KS200302I7.KS</t>
  </si>
  <si>
    <t>KS200302U7.KS</t>
  </si>
  <si>
    <t>KS200305I7.KS</t>
  </si>
  <si>
    <t>KS200305U7.KS</t>
  </si>
  <si>
    <t>KS200307I7.KS</t>
  </si>
  <si>
    <t>KS200307U7.KS</t>
  </si>
  <si>
    <t>KS200310I7.KS</t>
  </si>
  <si>
    <t>KS200310U7.KS</t>
  </si>
  <si>
    <t>KS200312I7.KS</t>
  </si>
  <si>
    <t>KS200312U7.KS</t>
  </si>
  <si>
    <t>KS200315I7.KS</t>
  </si>
  <si>
    <t>KS200315U7.KS</t>
  </si>
  <si>
    <t>если дата следует за второй пятницей месяца, то можно удалять текущий месяц и год</t>
  </si>
  <si>
    <t>…</t>
  </si>
  <si>
    <t>KSX6</t>
  </si>
  <si>
    <t>KS200115K6.KS</t>
  </si>
  <si>
    <t>KS200115W6.KS</t>
  </si>
  <si>
    <t>KS200117K6.KS</t>
  </si>
  <si>
    <t>KS200117W6.KS</t>
  </si>
  <si>
    <t>KS200120K6.KS</t>
  </si>
  <si>
    <t>KS200120W6.KS</t>
  </si>
  <si>
    <t>KS200122K6.KS</t>
  </si>
  <si>
    <t>KS200122W6.KS</t>
  </si>
  <si>
    <t>KS200125K6.KS</t>
  </si>
  <si>
    <t>KS200125W6.KS</t>
  </si>
  <si>
    <t>KS200127K6.KS</t>
  </si>
  <si>
    <t>KS200127W6.KS</t>
  </si>
  <si>
    <t>KS200130K6.KS</t>
  </si>
  <si>
    <t>KS200130W6.KS</t>
  </si>
  <si>
    <t>KS200132K6.KS</t>
  </si>
  <si>
    <t>KS200132W6.KS</t>
  </si>
  <si>
    <t>KS200135K6.KS</t>
  </si>
  <si>
    <t>KS200135W6.KS</t>
  </si>
  <si>
    <t>KS200137K6.KS</t>
  </si>
  <si>
    <t>KS200137W6.KS</t>
  </si>
  <si>
    <t>KS200140K6.KS</t>
  </si>
  <si>
    <t>KS200140W6.KS</t>
  </si>
  <si>
    <t>KS200142K6.KS</t>
  </si>
  <si>
    <t>KS200142W6.KS</t>
  </si>
  <si>
    <t>KS200145K6.KS</t>
  </si>
  <si>
    <t>KS200145W6.KS</t>
  </si>
  <si>
    <t>KS200147K6.KS</t>
  </si>
  <si>
    <t>KS200147W6.KS</t>
  </si>
  <si>
    <t>KS200150K6.KS</t>
  </si>
  <si>
    <t>KS200150W6.KS</t>
  </si>
  <si>
    <t>KS200152K6.KS</t>
  </si>
  <si>
    <t>KS200152W6.KS</t>
  </si>
  <si>
    <t>KS200155K6.KS</t>
  </si>
  <si>
    <t>KS200155W6.KS</t>
  </si>
  <si>
    <t>KS200157K6.KS</t>
  </si>
  <si>
    <t>KS200157W6.KS</t>
  </si>
  <si>
    <t>KS200160K6.KS</t>
  </si>
  <si>
    <t>KS200160W6.KS</t>
  </si>
  <si>
    <t>KS200162K6.KS</t>
  </si>
  <si>
    <t>KS200162W6.KS</t>
  </si>
  <si>
    <t>KS200165K6.KS</t>
  </si>
  <si>
    <t>KS200165W6.KS</t>
  </si>
  <si>
    <t>KS200167K6.KS</t>
  </si>
  <si>
    <t>KS200167W6.KS</t>
  </si>
  <si>
    <t>KS200170K6.KS</t>
  </si>
  <si>
    <t>KS200170W6.KS</t>
  </si>
  <si>
    <t>KS200172K6.KS</t>
  </si>
  <si>
    <t>KS200172W6.KS</t>
  </si>
  <si>
    <t>KS200175K6.KS</t>
  </si>
  <si>
    <t>KS200175W6.KS</t>
  </si>
  <si>
    <t>KS200177K6.KS</t>
  </si>
  <si>
    <t>KS200177W6.KS</t>
  </si>
  <si>
    <t>KS200180K6.KS</t>
  </si>
  <si>
    <t>KS200180W6.KS</t>
  </si>
  <si>
    <t>KS200182K6.KS</t>
  </si>
  <si>
    <t>KS200182W6.KS</t>
  </si>
  <si>
    <t>KS200185K6.KS</t>
  </si>
  <si>
    <t>KS200185W6.KS</t>
  </si>
  <si>
    <t>KS200187K6.KS</t>
  </si>
  <si>
    <t>KS200187W6.KS</t>
  </si>
  <si>
    <t>KS200190K6.KS</t>
  </si>
  <si>
    <t>KS200190W6.KS</t>
  </si>
  <si>
    <t>KS200192K6.KS</t>
  </si>
  <si>
    <t>KS200192W6.KS</t>
  </si>
  <si>
    <t>KS200195K6.KS</t>
  </si>
  <si>
    <t>KS200195W6.KS</t>
  </si>
  <si>
    <t>KS200197K6.KS</t>
  </si>
  <si>
    <t>KS200197W6.KS</t>
  </si>
  <si>
    <t>KS200200K6.KS</t>
  </si>
  <si>
    <t>KS200200W6.KS</t>
  </si>
  <si>
    <t>KS200202K6.KS</t>
  </si>
  <si>
    <t>KS200202W6.KS</t>
  </si>
  <si>
    <t>KS200205K6.KS</t>
  </si>
  <si>
    <t>KS200205W6.KS</t>
  </si>
  <si>
    <t>KS200207K6.KS</t>
  </si>
  <si>
    <t>KS200207W6.KS</t>
  </si>
  <si>
    <t>KS200210K6.KS</t>
  </si>
  <si>
    <t>KS200210W6.KS</t>
  </si>
  <si>
    <t>KS200212K6.KS</t>
  </si>
  <si>
    <t>KS200212W6.KS</t>
  </si>
  <si>
    <t>KS200215K6.KS</t>
  </si>
  <si>
    <t>KS200215W6.KS</t>
  </si>
  <si>
    <t>KS200217K6.KS</t>
  </si>
  <si>
    <t>KS200217W6.KS</t>
  </si>
  <si>
    <t>KS200220K6.KS</t>
  </si>
  <si>
    <t>KS200220W6.KS</t>
  </si>
  <si>
    <t>KS200222K6.KS</t>
  </si>
  <si>
    <t>KS200222W6.KS</t>
  </si>
  <si>
    <t>KS200225K6.KS</t>
  </si>
  <si>
    <t>KS200225W6.KS</t>
  </si>
  <si>
    <t>KS200227K6.KS</t>
  </si>
  <si>
    <t>KS200227W6.KS</t>
  </si>
  <si>
    <t>KS200230K6.KS</t>
  </si>
  <si>
    <t>KS200230W6.KS</t>
  </si>
  <si>
    <t>KS200232K6.KS</t>
  </si>
  <si>
    <t>KS200232W6.KS</t>
  </si>
  <si>
    <t>KS200235K6.KS</t>
  </si>
  <si>
    <t>KS200235W6.KS</t>
  </si>
  <si>
    <t>KS200237K6.KS</t>
  </si>
  <si>
    <t>KS200237W6.KS</t>
  </si>
  <si>
    <t>KS200240K6.KS</t>
  </si>
  <si>
    <t>KS200240W6.KS</t>
  </si>
  <si>
    <t>KS200242K6.KS</t>
  </si>
  <si>
    <t>KS200242W6.KS</t>
  </si>
  <si>
    <t>KS200245K6.KS</t>
  </si>
  <si>
    <t>KS200245W6.KS</t>
  </si>
  <si>
    <t>KS200247K6.KS</t>
  </si>
  <si>
    <t>KS200247W6.KS</t>
  </si>
  <si>
    <t>KS200250K6.KS</t>
  </si>
  <si>
    <t>KS200250W6.KS</t>
  </si>
  <si>
    <t>KS200252K6.KS</t>
  </si>
  <si>
    <t>KS200252W6.KS</t>
  </si>
  <si>
    <t>KS200255K6.KS</t>
  </si>
  <si>
    <t>KS200255W6.KS</t>
  </si>
  <si>
    <t>KS200257K6.KS</t>
  </si>
  <si>
    <t>KS200257W6.KS</t>
  </si>
  <si>
    <t>KS200260K6.KS</t>
  </si>
  <si>
    <t>KS200260W6.KS</t>
  </si>
  <si>
    <t>KS200262K6.KS</t>
  </si>
  <si>
    <t>KS200262W6.KS</t>
  </si>
  <si>
    <t>KS200265K6.KS</t>
  </si>
  <si>
    <t>KS200265W6.KS</t>
  </si>
  <si>
    <t>KS200267K6.KS</t>
  </si>
  <si>
    <t>KS200267W6.KS</t>
  </si>
  <si>
    <t>KS200270K6.KS</t>
  </si>
  <si>
    <t>KS200270W6.KS</t>
  </si>
  <si>
    <t>KS200272K6.KS</t>
  </si>
  <si>
    <t>KS200272W6.KS</t>
  </si>
  <si>
    <t>KS200275K6.KS</t>
  </si>
  <si>
    <t>KS200275W6.KS</t>
  </si>
  <si>
    <t>KS200277K6.KS</t>
  </si>
  <si>
    <t>KS200277W6.KS</t>
  </si>
  <si>
    <t>KS200280K6.KS</t>
  </si>
  <si>
    <t>KS200280W6.KS</t>
  </si>
  <si>
    <t>KS200282K6.KS</t>
  </si>
  <si>
    <t>KS200282W6.KS</t>
  </si>
  <si>
    <t>KS200285K6.KS</t>
  </si>
  <si>
    <t>KS200285W6.KS</t>
  </si>
  <si>
    <t>KS200287K6.KS</t>
  </si>
  <si>
    <t>KS200287W6.KS</t>
  </si>
  <si>
    <t>KS200290K6.KS</t>
  </si>
  <si>
    <t>KS200290W6.KS</t>
  </si>
  <si>
    <t>KS200292K6.KS</t>
  </si>
  <si>
    <t>KS200292W6.KS</t>
  </si>
  <si>
    <t>KS200295K6.KS</t>
  </si>
  <si>
    <t>KS200295W6.KS</t>
  </si>
  <si>
    <t>KS200297K6.KS</t>
  </si>
  <si>
    <t>KS200297W6.KS</t>
  </si>
  <si>
    <t>KS200300K6.KS</t>
  </si>
  <si>
    <t>KS200300W6.KS</t>
  </si>
  <si>
    <t>KS200302K6.KS</t>
  </si>
  <si>
    <t>KS200302W6.KS</t>
  </si>
  <si>
    <t>KS200305K6.KS</t>
  </si>
  <si>
    <t>KS200305W6.KS</t>
  </si>
  <si>
    <t>KS200307K6.KS</t>
  </si>
  <si>
    <t>KS200307W6.KS</t>
  </si>
  <si>
    <t>KS200310K6.KS</t>
  </si>
  <si>
    <t>KS200310W6.KS</t>
  </si>
  <si>
    <t>KS200312K6.KS</t>
  </si>
  <si>
    <t>KS200312W6.KS</t>
  </si>
  <si>
    <t>KS200315K6.KS</t>
  </si>
  <si>
    <t>KS200315W6.KS</t>
  </si>
  <si>
    <t>KSZ6</t>
  </si>
  <si>
    <t>KS200115L6.KS</t>
  </si>
  <si>
    <t>KS200115X6.KS</t>
  </si>
  <si>
    <t>KS200117L6.KS</t>
  </si>
  <si>
    <t>KS200117X6.KS</t>
  </si>
  <si>
    <t>KS200120L6.KS</t>
  </si>
  <si>
    <t>KS200120X6.KS</t>
  </si>
  <si>
    <t>KS200122L6.KS</t>
  </si>
  <si>
    <t>KS200122X6.KS</t>
  </si>
  <si>
    <t>KS200125L6.KS</t>
  </si>
  <si>
    <t>KS200125X6.KS</t>
  </si>
  <si>
    <t>KS200127L6.KS</t>
  </si>
  <si>
    <t>KS200127X6.KS</t>
  </si>
  <si>
    <t>KS200130L6.KS</t>
  </si>
  <si>
    <t>KS200130X6.KS</t>
  </si>
  <si>
    <t>KS200132L6.KS</t>
  </si>
  <si>
    <t>KS200132X6.KS</t>
  </si>
  <si>
    <t>KS200135L6.KS</t>
  </si>
  <si>
    <t>KS200135X6.KS</t>
  </si>
  <si>
    <t>KS200137L6.KS</t>
  </si>
  <si>
    <t>KS200137X6.KS</t>
  </si>
  <si>
    <t>KS200140L6.KS</t>
  </si>
  <si>
    <t>KS200140X6.KS</t>
  </si>
  <si>
    <t>KS200142L6.KS</t>
  </si>
  <si>
    <t>KS200142X6.KS</t>
  </si>
  <si>
    <t>KS200145L6.KS</t>
  </si>
  <si>
    <t>KS200145X6.KS</t>
  </si>
  <si>
    <t>KS200147L6.KS</t>
  </si>
  <si>
    <t>KS200147X6.KS</t>
  </si>
  <si>
    <t>KS200150L6.KS</t>
  </si>
  <si>
    <t>KS200150X6.KS</t>
  </si>
  <si>
    <t>KS200152L6.KS</t>
  </si>
  <si>
    <t>KS200152X6.KS</t>
  </si>
  <si>
    <t>KS200155L6.KS</t>
  </si>
  <si>
    <t>KS200155X6.KS</t>
  </si>
  <si>
    <t>KS200157L6.KS</t>
  </si>
  <si>
    <t>KS200157X6.KS</t>
  </si>
  <si>
    <t>KS200160L6.KS</t>
  </si>
  <si>
    <t>KS200160X6.KS</t>
  </si>
  <si>
    <t>KS200162L6.KS</t>
  </si>
  <si>
    <t>KS200162X6.KS</t>
  </si>
  <si>
    <t>KS200165L6.KS</t>
  </si>
  <si>
    <t>KS200165X6.KS</t>
  </si>
  <si>
    <t>KS200167L6.KS</t>
  </si>
  <si>
    <t>KS200167X6.KS</t>
  </si>
  <si>
    <t>KS200170L6.KS</t>
  </si>
  <si>
    <t>KS200170X6.KS</t>
  </si>
  <si>
    <t>KS200172L6.KS</t>
  </si>
  <si>
    <t>KS200172X6.KS</t>
  </si>
  <si>
    <t>KS200175L6.KS</t>
  </si>
  <si>
    <t>KS200175X6.KS</t>
  </si>
  <si>
    <t>KS200177L6.KS</t>
  </si>
  <si>
    <t>KS200177X6.KS</t>
  </si>
  <si>
    <t>KS200180L6.KS</t>
  </si>
  <si>
    <t>KS200180X6.KS</t>
  </si>
  <si>
    <t>KS200182L6.KS</t>
  </si>
  <si>
    <t>KS200182X6.KS</t>
  </si>
  <si>
    <t>KS200185L6.KS</t>
  </si>
  <si>
    <t>KS200185X6.KS</t>
  </si>
  <si>
    <t>KS200187L6.KS</t>
  </si>
  <si>
    <t>KS200187X6.KS</t>
  </si>
  <si>
    <t>KS200190L6.KS</t>
  </si>
  <si>
    <t>KS200190X6.KS</t>
  </si>
  <si>
    <t>KS200192L6.KS</t>
  </si>
  <si>
    <t>KS200192X6.KS</t>
  </si>
  <si>
    <t>KS200195L6.KS</t>
  </si>
  <si>
    <t>KS200195X6.KS</t>
  </si>
  <si>
    <t>KS200197L6.KS</t>
  </si>
  <si>
    <t>KS200197X6.KS</t>
  </si>
  <si>
    <t>KS200200L6.KS</t>
  </si>
  <si>
    <t>KS200200X6.KS</t>
  </si>
  <si>
    <t>KS200202L6.KS</t>
  </si>
  <si>
    <t>KS200202X6.KS</t>
  </si>
  <si>
    <t>KS200205L6.KS</t>
  </si>
  <si>
    <t>KS200205X6.KS</t>
  </si>
  <si>
    <t>KS200207L6.KS</t>
  </si>
  <si>
    <t>KS200207X6.KS</t>
  </si>
  <si>
    <t>KS200210L6.KS</t>
  </si>
  <si>
    <t>KS200210X6.KS</t>
  </si>
  <si>
    <t>KS200212L6.KS</t>
  </si>
  <si>
    <t>KS200212X6.KS</t>
  </si>
  <si>
    <t>KS200215L6.KS</t>
  </si>
  <si>
    <t>KS200215X6.KS</t>
  </si>
  <si>
    <t>KS200217L6.KS</t>
  </si>
  <si>
    <t>KS200217X6.KS</t>
  </si>
  <si>
    <t>KS200220L6.KS</t>
  </si>
  <si>
    <t>KS200220X6.KS</t>
  </si>
  <si>
    <t>KS200222L6.KS</t>
  </si>
  <si>
    <t>KS200222X6.KS</t>
  </si>
  <si>
    <t>KS200225L6.KS</t>
  </si>
  <si>
    <t>KS200225X6.KS</t>
  </si>
  <si>
    <t>KS200227L6.KS</t>
  </si>
  <si>
    <t>KS200227X6.KS</t>
  </si>
  <si>
    <t>KS200230L6.KS</t>
  </si>
  <si>
    <t>KS200230X6.KS</t>
  </si>
  <si>
    <t>KS200232L6.KS</t>
  </si>
  <si>
    <t>KS200232X6.KS</t>
  </si>
  <si>
    <t>KS200235L6.KS</t>
  </si>
  <si>
    <t>KS200235X6.KS</t>
  </si>
  <si>
    <t>KS200237L6.KS</t>
  </si>
  <si>
    <t>KS200237X6.KS</t>
  </si>
  <si>
    <t>KS200240L6.KS</t>
  </si>
  <si>
    <t>KS200240X6.KS</t>
  </si>
  <si>
    <t>KS200242L6.KS</t>
  </si>
  <si>
    <t>KS200242X6.KS</t>
  </si>
  <si>
    <t>KS200245L6.KS</t>
  </si>
  <si>
    <t>KS200245X6.KS</t>
  </si>
  <si>
    <t>KS200247L6.KS</t>
  </si>
  <si>
    <t>KS200247X6.KS</t>
  </si>
  <si>
    <t>KS200250L6.KS</t>
  </si>
  <si>
    <t>KS200250X6.KS</t>
  </si>
  <si>
    <t>KS200252L6.KS</t>
  </si>
  <si>
    <t>KS200252X6.KS</t>
  </si>
  <si>
    <t>KS200255L6.KS</t>
  </si>
  <si>
    <t>KS200255X6.KS</t>
  </si>
  <si>
    <t>KS200257L6.KS</t>
  </si>
  <si>
    <t>KS200257X6.KS</t>
  </si>
  <si>
    <t>KS200260L6.KS</t>
  </si>
  <si>
    <t>KS200260X6.KS</t>
  </si>
  <si>
    <t>KS200262L6.KS</t>
  </si>
  <si>
    <t>KS200262X6.KS</t>
  </si>
  <si>
    <t>KS200265L6.KS</t>
  </si>
  <si>
    <t>KS200265X6.KS</t>
  </si>
  <si>
    <t>KS200267L6.KS</t>
  </si>
  <si>
    <t>KS200267X6.KS</t>
  </si>
  <si>
    <t>KS200270L6.KS</t>
  </si>
  <si>
    <t>KS200270X6.KS</t>
  </si>
  <si>
    <t>KS200272L6.KS</t>
  </si>
  <si>
    <t>KS200272X6.KS</t>
  </si>
  <si>
    <t>KS200275L6.KS</t>
  </si>
  <si>
    <t>KS200275X6.KS</t>
  </si>
  <si>
    <t>KS200277L6.KS</t>
  </si>
  <si>
    <t>KS200277X6.KS</t>
  </si>
  <si>
    <t>KS200280L6.KS</t>
  </si>
  <si>
    <t>KS200280X6.KS</t>
  </si>
  <si>
    <t>KS200282L6.KS</t>
  </si>
  <si>
    <t>KS200282X6.KS</t>
  </si>
  <si>
    <t>KS200285L6.KS</t>
  </si>
  <si>
    <t>KS200285X6.KS</t>
  </si>
  <si>
    <t>KS200287L6.KS</t>
  </si>
  <si>
    <t>KS200287X6.KS</t>
  </si>
  <si>
    <t>KS200290L6.KS</t>
  </si>
  <si>
    <t>KS200290X6.KS</t>
  </si>
  <si>
    <t>KS200292L6.KS</t>
  </si>
  <si>
    <t>KS200292X6.KS</t>
  </si>
  <si>
    <t>KS200295L6.KS</t>
  </si>
  <si>
    <t>KS200295X6.KS</t>
  </si>
  <si>
    <t>KS200297L6.KS</t>
  </si>
  <si>
    <t>KS200297X6.KS</t>
  </si>
  <si>
    <t>KS200300L6.KS</t>
  </si>
  <si>
    <t>KS200300X6.KS</t>
  </si>
  <si>
    <t>KS200302L6.KS</t>
  </si>
  <si>
    <t>KS200302X6.KS</t>
  </si>
  <si>
    <t>KS200305L6.KS</t>
  </si>
  <si>
    <t>KS200305X6.KS</t>
  </si>
  <si>
    <t>KS200307L6.KS</t>
  </si>
  <si>
    <t>KS200307X6.KS</t>
  </si>
  <si>
    <t>KS200310L6.KS</t>
  </si>
  <si>
    <t>KS200310X6.KS</t>
  </si>
  <si>
    <t>KS200312L6.KS</t>
  </si>
  <si>
    <t>KS200312X6.KS</t>
  </si>
  <si>
    <t>KS200315L6.KS</t>
  </si>
  <si>
    <t>KS200315X6.KS</t>
  </si>
  <si>
    <t>KSF7</t>
  </si>
  <si>
    <t>KS200115A7.KS</t>
  </si>
  <si>
    <t>KS200115M7.KS</t>
  </si>
  <si>
    <t>KS200117A7.KS</t>
  </si>
  <si>
    <t>KS200117M7.KS</t>
  </si>
  <si>
    <t>KS200120A7.KS</t>
  </si>
  <si>
    <t>KS200120M7.KS</t>
  </si>
  <si>
    <t>KS200122A7.KS</t>
  </si>
  <si>
    <t>KS200122M7.KS</t>
  </si>
  <si>
    <t>KS200125A7.KS</t>
  </si>
  <si>
    <t>KS200125M7.KS</t>
  </si>
  <si>
    <t>KS200127A7.KS</t>
  </si>
  <si>
    <t>KS200127M7.KS</t>
  </si>
  <si>
    <t>KS200130A7.KS</t>
  </si>
  <si>
    <t>KS200130M7.KS</t>
  </si>
  <si>
    <t>KS200132A7.KS</t>
  </si>
  <si>
    <t>KS200132M7.KS</t>
  </si>
  <si>
    <t>KS200135A7.KS</t>
  </si>
  <si>
    <t>KS200135M7.KS</t>
  </si>
  <si>
    <t>KS200137A7.KS</t>
  </si>
  <si>
    <t>KS200137M7.KS</t>
  </si>
  <si>
    <t>KS200140A7.KS</t>
  </si>
  <si>
    <t>KS200140M7.KS</t>
  </si>
  <si>
    <t>KS200142A7.KS</t>
  </si>
  <si>
    <t>KS200142M7.KS</t>
  </si>
  <si>
    <t>KS200145A7.KS</t>
  </si>
  <si>
    <t>KS200145M7.KS</t>
  </si>
  <si>
    <t>KS200147A7.KS</t>
  </si>
  <si>
    <t>KS200147M7.KS</t>
  </si>
  <si>
    <t>KS200150A7.KS</t>
  </si>
  <si>
    <t>KS200150M7.KS</t>
  </si>
  <si>
    <t>KS200152A7.KS</t>
  </si>
  <si>
    <t>KS200152M7.KS</t>
  </si>
  <si>
    <t>KS200155A7.KS</t>
  </si>
  <si>
    <t>KS200155M7.KS</t>
  </si>
  <si>
    <t>KS200157A7.KS</t>
  </si>
  <si>
    <t>KS200157M7.KS</t>
  </si>
  <si>
    <t>KS200160A7.KS</t>
  </si>
  <si>
    <t>KS200160M7.KS</t>
  </si>
  <si>
    <t>KS200162A7.KS</t>
  </si>
  <si>
    <t>KS200162M7.KS</t>
  </si>
  <si>
    <t>KS200165A7.KS</t>
  </si>
  <si>
    <t>KS200165M7.KS</t>
  </si>
  <si>
    <t>KS200167A7.KS</t>
  </si>
  <si>
    <t>KS200167M7.KS</t>
  </si>
  <si>
    <t>KS200170A7.KS</t>
  </si>
  <si>
    <t>KS200170M7.KS</t>
  </si>
  <si>
    <t>KS200172A7.KS</t>
  </si>
  <si>
    <t>KS200172M7.KS</t>
  </si>
  <si>
    <t>KS200175A7.KS</t>
  </si>
  <si>
    <t>KS200175M7.KS</t>
  </si>
  <si>
    <t>KS200177A7.KS</t>
  </si>
  <si>
    <t>KS200177M7.KS</t>
  </si>
  <si>
    <t>KS200180A7.KS</t>
  </si>
  <si>
    <t>KS200180M7.KS</t>
  </si>
  <si>
    <t>KS200182A7.KS</t>
  </si>
  <si>
    <t>KS200182M7.KS</t>
  </si>
  <si>
    <t>KS200185A7.KS</t>
  </si>
  <si>
    <t>KS200185M7.KS</t>
  </si>
  <si>
    <t>KS200187A7.KS</t>
  </si>
  <si>
    <t>KS200187M7.KS</t>
  </si>
  <si>
    <t>KS200190A7.KS</t>
  </si>
  <si>
    <t>KS200190M7.KS</t>
  </si>
  <si>
    <t>KS200192A7.KS</t>
  </si>
  <si>
    <t>KS200192M7.KS</t>
  </si>
  <si>
    <t>KS200195A7.KS</t>
  </si>
  <si>
    <t>KS200195M7.KS</t>
  </si>
  <si>
    <t>KS200197A7.KS</t>
  </si>
  <si>
    <t>KS200197M7.KS</t>
  </si>
  <si>
    <t>KS200200A7.KS</t>
  </si>
  <si>
    <t>KS200200M7.KS</t>
  </si>
  <si>
    <t>KS200202A7.KS</t>
  </si>
  <si>
    <t>KS200202M7.KS</t>
  </si>
  <si>
    <t>KS200205A7.KS</t>
  </si>
  <si>
    <t>KS200205M7.KS</t>
  </si>
  <si>
    <t>KS200207A7.KS</t>
  </si>
  <si>
    <t>KS200207M7.KS</t>
  </si>
  <si>
    <t>KS200210A7.KS</t>
  </si>
  <si>
    <t>KS200210M7.KS</t>
  </si>
  <si>
    <t>KS200212A7.KS</t>
  </si>
  <si>
    <t>KS200212M7.KS</t>
  </si>
  <si>
    <t>KS200215A7.KS</t>
  </si>
  <si>
    <t>KS200215M7.KS</t>
  </si>
  <si>
    <t>KS200217A7.KS</t>
  </si>
  <si>
    <t>KS200217M7.KS</t>
  </si>
  <si>
    <t>KS200220A7.KS</t>
  </si>
  <si>
    <t>KS200220M7.KS</t>
  </si>
  <si>
    <t>KS200222A7.KS</t>
  </si>
  <si>
    <t>KS200222M7.KS</t>
  </si>
  <si>
    <t>KS200225A7.KS</t>
  </si>
  <si>
    <t>KS200225M7.KS</t>
  </si>
  <si>
    <t>KS200227A7.KS</t>
  </si>
  <si>
    <t>KS200227M7.KS</t>
  </si>
  <si>
    <t>KS200230A7.KS</t>
  </si>
  <si>
    <t>KS200230M7.KS</t>
  </si>
  <si>
    <t>KS200232A7.KS</t>
  </si>
  <si>
    <t>KS200232M7.KS</t>
  </si>
  <si>
    <t>KS200235A7.KS</t>
  </si>
  <si>
    <t>KS200235M7.KS</t>
  </si>
  <si>
    <t>KS200237A7.KS</t>
  </si>
  <si>
    <t>KS200237M7.KS</t>
  </si>
  <si>
    <t>KS200240A7.KS</t>
  </si>
  <si>
    <t>KS200240M7.KS</t>
  </si>
  <si>
    <t>KS200242A7.KS</t>
  </si>
  <si>
    <t>KS200242M7.KS</t>
  </si>
  <si>
    <t>KS200245A7.KS</t>
  </si>
  <si>
    <t>KS200245M7.KS</t>
  </si>
  <si>
    <t>KS200247A7.KS</t>
  </si>
  <si>
    <t>KS200247M7.KS</t>
  </si>
  <si>
    <t>KS200250A7.KS</t>
  </si>
  <si>
    <t>KS200250M7.KS</t>
  </si>
  <si>
    <t>KS200252A7.KS</t>
  </si>
  <si>
    <t>KS200252M7.KS</t>
  </si>
  <si>
    <t>KS200255A7.KS</t>
  </si>
  <si>
    <t>KS200255M7.KS</t>
  </si>
  <si>
    <t>KS200257A7.KS</t>
  </si>
  <si>
    <t>KS200257M7.KS</t>
  </si>
  <si>
    <t>KS200260A7.KS</t>
  </si>
  <si>
    <t>KS200260M7.KS</t>
  </si>
  <si>
    <t>KS200262A7.KS</t>
  </si>
  <si>
    <t>KS200262M7.KS</t>
  </si>
  <si>
    <t>KS200265A7.KS</t>
  </si>
  <si>
    <t>KS200265M7.KS</t>
  </si>
  <si>
    <t>KS200267A7.KS</t>
  </si>
  <si>
    <t>KS200267M7.KS</t>
  </si>
  <si>
    <t>KS200270A7.KS</t>
  </si>
  <si>
    <t>KS200270M7.KS</t>
  </si>
  <si>
    <t>KS200272A7.KS</t>
  </si>
  <si>
    <t>KS200272M7.KS</t>
  </si>
  <si>
    <t>KS200275A7.KS</t>
  </si>
  <si>
    <t>KS200275M7.KS</t>
  </si>
  <si>
    <t>KS200277A7.KS</t>
  </si>
  <si>
    <t>KS200277M7.KS</t>
  </si>
  <si>
    <t>KS200280A7.KS</t>
  </si>
  <si>
    <t>KS200280M7.KS</t>
  </si>
  <si>
    <t>KS200282A7.KS</t>
  </si>
  <si>
    <t>KS200282M7.KS</t>
  </si>
  <si>
    <t>KS200285A7.KS</t>
  </si>
  <si>
    <t>KS200285M7.KS</t>
  </si>
  <si>
    <t>KS200287A7.KS</t>
  </si>
  <si>
    <t>KS200287M7.KS</t>
  </si>
  <si>
    <t>KS200290A7.KS</t>
  </si>
  <si>
    <t>KS200290M7.KS</t>
  </si>
  <si>
    <t>KS200292A7.KS</t>
  </si>
  <si>
    <t>KS200292M7.KS</t>
  </si>
  <si>
    <t>KS200295A7.KS</t>
  </si>
  <si>
    <t>KS200295M7.KS</t>
  </si>
  <si>
    <t>KS200297A7.KS</t>
  </si>
  <si>
    <t>KS200297M7.KS</t>
  </si>
  <si>
    <t>KS200300A7.KS</t>
  </si>
  <si>
    <t>KS200300M7.KS</t>
  </si>
  <si>
    <t>KS200302A7.KS</t>
  </si>
  <si>
    <t>KS200302M7.KS</t>
  </si>
  <si>
    <t>KS200305A7.KS</t>
  </si>
  <si>
    <t>KS200305M7.KS</t>
  </si>
  <si>
    <t>KS200307A7.KS</t>
  </si>
  <si>
    <t>KS200307M7.KS</t>
  </si>
  <si>
    <t>KS200310A7.KS</t>
  </si>
  <si>
    <t>KS200310M7.KS</t>
  </si>
  <si>
    <t>KS200312A7.KS</t>
  </si>
  <si>
    <t>KS200312M7.KS</t>
  </si>
  <si>
    <t>KS200315A7.KS</t>
  </si>
  <si>
    <t>KS200315M7.KS</t>
  </si>
  <si>
    <t>KSG7</t>
  </si>
  <si>
    <t>KS200115B7.KS</t>
  </si>
  <si>
    <t>KS200115N7.KS</t>
  </si>
  <si>
    <t>KS200117B7.KS</t>
  </si>
  <si>
    <t>KS200117N7.KS</t>
  </si>
  <si>
    <t>KS200120B7.KS</t>
  </si>
  <si>
    <t>KS200120N7.KS</t>
  </si>
  <si>
    <t>KS200122B7.KS</t>
  </si>
  <si>
    <t>KS200122N7.KS</t>
  </si>
  <si>
    <t>KS200125B7.KS</t>
  </si>
  <si>
    <t>KS200125N7.KS</t>
  </si>
  <si>
    <t>KS200127B7.KS</t>
  </si>
  <si>
    <t>KS200127N7.KS</t>
  </si>
  <si>
    <t>KS200130B7.KS</t>
  </si>
  <si>
    <t>KS200130N7.KS</t>
  </si>
  <si>
    <t>KS200132B7.KS</t>
  </si>
  <si>
    <t>KS200132N7.KS</t>
  </si>
  <si>
    <t>KS200135B7.KS</t>
  </si>
  <si>
    <t>KS200135N7.KS</t>
  </si>
  <si>
    <t>KS200137B7.KS</t>
  </si>
  <si>
    <t>KS200137N7.KS</t>
  </si>
  <si>
    <t>KS200140B7.KS</t>
  </si>
  <si>
    <t>KS200140N7.KS</t>
  </si>
  <si>
    <t>KS200142B7.KS</t>
  </si>
  <si>
    <t>KS200142N7.KS</t>
  </si>
  <si>
    <t>KS200145B7.KS</t>
  </si>
  <si>
    <t>KS200145N7.KS</t>
  </si>
  <si>
    <t>KS200147B7.KS</t>
  </si>
  <si>
    <t>KS200147N7.KS</t>
  </si>
  <si>
    <t>KS200150B7.KS</t>
  </si>
  <si>
    <t>KS200150N7.KS</t>
  </si>
  <si>
    <t>KS200152B7.KS</t>
  </si>
  <si>
    <t>KS200152N7.KS</t>
  </si>
  <si>
    <t>KS200155B7.KS</t>
  </si>
  <si>
    <t>KS200155N7.KS</t>
  </si>
  <si>
    <t>KS200157B7.KS</t>
  </si>
  <si>
    <t>KS200157N7.KS</t>
  </si>
  <si>
    <t>KS200160B7.KS</t>
  </si>
  <si>
    <t>KS200160N7.KS</t>
  </si>
  <si>
    <t>KS200162B7.KS</t>
  </si>
  <si>
    <t>KS200162N7.KS</t>
  </si>
  <si>
    <t>KS200165B7.KS</t>
  </si>
  <si>
    <t>KS200165N7.KS</t>
  </si>
  <si>
    <t>KS200167B7.KS</t>
  </si>
  <si>
    <t>KS200167N7.KS</t>
  </si>
  <si>
    <t>KS200170B7.KS</t>
  </si>
  <si>
    <t>KS200170N7.KS</t>
  </si>
  <si>
    <t>KS200172B7.KS</t>
  </si>
  <si>
    <t>KS200172N7.KS</t>
  </si>
  <si>
    <t>KS200175B7.KS</t>
  </si>
  <si>
    <t>KS200175N7.KS</t>
  </si>
  <si>
    <t>KS200177B7.KS</t>
  </si>
  <si>
    <t>KS200177N7.KS</t>
  </si>
  <si>
    <t>KS200180B7.KS</t>
  </si>
  <si>
    <t>KS200180N7.KS</t>
  </si>
  <si>
    <t>KS200182B7.KS</t>
  </si>
  <si>
    <t>KS200182N7.KS</t>
  </si>
  <si>
    <t>KS200185B7.KS</t>
  </si>
  <si>
    <t>KS200185N7.KS</t>
  </si>
  <si>
    <t>KS200187B7.KS</t>
  </si>
  <si>
    <t>KS200187N7.KS</t>
  </si>
  <si>
    <t>KS200190B7.KS</t>
  </si>
  <si>
    <t>KS200190N7.KS</t>
  </si>
  <si>
    <t>KS200192B7.KS</t>
  </si>
  <si>
    <t>KS200192N7.KS</t>
  </si>
  <si>
    <t>KS200195B7.KS</t>
  </si>
  <si>
    <t>KS200195N7.KS</t>
  </si>
  <si>
    <t>KS200197B7.KS</t>
  </si>
  <si>
    <t>KS200197N7.KS</t>
  </si>
  <si>
    <t>KS200200B7.KS</t>
  </si>
  <si>
    <t>KS200200N7.KS</t>
  </si>
  <si>
    <t>KS200202B7.KS</t>
  </si>
  <si>
    <t>KS200202N7.KS</t>
  </si>
  <si>
    <t>KS200205B7.KS</t>
  </si>
  <si>
    <t>KS200205N7.KS</t>
  </si>
  <si>
    <t>KS200207B7.KS</t>
  </si>
  <si>
    <t>KS200207N7.KS</t>
  </si>
  <si>
    <t>KS200210B7.KS</t>
  </si>
  <si>
    <t>KS200210N7.KS</t>
  </si>
  <si>
    <t>KS200212B7.KS</t>
  </si>
  <si>
    <t>KS200212N7.KS</t>
  </si>
  <si>
    <t>KS200215B7.KS</t>
  </si>
  <si>
    <t>KS200215N7.KS</t>
  </si>
  <si>
    <t>KS200217B7.KS</t>
  </si>
  <si>
    <t>KS200217N7.KS</t>
  </si>
  <si>
    <t>KS200220B7.KS</t>
  </si>
  <si>
    <t>KS200220N7.KS</t>
  </si>
  <si>
    <t>KS200222B7.KS</t>
  </si>
  <si>
    <t>KS200222N7.KS</t>
  </si>
  <si>
    <t>KS200225B7.KS</t>
  </si>
  <si>
    <t>KS200225N7.KS</t>
  </si>
  <si>
    <t>KS200227B7.KS</t>
  </si>
  <si>
    <t>KS200227N7.KS</t>
  </si>
  <si>
    <t>KS200230B7.KS</t>
  </si>
  <si>
    <t>KS200230N7.KS</t>
  </si>
  <si>
    <t>KS200232B7.KS</t>
  </si>
  <si>
    <t>KS200232N7.KS</t>
  </si>
  <si>
    <t>KS200235B7.KS</t>
  </si>
  <si>
    <t>KS200235N7.KS</t>
  </si>
  <si>
    <t>KS200237B7.KS</t>
  </si>
  <si>
    <t>KS200237N7.KS</t>
  </si>
  <si>
    <t>KS200240B7.KS</t>
  </si>
  <si>
    <t>KS200240N7.KS</t>
  </si>
  <si>
    <t>KS200242B7.KS</t>
  </si>
  <si>
    <t>KS200242N7.KS</t>
  </si>
  <si>
    <t>KS200245B7.KS</t>
  </si>
  <si>
    <t>KS200245N7.KS</t>
  </si>
  <si>
    <t>KS200247B7.KS</t>
  </si>
  <si>
    <t>KS200247N7.KS</t>
  </si>
  <si>
    <t>KS200250B7.KS</t>
  </si>
  <si>
    <t>KS200250N7.KS</t>
  </si>
  <si>
    <t>KS200252B7.KS</t>
  </si>
  <si>
    <t>KS200252N7.KS</t>
  </si>
  <si>
    <t>KS200255B7.KS</t>
  </si>
  <si>
    <t>KS200255N7.KS</t>
  </si>
  <si>
    <t>KS200257B7.KS</t>
  </si>
  <si>
    <t>KS200257N7.KS</t>
  </si>
  <si>
    <t>KS200260B7.KS</t>
  </si>
  <si>
    <t>KS200260N7.KS</t>
  </si>
  <si>
    <t>KS200262B7.KS</t>
  </si>
  <si>
    <t>KS200262N7.KS</t>
  </si>
  <si>
    <t>KS200265B7.KS</t>
  </si>
  <si>
    <t>KS200265N7.KS</t>
  </si>
  <si>
    <t>KS200267B7.KS</t>
  </si>
  <si>
    <t>KS200267N7.KS</t>
  </si>
  <si>
    <t>KS200270B7.KS</t>
  </si>
  <si>
    <t>KS200270N7.KS</t>
  </si>
  <si>
    <t>KS200272B7.KS</t>
  </si>
  <si>
    <t>KS200272N7.KS</t>
  </si>
  <si>
    <t>KS200275B7.KS</t>
  </si>
  <si>
    <t>KS200275N7.KS</t>
  </si>
  <si>
    <t>KS200277B7.KS</t>
  </si>
  <si>
    <t>KS200277N7.KS</t>
  </si>
  <si>
    <t>KS200280B7.KS</t>
  </si>
  <si>
    <t>KS200280N7.KS</t>
  </si>
  <si>
    <t>KS200282B7.KS</t>
  </si>
  <si>
    <t>KS200282N7.KS</t>
  </si>
  <si>
    <t>KS200285B7.KS</t>
  </si>
  <si>
    <t>KS200285N7.KS</t>
  </si>
  <si>
    <t>KS200287B7.KS</t>
  </si>
  <si>
    <t>KS200287N7.KS</t>
  </si>
  <si>
    <t>KS200290B7.KS</t>
  </si>
  <si>
    <t>KS200290N7.KS</t>
  </si>
  <si>
    <t>KS200292B7.KS</t>
  </si>
  <si>
    <t>KS200292N7.KS</t>
  </si>
  <si>
    <t>KS200295B7.KS</t>
  </si>
  <si>
    <t>KS200295N7.KS</t>
  </si>
  <si>
    <t>KS200297B7.KS</t>
  </si>
  <si>
    <t>KS200297N7.KS</t>
  </si>
  <si>
    <t>KS200300B7.KS</t>
  </si>
  <si>
    <t>KS200300N7.KS</t>
  </si>
  <si>
    <t>KS200302B7.KS</t>
  </si>
  <si>
    <t>KS200302N7.KS</t>
  </si>
  <si>
    <t>KS200305B7.KS</t>
  </si>
  <si>
    <t>KS200305N7.KS</t>
  </si>
  <si>
    <t>KS200307B7.KS</t>
  </si>
  <si>
    <t>KS200307N7.KS</t>
  </si>
  <si>
    <t>KS200310B7.KS</t>
  </si>
  <si>
    <t>KS200310N7.KS</t>
  </si>
  <si>
    <t>KS200312B7.KS</t>
  </si>
  <si>
    <t>KS200312N7.KS</t>
  </si>
  <si>
    <t>KS200315B7.KS</t>
  </si>
  <si>
    <t>KS200315N7.KS</t>
  </si>
  <si>
    <t>KSH7</t>
  </si>
  <si>
    <t>KS200115C7.KS</t>
  </si>
  <si>
    <t>KS200115O7.KS</t>
  </si>
  <si>
    <t>KS200117C7.KS</t>
  </si>
  <si>
    <t>KS200117O7.KS</t>
  </si>
  <si>
    <t>KS200120C7.KS</t>
  </si>
  <si>
    <t>KS200120O7.KS</t>
  </si>
  <si>
    <t>KS200122C7.KS</t>
  </si>
  <si>
    <t>KS200122O7.KS</t>
  </si>
  <si>
    <t>KS200125C7.KS</t>
  </si>
  <si>
    <t>KS200125O7.KS</t>
  </si>
  <si>
    <t>KS200127C7.KS</t>
  </si>
  <si>
    <t>KS200127O7.KS</t>
  </si>
  <si>
    <t>KS200130C7.KS</t>
  </si>
  <si>
    <t>KS200130O7.KS</t>
  </si>
  <si>
    <t>KS200132C7.KS</t>
  </si>
  <si>
    <t>KS200132O7.KS</t>
  </si>
  <si>
    <t>KS200135C7.KS</t>
  </si>
  <si>
    <t>KS200135O7.KS</t>
  </si>
  <si>
    <t>KS200137C7.KS</t>
  </si>
  <si>
    <t>KS200137O7.KS</t>
  </si>
  <si>
    <t>KS200140C7.KS</t>
  </si>
  <si>
    <t>KS200140O7.KS</t>
  </si>
  <si>
    <t>KS200142C7.KS</t>
  </si>
  <si>
    <t>KS200142O7.KS</t>
  </si>
  <si>
    <t>KS200145C7.KS</t>
  </si>
  <si>
    <t>KS200145O7.KS</t>
  </si>
  <si>
    <t>KS200147C7.KS</t>
  </si>
  <si>
    <t>KS200147O7.KS</t>
  </si>
  <si>
    <t>KS200150C7.KS</t>
  </si>
  <si>
    <t>KS200150O7.KS</t>
  </si>
  <si>
    <t>KS200152C7.KS</t>
  </si>
  <si>
    <t>KS200152O7.KS</t>
  </si>
  <si>
    <t>KS200155C7.KS</t>
  </si>
  <si>
    <t>KS200155O7.KS</t>
  </si>
  <si>
    <t>KS200157C7.KS</t>
  </si>
  <si>
    <t>KS200157O7.KS</t>
  </si>
  <si>
    <t>KS200160C7.KS</t>
  </si>
  <si>
    <t>KS200160O7.KS</t>
  </si>
  <si>
    <t>KS200162C7.KS</t>
  </si>
  <si>
    <t>KS200162O7.KS</t>
  </si>
  <si>
    <t>KS200165C7.KS</t>
  </si>
  <si>
    <t>KS200165O7.KS</t>
  </si>
  <si>
    <t>KS200167C7.KS</t>
  </si>
  <si>
    <t>KS200167O7.KS</t>
  </si>
  <si>
    <t>KS200170C7.KS</t>
  </si>
  <si>
    <t>KS200170O7.KS</t>
  </si>
  <si>
    <t>KS200172C7.KS</t>
  </si>
  <si>
    <t>KS200172O7.KS</t>
  </si>
  <si>
    <t>KS200175C7.KS</t>
  </si>
  <si>
    <t>KS200175O7.KS</t>
  </si>
  <si>
    <t>KS200177C7.KS</t>
  </si>
  <si>
    <t>KS200177O7.KS</t>
  </si>
  <si>
    <t>KS200180C7.KS</t>
  </si>
  <si>
    <t>KS200180O7.KS</t>
  </si>
  <si>
    <t>KS200182C7.KS</t>
  </si>
  <si>
    <t>KS200182O7.KS</t>
  </si>
  <si>
    <t>KS200185C7.KS</t>
  </si>
  <si>
    <t>KS200185O7.KS</t>
  </si>
  <si>
    <t>KS200187C7.KS</t>
  </si>
  <si>
    <t>KS200187O7.KS</t>
  </si>
  <si>
    <t>KS200190C7.KS</t>
  </si>
  <si>
    <t>KS200190O7.KS</t>
  </si>
  <si>
    <t>KS200192C7.KS</t>
  </si>
  <si>
    <t>KS200192O7.KS</t>
  </si>
  <si>
    <t>KS200195C7.KS</t>
  </si>
  <si>
    <t>KS200195O7.KS</t>
  </si>
  <si>
    <t>KS200197C7.KS</t>
  </si>
  <si>
    <t>KS200197O7.KS</t>
  </si>
  <si>
    <t>KS200200C7.KS</t>
  </si>
  <si>
    <t>KS200200O7.KS</t>
  </si>
  <si>
    <t>KS200202C7.KS</t>
  </si>
  <si>
    <t>KS200202O7.KS</t>
  </si>
  <si>
    <t>KS200205C7.KS</t>
  </si>
  <si>
    <t>KS200205O7.KS</t>
  </si>
  <si>
    <t>KS200207C7.KS</t>
  </si>
  <si>
    <t>KS200207O7.KS</t>
  </si>
  <si>
    <t>KS200210C7.KS</t>
  </si>
  <si>
    <t>KS200210O7.KS</t>
  </si>
  <si>
    <t>KS200212C7.KS</t>
  </si>
  <si>
    <t>KS200212O7.KS</t>
  </si>
  <si>
    <t>KS200215C7.KS</t>
  </si>
  <si>
    <t>KS200215O7.KS</t>
  </si>
  <si>
    <t>KS200217C7.KS</t>
  </si>
  <si>
    <t>KS200217O7.KS</t>
  </si>
  <si>
    <t>KS200220C7.KS</t>
  </si>
  <si>
    <t>KS200220O7.KS</t>
  </si>
  <si>
    <t>KS200222C7.KS</t>
  </si>
  <si>
    <t>KS200222O7.KS</t>
  </si>
  <si>
    <t>KS200225C7.KS</t>
  </si>
  <si>
    <t>KS200225O7.KS</t>
  </si>
  <si>
    <t>KS200227C7.KS</t>
  </si>
  <si>
    <t>KS200227O7.KS</t>
  </si>
  <si>
    <t>KS200230C7.KS</t>
  </si>
  <si>
    <t>KS200230O7.KS</t>
  </si>
  <si>
    <t>KS200232C7.KS</t>
  </si>
  <si>
    <t>KS200232O7.KS</t>
  </si>
  <si>
    <t>KS200235C7.KS</t>
  </si>
  <si>
    <t>KS200235O7.KS</t>
  </si>
  <si>
    <t>KS200237C7.KS</t>
  </si>
  <si>
    <t>KS200237O7.KS</t>
  </si>
  <si>
    <t>KS200240C7.KS</t>
  </si>
  <si>
    <t>KS200240O7.KS</t>
  </si>
  <si>
    <t>KS200242C7.KS</t>
  </si>
  <si>
    <t>KS200242O7.KS</t>
  </si>
  <si>
    <t>KS200245C7.KS</t>
  </si>
  <si>
    <t>KS200245O7.KS</t>
  </si>
  <si>
    <t>KS200247C7.KS</t>
  </si>
  <si>
    <t>KS200247O7.KS</t>
  </si>
  <si>
    <t>KS200250C7.KS</t>
  </si>
  <si>
    <t>KS200250O7.KS</t>
  </si>
  <si>
    <t>KS200252C7.KS</t>
  </si>
  <si>
    <t>KS200252O7.KS</t>
  </si>
  <si>
    <t>KS200255C7.KS</t>
  </si>
  <si>
    <t>KS200255O7.KS</t>
  </si>
  <si>
    <t>KS200257C7.KS</t>
  </si>
  <si>
    <t>KS200257O7.KS</t>
  </si>
  <si>
    <t>KS200260C7.KS</t>
  </si>
  <si>
    <t>KS200260O7.KS</t>
  </si>
  <si>
    <t>KS200262C7.KS</t>
  </si>
  <si>
    <t>KS200262O7.KS</t>
  </si>
  <si>
    <t>KS200265C7.KS</t>
  </si>
  <si>
    <t>KS200265O7.KS</t>
  </si>
  <si>
    <t>KS200267C7.KS</t>
  </si>
  <si>
    <t>KS200267O7.KS</t>
  </si>
  <si>
    <t>KS200270C7.KS</t>
  </si>
  <si>
    <t>KS200270O7.KS</t>
  </si>
  <si>
    <t>KS200272C7.KS</t>
  </si>
  <si>
    <t>KS200272O7.KS</t>
  </si>
  <si>
    <t>KS200275C7.KS</t>
  </si>
  <si>
    <t>KS200275O7.KS</t>
  </si>
  <si>
    <t>KS200277C7.KS</t>
  </si>
  <si>
    <t>KS200277O7.KS</t>
  </si>
  <si>
    <t>KS200280C7.KS</t>
  </si>
  <si>
    <t>KS200280O7.KS</t>
  </si>
  <si>
    <t>KS200282C7.KS</t>
  </si>
  <si>
    <t>KS200282O7.KS</t>
  </si>
  <si>
    <t>KS200285C7.KS</t>
  </si>
  <si>
    <t>KS200285O7.KS</t>
  </si>
  <si>
    <t>KS200287C7.KS</t>
  </si>
  <si>
    <t>KS200287O7.KS</t>
  </si>
  <si>
    <t>KS200290C7.KS</t>
  </si>
  <si>
    <t>KS200290O7.KS</t>
  </si>
  <si>
    <t>KS200292C7.KS</t>
  </si>
  <si>
    <t>KS200292O7.KS</t>
  </si>
  <si>
    <t>KS200295C7.KS</t>
  </si>
  <si>
    <t>KS200295O7.KS</t>
  </si>
  <si>
    <t>KS200297C7.KS</t>
  </si>
  <si>
    <t>KS200297O7.KS</t>
  </si>
  <si>
    <t>KS200300C7.KS</t>
  </si>
  <si>
    <t>KS200300O7.KS</t>
  </si>
  <si>
    <t>KS200302C7.KS</t>
  </si>
  <si>
    <t>KS200302O7.KS</t>
  </si>
  <si>
    <t>KS200305C7.KS</t>
  </si>
  <si>
    <t>KS200305O7.KS</t>
  </si>
  <si>
    <t>KS200307C7.KS</t>
  </si>
  <si>
    <t>KS200307O7.KS</t>
  </si>
  <si>
    <t>KS200310C7.KS</t>
  </si>
  <si>
    <t>KS200310O7.KS</t>
  </si>
  <si>
    <t>KS200312C7.KS</t>
  </si>
  <si>
    <t>KS200312O7.KS</t>
  </si>
  <si>
    <t>KS200315C7.KS</t>
  </si>
  <si>
    <t>KS200315O7.KS</t>
  </si>
  <si>
    <t>KSJ7</t>
  </si>
  <si>
    <t>KS200115D7.KS</t>
  </si>
  <si>
    <t>KS200115P7.KS</t>
  </si>
  <si>
    <t>KS200117D7.KS</t>
  </si>
  <si>
    <t>KS200117P7.KS</t>
  </si>
  <si>
    <t>KS200120D7.KS</t>
  </si>
  <si>
    <t>KS200120P7.KS</t>
  </si>
  <si>
    <t>KS200122D7.KS</t>
  </si>
  <si>
    <t>KS200122P7.KS</t>
  </si>
  <si>
    <t>KS200125D7.KS</t>
  </si>
  <si>
    <t>KS200125P7.KS</t>
  </si>
  <si>
    <t>KS200127D7.KS</t>
  </si>
  <si>
    <t>KS200127P7.KS</t>
  </si>
  <si>
    <t>KS200130D7.KS</t>
  </si>
  <si>
    <t>KS200130P7.KS</t>
  </si>
  <si>
    <t>KS200132D7.KS</t>
  </si>
  <si>
    <t>KS200132P7.KS</t>
  </si>
  <si>
    <t>KS200135D7.KS</t>
  </si>
  <si>
    <t>KS200135P7.KS</t>
  </si>
  <si>
    <t>KS200137D7.KS</t>
  </si>
  <si>
    <t>KS200137P7.KS</t>
  </si>
  <si>
    <t>KS200140D7.KS</t>
  </si>
  <si>
    <t>KS200140P7.KS</t>
  </si>
  <si>
    <t>KS200142D7.KS</t>
  </si>
  <si>
    <t>KS200142P7.KS</t>
  </si>
  <si>
    <t>KS200145D7.KS</t>
  </si>
  <si>
    <t>KS200145P7.KS</t>
  </si>
  <si>
    <t>KS200147D7.KS</t>
  </si>
  <si>
    <t>KS200147P7.KS</t>
  </si>
  <si>
    <t>KS200150D7.KS</t>
  </si>
  <si>
    <t>KS200150P7.KS</t>
  </si>
  <si>
    <t>KS200152D7.KS</t>
  </si>
  <si>
    <t>KS200152P7.KS</t>
  </si>
  <si>
    <t>KS200155D7.KS</t>
  </si>
  <si>
    <t>KS200155P7.KS</t>
  </si>
  <si>
    <t>KS200157D7.KS</t>
  </si>
  <si>
    <t>KS200157P7.KS</t>
  </si>
  <si>
    <t>KS200160D7.KS</t>
  </si>
  <si>
    <t>KS200160P7.KS</t>
  </si>
  <si>
    <t>KS200162D7.KS</t>
  </si>
  <si>
    <t>KS200162P7.KS</t>
  </si>
  <si>
    <t>KS200165D7.KS</t>
  </si>
  <si>
    <t>KS200165P7.KS</t>
  </si>
  <si>
    <t>KS200167D7.KS</t>
  </si>
  <si>
    <t>KS200167P7.KS</t>
  </si>
  <si>
    <t>KS200170D7.KS</t>
  </si>
  <si>
    <t>KS200170P7.KS</t>
  </si>
  <si>
    <t>KS200172D7.KS</t>
  </si>
  <si>
    <t>KS200172P7.KS</t>
  </si>
  <si>
    <t>KS200175D7.KS</t>
  </si>
  <si>
    <t>KS200175P7.KS</t>
  </si>
  <si>
    <t>KS200177D7.KS</t>
  </si>
  <si>
    <t>KS200177P7.KS</t>
  </si>
  <si>
    <t>KS200180D7.KS</t>
  </si>
  <si>
    <t>KS200180P7.KS</t>
  </si>
  <si>
    <t>KS200182D7.KS</t>
  </si>
  <si>
    <t>KS200182P7.KS</t>
  </si>
  <si>
    <t>KS200185D7.KS</t>
  </si>
  <si>
    <t>KS200185P7.KS</t>
  </si>
  <si>
    <t>KS200187D7.KS</t>
  </si>
  <si>
    <t>KS200187P7.KS</t>
  </si>
  <si>
    <t>KS200190D7.KS</t>
  </si>
  <si>
    <t>KS200190P7.KS</t>
  </si>
  <si>
    <t>KS200192D7.KS</t>
  </si>
  <si>
    <t>KS200192P7.KS</t>
  </si>
  <si>
    <t>KS200195D7.KS</t>
  </si>
  <si>
    <t>KS200195P7.KS</t>
  </si>
  <si>
    <t>KS200197D7.KS</t>
  </si>
  <si>
    <t>KS200197P7.KS</t>
  </si>
  <si>
    <t>KS200200D7.KS</t>
  </si>
  <si>
    <t>KS200200P7.KS</t>
  </si>
  <si>
    <t>KS200202D7.KS</t>
  </si>
  <si>
    <t>KS200202P7.KS</t>
  </si>
  <si>
    <t>KS200205D7.KS</t>
  </si>
  <si>
    <t>KS200205P7.KS</t>
  </si>
  <si>
    <t>KS200207D7.KS</t>
  </si>
  <si>
    <t>KS200207P7.KS</t>
  </si>
  <si>
    <t>KS200210D7.KS</t>
  </si>
  <si>
    <t>KS200210P7.KS</t>
  </si>
  <si>
    <t>KS200212D7.KS</t>
  </si>
  <si>
    <t>KS200212P7.KS</t>
  </si>
  <si>
    <t>KS200215D7.KS</t>
  </si>
  <si>
    <t>KS200215P7.KS</t>
  </si>
  <si>
    <t>KS200217D7.KS</t>
  </si>
  <si>
    <t>KS200217P7.KS</t>
  </si>
  <si>
    <t>KS200220D7.KS</t>
  </si>
  <si>
    <t>KS200220P7.KS</t>
  </si>
  <si>
    <t>KS200222D7.KS</t>
  </si>
  <si>
    <t>KS200222P7.KS</t>
  </si>
  <si>
    <t>KS200225D7.KS</t>
  </si>
  <si>
    <t>KS200225P7.KS</t>
  </si>
  <si>
    <t>KS200227D7.KS</t>
  </si>
  <si>
    <t>KS200227P7.KS</t>
  </si>
  <si>
    <t>KS200230D7.KS</t>
  </si>
  <si>
    <t>KS200230P7.KS</t>
  </si>
  <si>
    <t>KS200232D7.KS</t>
  </si>
  <si>
    <t>KS200232P7.KS</t>
  </si>
  <si>
    <t>KS200235D7.KS</t>
  </si>
  <si>
    <t>KS200235P7.KS</t>
  </si>
  <si>
    <t>KS200237D7.KS</t>
  </si>
  <si>
    <t>KS200237P7.KS</t>
  </si>
  <si>
    <t>KS200240D7.KS</t>
  </si>
  <si>
    <t>KS200240P7.KS</t>
  </si>
  <si>
    <t>KS200242D7.KS</t>
  </si>
  <si>
    <t>KS200242P7.KS</t>
  </si>
  <si>
    <t>KS200245D7.KS</t>
  </si>
  <si>
    <t>KS200245P7.KS</t>
  </si>
  <si>
    <t>KS200247D7.KS</t>
  </si>
  <si>
    <t>KS200247P7.KS</t>
  </si>
  <si>
    <t>KS200250D7.KS</t>
  </si>
  <si>
    <t>KS200250P7.KS</t>
  </si>
  <si>
    <t>KS200252D7.KS</t>
  </si>
  <si>
    <t>KS200252P7.KS</t>
  </si>
  <si>
    <t>KS200255D7.KS</t>
  </si>
  <si>
    <t>KS200255P7.KS</t>
  </si>
  <si>
    <t>KS200257D7.KS</t>
  </si>
  <si>
    <t>KS200257P7.KS</t>
  </si>
  <si>
    <t>KS200260D7.KS</t>
  </si>
  <si>
    <t>KS200260P7.KS</t>
  </si>
  <si>
    <t>KS200262D7.KS</t>
  </si>
  <si>
    <t>KS200262P7.KS</t>
  </si>
  <si>
    <t>KS200265D7.KS</t>
  </si>
  <si>
    <t>KS200265P7.KS</t>
  </si>
  <si>
    <t>KS200267D7.KS</t>
  </si>
  <si>
    <t>KS200267P7.KS</t>
  </si>
  <si>
    <t>KS200270D7.KS</t>
  </si>
  <si>
    <t>KS200270P7.KS</t>
  </si>
  <si>
    <t>KS200272D7.KS</t>
  </si>
  <si>
    <t>KS200272P7.KS</t>
  </si>
  <si>
    <t>KS200275D7.KS</t>
  </si>
  <si>
    <t>KS200275P7.KS</t>
  </si>
  <si>
    <t>KS200277D7.KS</t>
  </si>
  <si>
    <t>KS200277P7.KS</t>
  </si>
  <si>
    <t>KS200280D7.KS</t>
  </si>
  <si>
    <t>KS200280P7.KS</t>
  </si>
  <si>
    <t>KS200282D7.KS</t>
  </si>
  <si>
    <t>KS200282P7.KS</t>
  </si>
  <si>
    <t>KS200285D7.KS</t>
  </si>
  <si>
    <t>KS200285P7.KS</t>
  </si>
  <si>
    <t>KS200287D7.KS</t>
  </si>
  <si>
    <t>KS200287P7.KS</t>
  </si>
  <si>
    <t>KS200290D7.KS</t>
  </si>
  <si>
    <t>KS200290P7.KS</t>
  </si>
  <si>
    <t>KS200292D7.KS</t>
  </si>
  <si>
    <t>KS200292P7.KS</t>
  </si>
  <si>
    <t>KS200295D7.KS</t>
  </si>
  <si>
    <t>KS200295P7.KS</t>
  </si>
  <si>
    <t>KS200297D7.KS</t>
  </si>
  <si>
    <t>KS200297P7.KS</t>
  </si>
  <si>
    <t>KS200300D7.KS</t>
  </si>
  <si>
    <t>KS200300P7.KS</t>
  </si>
  <si>
    <t>KS200302D7.KS</t>
  </si>
  <si>
    <t>KS200302P7.KS</t>
  </si>
  <si>
    <t>KS200305D7.KS</t>
  </si>
  <si>
    <t>KS200305P7.KS</t>
  </si>
  <si>
    <t>KS200307D7.KS</t>
  </si>
  <si>
    <t>KS200307P7.KS</t>
  </si>
  <si>
    <t>KS200310D7.KS</t>
  </si>
  <si>
    <t>KS200310P7.KS</t>
  </si>
  <si>
    <t>KS200312D7.KS</t>
  </si>
  <si>
    <t>KS200312P7.KS</t>
  </si>
  <si>
    <t>KS200315D7.KS</t>
  </si>
  <si>
    <t>KS200315P7.KS</t>
  </si>
  <si>
    <t>KSK7</t>
  </si>
  <si>
    <t>KS200115E7.KS</t>
  </si>
  <si>
    <t>KS200115Q7.KS</t>
  </si>
  <si>
    <t>KS200117E7.KS</t>
  </si>
  <si>
    <t>KS200117Q7.KS</t>
  </si>
  <si>
    <t>KS200120E7.KS</t>
  </si>
  <si>
    <t>KS200120Q7.KS</t>
  </si>
  <si>
    <t>KS200122E7.KS</t>
  </si>
  <si>
    <t>KS200122Q7.KS</t>
  </si>
  <si>
    <t>KS200125E7.KS</t>
  </si>
  <si>
    <t>KS200125Q7.KS</t>
  </si>
  <si>
    <t>KS200127E7.KS</t>
  </si>
  <si>
    <t>KS200127Q7.KS</t>
  </si>
  <si>
    <t>KS200130E7.KS</t>
  </si>
  <si>
    <t>KS200130Q7.KS</t>
  </si>
  <si>
    <t>KS200132E7.KS</t>
  </si>
  <si>
    <t>KS200132Q7.KS</t>
  </si>
  <si>
    <t>KS200135E7.KS</t>
  </si>
  <si>
    <t>KS200135Q7.KS</t>
  </si>
  <si>
    <t>KS200137E7.KS</t>
  </si>
  <si>
    <t>KS200137Q7.KS</t>
  </si>
  <si>
    <t>KS200140E7.KS</t>
  </si>
  <si>
    <t>KS200140Q7.KS</t>
  </si>
  <si>
    <t>KS200142E7.KS</t>
  </si>
  <si>
    <t>KS200142Q7.KS</t>
  </si>
  <si>
    <t>KS200145E7.KS</t>
  </si>
  <si>
    <t>KS200145Q7.KS</t>
  </si>
  <si>
    <t>KS200147E7.KS</t>
  </si>
  <si>
    <t>KS200147Q7.KS</t>
  </si>
  <si>
    <t>KS200150E7.KS</t>
  </si>
  <si>
    <t>KS200150Q7.KS</t>
  </si>
  <si>
    <t>KS200152E7.KS</t>
  </si>
  <si>
    <t>KS200152Q7.KS</t>
  </si>
  <si>
    <t>KS200155E7.KS</t>
  </si>
  <si>
    <t>KS200155Q7.KS</t>
  </si>
  <si>
    <t>KS200157E7.KS</t>
  </si>
  <si>
    <t>KS200157Q7.KS</t>
  </si>
  <si>
    <t>KS200160E7.KS</t>
  </si>
  <si>
    <t>KS200160Q7.KS</t>
  </si>
  <si>
    <t>KS200162E7.KS</t>
  </si>
  <si>
    <t>KS200162Q7.KS</t>
  </si>
  <si>
    <t>KS200165E7.KS</t>
  </si>
  <si>
    <t>KS200165Q7.KS</t>
  </si>
  <si>
    <t>KS200167E7.KS</t>
  </si>
  <si>
    <t>KS200167Q7.KS</t>
  </si>
  <si>
    <t>KS200170E7.KS</t>
  </si>
  <si>
    <t>KS200170Q7.KS</t>
  </si>
  <si>
    <t>KS200172E7.KS</t>
  </si>
  <si>
    <t>KS200172Q7.KS</t>
  </si>
  <si>
    <t>KS200175E7.KS</t>
  </si>
  <si>
    <t>KS200175Q7.KS</t>
  </si>
  <si>
    <t>KS200177E7.KS</t>
  </si>
  <si>
    <t>KS200177Q7.KS</t>
  </si>
  <si>
    <t>KS200180E7.KS</t>
  </si>
  <si>
    <t>KS200180Q7.KS</t>
  </si>
  <si>
    <t>KS200182E7.KS</t>
  </si>
  <si>
    <t>KS200182Q7.KS</t>
  </si>
  <si>
    <t>KS200185E7.KS</t>
  </si>
  <si>
    <t>KS200185Q7.KS</t>
  </si>
  <si>
    <t>KS200187E7.KS</t>
  </si>
  <si>
    <t>KS200187Q7.KS</t>
  </si>
  <si>
    <t>KS200190E7.KS</t>
  </si>
  <si>
    <t>KS200190Q7.KS</t>
  </si>
  <si>
    <t>KS200192E7.KS</t>
  </si>
  <si>
    <t>KS200192Q7.KS</t>
  </si>
  <si>
    <t>KS200195E7.KS</t>
  </si>
  <si>
    <t>KS200195Q7.KS</t>
  </si>
  <si>
    <t>KS200197E7.KS</t>
  </si>
  <si>
    <t>KS200197Q7.KS</t>
  </si>
  <si>
    <t>KS200200E7.KS</t>
  </si>
  <si>
    <t>KS200200Q7.KS</t>
  </si>
  <si>
    <t>KS200202E7.KS</t>
  </si>
  <si>
    <t>KS200202Q7.KS</t>
  </si>
  <si>
    <t>KS200205E7.KS</t>
  </si>
  <si>
    <t>KS200205Q7.KS</t>
  </si>
  <si>
    <t>KS200207E7.KS</t>
  </si>
  <si>
    <t>KS200207Q7.KS</t>
  </si>
  <si>
    <t>KS200210E7.KS</t>
  </si>
  <si>
    <t>KS200210Q7.KS</t>
  </si>
  <si>
    <t>KS200212E7.KS</t>
  </si>
  <si>
    <t>KS200212Q7.KS</t>
  </si>
  <si>
    <t>KS200215E7.KS</t>
  </si>
  <si>
    <t>KS200215Q7.KS</t>
  </si>
  <si>
    <t>KS200217E7.KS</t>
  </si>
  <si>
    <t>KS200217Q7.KS</t>
  </si>
  <si>
    <t>KS200220E7.KS</t>
  </si>
  <si>
    <t>KS200220Q7.KS</t>
  </si>
  <si>
    <t>KS200222E7.KS</t>
  </si>
  <si>
    <t>KS200222Q7.KS</t>
  </si>
  <si>
    <t>KS200225E7.KS</t>
  </si>
  <si>
    <t>KS200225Q7.KS</t>
  </si>
  <si>
    <t>KS200227E7.KS</t>
  </si>
  <si>
    <t>KS200227Q7.KS</t>
  </si>
  <si>
    <t>KS200230E7.KS</t>
  </si>
  <si>
    <t>KS200230Q7.KS</t>
  </si>
  <si>
    <t>KS200232E7.KS</t>
  </si>
  <si>
    <t>KS200232Q7.KS</t>
  </si>
  <si>
    <t>KS200235E7.KS</t>
  </si>
  <si>
    <t>KS200235Q7.KS</t>
  </si>
  <si>
    <t>KS200237E7.KS</t>
  </si>
  <si>
    <t>KS200237Q7.KS</t>
  </si>
  <si>
    <t>KS200240E7.KS</t>
  </si>
  <si>
    <t>KS200240Q7.KS</t>
  </si>
  <si>
    <t>KS200242E7.KS</t>
  </si>
  <si>
    <t>KS200242Q7.KS</t>
  </si>
  <si>
    <t>KS200245E7.KS</t>
  </si>
  <si>
    <t>KS200245Q7.KS</t>
  </si>
  <si>
    <t>KS200247E7.KS</t>
  </si>
  <si>
    <t>KS200247Q7.KS</t>
  </si>
  <si>
    <t>KS200250E7.KS</t>
  </si>
  <si>
    <t>KS200250Q7.KS</t>
  </si>
  <si>
    <t>KS200252E7.KS</t>
  </si>
  <si>
    <t>KS200252Q7.KS</t>
  </si>
  <si>
    <t>KS200255E7.KS</t>
  </si>
  <si>
    <t>KS200255Q7.KS</t>
  </si>
  <si>
    <t>KS200257E7.KS</t>
  </si>
  <si>
    <t>KS200257Q7.KS</t>
  </si>
  <si>
    <t>KS200260E7.KS</t>
  </si>
  <si>
    <t>KS200260Q7.KS</t>
  </si>
  <si>
    <t>KS200262E7.KS</t>
  </si>
  <si>
    <t>KS200262Q7.KS</t>
  </si>
  <si>
    <t>KS200265E7.KS</t>
  </si>
  <si>
    <t>KS200265Q7.KS</t>
  </si>
  <si>
    <t>KS200267E7.KS</t>
  </si>
  <si>
    <t>KS200267Q7.KS</t>
  </si>
  <si>
    <t>KS200270E7.KS</t>
  </si>
  <si>
    <t>KS200270Q7.KS</t>
  </si>
  <si>
    <t>KS200272E7.KS</t>
  </si>
  <si>
    <t>KS200272Q7.KS</t>
  </si>
  <si>
    <t>KS200275E7.KS</t>
  </si>
  <si>
    <t>KS200275Q7.KS</t>
  </si>
  <si>
    <t>KS200277E7.KS</t>
  </si>
  <si>
    <t>KS200277Q7.KS</t>
  </si>
  <si>
    <t>KS200280E7.KS</t>
  </si>
  <si>
    <t>KS200280Q7.KS</t>
  </si>
  <si>
    <t>KS200282E7.KS</t>
  </si>
  <si>
    <t>KS200282Q7.KS</t>
  </si>
  <si>
    <t>KS200285E7.KS</t>
  </si>
  <si>
    <t>KS200285Q7.KS</t>
  </si>
  <si>
    <t>KS200287E7.KS</t>
  </si>
  <si>
    <t>KS200287Q7.KS</t>
  </si>
  <si>
    <t>KS200290E7.KS</t>
  </si>
  <si>
    <t>KS200290Q7.KS</t>
  </si>
  <si>
    <t>KS200292E7.KS</t>
  </si>
  <si>
    <t>KS200292Q7.KS</t>
  </si>
  <si>
    <t>KS200295E7.KS</t>
  </si>
  <si>
    <t>KS200295Q7.KS</t>
  </si>
  <si>
    <t>KS200297E7.KS</t>
  </si>
  <si>
    <t>KS200297Q7.KS</t>
  </si>
  <si>
    <t>KS200300E7.KS</t>
  </si>
  <si>
    <t>KS200300Q7.KS</t>
  </si>
  <si>
    <t>KS200302E7.KS</t>
  </si>
  <si>
    <t>KS200302Q7.KS</t>
  </si>
  <si>
    <t>KS200305E7.KS</t>
  </si>
  <si>
    <t>KS200305Q7.KS</t>
  </si>
  <si>
    <t>KS200307E7.KS</t>
  </si>
  <si>
    <t>KS200307Q7.KS</t>
  </si>
  <si>
    <t>KS200310E7.KS</t>
  </si>
  <si>
    <t>KS200310Q7.KS</t>
  </si>
  <si>
    <t>KS200312E7.KS</t>
  </si>
  <si>
    <t>KS200312Q7.KS</t>
  </si>
  <si>
    <t>KS200315E7.KS</t>
  </si>
  <si>
    <t>KS200315Q7.KS</t>
  </si>
  <si>
    <t>KSM7</t>
  </si>
  <si>
    <t>KS200115F7.KS</t>
  </si>
  <si>
    <t>KS200115R7.KS</t>
  </si>
  <si>
    <t>KS200117F7.KS</t>
  </si>
  <si>
    <t>KS200117R7.KS</t>
  </si>
  <si>
    <t>KS200120F7.KS</t>
  </si>
  <si>
    <t>KS200120R7.KS</t>
  </si>
  <si>
    <t>KS200122F7.KS</t>
  </si>
  <si>
    <t>KS200122R7.KS</t>
  </si>
  <si>
    <t>KS200125F7.KS</t>
  </si>
  <si>
    <t>KS200125R7.KS</t>
  </si>
  <si>
    <t>KS200127F7.KS</t>
  </si>
  <si>
    <t>KS200127R7.KS</t>
  </si>
  <si>
    <t>KS200130F7.KS</t>
  </si>
  <si>
    <t>KS200130R7.KS</t>
  </si>
  <si>
    <t>KS200132F7.KS</t>
  </si>
  <si>
    <t>KS200132R7.KS</t>
  </si>
  <si>
    <t>KS200135F7.KS</t>
  </si>
  <si>
    <t>KS200135R7.KS</t>
  </si>
  <si>
    <t>KS200137F7.KS</t>
  </si>
  <si>
    <t>KS200137R7.KS</t>
  </si>
  <si>
    <t>KS200140F7.KS</t>
  </si>
  <si>
    <t>KS200140R7.KS</t>
  </si>
  <si>
    <t>KS200142F7.KS</t>
  </si>
  <si>
    <t>KS200142R7.KS</t>
  </si>
  <si>
    <t>KS200145F7.KS</t>
  </si>
  <si>
    <t>KS200145R7.KS</t>
  </si>
  <si>
    <t>KS200147F7.KS</t>
  </si>
  <si>
    <t>KS200147R7.KS</t>
  </si>
  <si>
    <t>KS200150F7.KS</t>
  </si>
  <si>
    <t>KS200150R7.KS</t>
  </si>
  <si>
    <t>KS200152F7.KS</t>
  </si>
  <si>
    <t>KS200152R7.KS</t>
  </si>
  <si>
    <t>KS200155F7.KS</t>
  </si>
  <si>
    <t>KS200155R7.KS</t>
  </si>
  <si>
    <t>KS200157F7.KS</t>
  </si>
  <si>
    <t>KS200157R7.KS</t>
  </si>
  <si>
    <t>KS200160F7.KS</t>
  </si>
  <si>
    <t>KS200160R7.KS</t>
  </si>
  <si>
    <t>KS200162F7.KS</t>
  </si>
  <si>
    <t>KS200162R7.KS</t>
  </si>
  <si>
    <t>KS200165F7.KS</t>
  </si>
  <si>
    <t>KS200165R7.KS</t>
  </si>
  <si>
    <t>KS200167F7.KS</t>
  </si>
  <si>
    <t>KS200167R7.KS</t>
  </si>
  <si>
    <t>KS200170F7.KS</t>
  </si>
  <si>
    <t>KS200170R7.KS</t>
  </si>
  <si>
    <t>KS200172F7.KS</t>
  </si>
  <si>
    <t>KS200172R7.KS</t>
  </si>
  <si>
    <t>KS200175F7.KS</t>
  </si>
  <si>
    <t>KS200175R7.KS</t>
  </si>
  <si>
    <t>KS200177F7.KS</t>
  </si>
  <si>
    <t>KS200177R7.KS</t>
  </si>
  <si>
    <t>KS200180F7.KS</t>
  </si>
  <si>
    <t>KS200180R7.KS</t>
  </si>
  <si>
    <t>KS200182F7.KS</t>
  </si>
  <si>
    <t>KS200182R7.KS</t>
  </si>
  <si>
    <t>KS200185F7.KS</t>
  </si>
  <si>
    <t>KS200185R7.KS</t>
  </si>
  <si>
    <t>KS200187F7.KS</t>
  </si>
  <si>
    <t>KS200187R7.KS</t>
  </si>
  <si>
    <t>KS200190F7.KS</t>
  </si>
  <si>
    <t>KS200190R7.KS</t>
  </si>
  <si>
    <t>KS200192F7.KS</t>
  </si>
  <si>
    <t>KS200192R7.KS</t>
  </si>
  <si>
    <t>KS200195F7.KS</t>
  </si>
  <si>
    <t>KS200195R7.KS</t>
  </si>
  <si>
    <t>KS200197F7.KS</t>
  </si>
  <si>
    <t>KS200197R7.KS</t>
  </si>
  <si>
    <t>KS200200F7.KS</t>
  </si>
  <si>
    <t>KS200200R7.KS</t>
  </si>
  <si>
    <t>KS200202F7.KS</t>
  </si>
  <si>
    <t>KS200202R7.KS</t>
  </si>
  <si>
    <t>KS200205F7.KS</t>
  </si>
  <si>
    <t>KS200205R7.KS</t>
  </si>
  <si>
    <t>KS200207F7.KS</t>
  </si>
  <si>
    <t>KS200207R7.KS</t>
  </si>
  <si>
    <t>KS200210F7.KS</t>
  </si>
  <si>
    <t>KS200210R7.KS</t>
  </si>
  <si>
    <t>KS200212F7.KS</t>
  </si>
  <si>
    <t>KS200212R7.KS</t>
  </si>
  <si>
    <t>KS200215F7.KS</t>
  </si>
  <si>
    <t>KS200215R7.KS</t>
  </si>
  <si>
    <t>KS200217F7.KS</t>
  </si>
  <si>
    <t>KS200217R7.KS</t>
  </si>
  <si>
    <t>KS200220F7.KS</t>
  </si>
  <si>
    <t>KS200220R7.KS</t>
  </si>
  <si>
    <t>KS200222F7.KS</t>
  </si>
  <si>
    <t>KS200222R7.KS</t>
  </si>
  <si>
    <t>KS200225F7.KS</t>
  </si>
  <si>
    <t>KS200225R7.KS</t>
  </si>
  <si>
    <t>KS200227F7.KS</t>
  </si>
  <si>
    <t>KS200227R7.KS</t>
  </si>
  <si>
    <t>KS200230F7.KS</t>
  </si>
  <si>
    <t>KS200230R7.KS</t>
  </si>
  <si>
    <t>KS200232F7.KS</t>
  </si>
  <si>
    <t>KS200232R7.KS</t>
  </si>
  <si>
    <t>KS200235F7.KS</t>
  </si>
  <si>
    <t>KS200235R7.KS</t>
  </si>
  <si>
    <t>KS200237F7.KS</t>
  </si>
  <si>
    <t>KS200237R7.KS</t>
  </si>
  <si>
    <t>KS200240F7.KS</t>
  </si>
  <si>
    <t>KS200240R7.KS</t>
  </si>
  <si>
    <t>KS200242F7.KS</t>
  </si>
  <si>
    <t>KS200242R7.KS</t>
  </si>
  <si>
    <t>KS200245F7.KS</t>
  </si>
  <si>
    <t>KS200245R7.KS</t>
  </si>
  <si>
    <t>KS200247F7.KS</t>
  </si>
  <si>
    <t>KS200247R7.KS</t>
  </si>
  <si>
    <t>KS200250F7.KS</t>
  </si>
  <si>
    <t>KS200250R7.KS</t>
  </si>
  <si>
    <t>KS200252F7.KS</t>
  </si>
  <si>
    <t>KS200252R7.KS</t>
  </si>
  <si>
    <t>KS200255F7.KS</t>
  </si>
  <si>
    <t>KS200255R7.KS</t>
  </si>
  <si>
    <t>KS200257F7.KS</t>
  </si>
  <si>
    <t>KS200257R7.KS</t>
  </si>
  <si>
    <t>KS200260F7.KS</t>
  </si>
  <si>
    <t>KS200260R7.KS</t>
  </si>
  <si>
    <t>KS200262F7.KS</t>
  </si>
  <si>
    <t>KS200262R7.KS</t>
  </si>
  <si>
    <t>KS200265F7.KS</t>
  </si>
  <si>
    <t>KS200265R7.KS</t>
  </si>
  <si>
    <t>KS200267F7.KS</t>
  </si>
  <si>
    <t>KS200267R7.KS</t>
  </si>
  <si>
    <t>KS200270F7.KS</t>
  </si>
  <si>
    <t>KS200270R7.KS</t>
  </si>
  <si>
    <t>KS200272F7.KS</t>
  </si>
  <si>
    <t>KS200272R7.KS</t>
  </si>
  <si>
    <t>KS200275F7.KS</t>
  </si>
  <si>
    <t>KS200275R7.KS</t>
  </si>
  <si>
    <t>KS200277F7.KS</t>
  </si>
  <si>
    <t>KS200277R7.KS</t>
  </si>
  <si>
    <t>KS200280F7.KS</t>
  </si>
  <si>
    <t>KS200280R7.KS</t>
  </si>
  <si>
    <t>KS200282F7.KS</t>
  </si>
  <si>
    <t>KS200282R7.KS</t>
  </si>
  <si>
    <t>KS200285F7.KS</t>
  </si>
  <si>
    <t>KS200285R7.KS</t>
  </si>
  <si>
    <t>KS200287F7.KS</t>
  </si>
  <si>
    <t>KS200287R7.KS</t>
  </si>
  <si>
    <t>KS200290F7.KS</t>
  </si>
  <si>
    <t>KS200290R7.KS</t>
  </si>
  <si>
    <t>KS200292F7.KS</t>
  </si>
  <si>
    <t>KS200292R7.KS</t>
  </si>
  <si>
    <t>KS200295F7.KS</t>
  </si>
  <si>
    <t>KS200295R7.KS</t>
  </si>
  <si>
    <t>KS200297F7.KS</t>
  </si>
  <si>
    <t>KS200297R7.KS</t>
  </si>
  <si>
    <t>KS200300F7.KS</t>
  </si>
  <si>
    <t>KS200300R7.KS</t>
  </si>
  <si>
    <t>KS200302F7.KS</t>
  </si>
  <si>
    <t>KS200302R7.KS</t>
  </si>
  <si>
    <t>KS200305F7.KS</t>
  </si>
  <si>
    <t>KS200305R7.KS</t>
  </si>
  <si>
    <t>KS200307F7.KS</t>
  </si>
  <si>
    <t>KS200307R7.KS</t>
  </si>
  <si>
    <t>KS200310F7.KS</t>
  </si>
  <si>
    <t>KS200310R7.KS</t>
  </si>
  <si>
    <t>KS200312F7.KS</t>
  </si>
  <si>
    <t>KS200312R7.KS</t>
  </si>
  <si>
    <t>KS200315F7.KS</t>
  </si>
  <si>
    <t>KS200315R7.KS</t>
  </si>
  <si>
    <t>KSZ7</t>
  </si>
  <si>
    <t>KS200115L7.KS</t>
  </si>
  <si>
    <t>KS200115X7.KS</t>
  </si>
  <si>
    <t>KS200117L7.KS</t>
  </si>
  <si>
    <t>KS200117X7.KS</t>
  </si>
  <si>
    <t>KS200120L7.KS</t>
  </si>
  <si>
    <t>KS200120X7.KS</t>
  </si>
  <si>
    <t>KS200122L7.KS</t>
  </si>
  <si>
    <t>KS200122X7.KS</t>
  </si>
  <si>
    <t>KS200125L7.KS</t>
  </si>
  <si>
    <t>KS200125X7.KS</t>
  </si>
  <si>
    <t>KS200127L7.KS</t>
  </si>
  <si>
    <t>KS200127X7.KS</t>
  </si>
  <si>
    <t>KS200130L7.KS</t>
  </si>
  <si>
    <t>KS200130X7.KS</t>
  </si>
  <si>
    <t>KS200132L7.KS</t>
  </si>
  <si>
    <t>KS200132X7.KS</t>
  </si>
  <si>
    <t>KS200135L7.KS</t>
  </si>
  <si>
    <t>KS200135X7.KS</t>
  </si>
  <si>
    <t>KS200137L7.KS</t>
  </si>
  <si>
    <t>KS200137X7.KS</t>
  </si>
  <si>
    <t>KS200140L7.KS</t>
  </si>
  <si>
    <t>KS200140X7.KS</t>
  </si>
  <si>
    <t>KS200142L7.KS</t>
  </si>
  <si>
    <t>KS200142X7.KS</t>
  </si>
  <si>
    <t>KS200145L7.KS</t>
  </si>
  <si>
    <t>KS200145X7.KS</t>
  </si>
  <si>
    <t>KS200147L7.KS</t>
  </si>
  <si>
    <t>KS200147X7.KS</t>
  </si>
  <si>
    <t>KS200150L7.KS</t>
  </si>
  <si>
    <t>KS200150X7.KS</t>
  </si>
  <si>
    <t>KS200152L7.KS</t>
  </si>
  <si>
    <t>KS200152X7.KS</t>
  </si>
  <si>
    <t>KS200155L7.KS</t>
  </si>
  <si>
    <t>KS200155X7.KS</t>
  </si>
  <si>
    <t>KS200157L7.KS</t>
  </si>
  <si>
    <t>KS200157X7.KS</t>
  </si>
  <si>
    <t>KS200160L7.KS</t>
  </si>
  <si>
    <t>KS200160X7.KS</t>
  </si>
  <si>
    <t>KS200162L7.KS</t>
  </si>
  <si>
    <t>KS200162X7.KS</t>
  </si>
  <si>
    <t>KS200165L7.KS</t>
  </si>
  <si>
    <t>KS200165X7.KS</t>
  </si>
  <si>
    <t>KS200167L7.KS</t>
  </si>
  <si>
    <t>KS200167X7.KS</t>
  </si>
  <si>
    <t>KS200170L7.KS</t>
  </si>
  <si>
    <t>KS200170X7.KS</t>
  </si>
  <si>
    <t>KS200172L7.KS</t>
  </si>
  <si>
    <t>KS200172X7.KS</t>
  </si>
  <si>
    <t>KS200175L7.KS</t>
  </si>
  <si>
    <t>KS200175X7.KS</t>
  </si>
  <si>
    <t>KS200177L7.KS</t>
  </si>
  <si>
    <t>KS200177X7.KS</t>
  </si>
  <si>
    <t>KS200180L7.KS</t>
  </si>
  <si>
    <t>KS200180X7.KS</t>
  </si>
  <si>
    <t>KS200182L7.KS</t>
  </si>
  <si>
    <t>KS200182X7.KS</t>
  </si>
  <si>
    <t>KS200185L7.KS</t>
  </si>
  <si>
    <t>KS200185X7.KS</t>
  </si>
  <si>
    <t>KS200187L7.KS</t>
  </si>
  <si>
    <t>KS200187X7.KS</t>
  </si>
  <si>
    <t>KS200190L7.KS</t>
  </si>
  <si>
    <t>KS200190X7.KS</t>
  </si>
  <si>
    <t>KS200192L7.KS</t>
  </si>
  <si>
    <t>KS200192X7.KS</t>
  </si>
  <si>
    <t>KS200195L7.KS</t>
  </si>
  <si>
    <t>KS200195X7.KS</t>
  </si>
  <si>
    <t>KS200197L7.KS</t>
  </si>
  <si>
    <t>KS200197X7.KS</t>
  </si>
  <si>
    <t>KS200200L7.KS</t>
  </si>
  <si>
    <t>KS200200X7.KS</t>
  </si>
  <si>
    <t>KS200202L7.KS</t>
  </si>
  <si>
    <t>KS200202X7.KS</t>
  </si>
  <si>
    <t>KS200205L7.KS</t>
  </si>
  <si>
    <t>KS200205X7.KS</t>
  </si>
  <si>
    <t>KS200207L7.KS</t>
  </si>
  <si>
    <t>KS200207X7.KS</t>
  </si>
  <si>
    <t>KS200210L7.KS</t>
  </si>
  <si>
    <t>KS200210X7.KS</t>
  </si>
  <si>
    <t>KS200212L7.KS</t>
  </si>
  <si>
    <t>KS200212X7.KS</t>
  </si>
  <si>
    <t>KS200215L7.KS</t>
  </si>
  <si>
    <t>KS200215X7.KS</t>
  </si>
  <si>
    <t>KS200217L7.KS</t>
  </si>
  <si>
    <t>KS200217X7.KS</t>
  </si>
  <si>
    <t>KS200220L7.KS</t>
  </si>
  <si>
    <t>KS200220X7.KS</t>
  </si>
  <si>
    <t>KS200222L7.KS</t>
  </si>
  <si>
    <t>KS200222X7.KS</t>
  </si>
  <si>
    <t>KS200225L7.KS</t>
  </si>
  <si>
    <t>KS200225X7.KS</t>
  </si>
  <si>
    <t>KS200227L7.KS</t>
  </si>
  <si>
    <t>KS200227X7.KS</t>
  </si>
  <si>
    <t>KS200230L7.KS</t>
  </si>
  <si>
    <t>KS200230X7.KS</t>
  </si>
  <si>
    <t>KS200232L7.KS</t>
  </si>
  <si>
    <t>KS200232X7.KS</t>
  </si>
  <si>
    <t>KS200235L7.KS</t>
  </si>
  <si>
    <t>KS200235X7.KS</t>
  </si>
  <si>
    <t>KS200237L7.KS</t>
  </si>
  <si>
    <t>KS200237X7.KS</t>
  </si>
  <si>
    <t>KS200240L7.KS</t>
  </si>
  <si>
    <t>KS200240X7.KS</t>
  </si>
  <si>
    <t>KS200242L7.KS</t>
  </si>
  <si>
    <t>KS200242X7.KS</t>
  </si>
  <si>
    <t>KS200245L7.KS</t>
  </si>
  <si>
    <t>KS200245X7.KS</t>
  </si>
  <si>
    <t>KS200247L7.KS</t>
  </si>
  <si>
    <t>KS200247X7.KS</t>
  </si>
  <si>
    <t>KS200250L7.KS</t>
  </si>
  <si>
    <t>KS200250X7.KS</t>
  </si>
  <si>
    <t>KS200252L7.KS</t>
  </si>
  <si>
    <t>KS200252X7.KS</t>
  </si>
  <si>
    <t>KS200255L7.KS</t>
  </si>
  <si>
    <t>KS200255X7.KS</t>
  </si>
  <si>
    <t>KS200257L7.KS</t>
  </si>
  <si>
    <t>KS200257X7.KS</t>
  </si>
  <si>
    <t>KS200260L7.KS</t>
  </si>
  <si>
    <t>KS200260X7.KS</t>
  </si>
  <si>
    <t>KS200262L7.KS</t>
  </si>
  <si>
    <t>KS200262X7.KS</t>
  </si>
  <si>
    <t>KS200265L7.KS</t>
  </si>
  <si>
    <t>KS200265X7.KS</t>
  </si>
  <si>
    <t>KS200267L7.KS</t>
  </si>
  <si>
    <t>KS200267X7.KS</t>
  </si>
  <si>
    <t>KS200270L7.KS</t>
  </si>
  <si>
    <t>KS200270X7.KS</t>
  </si>
  <si>
    <t>KS200272L7.KS</t>
  </si>
  <si>
    <t>KS200272X7.KS</t>
  </si>
  <si>
    <t>KS200275L7.KS</t>
  </si>
  <si>
    <t>KS200275X7.KS</t>
  </si>
  <si>
    <t>KS200277L7.KS</t>
  </si>
  <si>
    <t>KS200277X7.KS</t>
  </si>
  <si>
    <t>KS200280L7.KS</t>
  </si>
  <si>
    <t>KS200280X7.KS</t>
  </si>
  <si>
    <t>KS200282L7.KS</t>
  </si>
  <si>
    <t>KS200282X7.KS</t>
  </si>
  <si>
    <t>KS200285L7.KS</t>
  </si>
  <si>
    <t>KS200285X7.KS</t>
  </si>
  <si>
    <t>KS200287L7.KS</t>
  </si>
  <si>
    <t>KS200287X7.KS</t>
  </si>
  <si>
    <t>KS200290L7.KS</t>
  </si>
  <si>
    <t>KS200290X7.KS</t>
  </si>
  <si>
    <t>KS200292L7.KS</t>
  </si>
  <si>
    <t>KS200292X7.KS</t>
  </si>
  <si>
    <t>KS200295L7.KS</t>
  </si>
  <si>
    <t>KS200295X7.KS</t>
  </si>
  <si>
    <t>KS200297L7.KS</t>
  </si>
  <si>
    <t>KS200297X7.KS</t>
  </si>
  <si>
    <t>KS200300L7.KS</t>
  </si>
  <si>
    <t>KS200300X7.KS</t>
  </si>
  <si>
    <t>KS200302L7.KS</t>
  </si>
  <si>
    <t>KS200302X7.KS</t>
  </si>
  <si>
    <t>KS200305L7.KS</t>
  </si>
  <si>
    <t>KS200305X7.KS</t>
  </si>
  <si>
    <t>KS200307L7.KS</t>
  </si>
  <si>
    <t>KS200307X7.KS</t>
  </si>
  <si>
    <t>KS200310L7.KS</t>
  </si>
  <si>
    <t>KS200310X7.KS</t>
  </si>
  <si>
    <t>KS200312L7.KS</t>
  </si>
  <si>
    <t>KS200312X7.KS</t>
  </si>
  <si>
    <t>KS200315L7.KS</t>
  </si>
  <si>
    <t>KS200315X7.KS</t>
  </si>
  <si>
    <t>KS200317G7.KS</t>
  </si>
  <si>
    <t>KS200317S7.KS</t>
  </si>
  <si>
    <t>KS200317H7.KS</t>
  </si>
  <si>
    <t>KS200317T7.KS</t>
  </si>
  <si>
    <t>KS200317I7.KS</t>
  </si>
  <si>
    <t>KS200317U7.KS</t>
  </si>
  <si>
    <t>KS200317K6.KS</t>
  </si>
  <si>
    <t>KS200317W6.KS</t>
  </si>
  <si>
    <t>KS200317L6.KS</t>
  </si>
  <si>
    <t>KS200317X6.KS</t>
  </si>
  <si>
    <t>KS200317A7.KS</t>
  </si>
  <si>
    <t>KS200317M7.KS</t>
  </si>
  <si>
    <t>KS200317B7.KS</t>
  </si>
  <si>
    <t>KS200317N7.KS</t>
  </si>
  <si>
    <t>KS200317C7.KS</t>
  </si>
  <si>
    <t>KS200317O7.KS</t>
  </si>
  <si>
    <t>KS200317D7.KS</t>
  </si>
  <si>
    <t>KS200317P7.KS</t>
  </si>
  <si>
    <t>KS200317E7.KS</t>
  </si>
  <si>
    <t>KS200317Q7.KS</t>
  </si>
  <si>
    <t>KS200317F7.KS</t>
  </si>
  <si>
    <t>KS200317R7.KS</t>
  </si>
  <si>
    <t>KS200317L7.KS</t>
  </si>
  <si>
    <t>KS200317X7.KS</t>
  </si>
  <si>
    <t>KS200320G7.KS</t>
  </si>
  <si>
    <t>KS200320S7.KS</t>
  </si>
  <si>
    <t>KS200320H7.KS</t>
  </si>
  <si>
    <t>KS200320T7.KS</t>
  </si>
  <si>
    <t>KS200320I7.KS</t>
  </si>
  <si>
    <t>KS200320U7.KS</t>
  </si>
  <si>
    <t>KS200320K6.KS</t>
  </si>
  <si>
    <t>KS200320W6.KS</t>
  </si>
  <si>
    <t>KS200320L6.KS</t>
  </si>
  <si>
    <t>KS200320X6.KS</t>
  </si>
  <si>
    <t>KS200320A7.KS</t>
  </si>
  <si>
    <t>KS200320M7.KS</t>
  </si>
  <si>
    <t>KS200320B7.KS</t>
  </si>
  <si>
    <t>KS200320N7.KS</t>
  </si>
  <si>
    <t>KS200320C7.KS</t>
  </si>
  <si>
    <t>KS200320O7.KS</t>
  </si>
  <si>
    <t>KS200320D7.KS</t>
  </si>
  <si>
    <t>KS200320P7.KS</t>
  </si>
  <si>
    <t>KS200320E7.KS</t>
  </si>
  <si>
    <t>KS200320Q7.KS</t>
  </si>
  <si>
    <t>KS200320F7.KS</t>
  </si>
  <si>
    <t>KS200320R7.KS</t>
  </si>
  <si>
    <t>KS200320L7.KS</t>
  </si>
  <si>
    <t>KS200320X7.KS</t>
  </si>
  <si>
    <t>KS200322G7.KS</t>
  </si>
  <si>
    <t>KS200322S7.KS</t>
  </si>
  <si>
    <t>KS200322H7.KS</t>
  </si>
  <si>
    <t>KS200322T7.KS</t>
  </si>
  <si>
    <t>KS200322I7.KS</t>
  </si>
  <si>
    <t>KS200322U7.KS</t>
  </si>
  <si>
    <t>KS200322K6.KS</t>
  </si>
  <si>
    <t>KS200322W6.KS</t>
  </si>
  <si>
    <t>KS200322L6.KS</t>
  </si>
  <si>
    <t>KS200322X6.KS</t>
  </si>
  <si>
    <t>KS200322A7.KS</t>
  </si>
  <si>
    <t>KS200322M7.KS</t>
  </si>
  <si>
    <t>KS200322B7.KS</t>
  </si>
  <si>
    <t>KS200322N7.KS</t>
  </si>
  <si>
    <t>KS200322C7.KS</t>
  </si>
  <si>
    <t>KS200322O7.KS</t>
  </si>
  <si>
    <t>KS200322D7.KS</t>
  </si>
  <si>
    <t>KS200322P7.KS</t>
  </si>
  <si>
    <t>KS200322E7.KS</t>
  </si>
  <si>
    <t>KS200322Q7.KS</t>
  </si>
  <si>
    <t>KS200322F7.KS</t>
  </si>
  <si>
    <t>KS200322R7.KS</t>
  </si>
  <si>
    <t>KS200322L7.KS</t>
  </si>
  <si>
    <t>KS200322X7.KS</t>
  </si>
  <si>
    <t>KS200325G7.KS</t>
  </si>
  <si>
    <t>KS200325S7.KS</t>
  </si>
  <si>
    <t>KS200325H7.KS</t>
  </si>
  <si>
    <t>KS200325T7.KS</t>
  </si>
  <si>
    <t>KS200325I7.KS</t>
  </si>
  <si>
    <t>KS200325U7.KS</t>
  </si>
  <si>
    <t>KS200325K6.KS</t>
  </si>
  <si>
    <t>KS200325W6.KS</t>
  </si>
  <si>
    <t>KS200325L6.KS</t>
  </si>
  <si>
    <t>KS200325X6.KS</t>
  </si>
  <si>
    <t>KS200325A7.KS</t>
  </si>
  <si>
    <t>KS200325M7.KS</t>
  </si>
  <si>
    <t>KS200325B7.KS</t>
  </si>
  <si>
    <t>KS200325N7.KS</t>
  </si>
  <si>
    <t>KS200325C7.KS</t>
  </si>
  <si>
    <t>KS200325O7.KS</t>
  </si>
  <si>
    <t>KS200325D7.KS</t>
  </si>
  <si>
    <t>KS200325P7.KS</t>
  </si>
  <si>
    <t>KS200325E7.KS</t>
  </si>
  <si>
    <t>KS200325Q7.KS</t>
  </si>
  <si>
    <t>KS200325F7.KS</t>
  </si>
  <si>
    <t>KS200325R7.KS</t>
  </si>
  <si>
    <t>KS200325L7.KS</t>
  </si>
  <si>
    <t>KS200325X7.KS</t>
  </si>
  <si>
    <t>KS200327G7.KS</t>
  </si>
  <si>
    <t>KS200327S7.KS</t>
  </si>
  <si>
    <t>KS200327H7.KS</t>
  </si>
  <si>
    <t>KS200327T7.KS</t>
  </si>
  <si>
    <t>KS200327I7.KS</t>
  </si>
  <si>
    <t>KS200327U7.KS</t>
  </si>
  <si>
    <t>KS200327K6.KS</t>
  </si>
  <si>
    <t>KS200327W6.KS</t>
  </si>
  <si>
    <t>KS200327L6.KS</t>
  </si>
  <si>
    <t>KS200327X6.KS</t>
  </si>
  <si>
    <t>KS200327A7.KS</t>
  </si>
  <si>
    <t>KS200327M7.KS</t>
  </si>
  <si>
    <t>KS200327B7.KS</t>
  </si>
  <si>
    <t>KS200327N7.KS</t>
  </si>
  <si>
    <t>KS200327C7.KS</t>
  </si>
  <si>
    <t>KS200327O7.KS</t>
  </si>
  <si>
    <t>KS200327D7.KS</t>
  </si>
  <si>
    <t>KS200327P7.KS</t>
  </si>
  <si>
    <t>KS200327E7.KS</t>
  </si>
  <si>
    <t>KS200327Q7.KS</t>
  </si>
  <si>
    <t>KS200327F7.KS</t>
  </si>
  <si>
    <t>KS200327R7.KS</t>
  </si>
  <si>
    <t>KS200327L7.KS</t>
  </si>
  <si>
    <t>KS200327X7.KS</t>
  </si>
  <si>
    <t>#N/A</t>
  </si>
  <si>
    <t>KS200330G7.KS</t>
  </si>
  <si>
    <t>KS200330S7.KS</t>
  </si>
  <si>
    <t>KS200330H7.KS</t>
  </si>
  <si>
    <t>KS200330T7.KS</t>
  </si>
  <si>
    <t>KS200330I7.KS</t>
  </si>
  <si>
    <t>KS200330U7.KS</t>
  </si>
  <si>
    <t>KS200330K6.KS</t>
  </si>
  <si>
    <t>KS200330W6.KS</t>
  </si>
  <si>
    <t>KS200330L6.KS</t>
  </si>
  <si>
    <t>KS200330X6.KS</t>
  </si>
  <si>
    <t>KS200330A7.KS</t>
  </si>
  <si>
    <t>KS200330M7.KS</t>
  </si>
  <si>
    <t>KS200330B7.KS</t>
  </si>
  <si>
    <t>KS200330N7.KS</t>
  </si>
  <si>
    <t>KS200330C7.KS</t>
  </si>
  <si>
    <t>KS200330O7.KS</t>
  </si>
  <si>
    <t>KS200330D7.KS</t>
  </si>
  <si>
    <t>KS200330P7.KS</t>
  </si>
  <si>
    <t>KS200330E7.KS</t>
  </si>
  <si>
    <t>KS200330Q7.KS</t>
  </si>
  <si>
    <t>KS200330F7.KS</t>
  </si>
  <si>
    <t>KS200330R7.KS</t>
  </si>
  <si>
    <t>KS200330L7.KS</t>
  </si>
  <si>
    <t>KS200330X7.KS</t>
  </si>
  <si>
    <t>KS200115J7.KS</t>
  </si>
  <si>
    <t>KS200115V7.KS</t>
  </si>
  <si>
    <t>KSV7</t>
  </si>
  <si>
    <t>KS200117J7.KS</t>
  </si>
  <si>
    <t>KS200117V7.KS</t>
  </si>
  <si>
    <t>KS200120J7.KS</t>
  </si>
  <si>
    <t>KS200120V7.KS</t>
  </si>
  <si>
    <t>KS200122J7.KS</t>
  </si>
  <si>
    <t>KS200122V7.KS</t>
  </si>
  <si>
    <t>KS200125J7.KS</t>
  </si>
  <si>
    <t>KS200125V7.KS</t>
  </si>
  <si>
    <t>KS200127J7.KS</t>
  </si>
  <si>
    <t>KS200127V7.KS</t>
  </si>
  <si>
    <t>KS200130J7.KS</t>
  </si>
  <si>
    <t>KS200130V7.KS</t>
  </si>
  <si>
    <t>KS200132J7.KS</t>
  </si>
  <si>
    <t>KS200132V7.KS</t>
  </si>
  <si>
    <t>KS200135J7.KS</t>
  </si>
  <si>
    <t>KS200135V7.KS</t>
  </si>
  <si>
    <t>KS200137J7.KS</t>
  </si>
  <si>
    <t>KS200137V7.KS</t>
  </si>
  <si>
    <t>KS200140J7.KS</t>
  </si>
  <si>
    <t>KS200140V7.KS</t>
  </si>
  <si>
    <t>KS200142J7.KS</t>
  </si>
  <si>
    <t>KS200142V7.KS</t>
  </si>
  <si>
    <t>KS200145J7.KS</t>
  </si>
  <si>
    <t>KS200145V7.KS</t>
  </si>
  <si>
    <t>KS200147J7.KS</t>
  </si>
  <si>
    <t>KS200147V7.KS</t>
  </si>
  <si>
    <t>KS200150J7.KS</t>
  </si>
  <si>
    <t>KS200150V7.KS</t>
  </si>
  <si>
    <t>KS200152J7.KS</t>
  </si>
  <si>
    <t>KS200152V7.KS</t>
  </si>
  <si>
    <t>KS200155J7.KS</t>
  </si>
  <si>
    <t>KS200155V7.KS</t>
  </si>
  <si>
    <t>KS200157J7.KS</t>
  </si>
  <si>
    <t>KS200157V7.KS</t>
  </si>
  <si>
    <t>KS200160J7.KS</t>
  </si>
  <si>
    <t>KS200160V7.KS</t>
  </si>
  <si>
    <t>KS200162J7.KS</t>
  </si>
  <si>
    <t>KS200162V7.KS</t>
  </si>
  <si>
    <t>KS200165J7.KS</t>
  </si>
  <si>
    <t>KS200165V7.KS</t>
  </si>
  <si>
    <t>KS200167J7.KS</t>
  </si>
  <si>
    <t>KS200167V7.KS</t>
  </si>
  <si>
    <t>KS200170J7.KS</t>
  </si>
  <si>
    <t>KS200170V7.KS</t>
  </si>
  <si>
    <t>KS200172J7.KS</t>
  </si>
  <si>
    <t>KS200172V7.KS</t>
  </si>
  <si>
    <t>KS200175J7.KS</t>
  </si>
  <si>
    <t>KS200175V7.KS</t>
  </si>
  <si>
    <t>KS200177J7.KS</t>
  </si>
  <si>
    <t>KS200177V7.KS</t>
  </si>
  <si>
    <t>KS200180J7.KS</t>
  </si>
  <si>
    <t>KS200180V7.KS</t>
  </si>
  <si>
    <t>KS200182J7.KS</t>
  </si>
  <si>
    <t>KS200182V7.KS</t>
  </si>
  <si>
    <t>KS200185J7.KS</t>
  </si>
  <si>
    <t>KS200185V7.KS</t>
  </si>
  <si>
    <t>KS200187J7.KS</t>
  </si>
  <si>
    <t>KS200187V7.KS</t>
  </si>
  <si>
    <t>KS200190J7.KS</t>
  </si>
  <si>
    <t>KS200190V7.KS</t>
  </si>
  <si>
    <t>KS200192J7.KS</t>
  </si>
  <si>
    <t>KS200192V7.KS</t>
  </si>
  <si>
    <t>KS200195J7.KS</t>
  </si>
  <si>
    <t>KS200195V7.KS</t>
  </si>
  <si>
    <t>KS200197J7.KS</t>
  </si>
  <si>
    <t>KS200197V7.KS</t>
  </si>
  <si>
    <t>KS200200J7.KS</t>
  </si>
  <si>
    <t>KS200200V7.KS</t>
  </si>
  <si>
    <t>KS200202J7.KS</t>
  </si>
  <si>
    <t>KS200202V7.KS</t>
  </si>
  <si>
    <t>KS200205J7.KS</t>
  </si>
  <si>
    <t>KS200205V7.KS</t>
  </si>
  <si>
    <t>KS200207J7.KS</t>
  </si>
  <si>
    <t>KS200207V7.KS</t>
  </si>
  <si>
    <t>KS200210J7.KS</t>
  </si>
  <si>
    <t>KS200210V7.KS</t>
  </si>
  <si>
    <t>KS200212J7.KS</t>
  </si>
  <si>
    <t>KS200212V7.KS</t>
  </si>
  <si>
    <t>KS200215J7.KS</t>
  </si>
  <si>
    <t>KS200215V7.KS</t>
  </si>
  <si>
    <t>KS200217J7.KS</t>
  </si>
  <si>
    <t>KS200217V7.KS</t>
  </si>
  <si>
    <t>KS200220J7.KS</t>
  </si>
  <si>
    <t>KS200220V7.KS</t>
  </si>
  <si>
    <t>KS200222J7.KS</t>
  </si>
  <si>
    <t>KS200222V7.KS</t>
  </si>
  <si>
    <t>KS200225J7.KS</t>
  </si>
  <si>
    <t>KS200225V7.KS</t>
  </si>
  <si>
    <t>KS200227J7.KS</t>
  </si>
  <si>
    <t>KS200227V7.KS</t>
  </si>
  <si>
    <t>KS200230J7.KS</t>
  </si>
  <si>
    <t>KS200230V7.KS</t>
  </si>
  <si>
    <t>KS200232J7.KS</t>
  </si>
  <si>
    <t>KS200232V7.KS</t>
  </si>
  <si>
    <t>KS200235J7.KS</t>
  </si>
  <si>
    <t>KS200235V7.KS</t>
  </si>
  <si>
    <t>KS200237J7.KS</t>
  </si>
  <si>
    <t>KS200237V7.KS</t>
  </si>
  <si>
    <t>KS200240J7.KS</t>
  </si>
  <si>
    <t>KS200240V7.KS</t>
  </si>
  <si>
    <t>KS200242J7.KS</t>
  </si>
  <si>
    <t>KS200242V7.KS</t>
  </si>
  <si>
    <t>KS200245J7.KS</t>
  </si>
  <si>
    <t>KS200245V7.KS</t>
  </si>
  <si>
    <t>KS200247J7.KS</t>
  </si>
  <si>
    <t>KS200247V7.KS</t>
  </si>
  <si>
    <t>KS200250J7.KS</t>
  </si>
  <si>
    <t>KS200250V7.KS</t>
  </si>
  <si>
    <t>KS200252J7.KS</t>
  </si>
  <si>
    <t>KS200252V7.KS</t>
  </si>
  <si>
    <t>KS200255J7.KS</t>
  </si>
  <si>
    <t>KS200255V7.KS</t>
  </si>
  <si>
    <t>KS200257J7.KS</t>
  </si>
  <si>
    <t>KS200257V7.KS</t>
  </si>
  <si>
    <t>KS200260J7.KS</t>
  </si>
  <si>
    <t>KS200260V7.KS</t>
  </si>
  <si>
    <t>KS200262J7.KS</t>
  </si>
  <si>
    <t>KS200262V7.KS</t>
  </si>
  <si>
    <t>KS200265J7.KS</t>
  </si>
  <si>
    <t>KS200265V7.KS</t>
  </si>
  <si>
    <t>KS200267J7.KS</t>
  </si>
  <si>
    <t>KS200267V7.KS</t>
  </si>
  <si>
    <t>KS200270J7.KS</t>
  </si>
  <si>
    <t>KS200270V7.KS</t>
  </si>
  <si>
    <t>KS200272J7.KS</t>
  </si>
  <si>
    <t>KS200272V7.KS</t>
  </si>
  <si>
    <t>KS200275J7.KS</t>
  </si>
  <si>
    <t>KS200275V7.KS</t>
  </si>
  <si>
    <t>KS200277J7.KS</t>
  </si>
  <si>
    <t>KS200277V7.KS</t>
  </si>
  <si>
    <t>KS200280J7.KS</t>
  </si>
  <si>
    <t>KS200280V7.KS</t>
  </si>
  <si>
    <t>KS200282J7.KS</t>
  </si>
  <si>
    <t>KS200282V7.KS</t>
  </si>
  <si>
    <t>KS200285J7.KS</t>
  </si>
  <si>
    <t>KS200285V7.KS</t>
  </si>
  <si>
    <t>KS200287J7.KS</t>
  </si>
  <si>
    <t>KS200287V7.KS</t>
  </si>
  <si>
    <t>KS200290J7.KS</t>
  </si>
  <si>
    <t>KS200290V7.KS</t>
  </si>
  <si>
    <t>KS200292J7.KS</t>
  </si>
  <si>
    <t>KS200292V7.KS</t>
  </si>
  <si>
    <t>KS200295J7.KS</t>
  </si>
  <si>
    <t>KS200295V7.KS</t>
  </si>
  <si>
    <t>KS200297J7.KS</t>
  </si>
  <si>
    <t>KS200297V7.KS</t>
  </si>
  <si>
    <t>KS200300J7.KS</t>
  </si>
  <si>
    <t>KS200300V7.KS</t>
  </si>
  <si>
    <t>KS200302J7.KS</t>
  </si>
  <si>
    <t>KS200302V7.KS</t>
  </si>
  <si>
    <t>KS200305J7.KS</t>
  </si>
  <si>
    <t>KS200305V7.KS</t>
  </si>
  <si>
    <t>KS200307J7.KS</t>
  </si>
  <si>
    <t>KS200307V7.KS</t>
  </si>
  <si>
    <t>KS200310J7.KS</t>
  </si>
  <si>
    <t>KS200310V7.KS</t>
  </si>
  <si>
    <t>KS200312J7.KS</t>
  </si>
  <si>
    <t>KS200312V7.KS</t>
  </si>
  <si>
    <t>KS200315J7.KS</t>
  </si>
  <si>
    <t>KS200315V7.KS</t>
  </si>
  <si>
    <t>KS200317J7.KS</t>
  </si>
  <si>
    <t>KS200317V7.KS</t>
  </si>
  <si>
    <t>KS200320J7.KS</t>
  </si>
  <si>
    <t>KS200320V7.KS</t>
  </si>
  <si>
    <t>KS200322J7.KS</t>
  </si>
  <si>
    <t>KS200322V7.KS</t>
  </si>
  <si>
    <t>KS200325J7.KS</t>
  </si>
  <si>
    <t>KS200325V7.KS</t>
  </si>
  <si>
    <t>KS200327J7.KS</t>
  </si>
  <si>
    <t>KS200327V7.KS</t>
  </si>
  <si>
    <t>KS200330J7.KS</t>
  </si>
  <si>
    <t>KS200330V7.KS</t>
  </si>
  <si>
    <t>KS200112J7.KS</t>
  </si>
  <si>
    <t>KS200112V7.KS</t>
  </si>
  <si>
    <t>KS200112K6.KS</t>
  </si>
  <si>
    <t>KS200112W6.KS</t>
  </si>
  <si>
    <t>KS200112L6.KS</t>
  </si>
  <si>
    <t>KS200112X6.KS</t>
  </si>
  <si>
    <t>KS200112A7.KS</t>
  </si>
  <si>
    <t>KS200112M7.KS</t>
  </si>
  <si>
    <t>KS200112B7.KS</t>
  </si>
  <si>
    <t>KS200112N7.KS</t>
  </si>
  <si>
    <t>KS200112C7.KS</t>
  </si>
  <si>
    <t>KS200112O7.KS</t>
  </si>
  <si>
    <t>KS200112D7.KS</t>
  </si>
  <si>
    <t>KS200112P7.KS</t>
  </si>
  <si>
    <t>KS200112E7.KS</t>
  </si>
  <si>
    <t>KS200112Q7.KS</t>
  </si>
  <si>
    <t>KS200112F7.KS</t>
  </si>
  <si>
    <t>KS200112R7.KS</t>
  </si>
  <si>
    <t>KS200112G7.KS</t>
  </si>
  <si>
    <t>KS200112S7.KS</t>
  </si>
  <si>
    <t>KS200112H7.KS</t>
  </si>
  <si>
    <t>KS200112T7.KS</t>
  </si>
  <si>
    <t>KS200112I7.KS</t>
  </si>
  <si>
    <t>KS200112U7.KS</t>
  </si>
  <si>
    <t>KS200112L7.KS</t>
  </si>
  <si>
    <t>KS200112X7.KS</t>
  </si>
  <si>
    <t>KS200332J7.KS</t>
  </si>
  <si>
    <t>KS200332V7.KS</t>
  </si>
  <si>
    <t>KS200332K6.KS</t>
  </si>
  <si>
    <t>KS200332W6.KS</t>
  </si>
  <si>
    <t>KS200332L6.KS</t>
  </si>
  <si>
    <t>KS200332X6.KS</t>
  </si>
  <si>
    <t>KS200332A7.KS</t>
  </si>
  <si>
    <t>KS200332M7.KS</t>
  </si>
  <si>
    <t>KS200332B7.KS</t>
  </si>
  <si>
    <t>KS200332N7.KS</t>
  </si>
  <si>
    <t>KS200332C7.KS</t>
  </si>
  <si>
    <t>KS200332O7.KS</t>
  </si>
  <si>
    <t>KS200332D7.KS</t>
  </si>
  <si>
    <t>KS200332P7.KS</t>
  </si>
  <si>
    <t>KS200332E7.KS</t>
  </si>
  <si>
    <t>KS200332Q7.KS</t>
  </si>
  <si>
    <t>KS200332F7.KS</t>
  </si>
  <si>
    <t>KS200332R7.KS</t>
  </si>
  <si>
    <t>KS200332G7.KS</t>
  </si>
  <si>
    <t>KS200332S7.KS</t>
  </si>
  <si>
    <t>KS200332H7.KS</t>
  </si>
  <si>
    <t>KS200332T7.KS</t>
  </si>
  <si>
    <t>KS200332I7.KS</t>
  </si>
  <si>
    <t>KS200332U7.KS</t>
  </si>
  <si>
    <t>KS200332L7.KS</t>
  </si>
  <si>
    <t>KS200332X7.KS</t>
  </si>
  <si>
    <t>KS200110J7.KS</t>
  </si>
  <si>
    <t>KS200110V7.KS</t>
  </si>
  <si>
    <t>KS200110K6.KS</t>
  </si>
  <si>
    <t>KS200110W6.KS</t>
  </si>
  <si>
    <t>KS200110L6.KS</t>
  </si>
  <si>
    <t>KS200110X6.KS</t>
  </si>
  <si>
    <t>KS200110A7.KS</t>
  </si>
  <si>
    <t>KS200110M7.KS</t>
  </si>
  <si>
    <t>KS200110B7.KS</t>
  </si>
  <si>
    <t>KS200110N7.KS</t>
  </si>
  <si>
    <t>KS200110C7.KS</t>
  </si>
  <si>
    <t>KS200110O7.KS</t>
  </si>
  <si>
    <t>KS200110D7.KS</t>
  </si>
  <si>
    <t>KS200110P7.KS</t>
  </si>
  <si>
    <t>KS200110E7.KS</t>
  </si>
  <si>
    <t>KS200110Q7.KS</t>
  </si>
  <si>
    <t>KS200110F7.KS</t>
  </si>
  <si>
    <t>KS200110R7.KS</t>
  </si>
  <si>
    <t>KS200110G7.KS</t>
  </si>
  <si>
    <t>KS200110S7.KS</t>
  </si>
  <si>
    <t>KS200110H7.KS</t>
  </si>
  <si>
    <t>KS200110T7.KS</t>
  </si>
  <si>
    <t>KS200110I7.KS</t>
  </si>
  <si>
    <t>KS200110U7.KS</t>
  </si>
  <si>
    <t>KS200110L7.KS</t>
  </si>
  <si>
    <t>KS200110X7.KS</t>
  </si>
  <si>
    <t>Создание синтетического форварда</t>
  </si>
  <si>
    <t>Invalid field(s).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</si>
</sst>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р_._-;\-* #,##0.00_р_._-;_-* &quot;-&quot;??_р_.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right"/>
    </xf>
    <xf numFmtId="14" fontId="0" fillId="0" borderId="0" xfId="0" applyNumberFormat="1"/>
    <xf numFmtId="0" fontId="0" fillId="0" borderId="0" xfId="0" applyFill="1" applyBorder="1" applyAlignment="1">
      <alignment horizontal="right"/>
    </xf>
    <xf numFmtId="2" fontId="0" fillId="2" borderId="1" xfId="1" applyNumberFormat="1" applyFont="1" applyFill="1" applyBorder="1"/>
    <xf numFmtId="14" fontId="0" fillId="3" borderId="1" xfId="0" applyNumberFormat="1" applyFill="1" applyBorder="1"/>
    <xf numFmtId="0" fontId="0" fillId="3" borderId="1" xfId="0" applyFill="1" applyBorder="1"/>
    <xf numFmtId="0" fontId="0" fillId="4" borderId="0" xfId="0" applyFill="1" applyAlignment="1">
      <alignment horizontal="center" vertical="center"/>
    </xf>
    <xf numFmtId="164" fontId="0" fillId="0" borderId="0" xfId="0" applyNumberFormat="1"/>
    <xf numFmtId="164" fontId="0" fillId="5" borderId="0" xfId="0" applyNumberFormat="1" applyFill="1"/>
    <xf numFmtId="0" fontId="0" fillId="0" borderId="0" xfId="0" applyNumberFormat="1"/>
  </cellXfs>
  <cellStyles count="2">
    <cellStyle name="Обычный" xfId="0" builtinId="0"/>
    <cellStyle name="Процентный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e">
        <v>#N/A</v>
        <stp/>
        <stp>{A468CBEE-21F8-4C2F-8824-EF0188C015ED}_x0000_</stp>
        <tr r="T740" s="2"/>
      </tp>
      <tp t="e">
        <v>#N/A</v>
        <stp/>
        <stp>{45889D67-614A-46E4-9365-C36E73CA2115}_x0000_</stp>
        <tr r="AA424" s="2"/>
      </tp>
      <tp t="e">
        <v>#N/A</v>
        <stp/>
        <stp>{2ED17AB6-202A-438A-8F4C-BD062E456498}_x0000_</stp>
        <tr r="N287" s="2"/>
      </tp>
      <tp t="e">
        <v>#N/A</v>
        <stp/>
        <stp>{F0D219BA-DE52-4DBB-B8C3-EF6E09436193}_x0000_</stp>
        <tr r="K414" s="2"/>
      </tp>
      <tp t="e">
        <v>#N/A</v>
        <stp/>
        <stp>{8CEBD77E-3483-4002-AD3F-CA4F7E753EF8}_x0000_</stp>
        <tr r="H819" s="2"/>
      </tp>
      <tp t="e">
        <v>#N/A</v>
        <stp/>
        <stp>{7789851E-7E6A-47B9-8250-4C91AA506C3A}_x0000_</stp>
        <tr r="T380" s="2"/>
      </tp>
      <tp t="e">
        <v>#N/A</v>
        <stp/>
        <stp>{71F4C03D-AC53-4776-88DF-4D6AED66DB28}_x0000_</stp>
        <tr r="H904" s="2"/>
      </tp>
      <tp t="e">
        <v>#N/A</v>
        <stp/>
        <stp>{3DBE03DA-6FFE-44B5-B926-18467886FEB1}_x0000_</stp>
        <tr r="K607" s="2"/>
      </tp>
      <tp t="e">
        <v>#N/A</v>
        <stp/>
        <stp>{10AAD16F-7C33-42AD-A8C2-0EBA4B7BF1FA}_x0000_</stp>
        <tr r="H1021" s="2"/>
      </tp>
      <tp t="e">
        <v>#N/A</v>
        <stp/>
        <stp>{D8CC35A1-D46F-4699-AC57-75A6D82DF22D}_x0000_</stp>
        <tr r="K420" s="2"/>
      </tp>
      <tp t="e">
        <v>#N/A</v>
        <stp/>
        <stp>{61D175CA-8209-4F51-AEBA-C412F3D136AA}_x0000_</stp>
        <tr r="T662" s="2"/>
      </tp>
      <tp t="e">
        <v>#N/A</v>
        <stp/>
        <stp>{5FFF7ACA-5F59-44F5-9A84-2C5CAA3A1C08}_x0000_</stp>
        <tr r="AA12" s="2"/>
      </tp>
      <tp t="e">
        <v>#N/A</v>
        <stp/>
        <stp>{498AC430-4559-4CA3-97A6-5245B2671529}_x0000_</stp>
        <tr r="Q28" s="2"/>
      </tp>
      <tp t="e">
        <v>#N/A</v>
        <stp/>
        <stp>{70EEF2B9-DCE2-459C-B641-07B9D4B3FEBA}_x0000_</stp>
        <tr r="H588" s="2"/>
      </tp>
      <tp t="e">
        <v>#N/A</v>
        <stp/>
        <stp>{B87AA635-0BC9-4DC6-AC3F-02402600F357}_x0000_</stp>
        <tr r="T1160" s="2"/>
      </tp>
      <tp t="e">
        <v>#N/A</v>
        <stp/>
        <stp>{8138A082-943A-4C45-B3D4-35867CF8E083}_x0000_</stp>
        <tr r="N79" s="2"/>
      </tp>
      <tp t="e">
        <v>#N/A</v>
        <stp/>
        <stp>{719D40C7-B8D3-4B3F-A221-94C4CBE55CA0}_x0000_</stp>
        <tr r="AA1123" s="2"/>
      </tp>
      <tp t="e">
        <v>#N/A</v>
        <stp/>
        <stp>{470687C8-CC60-4206-9271-B65DC554AE9F}_x0000_</stp>
        <tr r="W684" s="2"/>
      </tp>
      <tp t="e">
        <v>#N/A</v>
        <stp/>
        <stp>{5852F3B5-20D5-4781-BA00-BD74F6E1D206}_x0000_</stp>
        <tr r="H99" s="2"/>
      </tp>
      <tp t="e">
        <v>#N/A</v>
        <stp/>
        <stp>{C4A27F5C-1D22-4C80-B69A-BC9ABBF57363}_x0000_</stp>
        <tr r="K710" s="2"/>
      </tp>
      <tp t="e">
        <v>#N/A</v>
        <stp/>
        <stp>{510D0606-7119-4E6E-829D-73982C46BE35}_x0000_</stp>
        <tr r="Q18" s="2"/>
      </tp>
      <tp t="e">
        <v>#N/A</v>
        <stp/>
        <stp>{F92B65E7-B119-4833-91B1-1C9004AA5971}_x0000_</stp>
        <tr r="AA425" s="2"/>
      </tp>
      <tp t="e">
        <v>#N/A</v>
        <stp/>
        <stp>{9B8A7638-0632-4843-8441-2AEEA7E80CA2}_x0000_</stp>
        <tr r="AA667" s="2"/>
      </tp>
      <tp t="e">
        <v>#N/A</v>
        <stp/>
        <stp>{56F31EC4-3FC4-400E-BA88-9F1B12A56C8D}_x0000_</stp>
        <tr r="N880" s="2"/>
      </tp>
      <tp t="e">
        <v>#N/A</v>
        <stp/>
        <stp>{ED96A307-15DA-4D80-813E-281361F97BF6}_x0000_</stp>
        <tr r="T311" s="2"/>
      </tp>
      <tp t="e">
        <v>#N/A</v>
        <stp/>
        <stp>{1AAC0A74-66F8-4342-B32C-BACEA941E681}_x0000_</stp>
        <tr r="AA668" s="2"/>
      </tp>
      <tp t="e">
        <v>#N/A</v>
        <stp/>
        <stp>{C28196E2-A24D-4063-B318-44B2529AB8A3}_x0000_</stp>
        <tr r="N320" s="2"/>
      </tp>
      <tp t="e">
        <v>#N/A</v>
        <stp/>
        <stp>{662A9861-6E67-414C-A3E9-A5431B9A744A}_x0000_</stp>
        <tr r="W98" s="2"/>
      </tp>
      <tp t="e">
        <v>#N/A</v>
        <stp/>
        <stp>{B98B31F3-4527-45B7-A80F-DC2EFB71FDCF}_x0000_</stp>
        <tr r="W183" s="2"/>
      </tp>
      <tp t="e">
        <v>#N/A</v>
        <stp/>
        <stp>{2DD5D798-F1CC-4E9B-8F5E-7D70CDAEF6BC}_x0000_</stp>
        <tr r="H512" s="2"/>
      </tp>
      <tp t="e">
        <v>#N/A</v>
        <stp/>
        <stp>{8B261222-74F1-4607-BF12-A0C636EDD02A}_x0000_</stp>
        <tr r="N1116" s="2"/>
      </tp>
      <tp t="e">
        <v>#N/A</v>
        <stp/>
        <stp>{B9938B3C-AFAC-4D4B-B14A-6BC875C2E4D8}_x0000_</stp>
        <tr r="W535" s="2"/>
      </tp>
      <tp t="e">
        <v>#N/A</v>
        <stp/>
        <stp>{948E42A4-C634-4E55-AECF-12E360AA6311}_x0000_</stp>
        <tr r="N204" s="2"/>
      </tp>
      <tp t="e">
        <v>#N/A</v>
        <stp/>
        <stp>{AE301C95-3800-4B90-8F72-7BDF2FB9B5F5}_x0000_</stp>
        <tr r="AA929" s="2"/>
      </tp>
      <tp t="e">
        <v>#N/A</v>
        <stp/>
        <stp>{856A1B84-2276-4EF4-907B-C0E23E49A0B0}_x0000_</stp>
        <tr r="W646" s="2"/>
      </tp>
      <tp t="e">
        <v>#N/A</v>
        <stp/>
        <stp>{BDC67D74-5678-40CF-8D71-6F69786639A7}_x0000_</stp>
        <tr r="T47" s="2"/>
      </tp>
      <tp t="e">
        <v>#N/A</v>
        <stp/>
        <stp>{9166A85D-A875-4000-ABF1-22153321F9E5}_x0000_</stp>
        <tr r="H480" s="2"/>
      </tp>
      <tp t="e">
        <v>#N/A</v>
        <stp/>
        <stp>{15936A57-BC05-44E7-924C-88E854E41AB0}_x0000_</stp>
        <tr r="W971" s="2"/>
      </tp>
      <tp t="e">
        <v>#N/A</v>
        <stp/>
        <stp>{164A65CA-C2AA-40CE-B843-3AB56027A924}_x0000_</stp>
        <tr r="Q970" s="2"/>
      </tp>
      <tp t="e">
        <v>#N/A</v>
        <stp/>
        <stp>{DCF64D78-8BC6-46BF-8FF7-630E577E8ADF}_x0000_</stp>
        <tr r="W865" s="2"/>
      </tp>
      <tp t="e">
        <v>#N/A</v>
        <stp/>
        <stp>{591EB338-DF2E-422E-809B-DF2A5E7D896E}_x0000_</stp>
        <tr r="AA767" s="2"/>
      </tp>
      <tp t="e">
        <v>#N/A</v>
        <stp/>
        <stp>{6EEB267F-D11A-4544-B69A-10929C3A6BD4}_x0000_</stp>
        <tr r="K349" s="2"/>
      </tp>
      <tp t="e">
        <v>#N/A</v>
        <stp/>
        <stp>{F89BA4CE-6CE9-46DF-B193-5C6263501511}_x0000_</stp>
        <tr r="Q562" s="2"/>
      </tp>
      <tp t="e">
        <v>#N/A</v>
        <stp/>
        <stp>{3EA1FDD7-0E8C-4971-83D4-9C8FEA387BED}_x0000_</stp>
        <tr r="W82" s="2"/>
      </tp>
      <tp t="e">
        <v>#N/A</v>
        <stp/>
        <stp>{5DEF6784-1F32-4FB7-ABA2-1348A81C8858}_x0000_</stp>
        <tr r="Q688" s="2"/>
      </tp>
      <tp t="e">
        <v>#N/A</v>
        <stp/>
        <stp>{C8760238-10F2-4181-9A29-4D06E89635CE}_x0000_</stp>
        <tr r="W818" s="2"/>
      </tp>
      <tp t="e">
        <v>#N/A</v>
        <stp/>
        <stp>{2C6F6918-4E90-4126-BC9C-E20C885BB860}_x0000_</stp>
        <tr r="W1159" s="2"/>
      </tp>
      <tp t="e">
        <v>#N/A</v>
        <stp/>
        <stp>{100245CE-A733-4D71-AEA0-8C94CCF6EC0F}_x0000_</stp>
        <tr r="N471" s="2"/>
      </tp>
      <tp t="e">
        <v>#N/A</v>
        <stp/>
        <stp>{8F20C10A-8A40-407D-AD80-49BD78C6A1FC}_x0000_</stp>
        <tr r="K359" s="2"/>
      </tp>
      <tp t="e">
        <v>#N/A</v>
        <stp/>
        <stp>{44E11950-9272-4378-9AE9-8C38438E6E6D}_x0000_</stp>
        <tr r="N963" s="2"/>
      </tp>
      <tp t="e">
        <v>#N/A</v>
        <stp/>
        <stp>{84876B6F-0203-4633-AD82-673530C54763}_x0000_</stp>
        <tr r="H144" s="2"/>
      </tp>
      <tp t="e">
        <v>#N/A</v>
        <stp/>
        <stp>{91BBAC9A-9A0B-48EB-8B0A-11F52A55E646}_x0000_</stp>
        <tr r="T668" s="2"/>
      </tp>
      <tp t="e">
        <v>#N/A</v>
        <stp/>
        <stp>{51DB12C9-AE6F-4999-BF9A-EBB3761B4FFB}_x0000_</stp>
        <tr r="K994" s="2"/>
      </tp>
      <tp t="e">
        <v>#N/A</v>
        <stp/>
        <stp>{F36F91D5-AED0-44C9-8D4A-BFC9DE705907}_x0000_</stp>
        <tr r="T15" s="2"/>
      </tp>
      <tp t="e">
        <v>#N/A</v>
        <stp/>
        <stp>{22B193DE-57BA-4518-AC88-8D72856FC143}_x0000_</stp>
        <tr r="T595" s="2"/>
      </tp>
      <tp t="e">
        <v>#N/A</v>
        <stp/>
        <stp>{E4E9E99C-4345-4E9E-9661-D5E5D05CA91A}_x0000_</stp>
        <tr r="W277" s="2"/>
      </tp>
      <tp t="e">
        <v>#N/A</v>
        <stp/>
        <stp>{14099408-570A-4910-B215-EBF0C84F7F99}_x0000_</stp>
        <tr r="N382" s="2"/>
      </tp>
      <tp t="e">
        <v>#N/A</v>
        <stp/>
        <stp>{E27DF184-DF2D-4E16-A86F-28C7675D1C40}_x0000_</stp>
        <tr r="H575" s="2"/>
      </tp>
      <tp t="e">
        <v>#N/A</v>
        <stp/>
        <stp>{97951A2A-C311-4EC0-81C2-0F87853384B9}_x0000_</stp>
        <tr r="Q163" s="2"/>
      </tp>
      <tp t="e">
        <v>#N/A</v>
        <stp/>
        <stp>{0DF63200-101D-45CF-98EE-E5FE1B0B3289}_x0000_</stp>
        <tr r="AA357" s="2"/>
      </tp>
      <tp t="e">
        <v>#N/A</v>
        <stp/>
        <stp>{46F5EAD4-40E7-4C40-A20B-F82C4DE2FF52}_x0000_</stp>
        <tr r="N743" s="2"/>
      </tp>
      <tp t="e">
        <v>#N/A</v>
        <stp/>
        <stp>{CFB2AB33-6FAA-4FB1-A5D5-F0FCB3C3D1D2}_x0000_</stp>
        <tr r="T948" s="2"/>
      </tp>
      <tp t="e">
        <v>#N/A</v>
        <stp/>
        <stp>{80307461-56F8-4CC5-B535-59C45135554B}_x0000_</stp>
        <tr r="W998" s="2"/>
      </tp>
      <tp t="e">
        <v>#N/A</v>
        <stp/>
        <stp>{B78B5089-1662-48C1-A36C-F9A5EC80BA64}_x0000_</stp>
        <tr r="W1067" s="2"/>
      </tp>
      <tp t="e">
        <v>#N/A</v>
        <stp/>
        <stp>{13AF1604-BC59-4740-8A70-93389E2B84D7}_x0000_</stp>
        <tr r="H696" s="2"/>
      </tp>
      <tp t="e">
        <v>#N/A</v>
        <stp/>
        <stp>{BD3A6EE1-4623-4852-AB7E-5BC7BB4032F9}_x0000_</stp>
        <tr r="W975" s="2"/>
      </tp>
      <tp t="e">
        <v>#N/A</v>
        <stp/>
        <stp>{07A9A912-9007-4C05-ACC9-EDEFB84CF859}_x0000_</stp>
        <tr r="AA1054" s="2"/>
      </tp>
      <tp t="e">
        <v>#N/A</v>
        <stp/>
        <stp>{45E6C02A-25FE-4A21-B03B-E875F2D0FEE2}_x0000_</stp>
        <tr r="W905" s="2"/>
      </tp>
      <tp t="e">
        <v>#N/A</v>
        <stp/>
        <stp>{70752BF1-CADD-4D7A-867F-A55275E3C9D8}_x0000_</stp>
        <tr r="Q89" s="2"/>
      </tp>
      <tp t="e">
        <v>#N/A</v>
        <stp/>
        <stp>{08FCB27D-3457-4032-8A29-E9C3F475AE49}_x0000_</stp>
        <tr r="T86" s="2"/>
      </tp>
      <tp t="e">
        <v>#N/A</v>
        <stp/>
        <stp>{8084545E-587C-4C8B-9ADA-05E871C4EA55}_x0000_</stp>
        <tr r="K734" s="2"/>
      </tp>
      <tp t="e">
        <v>#N/A</v>
        <stp/>
        <stp>{7204FA55-3E5E-4FE6-A455-1801082117A6}_x0000_</stp>
        <tr r="T456" s="2"/>
      </tp>
      <tp t="e">
        <v>#N/A</v>
        <stp/>
        <stp>{FB9625E1-31CE-4D69-AE2A-219E39BD616E}_x0000_</stp>
        <tr r="T534" s="2"/>
      </tp>
      <tp t="e">
        <v>#N/A</v>
        <stp/>
        <stp>{7C86AC89-DDA7-4DDC-9AB7-0689DAB9ED36}_x0000_</stp>
        <tr r="AA1171" s="2"/>
      </tp>
      <tp t="e">
        <v>#N/A</v>
        <stp/>
        <stp>{714D13D9-99F2-4B35-9831-14769422B10A}_x0000_</stp>
        <tr r="T783" s="2"/>
      </tp>
      <tp t="e">
        <v>#N/A</v>
        <stp/>
        <stp>{7C47A425-04D8-42D6-B2CE-199387FDD07D}_x0000_</stp>
        <tr r="H90" s="2"/>
      </tp>
      <tp t="e">
        <v>#N/A</v>
        <stp/>
        <stp>{0BED502B-226A-4841-B242-43397B3B4974}_x0000_</stp>
        <tr r="K11" s="2"/>
      </tp>
      <tp t="e">
        <v>#N/A</v>
        <stp/>
        <stp>{39ADBAE9-380C-4EEE-9224-F6755905C1A4}_x0000_</stp>
        <tr r="H193" s="2"/>
      </tp>
      <tp t="e">
        <v>#N/A</v>
        <stp/>
        <stp>{25EB8246-BEC8-4B42-9FB7-9054962D5169}_x0000_</stp>
        <tr r="T205" s="2"/>
      </tp>
      <tp t="e">
        <v>#N/A</v>
        <stp/>
        <stp>{5C415B69-B6A2-47C1-B22C-638575057C09}_x0000_</stp>
        <tr r="W95" s="2"/>
      </tp>
      <tp t="e">
        <v>#N/A</v>
        <stp/>
        <stp>{C639CCBF-12AC-462A-B406-3F3977424B4D}_x0000_</stp>
        <tr r="Q142" s="2"/>
      </tp>
      <tp t="e">
        <v>#N/A</v>
        <stp/>
        <stp>{606FD106-D3C4-4D22-8753-29EDCA78DAE6}_x0000_</stp>
        <tr r="K1157" s="2"/>
      </tp>
      <tp t="e">
        <v>#N/A</v>
        <stp/>
        <stp>{A7D39B28-3B89-4097-91EF-78F593421CB8}_x0000_</stp>
        <tr r="T553" s="2"/>
      </tp>
      <tp t="e">
        <v>#N/A</v>
        <stp/>
        <stp>{7E3DC33E-BD5F-47E9-ADED-13A77DFFCA26}_x0000_</stp>
        <tr r="K728" s="2"/>
      </tp>
      <tp t="e">
        <v>#N/A</v>
        <stp/>
        <stp>{503BBEA2-C4E2-4B2D-935D-FE39C46C7C51}_x0000_</stp>
        <tr r="H761" s="2"/>
      </tp>
      <tp t="e">
        <v>#N/A</v>
        <stp/>
        <stp>{3A461109-8B03-4F7C-88E1-8F512FCABB44}_x0000_</stp>
        <tr r="W69" s="2"/>
      </tp>
      <tp t="e">
        <v>#N/A</v>
        <stp/>
        <stp>{F52962EF-624B-4A36-8B82-B7696747A0B9}_x0000_</stp>
        <tr r="Q1164" s="2"/>
      </tp>
      <tp t="e">
        <v>#N/A</v>
        <stp/>
        <stp>{B808218D-E6ED-443B-AC34-480C47992043}_x0000_</stp>
        <tr r="K1071" s="2"/>
      </tp>
      <tp t="e">
        <v>#N/A</v>
        <stp/>
        <stp>{5AC7DDAB-9DD4-4A49-A98B-E3FBB44C9905}_x0000_</stp>
        <tr r="W94" s="2"/>
      </tp>
      <tp t="e">
        <v>#N/A</v>
        <stp/>
        <stp>{8D9718F3-4672-4483-9264-8807F6E49F48}_x0000_</stp>
        <tr r="K257" s="2"/>
      </tp>
      <tp t="e">
        <v>#N/A</v>
        <stp/>
        <stp>{C2FEF9F9-672B-4271-BF99-5E70B7A27AE9}_x0000_</stp>
        <tr r="AA299" s="2"/>
      </tp>
      <tp t="e">
        <v>#N/A</v>
        <stp/>
        <stp>{95EDE5A8-6EC9-4675-9D44-4888C3686D35}_x0000_</stp>
        <tr r="W467" s="2"/>
      </tp>
      <tp t="e">
        <v>#N/A</v>
        <stp/>
        <stp>{51BD8A80-0CFF-4455-B9A9-49A50E81449E}_x0000_</stp>
        <tr r="N52" s="2"/>
      </tp>
      <tp t="e">
        <v>#N/A</v>
        <stp/>
        <stp>{DA1BF9F0-871F-47F9-B399-ABCFB0DAEB54}_x0000_</stp>
        <tr r="AA94" s="2"/>
      </tp>
      <tp t="e">
        <v>#N/A</v>
        <stp/>
        <stp>{000CF064-7DC0-4883-85F1-9517D10DA4AB}_x0000_</stp>
        <tr r="N807" s="2"/>
      </tp>
      <tp t="e">
        <v>#N/A</v>
        <stp/>
        <stp>{5921F711-8C94-40DD-8DE0-00D015771AD3}_x0000_</stp>
        <tr r="H163" s="2"/>
      </tp>
      <tp t="e">
        <v>#N/A</v>
        <stp/>
        <stp>{5E41E961-A3E2-4575-BA3C-E5A36C9A098E}_x0000_</stp>
        <tr r="W298" s="2"/>
      </tp>
      <tp t="e">
        <v>#N/A</v>
        <stp/>
        <stp>{2996DEAE-A090-4BC2-8597-7AA4B0262107}_x0000_</stp>
        <tr r="Q769" s="2"/>
      </tp>
      <tp t="e">
        <v>#N/A</v>
        <stp/>
        <stp>{AFBB358D-C14E-4EED-8CF3-A2BBC7A8D930}_x0000_</stp>
        <tr r="Q456" s="2"/>
      </tp>
      <tp t="e">
        <v>#N/A</v>
        <stp/>
        <stp>{78F043D2-CB65-4EA1-B47C-C01DFDD4155F}_x0000_</stp>
        <tr r="W570" s="2"/>
      </tp>
      <tp t="e">
        <v>#N/A</v>
        <stp/>
        <stp>{EC8B349E-66D5-42DA-A7DA-DC8B3D6C0AD4}_x0000_</stp>
        <tr r="W598" s="2"/>
      </tp>
      <tp t="e">
        <v>#N/A</v>
        <stp/>
        <stp>{600D3FC9-115E-4514-9442-684D19E75E62}_x0000_</stp>
        <tr r="N201" s="2"/>
      </tp>
      <tp t="e">
        <v>#N/A</v>
        <stp/>
        <stp>{4D841B2B-25D0-4CBF-A8A2-36D4383B89DC}_x0000_</stp>
        <tr r="H990" s="2"/>
      </tp>
      <tp t="e">
        <v>#N/A</v>
        <stp/>
        <stp>{C00F8ADD-3B4D-4835-87C5-978D11CBD795}_x0000_</stp>
        <tr r="Q1015" s="2"/>
      </tp>
      <tp t="e">
        <v>#N/A</v>
        <stp/>
        <stp>{1F475FB4-D1EC-4925-913E-383BB96DBD9E}_x0000_</stp>
        <tr r="W1088" s="2"/>
      </tp>
      <tp t="e">
        <v>#N/A</v>
        <stp/>
        <stp>{2B0DE9D1-5F54-459E-B80E-68A5FF6BB87E}_x0000_</stp>
        <tr r="N90" s="2"/>
      </tp>
      <tp t="e">
        <v>#N/A</v>
        <stp/>
        <stp>{66E54738-1B7F-45EC-9BB9-C3944166DBD1}_x0000_</stp>
        <tr r="Q97" s="2"/>
      </tp>
      <tp t="e">
        <v>#N/A</v>
        <stp/>
        <stp>{28CA0B51-4997-46F6-81F9-608D0BEE483C}_x0000_</stp>
        <tr r="W819" s="2"/>
      </tp>
      <tp t="e">
        <v>#N/A</v>
        <stp/>
        <stp>{071B4A57-404C-45E7-876A-4CD3D69C5B59}_x0000_</stp>
        <tr r="T16" s="2"/>
      </tp>
      <tp t="e">
        <v>#N/A</v>
        <stp/>
        <stp>{F6874BB4-C57B-4831-8153-BB2A49054BBE}_x0000_</stp>
        <tr r="K1140" s="2"/>
      </tp>
      <tp t="e">
        <v>#N/A</v>
        <stp/>
        <stp>{19A5B782-1D6C-4E1F-8BFF-AD59CF91116A}_x0000_</stp>
        <tr r="W112" s="2"/>
      </tp>
      <tp t="e">
        <v>#N/A</v>
        <stp/>
        <stp>{4027BABB-FB8D-41FC-9DAE-0DEAEE395848}_x0000_</stp>
        <tr r="Q1091" s="2"/>
      </tp>
      <tp t="e">
        <v>#N/A</v>
        <stp/>
        <stp>{9C9A3CFE-BBFD-4335-ABD7-C14F90FD5257}_x0000_</stp>
        <tr r="T267" s="2"/>
      </tp>
      <tp t="e">
        <v>#N/A</v>
        <stp/>
        <stp>{08C77DA1-F8C2-45D5-8F2B-CE4768CC2FD9}_x0000_</stp>
        <tr r="H597" s="2"/>
      </tp>
      <tp t="e">
        <v>#N/A</v>
        <stp/>
        <stp>{510AD7F0-5E5B-4DAD-A25B-0B7C762A710F}_x0000_</stp>
        <tr r="AA173" s="2"/>
      </tp>
      <tp t="e">
        <v>#N/A</v>
        <stp/>
        <stp>{3C2474FA-00D0-445F-A725-7DABF6BF687E}_x0000_</stp>
        <tr r="H179" s="2"/>
      </tp>
      <tp t="e">
        <v>#N/A</v>
        <stp/>
        <stp>{C48099CA-353A-44AE-BB37-81FEFF2F7FE2}_x0000_</stp>
        <tr r="N111" s="2"/>
      </tp>
      <tp t="e">
        <v>#N/A</v>
        <stp/>
        <stp>{991BC725-EFF8-4FE4-834B-2B1AAD496612}_x0000_</stp>
        <tr r="T675" s="2"/>
      </tp>
      <tp t="e">
        <v>#N/A</v>
        <stp/>
        <stp>{E8F3C47B-03CC-401B-A92C-A46885D8E6BF}_x0000_</stp>
        <tr r="H416" s="2"/>
      </tp>
      <tp t="e">
        <v>#N/A</v>
        <stp/>
        <stp>{2DD24CE8-D570-4A1F-9C36-AD5AB07060F1}_x0000_</stp>
        <tr r="Q15" s="2"/>
      </tp>
      <tp t="e">
        <v>#N/A</v>
        <stp/>
        <stp>{F20AC6A5-B367-4B41-A636-F2EBEF36B200}_x0000_</stp>
        <tr r="K456" s="2"/>
      </tp>
      <tp t="e">
        <v>#N/A</v>
        <stp/>
        <stp>{4B33AB6E-BCB3-45E1-BCBA-A160FF456ABC}_x0000_</stp>
        <tr r="T542" s="2"/>
      </tp>
      <tp t="e">
        <v>#N/A</v>
        <stp/>
        <stp>{DD54283F-5E6A-4BB3-AB8A-E5FC29E72636}_x0000_</stp>
        <tr r="AA156" s="2"/>
      </tp>
      <tp t="e">
        <v>#N/A</v>
        <stp/>
        <stp>{4BA2F574-4532-4846-8C35-28715C51BFC0}_x0000_</stp>
        <tr r="T262" s="2"/>
      </tp>
      <tp t="e">
        <v>#N/A</v>
        <stp/>
        <stp>{A8805F15-8C25-461F-A232-36DA6C5A563E}_x0000_</stp>
        <tr r="W156" s="2"/>
      </tp>
      <tp t="e">
        <v>#N/A</v>
        <stp/>
        <stp>{F320CEBC-6A77-4CD6-BFC2-313EED3445D1}_x0000_</stp>
        <tr r="W117" s="2"/>
      </tp>
      <tp t="e">
        <v>#N/A</v>
        <stp/>
        <stp>{967A14A3-FC08-441B-8529-708F50B5D818}_x0000_</stp>
        <tr r="Q801" s="2"/>
      </tp>
      <tp t="e">
        <v>#N/A</v>
        <stp/>
        <stp>{DD3AEEC7-9F82-4D20-8008-B9E2DB64EFC1}_x0000_</stp>
        <tr r="AA633" s="2"/>
      </tp>
      <tp t="e">
        <v>#N/A</v>
        <stp/>
        <stp>{77BACE35-E47F-4679-A581-8FD5B9029376}_x0000_</stp>
        <tr r="Q823" s="2"/>
      </tp>
      <tp t="e">
        <v>#N/A</v>
        <stp/>
        <stp>{33644F55-83A4-4C52-B719-C2E618F109CC}_x0000_</stp>
        <tr r="W241" s="2"/>
      </tp>
      <tp t="e">
        <v>#N/A</v>
        <stp/>
        <stp>{A84A7B67-9CAF-4E6A-9DED-61E908D6738A}_x0000_</stp>
        <tr r="N559" s="2"/>
      </tp>
      <tp t="e">
        <v>#N/A</v>
        <stp/>
        <stp>{8822FBA1-32D3-4B36-B374-0283661382AB}_x0000_</stp>
        <tr r="AA723" s="2"/>
      </tp>
      <tp t="e">
        <v>#N/A</v>
        <stp/>
        <stp>{42A988D4-A7E7-4C9F-B75D-3AB9F49D3901}_x0000_</stp>
        <tr r="T932" s="2"/>
      </tp>
      <tp t="e">
        <v>#N/A</v>
        <stp/>
        <stp>{86385990-25A0-4E84-8C18-509AB9AEB015}_x0000_</stp>
        <tr r="W627" s="2"/>
      </tp>
      <tp t="e">
        <v>#N/A</v>
        <stp/>
        <stp>{86F4E6A6-9B70-4380-B809-EFCF2BE06DE7}_x0000_</stp>
        <tr r="Q561" s="2"/>
      </tp>
      <tp t="e">
        <v>#N/A</v>
        <stp/>
        <stp>{0CB96A73-8601-46BC-9875-36FD40E1F35E}_x0000_</stp>
        <tr r="N230" s="2"/>
      </tp>
      <tp t="e">
        <v>#N/A</v>
        <stp/>
        <stp>{3DE62829-A9B7-403E-A777-B0499797E697}_x0000_</stp>
        <tr r="T468" s="2"/>
      </tp>
      <tp t="e">
        <v>#N/A</v>
        <stp/>
        <stp>{BB011BD2-E0DE-474D-B9D8-508FCD67AAAF}_x0000_</stp>
        <tr r="H320" s="2"/>
      </tp>
      <tp t="e">
        <v>#N/A</v>
        <stp/>
        <stp>{D5104BB4-8015-4E06-9B89-CE2790CCAB08}_x0000_</stp>
        <tr r="N505" s="2"/>
      </tp>
      <tp t="e">
        <v>#N/A</v>
        <stp/>
        <stp>{7ABB5747-3C5A-47B3-84C7-8A2D5C474A99}_x0000_</stp>
        <tr r="Q901" s="2"/>
      </tp>
      <tp t="e">
        <v>#N/A</v>
        <stp/>
        <stp>{83BA0529-B146-408D-8230-DA67E09D9572}_x0000_</stp>
        <tr r="K789" s="2"/>
      </tp>
      <tp t="e">
        <v>#N/A</v>
        <stp/>
        <stp>{FCBFB490-2BF9-4FAB-81D5-DEC937DD6F16}_x0000_</stp>
        <tr r="W274" s="2"/>
      </tp>
      <tp t="e">
        <v>#N/A</v>
        <stp/>
        <stp>{0D339D00-A079-4071-B22B-194D8B0B00EE}_x0000_</stp>
        <tr r="W526" s="2"/>
      </tp>
      <tp t="e">
        <v>#N/A</v>
        <stp/>
        <stp>{3893AA0C-2DA9-4601-BF5E-DF9CB29E79BF}_x0000_</stp>
        <tr r="T239" s="2"/>
      </tp>
      <tp t="e">
        <v>#N/A</v>
        <stp/>
        <stp>{0FC46B75-B997-4BB1-812E-987636FFE137}_x0000_</stp>
        <tr r="W531" s="2"/>
      </tp>
      <tp t="e">
        <v>#N/A</v>
        <stp/>
        <stp>{74C1F651-4305-46AB-852F-06DA434C9339}_x0000_</stp>
        <tr r="N1167" s="2"/>
      </tp>
      <tp t="e">
        <v>#N/A</v>
        <stp/>
        <stp>{56F87DB7-3660-43AF-95AC-67F6E8C88878}_x0000_</stp>
        <tr r="H780" s="2"/>
      </tp>
      <tp t="e">
        <v>#N/A</v>
        <stp/>
        <stp>{35C8FFD9-1255-4051-BB52-A3FF9DBABCBD}_x0000_</stp>
        <tr r="K489" s="2"/>
      </tp>
      <tp t="e">
        <v>#N/A</v>
        <stp/>
        <stp>{75B1D0B9-D8D0-4925-A890-2FF5F6E70473}_x0000_</stp>
        <tr r="K437" s="2"/>
      </tp>
      <tp t="e">
        <v>#N/A</v>
        <stp/>
        <stp>{D3BBFA80-7C77-4BB5-96C8-2F48D8279784}_x0000_</stp>
        <tr r="Q675" s="2"/>
      </tp>
      <tp t="e">
        <v>#N/A</v>
        <stp/>
        <stp>{4152F261-0DFB-420E-98AE-4A59D34FF8D4}_x0000_</stp>
        <tr r="Q539" s="2"/>
      </tp>
      <tp t="e">
        <v>#N/A</v>
        <stp/>
        <stp>{2108AB58-8DA2-4E5C-BD40-430622A68C6C}_x0000_</stp>
        <tr r="K934" s="2"/>
      </tp>
      <tp t="e">
        <v>#N/A</v>
        <stp/>
        <stp>{9159DF7B-5105-4EB6-96F1-590749873C52}_x0000_</stp>
        <tr r="T287" s="2"/>
      </tp>
      <tp t="e">
        <v>#N/A</v>
        <stp/>
        <stp>{D0AF6028-73C0-4085-8F44-2F61062D023E}_x0000_</stp>
        <tr r="W102" s="2"/>
      </tp>
      <tp t="e">
        <v>#N/A</v>
        <stp/>
        <stp>{4072E8C7-DD62-42EF-9C80-E1E595687C00}_x0000_</stp>
        <tr r="Q46" s="2"/>
      </tp>
      <tp t="e">
        <v>#N/A</v>
        <stp/>
        <stp>{10869B91-EA34-4E5D-A1F6-6830909D90CA}_x0000_</stp>
        <tr r="H1114" s="2"/>
      </tp>
      <tp t="e">
        <v>#N/A</v>
        <stp/>
        <stp>{15AD2376-048C-40F3-A3AD-AD189E31CEE7}_x0000_</stp>
        <tr r="K732" s="2"/>
      </tp>
      <tp t="e">
        <v>#N/A</v>
        <stp/>
        <stp>{02FF5386-835B-4F8E-BC67-71F057C7144C}_x0000_</stp>
        <tr r="W304" s="2"/>
      </tp>
      <tp t="e">
        <v>#N/A</v>
        <stp/>
        <stp>{DA670AA6-BEA4-4D7B-BBEB-E797F927921C}_x0000_</stp>
        <tr r="T1011" s="2"/>
      </tp>
      <tp t="e">
        <v>#N/A</v>
        <stp/>
        <stp>{5EA6BF39-7E6F-4176-9297-8FAF131D25D6}_x0000_</stp>
        <tr r="AA1040" s="2"/>
      </tp>
      <tp t="e">
        <v>#N/A</v>
        <stp/>
        <stp>{3B25FD19-30DB-48C5-8B77-19490F8D8640}_x0000_</stp>
        <tr r="W908" s="2"/>
      </tp>
      <tp t="e">
        <v>#N/A</v>
        <stp/>
        <stp>{0BC126F1-D525-49DC-BCA7-97392EBB4197}_x0000_</stp>
        <tr r="N193" s="2"/>
      </tp>
      <tp t="e">
        <v>#N/A</v>
        <stp/>
        <stp>{84C41E30-94F9-4C63-B875-79AECE56EA15}_x0000_</stp>
        <tr r="H769" s="2"/>
      </tp>
      <tp t="e">
        <v>#N/A</v>
        <stp/>
        <stp>{83D37D9E-2667-47BD-B5FA-04E63C07C9D1}_x0000_</stp>
        <tr r="N721" s="2"/>
      </tp>
      <tp t="e">
        <v>#N/A</v>
        <stp/>
        <stp>{8448A46D-B0F9-49AC-A5EC-B70FAE0B84FC}_x0000_</stp>
        <tr r="T862" s="2"/>
      </tp>
      <tp t="e">
        <v>#N/A</v>
        <stp/>
        <stp>{B04E47FA-9FF6-4219-89EC-FFDCDE46EBF8}_x0000_</stp>
        <tr r="N39" s="2"/>
      </tp>
      <tp t="e">
        <v>#N/A</v>
        <stp/>
        <stp>{BABCDBE1-C8C9-425C-AA35-BB8F752C1D5B}_x0000_</stp>
        <tr r="W39" s="2"/>
      </tp>
      <tp t="e">
        <v>#N/A</v>
        <stp/>
        <stp>{546429DB-759B-4E7E-B8E2-6620A2FE2878}_x0000_</stp>
        <tr r="N834" s="2"/>
      </tp>
      <tp t="e">
        <v>#N/A</v>
        <stp/>
        <stp>{2C12FC9B-8A51-41DD-81D0-86F2376B3B49}_x0000_</stp>
        <tr r="W898" s="2"/>
      </tp>
      <tp t="e">
        <v>#N/A</v>
        <stp/>
        <stp>{289800D1-D086-4D9C-B20C-79F5ED26E151}_x0000_</stp>
        <tr r="N691" s="2"/>
      </tp>
      <tp t="e">
        <v>#N/A</v>
        <stp/>
        <stp>{CC1619A3-24B1-4299-B0A3-57EC1D32F6CC}_x0000_</stp>
        <tr r="T991" s="2"/>
      </tp>
      <tp t="e">
        <v>#N/A</v>
        <stp/>
        <stp>{284E19F5-EF28-4A0B-AA76-7905F181348C}_x0000_</stp>
        <tr r="AA735" s="2"/>
      </tp>
      <tp t="e">
        <v>#N/A</v>
        <stp/>
        <stp>{63F129C6-FB56-4508-928E-96F0DE52E139}_x0000_</stp>
        <tr r="AA595" s="2"/>
      </tp>
      <tp t="e">
        <v>#N/A</v>
        <stp/>
        <stp>{81E7E282-C194-4F7F-95AF-52C45DFAC413}_x0000_</stp>
        <tr r="K506" s="2"/>
      </tp>
      <tp t="e">
        <v>#N/A</v>
        <stp/>
        <stp>{AEFACDAF-2FAC-4643-B8C2-357AF88E14D3}_x0000_</stp>
        <tr r="K1138" s="2"/>
      </tp>
      <tp t="e">
        <v>#N/A</v>
        <stp/>
        <stp>{0C71F428-8968-4CC7-A111-CCF0E5013CE9}_x0000_</stp>
        <tr r="AA476" s="2"/>
      </tp>
      <tp t="e">
        <v>#N/A</v>
        <stp/>
        <stp>{BEF8638A-C89B-4590-B4D3-711D45AE18E3}_x0000_</stp>
        <tr r="H304" s="2"/>
      </tp>
      <tp t="e">
        <v>#N/A</v>
        <stp/>
        <stp>{A3F648B2-78FF-4A07-B16F-48218A5A7604}_x0000_</stp>
        <tr r="K619" s="2"/>
      </tp>
      <tp t="e">
        <v>#N/A</v>
        <stp/>
        <stp>{ACFDA493-CE28-4028-ADD0-469AFC3151EA}_x0000_</stp>
        <tr r="AA49" s="2"/>
      </tp>
      <tp t="e">
        <v>#N/A</v>
        <stp/>
        <stp>{3878B146-2649-415D-8006-A6ABC65BFBA6}_x0000_</stp>
        <tr r="H812" s="2"/>
      </tp>
      <tp t="e">
        <v>#N/A</v>
        <stp/>
        <stp>{530CE06B-1094-444A-A81B-A28CEA62E339}_x0000_</stp>
        <tr r="H143" s="2"/>
      </tp>
      <tp t="e">
        <v>#N/A</v>
        <stp/>
        <stp>{E4F8F415-2E23-473B-B1E5-1F5126188F4F}_x0000_</stp>
        <tr r="W957" s="2"/>
      </tp>
      <tp t="e">
        <v>#N/A</v>
        <stp/>
        <stp>{7F20056C-06F1-4CC0-B7FF-4AFF92D1FC0F}_x0000_</stp>
        <tr r="AA351" s="2"/>
      </tp>
      <tp t="e">
        <v>#N/A</v>
        <stp/>
        <stp>{26D4AE2A-8688-4BB3-9F35-FFE120DF1B2D}_x0000_</stp>
        <tr r="AA170" s="2"/>
      </tp>
      <tp t="e">
        <v>#N/A</v>
        <stp/>
        <stp>{927ABB45-8A32-4C17-A99D-C25F18C69FC0}_x0000_</stp>
        <tr r="H106" s="2"/>
      </tp>
      <tp t="e">
        <v>#N/A</v>
        <stp/>
        <stp>{99FD0619-3822-4DDC-9D32-E51257C7AD02}_x0000_</stp>
        <tr r="AA618" s="2"/>
      </tp>
      <tp t="e">
        <v>#N/A</v>
        <stp/>
        <stp>{B68C5E85-DD04-4AFB-A24D-84712ABA75F3}_x0000_</stp>
        <tr r="N317" s="2"/>
      </tp>
      <tp t="e">
        <v>#N/A</v>
        <stp/>
        <stp>{C64AFCCA-FC56-482B-9C61-2C81B50386F3}_x0000_</stp>
        <tr r="Q1168" s="2"/>
      </tp>
      <tp t="e">
        <v>#N/A</v>
        <stp/>
        <stp>{F5E2299B-4E3E-4A30-96AB-8794EE78BAB2}_x0000_</stp>
        <tr r="T497" s="2"/>
      </tp>
      <tp t="e">
        <v>#N/A</v>
        <stp/>
        <stp>{2A1C9346-03E3-41AD-A8DE-85C3601BD784}_x0000_</stp>
        <tr r="W334" s="2"/>
      </tp>
      <tp t="e">
        <v>#N/A</v>
        <stp/>
        <stp>{8A1F0C56-2C17-4AE7-94DB-B5E1CC09DFC4}_x0000_</stp>
        <tr r="T995" s="2"/>
      </tp>
      <tp t="e">
        <v>#N/A</v>
        <stp/>
        <stp>{67D557E8-C829-4243-8F78-53254B15BCA0}_x0000_</stp>
        <tr r="AA762" s="2"/>
      </tp>
      <tp t="e">
        <v>#N/A</v>
        <stp/>
        <stp>{F0D7CEC3-F5FB-4548-AA2A-D144968BD79E}_x0000_</stp>
        <tr r="Q534" s="2"/>
      </tp>
      <tp t="e">
        <v>#N/A</v>
        <stp/>
        <stp>{28EF6A6F-B273-4687-9A26-4906E8A34528}_x0000_</stp>
        <tr r="W359" s="2"/>
      </tp>
      <tp t="e">
        <v>#N/A</v>
        <stp/>
        <stp>{F8565660-6052-4C59-871B-6651F5E9848E}_x0000_</stp>
        <tr r="Q463" s="2"/>
      </tp>
      <tp t="e">
        <v>#N/A</v>
        <stp/>
        <stp>{BCE538FD-F431-4AE9-A293-2EDEC205B537}_x0000_</stp>
        <tr r="K394" s="2"/>
      </tp>
      <tp t="e">
        <v>#N/A</v>
        <stp/>
        <stp>{7B3325D5-8293-4F07-B3CE-7BDFC65AE099}_x0000_</stp>
        <tr r="N681" s="2"/>
      </tp>
      <tp t="e">
        <v>#N/A</v>
        <stp/>
        <stp>{13144242-618C-4CA6-8279-BEF36A30EBDC}_x0000_</stp>
        <tr r="AA826" s="2"/>
      </tp>
      <tp t="e">
        <v>#N/A</v>
        <stp/>
        <stp>{E6CFC266-35E8-4E65-88EA-A031E739074E}_x0000_</stp>
        <tr r="W74" s="2"/>
      </tp>
      <tp t="e">
        <v>#N/A</v>
        <stp/>
        <stp>{4F729C60-95E3-49DD-B946-1196F6190B06}_x0000_</stp>
        <tr r="N9" s="2"/>
      </tp>
      <tp t="e">
        <v>#N/A</v>
        <stp/>
        <stp>{E7A13590-30DF-439B-B64A-F2C4D5F19EF4}_x0000_</stp>
        <tr r="AA1093" s="2"/>
      </tp>
      <tp t="e">
        <v>#N/A</v>
        <stp/>
        <stp>{BFC60FE2-7314-4A2F-957C-2910237AD729}_x0000_</stp>
        <tr r="T115" s="2"/>
      </tp>
      <tp t="e">
        <v>#N/A</v>
        <stp/>
        <stp>{E83BB201-BCAB-453A-81C0-0CE8DB506952}_x0000_</stp>
        <tr r="W436" s="2"/>
      </tp>
      <tp t="e">
        <v>#N/A</v>
        <stp/>
        <stp>{955D9A3B-1213-4ACF-AE3D-798A497D3FA7}_x0000_</stp>
        <tr r="AA890" s="2"/>
      </tp>
      <tp t="e">
        <v>#N/A</v>
        <stp/>
        <stp>{1615BBAD-8415-4B5C-9BE2-4B2D929C9169}_x0000_</stp>
        <tr r="K212" s="2"/>
      </tp>
      <tp t="e">
        <v>#N/A</v>
        <stp/>
        <stp>{EC34D7A7-5519-4F8F-A32E-54CE58DA6574}_x0000_</stp>
        <tr r="W664" s="2"/>
      </tp>
      <tp t="e">
        <v>#N/A</v>
        <stp/>
        <stp>{44EBF51E-625D-4FC7-AB3F-4927CDB5ECD2}_x0000_</stp>
        <tr r="T145" s="2"/>
      </tp>
      <tp t="e">
        <v>#N/A</v>
        <stp/>
        <stp>{1374B429-0CB1-4FA0-87EE-2D035EEB6C0E}_x0000_</stp>
        <tr r="Q289" s="2"/>
      </tp>
      <tp t="e">
        <v>#N/A</v>
        <stp/>
        <stp>{E4999088-DF12-4871-8BBA-00859C9A7F4A}_x0000_</stp>
        <tr r="T333" s="2"/>
      </tp>
      <tp t="e">
        <v>#N/A</v>
        <stp/>
        <stp>{62817E61-8172-467E-901B-B2CF789CD708}_x0000_</stp>
        <tr r="Q1028" s="2"/>
      </tp>
      <tp t="e">
        <v>#N/A</v>
        <stp/>
        <stp>{12783F37-9F0D-4C36-8E33-A91AF2512DD1}_x0000_</stp>
        <tr r="W636" s="2"/>
      </tp>
      <tp t="e">
        <v>#N/A</v>
        <stp/>
        <stp>{405030BE-C4F6-4FB0-ABEE-61E478A46B41}_x0000_</stp>
        <tr r="AA30" s="2"/>
      </tp>
      <tp t="e">
        <v>#N/A</v>
        <stp/>
        <stp>{84FF223D-8A55-4F99-8A19-1438598EEDA1}_x0000_</stp>
        <tr r="K1168" s="2"/>
      </tp>
      <tp t="e">
        <v>#N/A</v>
        <stp/>
        <stp>{742C1E58-9DC1-4AEB-AABC-9E9F803B4B99}_x0000_</stp>
        <tr r="Q575" s="2"/>
      </tp>
      <tp t="e">
        <v>#N/A</v>
        <stp/>
        <stp>{C1478DCB-2DF1-42EC-A67E-88BDC9D8D889}_x0000_</stp>
        <tr r="T1146" s="2"/>
      </tp>
      <tp t="e">
        <v>#N/A</v>
        <stp/>
        <stp>{000F6A39-F195-4C30-9BEE-1D2A2129FE1A}_x0000_</stp>
        <tr r="AA445" s="2"/>
      </tp>
      <tp t="e">
        <v>#N/A</v>
        <stp/>
        <stp>{AA800004-46F1-4844-A124-C31B9428809D}_x0000_</stp>
        <tr r="K932" s="2"/>
      </tp>
      <tp t="e">
        <v>#N/A</v>
        <stp/>
        <stp>{45AA0144-C5DA-42B1-965A-0F1915947E22}_x0000_</stp>
        <tr r="W583" s="2"/>
      </tp>
      <tp t="e">
        <v>#N/A</v>
        <stp/>
        <stp>{8D7C40DA-F3D1-4D20-911E-277D82BB3A78}_x0000_</stp>
        <tr r="Q542" s="2"/>
      </tp>
      <tp t="e">
        <v>#N/A</v>
        <stp/>
        <stp>{83E09F3B-1EEE-4F8F-90E7-019C8379C2E7}_x0000_</stp>
        <tr r="W312" s="2"/>
      </tp>
      <tp t="e">
        <v>#N/A</v>
        <stp/>
        <stp>{DCE02E7C-B2F5-4FD3-BF76-48040AB4B834}_x0000_</stp>
        <tr r="N1063" s="2"/>
      </tp>
      <tp t="e">
        <v>#N/A</v>
        <stp/>
        <stp>{52BD9AFB-C20A-4FEF-B827-AEB44AE4BDB7}_x0000_</stp>
        <tr r="W925" s="2"/>
      </tp>
      <tp t="e">
        <v>#N/A</v>
        <stp/>
        <stp>{547E8532-16C6-483E-8531-441066218B00}_x0000_</stp>
        <tr r="W780" s="2"/>
      </tp>
      <tp t="e">
        <v>#N/A</v>
        <stp/>
        <stp>{A00B9156-B989-4965-8317-A84E423411D9}_x0000_</stp>
        <tr r="K222" s="2"/>
      </tp>
      <tp t="e">
        <v>#N/A</v>
        <stp/>
        <stp>{31429135-6803-40D7-AD91-84A46FDE77E2}_x0000_</stp>
        <tr r="N452" s="2"/>
      </tp>
      <tp t="e">
        <v>#N/A</v>
        <stp/>
        <stp>{1FAEB00E-FC9A-48DC-AA00-441D20B017F1}_x0000_</stp>
        <tr r="K617" s="2"/>
      </tp>
      <tp t="e">
        <v>#N/A</v>
        <stp/>
        <stp>{0454C613-1227-4244-9AA0-A1BAD028467B}_x0000_</stp>
        <tr r="K628" s="2"/>
      </tp>
      <tp t="e">
        <v>#N/A</v>
        <stp/>
        <stp>{A516845B-BE6A-4DE8-BD6C-88B25E004A8C}_x0000_</stp>
        <tr r="K290" s="2"/>
      </tp>
      <tp t="e">
        <v>#N/A</v>
        <stp/>
        <stp>{13C37770-789A-4D30-9A4E-976E468B8BDE}_x0000_</stp>
        <tr r="W867" s="2"/>
      </tp>
      <tp t="e">
        <v>#N/A</v>
        <stp/>
        <stp>{77C81986-7D6D-4FC6-9536-5A0D11E509F3}_x0000_</stp>
        <tr r="K854" s="2"/>
      </tp>
      <tp t="e">
        <v>#N/A</v>
        <stp/>
        <stp>{9B9760A5-753D-4F96-AB9D-A542F2F17EC0}_x0000_</stp>
        <tr r="H636" s="2"/>
      </tp>
      <tp t="e">
        <v>#N/A</v>
        <stp/>
        <stp>{228568DC-98A6-4550-8790-E573EFC90BE5}_x0000_</stp>
        <tr r="K1158" s="2"/>
      </tp>
      <tp t="e">
        <v>#N/A</v>
        <stp/>
        <stp>{79D85D2C-1285-4C0A-B74E-638C22CE45DA}_x0000_</stp>
        <tr r="AA434" s="2"/>
      </tp>
      <tp t="e">
        <v>#N/A</v>
        <stp/>
        <stp>{102C5AF0-612D-4FD1-B6A2-BBE038C1CB5A}_x0000_</stp>
        <tr r="Q814" s="2"/>
      </tp>
      <tp t="e">
        <v>#N/A</v>
        <stp/>
        <stp>{836E79E4-F419-4C2F-8A04-FCD339F50F88}_x0000_</stp>
        <tr r="AA27" s="2"/>
      </tp>
      <tp t="e">
        <v>#N/A</v>
        <stp/>
        <stp>{473E1B4A-1D76-4D05-9380-36A1B96BAA58}_x0000_</stp>
        <tr r="T63" s="2"/>
      </tp>
      <tp t="e">
        <v>#N/A</v>
        <stp/>
        <stp>{F03E5CEA-688E-466E-89A3-9AA3F272F566}_x0000_</stp>
        <tr r="N253" s="2"/>
      </tp>
      <tp t="e">
        <v>#N/A</v>
        <stp/>
        <stp>{F7E3D260-8270-48A6-8D2A-64A14BDD477D}_x0000_</stp>
        <tr r="Q128" s="2"/>
      </tp>
      <tp t="e">
        <v>#N/A</v>
        <stp/>
        <stp>{0AD0196B-0F1C-4F6C-A08A-D8CA0F711481}_x0000_</stp>
        <tr r="T1027" s="2"/>
      </tp>
      <tp t="e">
        <v>#N/A</v>
        <stp/>
        <stp>{0C158B45-DF87-478A-BBB5-7C32BDC8111B}_x0000_</stp>
        <tr r="H81" s="2"/>
      </tp>
      <tp t="e">
        <v>#N/A</v>
        <stp/>
        <stp>{EEB250D1-1790-4278-AF56-A7184355EE0A}_x0000_</stp>
        <tr r="T924" s="2"/>
      </tp>
      <tp t="e">
        <v>#N/A</v>
        <stp/>
        <stp>{82E589AC-7141-4B5F-9687-C851B0B42A69}_x0000_</stp>
        <tr r="T609" s="2"/>
      </tp>
      <tp t="e">
        <v>#N/A</v>
        <stp/>
        <stp>{80650CA9-1A93-4ACB-A893-23B564CAE0FD}_x0000_</stp>
        <tr r="N595" s="2"/>
      </tp>
      <tp t="e">
        <v>#N/A</v>
        <stp/>
        <stp>{65C2D7D7-1C56-4A6C-AC57-1E1E096C1603}_x0000_</stp>
        <tr r="K812" s="2"/>
      </tp>
      <tp t="e">
        <v>#N/A</v>
        <stp/>
        <stp>{C441F100-65FA-4F4C-B07B-F7FE72BE0D4F}_x0000_</stp>
        <tr r="K814" s="2"/>
      </tp>
      <tp t="e">
        <v>#N/A</v>
        <stp/>
        <stp>{D8D2B0E0-0285-46B9-8175-A13E0D1E0EE1}_x0000_</stp>
        <tr r="N1026" s="2"/>
      </tp>
      <tp t="e">
        <v>#N/A</v>
        <stp/>
        <stp>{AFFB22D8-8E20-45EC-ADA8-E269D97BA83B}_x0000_</stp>
        <tr r="N899" s="2"/>
      </tp>
      <tp t="e">
        <v>#N/A</v>
        <stp/>
        <stp>{58CFD7B1-229C-4E0F-9EED-2F8F66F0A12A}_x0000_</stp>
        <tr r="W76" s="2"/>
      </tp>
      <tp t="e">
        <v>#N/A</v>
        <stp/>
        <stp>{2ADC0E7F-EAF5-489B-8A0B-A4679982572C}_x0000_</stp>
        <tr r="T840" s="2"/>
      </tp>
      <tp t="e">
        <v>#N/A</v>
        <stp/>
        <stp>{CF0F4900-802D-45DF-805D-55A91977A18B}_x0000_</stp>
        <tr r="T307" s="2"/>
      </tp>
      <tp t="e">
        <v>#N/A</v>
        <stp/>
        <stp>{D286BFF1-57EE-4FBD-9F03-8D9884B3EF73}_x0000_</stp>
        <tr r="AA855" s="2"/>
      </tp>
      <tp t="e">
        <v>#N/A</v>
        <stp/>
        <stp>{19A637E0-EECF-4D29-BC25-5ED7D4C0F79A}_x0000_</stp>
        <tr r="H896" s="2"/>
      </tp>
      <tp t="e">
        <v>#N/A</v>
        <stp/>
        <stp>{745A3F76-24B5-42D1-B270-1890343CF203}_x0000_</stp>
        <tr r="T60" s="2"/>
      </tp>
      <tp t="e">
        <v>#N/A</v>
        <stp/>
        <stp>{B6929CBF-CC65-4582-B245-F4FA79476F2F}_x0000_</stp>
        <tr r="Q294" s="2"/>
      </tp>
      <tp t="e">
        <v>#N/A</v>
        <stp/>
        <stp>{2BE4107D-1CAA-4AA5-BC24-9AFFB0DE8DE4}_x0000_</stp>
        <tr r="H262" s="2"/>
      </tp>
      <tp t="e">
        <v>#N/A</v>
        <stp/>
        <stp>{69BDC583-6561-4D33-AE59-64FC6CED197F}_x0000_</stp>
        <tr r="W1126" s="2"/>
      </tp>
      <tp t="e">
        <v>#N/A</v>
        <stp/>
        <stp>{BBBD883F-0A1B-44DD-AE3C-784D9F9A441F}_x0000_</stp>
        <tr r="H605" s="2"/>
      </tp>
      <tp t="e">
        <v>#N/A</v>
        <stp/>
        <stp>{5E1552EB-5020-43DB-AA64-39645FAE0D1C}_x0000_</stp>
        <tr r="T538" s="2"/>
      </tp>
      <tp t="e">
        <v>#N/A</v>
        <stp/>
        <stp>{4C17DE7B-E360-4B9C-AD84-E8AC4B730664}_x0000_</stp>
        <tr r="AA585" s="2"/>
      </tp>
      <tp t="e">
        <v>#N/A</v>
        <stp/>
        <stp>{83E86848-6959-42E6-B987-B82AEFDB0AFB}_x0000_</stp>
        <tr r="T80" s="2"/>
      </tp>
      <tp t="e">
        <v>#N/A</v>
        <stp/>
        <stp>{F2203ABD-A04C-44A2-A995-11DD2B861F1C}_x0000_</stp>
        <tr r="W289" s="2"/>
      </tp>
      <tp t="e">
        <v>#N/A</v>
        <stp/>
        <stp>{0CA693E8-12E8-4521-8D4A-B15CA78B8C3C}_x0000_</stp>
        <tr r="Q205" s="2"/>
      </tp>
      <tp t="e">
        <v>#N/A</v>
        <stp/>
        <stp>{EE8A0198-5560-48DA-9BE4-3F6B82C043B8}_x0000_</stp>
        <tr r="T773" s="2"/>
      </tp>
      <tp t="e">
        <v>#N/A</v>
        <stp/>
        <stp>{3C31D7F1-2438-4EEC-AAF8-1CEDCBBCEF14}_x0000_</stp>
        <tr r="AA627" s="2"/>
      </tp>
      <tp t="e">
        <v>#N/A</v>
        <stp/>
        <stp>{186FF198-311C-4481-937A-73CFD2131A63}_x0000_</stp>
        <tr r="H369" s="2"/>
      </tp>
      <tp t="e">
        <v>#N/A</v>
        <stp/>
        <stp>{D56DEDF2-6695-44A3-9D35-964F4A4AAE3A}_x0000_</stp>
        <tr r="H640" s="2"/>
      </tp>
      <tp t="e">
        <v>#N/A</v>
        <stp/>
        <stp>{CC1EABDD-8FB9-460C-AD0F-E8D3A52F6BEE}_x0000_</stp>
        <tr r="N329" s="2"/>
      </tp>
      <tp t="e">
        <v>#N/A</v>
        <stp/>
        <stp>{08D9661F-EA4A-49DD-9A5C-541631AA9978}_x0000_</stp>
        <tr r="W195" s="2"/>
      </tp>
      <tp t="e">
        <v>#N/A</v>
        <stp/>
        <stp>{5230DCDB-CD5B-429F-B1A0-C34F6C713B9D}_x0000_</stp>
        <tr r="Q753" s="2"/>
      </tp>
      <tp t="e">
        <v>#N/A</v>
        <stp/>
        <stp>{AC0DADD4-65AB-48F1-8E50-DE77950FB9BD}_x0000_</stp>
        <tr r="N929" s="2"/>
      </tp>
      <tp t="e">
        <v>#N/A</v>
        <stp/>
        <stp>{11E27110-30E7-4183-90E8-38E9D7A4042F}_x0000_</stp>
        <tr r="H452" s="2"/>
      </tp>
      <tp t="e">
        <v>#N/A</v>
        <stp/>
        <stp>{88EBB2D5-5350-47DE-BE64-E3C0C8FA370B}_x0000_</stp>
        <tr r="T952" s="2"/>
      </tp>
      <tp t="e">
        <v>#N/A</v>
        <stp/>
        <stp>{CADA1DF5-D5FE-4DC6-BB24-9715AF4D0FFA}_x0000_</stp>
        <tr r="T228" s="2"/>
      </tp>
      <tp t="e">
        <v>#N/A</v>
        <stp/>
        <stp>{2231ED0C-3A75-4A6F-A265-957707DE1E03}_x0000_</stp>
        <tr r="T214" s="2"/>
      </tp>
      <tp t="e">
        <v>#N/A</v>
        <stp/>
        <stp>{3826DE44-B6E8-49F0-91E2-6FBFA3A61523}_x0000_</stp>
        <tr r="AA384" s="2"/>
      </tp>
      <tp t="e">
        <v>#N/A</v>
        <stp/>
        <stp>{FA6119C4-B3A5-4A7E-A001-4D8C9BFF6E6E}_x0000_</stp>
        <tr r="W265" s="2"/>
      </tp>
      <tp t="e">
        <v>#N/A</v>
        <stp/>
        <stp>{42403B01-38CE-431F-B548-80A82B263679}_x0000_</stp>
        <tr r="AA532" s="2"/>
      </tp>
      <tp t="e">
        <v>#N/A</v>
        <stp/>
        <stp>{99E9A2FA-16AB-4C43-861C-11B24DF6BEFB}_x0000_</stp>
        <tr r="AA872" s="2"/>
      </tp>
      <tp t="e">
        <v>#N/A</v>
        <stp/>
        <stp>{B2777298-A71E-453E-9588-83B24BA3EDC7}_x0000_</stp>
        <tr r="N614" s="2"/>
      </tp>
      <tp t="e">
        <v>#N/A</v>
        <stp/>
        <stp>{95ECA52B-7148-460C-9872-FFFE264BC6B9}_x0000_</stp>
        <tr r="H350" s="2"/>
      </tp>
      <tp t="e">
        <v>#N/A</v>
        <stp/>
        <stp>{544C7D85-38FD-4400-AFD9-8DD5D0CE3F61}_x0000_</stp>
        <tr r="Q550" s="2"/>
      </tp>
      <tp t="e">
        <v>#N/A</v>
        <stp/>
        <stp>{C35DFEB7-82E9-4946-9B0C-6AB51A2C550D}_x0000_</stp>
        <tr r="H648" s="2"/>
      </tp>
      <tp t="e">
        <v>#N/A</v>
        <stp/>
        <stp>{E19E075D-1DF5-4118-AB5B-8173F2D65DB6}_x0000_</stp>
        <tr r="Q223" s="2"/>
      </tp>
      <tp t="e">
        <v>#N/A</v>
        <stp/>
        <stp>{258BFF9B-EB0B-441C-B819-785C2B82BAA3}_x0000_</stp>
        <tr r="AA970" s="2"/>
      </tp>
      <tp t="e">
        <v>#N/A</v>
        <stp/>
        <stp>{04B7E707-ED62-4503-AEF3-F1CF4F6E806E}_x0000_</stp>
        <tr r="K927" s="2"/>
      </tp>
      <tp t="e">
        <v>#N/A</v>
        <stp/>
        <stp>{9B305B09-19D3-4250-B53A-C70944B20DA2}_x0000_</stp>
        <tr r="Q522" s="2"/>
      </tp>
      <tp t="e">
        <v>#N/A</v>
        <stp/>
        <stp>{12C7AF6F-0C2B-4F81-BD84-FDF6AC861CBC}_x0000_</stp>
        <tr r="AA538" s="2"/>
      </tp>
      <tp t="e">
        <v>#N/A</v>
        <stp/>
        <stp>{9CDD89DE-CB5F-4487-BC21-D1475EBF5BE7}_x0000_</stp>
        <tr r="AA782" s="2"/>
      </tp>
      <tp t="e">
        <v>#N/A</v>
        <stp/>
        <stp>{F6FC6535-18BB-40A3-B311-2235330F97B1}_x0000_</stp>
        <tr r="W137" s="2"/>
      </tp>
      <tp t="e">
        <v>#N/A</v>
        <stp/>
        <stp>{9135F932-3D09-4031-B643-743A87165566}_x0000_</stp>
        <tr r="AA257" s="2"/>
      </tp>
      <tp t="e">
        <v>#N/A</v>
        <stp/>
        <stp>{843CA96D-2D62-4EC0-B4B1-2855E4F62C51}_x0000_</stp>
        <tr r="T560" s="2"/>
      </tp>
      <tp t="e">
        <v>#N/A</v>
        <stp/>
        <stp>{F54D7DD1-A622-449E-A4DB-1D1AD7D3BFAD}_x0000_</stp>
        <tr r="W1111" s="2"/>
      </tp>
      <tp t="e">
        <v>#N/A</v>
        <stp/>
        <stp>{FAFD8AFA-D27D-4052-B583-E611C1F7F54B}_x0000_</stp>
        <tr r="N1108" s="2"/>
      </tp>
      <tp t="e">
        <v>#N/A</v>
        <stp/>
        <stp>{D261AAF2-76B0-4AFF-A087-8DF3C8FEB993}_x0000_</stp>
        <tr r="Q455" s="2"/>
      </tp>
      <tp t="e">
        <v>#N/A</v>
        <stp/>
        <stp>{49A2A061-EFC6-4395-B7B0-4156EA77F824}_x0000_</stp>
        <tr r="N439" s="2"/>
      </tp>
      <tp t="e">
        <v>#N/A</v>
        <stp/>
        <stp>{28A8B046-893E-4FBE-8F7D-C526810E0234}_x0000_</stp>
        <tr r="T117" s="2"/>
      </tp>
      <tp t="e">
        <v>#N/A</v>
        <stp/>
        <stp>{1148860F-228F-40D1-B534-49D1CF593DE8}_x0000_</stp>
        <tr r="T866" s="2"/>
      </tp>
      <tp t="e">
        <v>#N/A</v>
        <stp/>
        <stp>{ED367EE2-8DDC-497C-9A34-F9C581CDCCE5}_x0000_</stp>
        <tr r="W384" s="2"/>
      </tp>
      <tp t="e">
        <v>#N/A</v>
        <stp/>
        <stp>{13F1572A-5A9B-40E6-8836-EF84BD93F40B}_x0000_</stp>
        <tr r="N259" s="2"/>
      </tp>
      <tp t="e">
        <v>#N/A</v>
        <stp/>
        <stp>{342DE6CA-E3A0-4580-9849-17A980A05B8E}_x0000_</stp>
        <tr r="T819" s="2"/>
      </tp>
      <tp t="e">
        <v>#N/A</v>
        <stp/>
        <stp>{78DBDB6D-39A7-4B75-A7DD-217D45779D73}_x0000_</stp>
        <tr r="K300" s="2"/>
      </tp>
      <tp t="e">
        <v>#N/A</v>
        <stp/>
        <stp>{CF8FE568-9066-4578-B850-E9D8644176C2}_x0000_</stp>
        <tr r="H505" s="2"/>
      </tp>
      <tp t="e">
        <v>#N/A</v>
        <stp/>
        <stp>{E9A27B98-E60C-4ED9-9833-72A922DB3EF9}_x0000_</stp>
        <tr r="W316" s="2"/>
      </tp>
      <tp t="e">
        <v>#N/A</v>
        <stp/>
        <stp>{935B35AB-DC97-4266-A4AE-A0D83F9E64C3}_x0000_</stp>
        <tr r="AA89" s="2"/>
      </tp>
      <tp t="e">
        <v>#N/A</v>
        <stp/>
        <stp>{2A206B14-C9BE-4B39-80D9-70A366F27AE9}_x0000_</stp>
        <tr r="H522" s="2"/>
      </tp>
      <tp t="e">
        <v>#N/A</v>
        <stp/>
        <stp>{F27E596A-4C0F-4C3E-B6FC-71B6DCC27405}_x0000_</stp>
        <tr r="N678" s="2"/>
      </tp>
      <tp t="e">
        <v>#N/A</v>
        <stp/>
        <stp>{BE31DAC8-6591-4DAA-BDD4-4A2E718DE083}_x0000_</stp>
        <tr r="T898" s="2"/>
      </tp>
      <tp t="e">
        <v>#N/A</v>
        <stp/>
        <stp>{F7460293-C367-43D0-A2E7-269B46CAEDEF}_x0000_</stp>
        <tr r="Q1119" s="2"/>
      </tp>
      <tp t="e">
        <v>#N/A</v>
        <stp/>
        <stp>{D8BA48FF-ED01-4D44-A016-9FED938D1096}_x0000_</stp>
        <tr r="W1027" s="2"/>
      </tp>
      <tp t="e">
        <v>#N/A</v>
        <stp/>
        <stp>{F8C3FAF8-36BB-4167-8B4C-1C12B02B0F54}_x0000_</stp>
        <tr r="W623" s="2"/>
      </tp>
      <tp t="e">
        <v>#N/A</v>
        <stp/>
        <stp>{0F0090B3-B687-42A5-9CBE-AB47172A9C5B}_x0000_</stp>
        <tr r="Q1076" s="2"/>
      </tp>
      <tp t="e">
        <v>#N/A</v>
        <stp/>
        <stp>{79FE010E-7553-44D8-A573-5D3216A2478D}_x0000_</stp>
        <tr r="N574" s="2"/>
      </tp>
      <tp t="e">
        <v>#N/A</v>
        <stp/>
        <stp>{EEFB6B98-DF88-4F57-AE7B-C9FF48779720}_x0000_</stp>
        <tr r="Q619" s="2"/>
      </tp>
      <tp t="e">
        <v>#N/A</v>
        <stp/>
        <stp>{C831220D-3F49-4205-8261-A1C8FD238BBD}_x0000_</stp>
        <tr r="H484" s="2"/>
      </tp>
      <tp t="e">
        <v>#N/A</v>
        <stp/>
        <stp>{109D066C-EDC4-47FA-B0F6-2E92050D40BC}_x0000_</stp>
        <tr r="AA861" s="2"/>
      </tp>
      <tp t="e">
        <v>#N/A</v>
        <stp/>
        <stp>{031927D8-6F8D-4662-9DBA-70E3E91E033D}_x0000_</stp>
        <tr r="Q863" s="2"/>
      </tp>
      <tp t="e">
        <v>#N/A</v>
        <stp/>
        <stp>{E29E54A0-8F06-46E8-BD83-A2545896EE07}_x0000_</stp>
        <tr r="K736" s="2"/>
      </tp>
      <tp t="e">
        <v>#N/A</v>
        <stp/>
        <stp>{A3D94F0B-EBAA-4042-9554-E36B441B2B17}_x0000_</stp>
        <tr r="K810" s="2"/>
      </tp>
      <tp t="e">
        <v>#N/A</v>
        <stp/>
        <stp>{21D4AE10-7726-4C59-B3B0-81D298AC4D6B}_x0000_</stp>
        <tr r="K714" s="2"/>
      </tp>
      <tp t="e">
        <v>#N/A</v>
        <stp/>
        <stp>{F6FD126A-2127-4D78-A534-F364A2E235E0}_x0000_</stp>
        <tr r="AA131" s="2"/>
      </tp>
      <tp t="e">
        <v>#N/A</v>
        <stp/>
        <stp>{A2754DFF-F357-4CC1-B44A-7E34CB46795A}_x0000_</stp>
        <tr r="N461" s="2"/>
      </tp>
      <tp t="e">
        <v>#N/A</v>
        <stp/>
        <stp>{B1AA2DE7-AF32-4053-8639-0049ADEBFA32}_x0000_</stp>
        <tr r="N81" s="2"/>
      </tp>
      <tp t="e">
        <v>#N/A</v>
        <stp/>
        <stp>{821EFAA4-9D88-4EF5-801E-72D71651A1A6}_x0000_</stp>
        <tr r="H1010" s="2"/>
      </tp>
      <tp t="e">
        <v>#N/A</v>
        <stp/>
        <stp>{D9E5501C-C2B5-4250-A83F-9D7B3DC94978}_x0000_</stp>
        <tr r="W1050" s="2"/>
      </tp>
      <tp t="e">
        <v>#N/A</v>
        <stp/>
        <stp>{7913A166-D5C7-4C09-A379-AE752FB6F03C}_x0000_</stp>
        <tr r="H281" s="2"/>
      </tp>
      <tp t="e">
        <v>#N/A</v>
        <stp/>
        <stp>{6797B64A-5272-420D-AB73-315713D5A4F4}_x0000_</stp>
        <tr r="K412" s="2"/>
      </tp>
      <tp t="e">
        <v>#N/A</v>
        <stp/>
        <stp>{6313A354-8B47-41F6-B229-68471E8ED326}_x0000_</stp>
        <tr r="Q667" s="2"/>
      </tp>
      <tp t="e">
        <v>#N/A</v>
        <stp/>
        <stp>{828C592E-4318-40C3-A6A9-F8E4BEA33DEE}_x0000_</stp>
        <tr r="AA482" s="2"/>
      </tp>
      <tp t="e">
        <v>#N/A</v>
        <stp/>
        <stp>{4A24FF01-E26D-4ABD-BBD0-DD2D341C6EF3}_x0000_</stp>
        <tr r="T642" s="2"/>
      </tp>
      <tp t="e">
        <v>#N/A</v>
        <stp/>
        <stp>{42FFDB22-5F67-4905-89E3-95AFE528E1E9}_x0000_</stp>
        <tr r="AA262" s="2"/>
      </tp>
      <tp t="e">
        <v>#N/A</v>
        <stp/>
        <stp>{D76F65C2-A167-4769-B88C-20DD8F4C1E84}_x0000_</stp>
        <tr r="H135" s="2"/>
      </tp>
      <tp t="e">
        <v>#N/A</v>
        <stp/>
        <stp>{E610978C-149C-4D54-B817-B13C36493A42}_x0000_</stp>
        <tr r="T683" s="2"/>
      </tp>
      <tp t="e">
        <v>#N/A</v>
        <stp/>
        <stp>{CBF1DC8E-1FF7-4364-AF38-7C2DB9BEED5E}_x0000_</stp>
        <tr r="W491" s="2"/>
      </tp>
      <tp t="e">
        <v>#N/A</v>
        <stp/>
        <stp>{E05AEF1B-8133-4163-8B4B-DD29BC9E1E1A}_x0000_</stp>
        <tr r="T1016" s="2"/>
      </tp>
      <tp t="e">
        <v>#N/A</v>
        <stp/>
        <stp>{592AE130-9063-45B3-A140-C377338A080A}_x0000_</stp>
        <tr r="T10" s="2"/>
      </tp>
      <tp t="e">
        <v>#N/A</v>
        <stp/>
        <stp>{60A511BF-2CEA-4391-855E-84034B626CE8}_x0000_</stp>
        <tr r="H763" s="2"/>
      </tp>
      <tp t="e">
        <v>#N/A</v>
        <stp/>
        <stp>{72CAAFFF-5942-4020-AD16-DB25138D77E7}_x0000_</stp>
        <tr r="AA527" s="2"/>
      </tp>
      <tp t="e">
        <v>#N/A</v>
        <stp/>
        <stp>{1F91DB93-87E2-455F-BA51-CC0C1E7504BB}_x0000_</stp>
        <tr r="N44" s="2"/>
      </tp>
      <tp t="e">
        <v>#N/A</v>
        <stp/>
        <stp>{1A7B6E20-448B-4CD4-9B16-4124D5B1BC11}_x0000_</stp>
        <tr r="AA178" s="2"/>
      </tp>
      <tp t="e">
        <v>#N/A</v>
        <stp/>
        <stp>{6B9D05BF-7817-422B-AC3F-D50E4ADBA6AC}_x0000_</stp>
        <tr r="Q1014" s="2"/>
      </tp>
      <tp t="e">
        <v>#N/A</v>
        <stp/>
        <stp>{6ACA61BA-7023-49B3-AA84-2105A35B2FA9}_x0000_</stp>
        <tr r="H368" s="2"/>
      </tp>
      <tp t="e">
        <v>#N/A</v>
        <stp/>
        <stp>{D17B027F-EBD9-4FB1-9C57-868429267E49}_x0000_</stp>
        <tr r="T954" s="2"/>
      </tp>
      <tp t="e">
        <v>#N/A</v>
        <stp/>
        <stp>{C2C3E12F-05F4-4FC1-9B1C-ADB92B9F11E7}_x0000_</stp>
        <tr r="N535" s="2"/>
      </tp>
      <tp t="e">
        <v>#N/A</v>
        <stp/>
        <stp>{12F57D45-5B53-47AF-84D0-3219881592D2}_x0000_</stp>
        <tr r="Q845" s="2"/>
      </tp>
      <tp t="e">
        <v>#N/A</v>
        <stp/>
        <stp>{F0A63FEA-6B5B-4084-B4FB-1590AC3A99DE}_x0000_</stp>
        <tr r="H31" s="2"/>
      </tp>
      <tp t="e">
        <v>#N/A</v>
        <stp/>
        <stp>{F0E7F1FD-376E-41CF-B2BB-C99116AA4DCB}_x0000_</stp>
        <tr r="T432" s="2"/>
      </tp>
      <tp t="e">
        <v>#N/A</v>
        <stp/>
        <stp>{6E29127C-4D3E-48D9-BFB9-CE2D35E0B69C}_x0000_</stp>
        <tr r="W170" s="2"/>
      </tp>
      <tp t="e">
        <v>#N/A</v>
        <stp/>
        <stp>{6E28335A-11B0-4070-B2A8-E443F048AACF}_x0000_</stp>
        <tr r="H335" s="2"/>
      </tp>
      <tp t="e">
        <v>#N/A</v>
        <stp/>
        <stp>{94D69B70-C2A8-4400-B8AE-CF85E5E7DC07}_x0000_</stp>
        <tr r="T19" s="2"/>
      </tp>
      <tp t="e">
        <v>#N/A</v>
        <stp/>
        <stp>{4232C5EB-011C-4E46-BBE9-60325E843DDD}_x0000_</stp>
        <tr r="T101" s="2"/>
      </tp>
      <tp t="e">
        <v>#N/A</v>
        <stp/>
        <stp>{143B509D-7DC9-469B-8439-65536E2EB949}_x0000_</stp>
        <tr r="AA1110" s="2"/>
      </tp>
      <tp t="e">
        <v>#N/A</v>
        <stp/>
        <stp>{50AEE3D6-DA55-45A3-B513-AF76D8C0F043}_x0000_</stp>
        <tr r="H1125" s="2"/>
      </tp>
      <tp t="e">
        <v>#N/A</v>
        <stp/>
        <stp>{39491D63-C17D-4E2A-8C1E-048C3F57F1A0}_x0000_</stp>
        <tr r="T415" s="2"/>
      </tp>
      <tp t="e">
        <v>#N/A</v>
        <stp/>
        <stp>{F1DEE5C5-7070-4538-A7B8-C7445B6E32AF}_x0000_</stp>
        <tr r="Q133" s="2"/>
      </tp>
      <tp t="e">
        <v>#N/A</v>
        <stp/>
        <stp>{ED0D1045-3355-4F2C-BD81-791E6FC4DCD5}_x0000_</stp>
        <tr r="T217" s="2"/>
      </tp>
      <tp t="e">
        <v>#N/A</v>
        <stp/>
        <stp>{E4760BB2-B167-479B-9F53-E9F82B928852}_x0000_</stp>
        <tr r="AA484" s="2"/>
      </tp>
      <tp t="e">
        <v>#N/A</v>
        <stp/>
        <stp>{F0A36A1B-7785-472F-A242-0FB7D0B9CA05}_x0000_</stp>
        <tr r="Q123" s="2"/>
      </tp>
      <tp t="e">
        <v>#N/A</v>
        <stp/>
        <stp>{46CE6A56-2890-4F2D-9347-BCC301DC3CFA}_x0000_</stp>
        <tr r="H208" s="2"/>
      </tp>
      <tp t="e">
        <v>#N/A</v>
        <stp/>
        <stp>{BED7D1AC-B8AF-4218-AFBA-A88D76933D75}_x0000_</stp>
        <tr r="N993" s="2"/>
      </tp>
      <tp t="e">
        <v>#N/A</v>
        <stp/>
        <stp>{A43D0F7A-3B3E-4290-8999-B858333F7DEF}_x0000_</stp>
        <tr r="T425" s="2"/>
      </tp>
      <tp t="e">
        <v>#N/A</v>
        <stp/>
        <stp>{B40C7043-3026-4319-A369-64E5B750FF41}_x0000_</stp>
        <tr r="W444" s="2"/>
      </tp>
      <tp t="e">
        <v>#N/A</v>
        <stp/>
        <stp>{B44FA312-6640-40AD-BED7-2DDBA821724E}_x0000_</stp>
        <tr r="W983" s="2"/>
      </tp>
      <tp t="e">
        <v>#N/A</v>
        <stp/>
        <stp>{DDD51BAF-1C62-4769-918C-C6E5E76C5F49}_x0000_</stp>
        <tr r="AA909" s="2"/>
      </tp>
      <tp t="e">
        <v>#N/A</v>
        <stp/>
        <stp>{C1B26F5F-6B00-4F09-8F64-1668CF9B274D}_x0000_</stp>
        <tr r="T147" s="2"/>
      </tp>
      <tp t="e">
        <v>#N/A</v>
        <stp/>
        <stp>{7759EB65-AC2C-414D-BEFA-8BFF3A1789B8}_x0000_</stp>
        <tr r="W948" s="2"/>
      </tp>
      <tp t="e">
        <v>#N/A</v>
        <stp/>
        <stp>{F85829B9-92F4-4355-AF3B-7480F20317F2}_x0000_</stp>
        <tr r="N33" s="2"/>
      </tp>
      <tp t="e">
        <v>#N/A</v>
        <stp/>
        <stp>{0F8A830B-ADE6-49F0-8472-6B251C3C8615}_x0000_</stp>
        <tr r="W1053" s="2"/>
      </tp>
      <tp t="e">
        <v>#N/A</v>
        <stp/>
        <stp>{2A98CCC5-AA47-4DFE-8764-3720455CC6D2}_x0000_</stp>
        <tr r="N96" s="2"/>
      </tp>
      <tp t="e">
        <v>#N/A</v>
        <stp/>
        <stp>{AC803922-C99D-4BA2-9D81-EE623C0062EF}_x0000_</stp>
        <tr r="K1044" s="2"/>
      </tp>
      <tp t="e">
        <v>#N/A</v>
        <stp/>
        <stp>{EDCD4BBF-4405-4299-B510-5C97BABA3E00}_x0000_</stp>
        <tr r="N215" s="2"/>
      </tp>
      <tp t="e">
        <v>#N/A</v>
        <stp/>
        <stp>{A7314B34-E1C3-4551-AB52-8ADB104D46B0}_x0000_</stp>
        <tr r="K195" s="2"/>
      </tp>
      <tp t="e">
        <v>#N/A</v>
        <stp/>
        <stp>{A0BFFED4-7DDC-48E7-8312-6BB106CA8DDB}_x0000_</stp>
        <tr r="K605" s="2"/>
      </tp>
      <tp t="e">
        <v>#N/A</v>
        <stp/>
        <stp>{6337C8FC-4CE3-4175-AF58-8DCB2A521515}_x0000_</stp>
        <tr r="H1070" s="2"/>
      </tp>
      <tp t="e">
        <v>#N/A</v>
        <stp/>
        <stp>{4C64F9BE-CAC9-48D8-9458-606726983638}_x0000_</stp>
        <tr r="W288" s="2"/>
      </tp>
      <tp t="e">
        <v>#N/A</v>
        <stp/>
        <stp>{7D30A4F1-F893-4C5E-9ED8-88C0FC3AF2A7}_x0000_</stp>
        <tr r="AA163" s="2"/>
      </tp>
      <tp t="e">
        <v>#N/A</v>
        <stp/>
        <stp>{54610467-9B74-4984-972A-21F33EBD24BB}_x0000_</stp>
        <tr r="W594" s="2"/>
      </tp>
      <tp t="e">
        <v>#N/A</v>
        <stp/>
        <stp>{8924122A-34D7-4C8F-A92A-7C4872B62B49}_x0000_</stp>
        <tr r="Q994" s="2"/>
      </tp>
      <tp t="e">
        <v>#N/A</v>
        <stp/>
        <stp>{0A2F58E2-ED96-48A2-8861-ABC9D246B97F}_x0000_</stp>
        <tr r="T98" s="2"/>
      </tp>
      <tp t="e">
        <v>#N/A</v>
        <stp/>
        <stp>{84CC8BE3-A970-427E-882E-261CF0F8F052}_x0000_</stp>
        <tr r="K681" s="2"/>
      </tp>
      <tp t="e">
        <v>#N/A</v>
        <stp/>
        <stp>{C5C91149-D826-4EC0-A2A6-902D63CC7955}_x0000_</stp>
        <tr r="N1166" s="2"/>
      </tp>
      <tp t="e">
        <v>#N/A</v>
        <stp/>
        <stp>{6A0FF12C-2C96-4DA0-AB89-9C54C75820D1}_x0000_</stp>
        <tr r="N990" s="2"/>
      </tp>
      <tp t="e">
        <v>#N/A</v>
        <stp/>
        <stp>{7370B075-DCDB-4403-9C65-9B6C54C8E5C3}_x0000_</stp>
        <tr r="AA649" s="2"/>
      </tp>
      <tp t="e">
        <v>#N/A</v>
        <stp/>
        <stp>{40B12E0D-5572-4221-A9D7-E65243FAC12F}_x0000_</stp>
        <tr r="T208" s="2"/>
      </tp>
      <tp t="e">
        <v>#N/A</v>
        <stp/>
        <stp>{D040DBB6-333D-42DA-A46D-1CA8121B9C58}_x0000_</stp>
        <tr r="Q658" s="2"/>
      </tp>
      <tp t="e">
        <v>#N/A</v>
        <stp/>
        <stp>{92F5A72C-F5AC-4141-B1C9-86719D052EFD}_x0000_</stp>
        <tr r="W656" s="2"/>
      </tp>
      <tp t="e">
        <v>#N/A</v>
        <stp/>
        <stp>{4FC01361-EF4F-44CB-B11B-7A7D91672414}_x0000_</stp>
        <tr r="N639" s="2"/>
      </tp>
      <tp t="e">
        <v>#N/A</v>
        <stp/>
        <stp>{3B2968F5-A009-4EB9-9D6E-1D56659134FC}_x0000_</stp>
        <tr r="K486" s="2"/>
      </tp>
      <tp t="e">
        <v>#N/A</v>
        <stp/>
        <stp>{A14BB5C4-13B2-4323-AEB2-C30E254E948B}_x0000_</stp>
        <tr r="H64" s="2"/>
      </tp>
      <tp t="e">
        <v>#N/A</v>
        <stp/>
        <stp>{B042E8BC-1A70-4A50-A14A-8A51FE4FC7C5}_x0000_</stp>
        <tr r="Q1051" s="2"/>
      </tp>
      <tp t="e">
        <v>#N/A</v>
        <stp/>
        <stp>{1E486009-4787-4532-88CC-5A8534353F80}_x0000_</stp>
        <tr r="N875" s="2"/>
      </tp>
      <tp t="e">
        <v>#N/A</v>
        <stp/>
        <stp>{8BD34727-43C9-489A-BB02-484A117ADAE9}_x0000_</stp>
        <tr r="H1061" s="2"/>
      </tp>
      <tp t="e">
        <v>#N/A</v>
        <stp/>
        <stp>{512F9D89-F405-42B5-B137-A978E725AA86}_x0000_</stp>
        <tr r="W233" s="2"/>
      </tp>
      <tp t="e">
        <v>#N/A</v>
        <stp/>
        <stp>{98FBF153-2E36-48C2-92C6-658656C7425F}_x0000_</stp>
        <tr r="K226" s="2"/>
      </tp>
      <tp t="e">
        <v>#N/A</v>
        <stp/>
        <stp>{82058E99-A0B1-412F-87C1-772494F25F5E}_x0000_</stp>
        <tr r="AA392" s="2"/>
      </tp>
      <tp t="e">
        <v>#N/A</v>
        <stp/>
        <stp>{A951F8B8-6714-4DE8-885E-AA305D1255BB}_x0000_</stp>
        <tr r="T782" s="2"/>
      </tp>
      <tp t="e">
        <v>#N/A</v>
        <stp/>
        <stp>{5803953A-3E04-4084-84EB-8BD34278758E}_x0000_</stp>
        <tr r="W1051" s="2"/>
      </tp>
      <tp t="e">
        <v>#N/A</v>
        <stp/>
        <stp>{473C47E9-E348-4665-8CDE-A6C7E905ABFF}_x0000_</stp>
        <tr r="T281" s="2"/>
      </tp>
      <tp t="e">
        <v>#N/A</v>
        <stp/>
        <stp>{C72C3BEC-8C58-4A6F-B25A-E446EA03D5C7}_x0000_</stp>
        <tr r="Q960" s="2"/>
      </tp>
      <tp t="e">
        <v>#N/A</v>
        <stp/>
        <stp>{1ECE56E9-BF1E-4C8B-B65E-28F043BAA209}_x0000_</stp>
        <tr r="Q21" s="2"/>
      </tp>
      <tp t="e">
        <v>#N/A</v>
        <stp/>
        <stp>{160C8C9E-FE63-44B2-BC3C-05FE5E2160E6}_x0000_</stp>
        <tr r="N538" s="2"/>
      </tp>
      <tp t="e">
        <v>#N/A</v>
        <stp/>
        <stp>{F57CC526-4A8B-448E-806F-E152766A5556}_x0000_</stp>
        <tr r="T104" s="2"/>
      </tp>
      <tp t="e">
        <v>#N/A</v>
        <stp/>
        <stp>{08F75FF2-C5E9-4810-8FEF-13557184EA5E}_x0000_</stp>
        <tr r="AA199" s="2"/>
      </tp>
      <tp t="e">
        <v>#N/A</v>
        <stp/>
        <stp>{9D5E3816-B074-4B27-A461-B2FC0DBDBF9D}_x0000_</stp>
        <tr r="N865" s="2"/>
      </tp>
      <tp t="e">
        <v>#N/A</v>
        <stp/>
        <stp>{4E540036-1DC8-40EA-9EFF-62D81A1A35A5}_x0000_</stp>
        <tr r="H216" s="2"/>
      </tp>
      <tp t="e">
        <v>#N/A</v>
        <stp/>
        <stp>{E77495A5-9241-416D-A0AD-B73615651DDB}_x0000_</stp>
        <tr r="Q222" s="2"/>
      </tp>
      <tp t="e">
        <v>#N/A</v>
        <stp/>
        <stp>{3937A4EB-1E6D-4881-8B7D-E0F2063D0F31}_x0000_</stp>
        <tr r="T912" s="2"/>
      </tp>
      <tp t="e">
        <v>#N/A</v>
        <stp/>
        <stp>{2E8A9FCB-DEBF-4630-B645-55AE006BD8F6}_x0000_</stp>
        <tr r="T853" s="2"/>
      </tp>
      <tp t="e">
        <v>#N/A</v>
        <stp/>
        <stp>{85F9D779-EACC-4A44-B0F7-439BDB6CB6AE}_x0000_</stp>
        <tr r="W524" s="2"/>
      </tp>
      <tp t="e">
        <v>#N/A</v>
        <stp/>
        <stp>{34F96165-00BE-4BD6-BC5A-85FF52B8CE54}_x0000_</stp>
        <tr r="K259" s="2"/>
      </tp>
      <tp t="e">
        <v>#N/A</v>
        <stp/>
        <stp>{8AD0630D-026B-4EE1-BB1B-7523BF5B7E30}_x0000_</stp>
        <tr r="H976" s="2"/>
      </tp>
      <tp t="e">
        <v>#N/A</v>
        <stp/>
        <stp>{62669021-671A-4921-964C-C8EAF880FD3C}_x0000_</stp>
        <tr r="N693" s="2"/>
      </tp>
      <tp t="e">
        <v>#N/A</v>
        <stp/>
        <stp>{E9818B10-FE10-4A5A-BDF9-5A4DEE7BE5C1}_x0000_</stp>
        <tr r="T258" s="2"/>
      </tp>
      <tp t="e">
        <v>#N/A</v>
        <stp/>
        <stp>{3CA2CC63-4CAF-43BA-B896-E85508230AD3}_x0000_</stp>
        <tr r="Q414" s="2"/>
      </tp>
      <tp t="e">
        <v>#N/A</v>
        <stp/>
        <stp>{39F96AFF-47AE-4BE5-B3BB-3B569BA45598}_x0000_</stp>
        <tr r="Q803" s="2"/>
      </tp>
      <tp t="e">
        <v>#N/A</v>
        <stp/>
        <stp>{4F687C76-77F3-4DF3-8D79-944F78F3591E}_x0000_</stp>
        <tr r="K922" s="2"/>
      </tp>
      <tp t="e">
        <v>#N/A</v>
        <stp/>
        <stp>{0E46E507-33B8-45D7-8C70-5DB745B9B6AD}_x0000_</stp>
        <tr r="W281" s="2"/>
      </tp>
      <tp t="e">
        <v>#N/A</v>
        <stp/>
        <stp>{D3D36977-E482-4595-8C57-709373C10337}_x0000_</stp>
        <tr r="T74" s="2"/>
      </tp>
      <tp t="e">
        <v>#N/A</v>
        <stp/>
        <stp>{FA2E1201-2266-43DF-A910-5F24E243F163}_x0000_</stp>
        <tr r="H140" s="2"/>
      </tp>
      <tp t="e">
        <v>#N/A</v>
        <stp/>
        <stp>{42B3C130-EF9B-4C9C-8231-A6AB1985D3B2}_x0000_</stp>
        <tr r="W24" s="2"/>
      </tp>
      <tp t="e">
        <v>#N/A</v>
        <stp/>
        <stp>{8733C548-041B-484E-8FD0-E29AF249B8AF}_x0000_</stp>
        <tr r="T788" s="2"/>
      </tp>
      <tp t="e">
        <v>#N/A</v>
        <stp/>
        <stp>{EB02B600-417A-49FF-93EE-D200D36C9A7B}_x0000_</stp>
        <tr r="Q1026" s="2"/>
      </tp>
      <tp t="e">
        <v>#N/A</v>
        <stp/>
        <stp>{C7993F56-28D9-4DD4-9711-3A236AC14210}_x0000_</stp>
        <tr r="Q82" s="2"/>
      </tp>
      <tp t="e">
        <v>#N/A</v>
        <stp/>
        <stp>{3241368A-2FFF-4796-849F-668126A4D348}_x0000_</stp>
        <tr r="T730" s="2"/>
      </tp>
      <tp t="e">
        <v>#N/A</v>
        <stp/>
        <stp>{ED1CD7CC-0A31-4692-99BF-C0495F9BB84C}_x0000_</stp>
        <tr r="K490" s="2"/>
      </tp>
      <tp t="e">
        <v>#N/A</v>
        <stp/>
        <stp>{6FFDC139-305A-4F28-B00A-5B220C9B79A8}_x0000_</stp>
        <tr r="K739" s="2"/>
      </tp>
      <tp t="e">
        <v>#N/A</v>
        <stp/>
        <stp>{06AC6090-ACA6-497C-8678-01C4A276DF75}_x0000_</stp>
        <tr r="K540" s="2"/>
      </tp>
      <tp t="e">
        <v>#N/A</v>
        <stp/>
        <stp>{69DAB664-D690-4D4F-85C0-AF1B3C8B3B14}_x0000_</stp>
        <tr r="H1065" s="2"/>
      </tp>
      <tp t="e">
        <v>#N/A</v>
        <stp/>
        <stp>{04033BF9-12F1-431C-8096-6DE056EB4E21}_x0000_</stp>
        <tr r="W149" s="2"/>
      </tp>
      <tp t="e">
        <v>#N/A</v>
        <stp/>
        <stp>{803B680D-ADC5-4144-B678-85656A2730C0}_x0000_</stp>
        <tr r="K898" s="2"/>
      </tp>
      <tp t="e">
        <v>#N/A</v>
        <stp/>
        <stp>{95A8FA95-3F06-47EF-8864-20B7721950A8}_x0000_</stp>
        <tr r="T183" s="2"/>
      </tp>
      <tp t="e">
        <v>#N/A</v>
        <stp/>
        <stp>{1F329544-6229-4E8A-AC6C-47F99265C1A8}_x0000_</stp>
        <tr r="H939" s="2"/>
      </tp>
      <tp t="e">
        <v>#N/A</v>
        <stp/>
        <stp>{D41566F5-5C8D-457F-83A8-3CFF60223E6E}_x0000_</stp>
        <tr r="N277" s="2"/>
      </tp>
      <tp t="e">
        <v>#N/A</v>
        <stp/>
        <stp>{AEDB3806-1B60-4A02-BCAB-1E74F73AC5B0}_x0000_</stp>
        <tr r="Q856" s="2"/>
      </tp>
      <tp t="e">
        <v>#N/A</v>
        <stp/>
        <stp>{1534B45E-62AD-40FD-A04A-69AEE6967216}_x0000_</stp>
        <tr r="K525" s="2"/>
      </tp>
      <tp t="e">
        <v>#N/A</v>
        <stp/>
        <stp>{202AA2AB-2971-4158-9AED-CAF9A3521B83}_x0000_</stp>
        <tr r="AA529" s="2"/>
      </tp>
      <tp t="e">
        <v>#N/A</v>
        <stp/>
        <stp>{ED376279-2787-4825-B29A-458C0CD3EC58}_x0000_</stp>
        <tr r="W385" s="2"/>
      </tp>
      <tp t="e">
        <v>#N/A</v>
        <stp/>
        <stp>{6CC6F261-B47E-40CB-A79A-3C81A3776F1C}_x0000_</stp>
        <tr r="N550" s="2"/>
      </tp>
      <tp t="e">
        <v>#N/A</v>
        <stp/>
        <stp>{4ED361A5-F276-4DF6-A2F3-7556353EA1CC}_x0000_</stp>
        <tr r="AA1154" s="2"/>
      </tp>
      <tp t="e">
        <v>#N/A</v>
        <stp/>
        <stp>{4875D185-A338-4A09-AEC3-8F70655162E6}_x0000_</stp>
        <tr r="H352" s="2"/>
      </tp>
      <tp t="e">
        <v>#N/A</v>
        <stp/>
        <stp>{00CDCC53-8D70-4008-B5D0-2E485338D526}_x0000_</stp>
        <tr r="H200" s="2"/>
      </tp>
      <tp t="e">
        <v>#N/A</v>
        <stp/>
        <stp>{61CC73A8-B49C-4972-85C3-324201A4FE9A}_x0000_</stp>
        <tr r="Q589" s="2"/>
      </tp>
      <tp t="e">
        <v>#N/A</v>
        <stp/>
        <stp>{EF90ECE4-F78C-4212-BD96-067F17492AE7}_x0000_</stp>
        <tr r="T539" s="2"/>
      </tp>
      <tp t="e">
        <v>#N/A</v>
        <stp/>
        <stp>{659DEEF3-B764-45C1-A412-FEF5A8872B13}_x0000_</stp>
        <tr r="W549" s="2"/>
      </tp>
      <tp t="e">
        <v>#N/A</v>
        <stp/>
        <stp>{607B6381-B6C6-46D9-ADC2-C7F1F17369AA}_x0000_</stp>
        <tr r="W59" s="2"/>
      </tp>
      <tp t="e">
        <v>#N/A</v>
        <stp/>
        <stp>{B46A6D86-4282-463D-9386-1015C412181C}_x0000_</stp>
        <tr r="T1117" s="2"/>
      </tp>
      <tp t="e">
        <v>#N/A</v>
        <stp/>
        <stp>{940DCD34-AEAD-4A79-8694-70DA82D56C78}_x0000_</stp>
        <tr r="AA146" s="2"/>
      </tp>
      <tp t="e">
        <v>#N/A</v>
        <stp/>
        <stp>{EEB3EB31-EAD0-4EB9-ACBE-1A85E846C5AE}_x0000_</stp>
        <tr r="K23" s="2"/>
      </tp>
      <tp t="e">
        <v>#N/A</v>
        <stp/>
        <stp>{D0FE1896-4E3C-4825-9E4B-5052CCEE1962}_x0000_</stp>
        <tr r="T460" s="2"/>
      </tp>
      <tp t="e">
        <v>#N/A</v>
        <stp/>
        <stp>{5151FCC2-25EA-4859-8E46-425FC3F73F03}_x0000_</stp>
        <tr r="W523" s="2"/>
      </tp>
      <tp t="e">
        <v>#N/A</v>
        <stp/>
        <stp>{1BCBE0D0-F9D4-47B7-9174-56C8A62EA91A}_x0000_</stp>
        <tr r="Q186" s="2"/>
      </tp>
      <tp t="e">
        <v>#N/A</v>
        <stp/>
        <stp>{6BF571AF-70C6-4DF0-BBC5-077E4862174E}_x0000_</stp>
        <tr r="Q547" s="2"/>
      </tp>
      <tp t="e">
        <v>#N/A</v>
        <stp/>
        <stp>{EFBD38F6-4093-412A-A4FC-A2B828976E10}_x0000_</stp>
        <tr r="AA461" s="2"/>
      </tp>
      <tp t="e">
        <v>#N/A</v>
        <stp/>
        <stp>{68A451A2-3CF6-4A44-8BC2-EFD8E76AE93D}_x0000_</stp>
        <tr r="K3" s="2"/>
      </tp>
      <tp t="e">
        <v>#N/A</v>
        <stp/>
        <stp>{93E46B98-D383-46B9-8B79-D77593E9FE02}_x0000_</stp>
        <tr r="N1053" s="2"/>
      </tp>
      <tp t="e">
        <v>#N/A</v>
        <stp/>
        <stp>{2C7AE58A-A52E-41B3-A520-1F0B2706A622}_x0000_</stp>
        <tr r="W603" s="2"/>
      </tp>
      <tp t="e">
        <v>#N/A</v>
        <stp/>
        <stp>{6E18E4B2-9C92-49A7-8D57-0A8DB8DF1A34}_x0000_</stp>
        <tr r="T785" s="2"/>
      </tp>
      <tp t="e">
        <v>#N/A</v>
        <stp/>
        <stp>{2E7141A6-3F2C-4CAD-9730-3533A5A9FD1A}_x0000_</stp>
        <tr r="W1113" s="2"/>
      </tp>
      <tp t="e">
        <v>#N/A</v>
        <stp/>
        <stp>{038E2891-45A3-4DB7-B392-E50F12923CEC}_x0000_</stp>
        <tr r="T142" s="2"/>
      </tp>
      <tp t="e">
        <v>#N/A</v>
        <stp/>
        <stp>{4E8AE330-6F60-49CB-9960-1DBD4A609F17}_x0000_</stp>
        <tr r="T936" s="2"/>
      </tp>
      <tp t="e">
        <v>#N/A</v>
        <stp/>
        <stp>{0E34EBA8-3063-4146-B58B-BF083A34125A}_x0000_</stp>
        <tr r="Q736" s="2"/>
      </tp>
      <tp t="e">
        <v>#N/A</v>
        <stp/>
        <stp>{64591EEA-5B41-4AA7-A645-72DA0169AE30}_x0000_</stp>
        <tr r="N1100" s="2"/>
      </tp>
      <tp t="e">
        <v>#N/A</v>
        <stp/>
        <stp>{8044B987-1C5A-4F20-BFAE-16538AC5FF30}_x0000_</stp>
        <tr r="Q69" s="2"/>
      </tp>
      <tp t="e">
        <v>#N/A</v>
        <stp/>
        <stp>{15339808-5E3E-4B6D-9E73-2D8E95DC5C5A}_x0000_</stp>
        <tr r="AA282" s="2"/>
      </tp>
      <tp t="e">
        <v>#N/A</v>
        <stp/>
        <stp>{798D05B9-2593-43D6-B0B4-28751FC0CC74}_x0000_</stp>
        <tr r="H1019" s="2"/>
      </tp>
      <tp t="e">
        <v>#N/A</v>
        <stp/>
        <stp>{FEF4DC3A-E21E-4F3D-BC58-18BD70C81788}_x0000_</stp>
        <tr r="N849" s="2"/>
      </tp>
      <tp t="e">
        <v>#N/A</v>
        <stp/>
        <stp>{95FDD293-3BC0-44B5-B949-5EFF7C1643E6}_x0000_</stp>
        <tr r="AA168" s="2"/>
      </tp>
      <tp t="e">
        <v>#N/A</v>
        <stp/>
        <stp>{DA072F33-4661-43F0-A5D5-020C05F54C22}_x0000_</stp>
        <tr r="H71" s="2"/>
      </tp>
      <tp t="e">
        <v>#N/A</v>
        <stp/>
        <stp>{B105D174-EE2D-406E-AE7C-C3FF0A2DBF0D}_x0000_</stp>
        <tr r="T970" s="2"/>
      </tp>
      <tp t="e">
        <v>#N/A</v>
        <stp/>
        <stp>{8788918C-562F-42CB-81C0-598ED6F4D8A6}_x0000_</stp>
        <tr r="W381" s="2"/>
      </tp>
      <tp t="e">
        <v>#N/A</v>
        <stp/>
        <stp>{A6BC1ACB-D02C-4265-B697-B2C6EB62518C}_x0000_</stp>
        <tr r="T741" s="2"/>
      </tp>
      <tp t="e">
        <v>#N/A</v>
        <stp/>
        <stp>{29BDB024-BDA6-43FC-BBA6-D139F57DA2A9}_x0000_</stp>
        <tr r="Q1127" s="2"/>
      </tp>
      <tp t="e">
        <v>#N/A</v>
        <stp/>
        <stp>{4A2B4766-5553-4252-96F6-FC1450ACB4D9}_x0000_</stp>
        <tr r="T1090" s="2"/>
      </tp>
      <tp t="e">
        <v>#N/A</v>
        <stp/>
        <stp>{2DC2C613-351D-406D-8E22-4A876162E7A9}_x0000_</stp>
        <tr r="K685" s="2"/>
      </tp>
      <tp t="e">
        <v>#N/A</v>
        <stp/>
        <stp>{8ACE863E-FF0B-4A21-AFF0-ED1BF2A24C7D}_x0000_</stp>
        <tr r="W951" s="2"/>
      </tp>
      <tp t="e">
        <v>#N/A</v>
        <stp/>
        <stp>{AF33B5CD-FEFE-4B22-B302-4F1111BAC63E}_x0000_</stp>
        <tr r="Q1004" s="2"/>
      </tp>
      <tp t="e">
        <v>#N/A</v>
        <stp/>
        <stp>{36DFA683-7C4E-4BCB-AF00-1F64DF3AF203}_x0000_</stp>
        <tr r="Q1016" s="2"/>
      </tp>
      <tp t="e">
        <v>#N/A</v>
        <stp/>
        <stp>{ED26C772-D350-4414-9112-2F6259C30AC9}_x0000_</stp>
        <tr r="W689" s="2"/>
      </tp>
      <tp t="e">
        <v>#N/A</v>
        <stp/>
        <stp>{AF89F7F5-5699-4304-B9FA-7ABF76846FC2}_x0000_</stp>
        <tr r="W142" s="2"/>
      </tp>
      <tp t="e">
        <v>#N/A</v>
        <stp/>
        <stp>{2E25A980-342C-4464-961A-41A8DCEDBC0B}_x0000_</stp>
        <tr r="H101" s="2"/>
      </tp>
      <tp t="e">
        <v>#N/A</v>
        <stp/>
        <stp>{B99F0716-8275-4A61-9B51-B63AAB3926AC}_x0000_</stp>
        <tr r="W433" s="2"/>
      </tp>
      <tp t="e">
        <v>#N/A</v>
        <stp/>
        <stp>{AC2ADBC3-3147-47F3-AA27-E52AE1A17E7D}_x0000_</stp>
        <tr r="Q403" s="2"/>
      </tp>
      <tp t="e">
        <v>#N/A</v>
        <stp/>
        <stp>{2F7A22C6-170E-41AA-AE43-57F55D22C674}_x0000_</stp>
        <tr r="H587" s="2"/>
      </tp>
      <tp t="e">
        <v>#N/A</v>
        <stp/>
        <stp>{63F14D5F-D164-47C9-85C6-C8B5C229B56F}_x0000_</stp>
        <tr r="AA154" s="2"/>
      </tp>
      <tp t="e">
        <v>#N/A</v>
        <stp/>
        <stp>{6845B32E-EDCD-46AA-A4A3-7E445146E1AB}_x0000_</stp>
        <tr r="K916" s="2"/>
      </tp>
      <tp t="e">
        <v>#N/A</v>
        <stp/>
        <stp>{D21E3368-8D51-4FEA-9E9E-7F40CDC60CC5}_x0000_</stp>
        <tr r="W1017" s="2"/>
      </tp>
      <tp t="e">
        <v>#N/A</v>
        <stp/>
        <stp>{A51B531E-16BE-44A6-8FCB-76BA72784EA4}_x0000_</stp>
        <tr r="T714" s="2"/>
      </tp>
      <tp t="e">
        <v>#N/A</v>
        <stp/>
        <stp>{513D65F4-E930-496B-8FF4-3A8A7DC7ED90}_x0000_</stp>
        <tr r="Q1040" s="2"/>
      </tp>
      <tp t="e">
        <v>#N/A</v>
        <stp/>
        <stp>{E12F1C2A-05F8-41EF-B84B-F82A0A5CD174}_x0000_</stp>
        <tr r="K868" s="2"/>
      </tp>
      <tp t="e">
        <v>#N/A</v>
        <stp/>
        <stp>{F462FC1D-132D-4336-BA91-4002E2E3D3C0}_x0000_</stp>
        <tr r="T1009" s="2"/>
      </tp>
      <tp t="e">
        <v>#N/A</v>
        <stp/>
        <stp>{CCB22267-5A4A-4BEE-9077-FD09C956C5DA}_x0000_</stp>
        <tr r="Q865" s="2"/>
      </tp>
      <tp t="e">
        <v>#N/A</v>
        <stp/>
        <stp>{B20F42E3-5516-4DF2-A71E-35CF60C57C36}_x0000_</stp>
        <tr r="T55" s="2"/>
      </tp>
      <tp t="e">
        <v>#N/A</v>
        <stp/>
        <stp>{F77A9155-6C17-40D4-9C95-9D0966FCC9A2}_x0000_</stp>
        <tr r="W1059" s="2"/>
      </tp>
      <tp t="e">
        <v>#N/A</v>
        <stp/>
        <stp>{FA713917-0A5C-4755-9BEC-F64800C24223}_x0000_</stp>
        <tr r="H63" s="2"/>
      </tp>
      <tp t="e">
        <v>#N/A</v>
        <stp/>
        <stp>{1D5C18E9-28E1-407F-B352-72CFD4F8E6C7}_x0000_</stp>
        <tr r="K919" s="2"/>
      </tp>
      <tp t="e">
        <v>#N/A</v>
        <stp/>
        <stp>{1E15EFC3-5A15-461C-8632-E6A9F5FFFAAB}_x0000_</stp>
        <tr r="AA1011" s="2"/>
      </tp>
      <tp t="e">
        <v>#N/A</v>
        <stp/>
        <stp>{065BFEBD-825A-43B1-BAFA-482234F207AF}_x0000_</stp>
        <tr r="Q1147" s="2"/>
      </tp>
      <tp t="e">
        <v>#N/A</v>
        <stp/>
        <stp>{7F377C14-C7EB-4791-8B9D-57A94F24D15C}_x0000_</stp>
        <tr r="W1117" s="2"/>
      </tp>
      <tp t="e">
        <v>#N/A</v>
        <stp/>
        <stp>{4BF8CB4F-54DE-4502-9954-43CD66ADE051}_x0000_</stp>
        <tr r="H647" s="2"/>
      </tp>
      <tp t="e">
        <v>#N/A</v>
        <stp/>
        <stp>{310CA40E-DA48-421C-8B96-1DE33A24FB98}_x0000_</stp>
        <tr r="H181" s="2"/>
      </tp>
      <tp t="e">
        <v>#N/A</v>
        <stp/>
        <stp>{F7523056-EF4D-4A2A-BC88-84C45EF904C9}_x0000_</stp>
        <tr r="T993" s="2"/>
      </tp>
      <tp t="e">
        <v>#N/A</v>
        <stp/>
        <stp>{07527C5A-D1CA-4097-BF60-C2BC0B7172D7}_x0000_</stp>
        <tr r="AA249" s="2"/>
      </tp>
      <tp t="e">
        <v>#N/A</v>
        <stp/>
        <stp>{DA961BC0-CE30-4F1B-A195-BD4180FBBA9F}_x0000_</stp>
        <tr r="N426" s="2"/>
      </tp>
      <tp t="e">
        <v>#N/A</v>
        <stp/>
        <stp>{E33F46E5-94BC-4431-B74B-09468620C07F}_x0000_</stp>
        <tr r="Q778" s="2"/>
      </tp>
      <tp t="e">
        <v>#N/A</v>
        <stp/>
        <stp>{D5922E4C-CBF8-45F4-86A8-D8A950CF148B}_x0000_</stp>
        <tr r="AA1156" s="2"/>
      </tp>
      <tp t="e">
        <v>#N/A</v>
        <stp/>
        <stp>{BBC05B32-031A-4386-9EF9-3AC041482A46}_x0000_</stp>
        <tr r="H672" s="2"/>
      </tp>
      <tp t="e">
        <v>#N/A</v>
        <stp/>
        <stp>{5096FFB8-3D8D-49C1-9A79-7BAD8C71D7BD}_x0000_</stp>
        <tr r="K187" s="2"/>
      </tp>
      <tp t="e">
        <v>#N/A</v>
        <stp/>
        <stp>{B5B0E0A1-0AC5-4997-9C0D-6968FB99FC9D}_x0000_</stp>
        <tr r="H704" s="2"/>
      </tp>
      <tp t="e">
        <v>#N/A</v>
        <stp/>
        <stp>{B71EF33E-6170-492C-B945-370872ACEDA0}_x0000_</stp>
        <tr r="H111" s="2"/>
      </tp>
      <tp t="e">
        <v>#N/A</v>
        <stp/>
        <stp>{AC39907B-FAC9-4142-85B1-380C901F5503}_x0000_</stp>
        <tr r="AA500" s="2"/>
      </tp>
      <tp t="e">
        <v>#N/A</v>
        <stp/>
        <stp>{A0B1D20C-888D-4595-8F10-27435FFEF536}_x0000_</stp>
        <tr r="W661" s="2"/>
      </tp>
      <tp t="e">
        <v>#N/A</v>
        <stp/>
        <stp>{C354C956-DD17-4F85-BCB4-3CDD6E676B6C}_x0000_</stp>
        <tr r="Q7" s="2"/>
      </tp>
      <tp t="e">
        <v>#N/A</v>
        <stp/>
        <stp>{69D1B8CE-CD7E-4E46-BEBD-AFE4F02E8492}_x0000_</stp>
        <tr r="W174" s="2"/>
      </tp>
      <tp t="e">
        <v>#N/A</v>
        <stp/>
        <stp>{911F7459-22D0-4D18-A4CD-C2E5A2B9FD45}_x0000_</stp>
        <tr r="K1027" s="2"/>
      </tp>
      <tp t="e">
        <v>#N/A</v>
        <stp/>
        <stp>{846676D0-4B6F-46E9-BC18-B608326BA699}_x0000_</stp>
        <tr r="T397" s="2"/>
      </tp>
      <tp t="e">
        <v>#N/A</v>
        <stp/>
        <stp>{9468025E-50F1-4CC3-A759-688257350929}_x0000_</stp>
        <tr r="H1093" s="2"/>
      </tp>
      <tp t="e">
        <v>#N/A</v>
        <stp/>
        <stp>{37C031A3-F099-486B-BF64-689B402F481C}_x0000_</stp>
        <tr r="K416" s="2"/>
      </tp>
      <tp t="e">
        <v>#N/A</v>
        <stp/>
        <stp>{25E69038-633F-446F-8BAE-06C07B46AE80}_x0000_</stp>
        <tr r="W756" s="2"/>
      </tp>
      <tp t="e">
        <v>#N/A</v>
        <stp/>
        <stp>{754BBBDF-C1A2-4825-8E80-8D2020A3B92A}_x0000_</stp>
        <tr r="Q1079" s="2"/>
      </tp>
      <tp t="e">
        <v>#N/A</v>
        <stp/>
        <stp>{7AC73A6D-9A95-40B4-984C-55DD78131CC3}_x0000_</stp>
        <tr r="AA760" s="2"/>
      </tp>
      <tp t="e">
        <v>#N/A</v>
        <stp/>
        <stp>{52AE5D7D-683D-4AA8-8D90-93517CC87F6E}_x0000_</stp>
        <tr r="H613" s="2"/>
      </tp>
      <tp t="e">
        <v>#N/A</v>
        <stp/>
        <stp>{62D105EC-A419-44D8-B6E3-FD125F4DF1ED}_x0000_</stp>
        <tr r="K740" s="2"/>
      </tp>
      <tp t="e">
        <v>#N/A</v>
        <stp/>
        <stp>{D710B73D-0ED2-4FA7-89B6-1AE772DF2958}_x0000_</stp>
        <tr r="K671" s="2"/>
      </tp>
      <tp t="e">
        <v>#N/A</v>
        <stp/>
        <stp>{E2A1431C-62C9-4F66-B167-61415CAE4C7F}_x0000_</stp>
        <tr r="Q732" s="2"/>
      </tp>
      <tp t="e">
        <v>#N/A</v>
        <stp/>
        <stp>{AB226BFA-F80C-4180-B862-8742A9434606}_x0000_</stp>
        <tr r="T52" s="2"/>
      </tp>
      <tp t="e">
        <v>#N/A</v>
        <stp/>
        <stp>{6E125A65-845A-4E59-9049-83CB19937BD8}_x0000_</stp>
        <tr r="K937" s="2"/>
      </tp>
      <tp t="e">
        <v>#N/A</v>
        <stp/>
        <stp>{A0F8BC95-227C-4472-B979-9CF17CF9982C}_x0000_</stp>
        <tr r="T824" s="2"/>
      </tp>
      <tp t="e">
        <v>#N/A</v>
        <stp/>
        <stp>{A5E60D6E-BB9B-466C-8846-C218B00BE4A9}_x0000_</stp>
        <tr r="AA346" s="2"/>
      </tp>
      <tp t="e">
        <v>#N/A</v>
        <stp/>
        <stp>{A8704EE4-A9D8-4025-BF19-AE908E3D90CA}_x0000_</stp>
        <tr r="AA150" s="2"/>
      </tp>
      <tp t="e">
        <v>#N/A</v>
        <stp/>
        <stp>{BEBF4B31-3C86-4A9D-8622-2E4C546419FF}_x0000_</stp>
        <tr r="Q122" s="2"/>
      </tp>
      <tp t="e">
        <v>#N/A</v>
        <stp/>
        <stp>{02F1E91A-71BC-4D77-96EE-9E6919CFF9D7}_x0000_</stp>
        <tr r="W1097" s="2"/>
      </tp>
      <tp t="e">
        <v>#N/A</v>
        <stp/>
        <stp>{8AAFB6A0-0705-4606-BA57-5153486EFC2C}_x0000_</stp>
        <tr r="N1050" s="2"/>
      </tp>
      <tp t="e">
        <v>#N/A</v>
        <stp/>
        <stp>{13A949B5-E7EC-4153-A22E-8A48CDA5CD63}_x0000_</stp>
        <tr r="T252" s="2"/>
      </tp>
      <tp t="e">
        <v>#N/A</v>
        <stp/>
        <stp>{9857D6AC-B251-4214-B083-C33325DFEF5C}_x0000_</stp>
        <tr r="N848" s="2"/>
      </tp>
      <tp t="e">
        <v>#N/A</v>
        <stp/>
        <stp>{AB4B9B84-24FD-4A4D-A21D-161C3DF0A4BD}_x0000_</stp>
        <tr r="T746" s="2"/>
      </tp>
      <tp t="e">
        <v>#N/A</v>
        <stp/>
        <stp>{9D76D3F1-6DA6-4966-8D70-571377DABB32}_x0000_</stp>
        <tr r="H404" s="2"/>
      </tp>
      <tp t="e">
        <v>#N/A</v>
        <stp/>
        <stp>{5C11ADC2-B347-4EAB-B31A-CFF72CCB91CB}_x0000_</stp>
        <tr r="AA385" s="2"/>
      </tp>
      <tp t="e">
        <v>#N/A</v>
        <stp/>
        <stp>{C29D152D-7008-484E-BFAA-F5B91D076FEC}_x0000_</stp>
        <tr r="W1064" s="2"/>
      </tp>
      <tp t="e">
        <v>#N/A</v>
        <stp/>
        <stp>{A8B89382-2A16-4E69-9048-6B7DE6B7A873}_x0000_</stp>
        <tr r="AA630" s="2"/>
      </tp>
      <tp t="e">
        <v>#N/A</v>
        <stp/>
        <stp>{89CE16A2-14A5-4E4D-A0AE-5B8C538AB597}_x0000_</stp>
        <tr r="T136" s="2"/>
      </tp>
      <tp t="e">
        <v>#N/A</v>
        <stp/>
        <stp>{B0D501C2-522D-42F9-AB9F-FBAB6F348AD7}_x0000_</stp>
        <tr r="AA1042" s="2"/>
      </tp>
      <tp t="e">
        <v>#N/A</v>
        <stp/>
        <stp>{B8C3E9D1-4B56-4DFB-B3CB-94676A1D130E}_x0000_</stp>
        <tr r="N216" s="2"/>
      </tp>
      <tp t="e">
        <v>#N/A</v>
        <stp/>
        <stp>{837E2500-FDFA-4ACB-91E2-1FD0A47E3A69}_x0000_</stp>
        <tr r="N1162" s="2"/>
      </tp>
      <tp t="e">
        <v>#N/A</v>
        <stp/>
        <stp>{5E199D35-96BA-49EB-BFD0-C23F583CB817}_x0000_</stp>
        <tr r="Q581" s="2"/>
      </tp>
      <tp t="e">
        <v>#N/A</v>
        <stp/>
        <stp>{C6569EC2-3F42-4CB9-AA02-E5FDFDA327BB}_x0000_</stp>
        <tr r="K258" s="2"/>
      </tp>
      <tp t="e">
        <v>#N/A</v>
        <stp/>
        <stp>{D20E85BD-EB15-4335-ACF3-3F7135DECE91}_x0000_</stp>
        <tr r="H787" s="2"/>
      </tp>
      <tp t="e">
        <v>#N/A</v>
        <stp/>
        <stp>{B6C14254-223A-45EF-B5A4-33EB9F156991}_x0000_</stp>
        <tr r="H973" s="2"/>
      </tp>
      <tp t="e">
        <v>#N/A</v>
        <stp/>
        <stp>{C9F8F38E-B2EB-4E48-B1CB-A3BFAE9891FF}_x0000_</stp>
        <tr r="Q858" s="2"/>
      </tp>
      <tp t="e">
        <v>#N/A</v>
        <stp/>
        <stp>{6A6297D3-A89F-4834-B310-183CA90CBE1E}_x0000_</stp>
        <tr r="AA536" s="2"/>
      </tp>
      <tp t="e">
        <v>#N/A</v>
        <stp/>
        <stp>{B1CDF65A-A947-4E2C-B3E8-8A8FD3F35D9D}_x0000_</stp>
        <tr r="N483" s="2"/>
      </tp>
      <tp t="e">
        <v>#N/A</v>
        <stp/>
        <stp>{485BC03E-7B2A-4030-A989-E8975DD67CBB}_x0000_</stp>
        <tr r="N655" s="2"/>
      </tp>
      <tp t="e">
        <v>#N/A</v>
        <stp/>
        <stp>{464CEF2F-6403-4D98-A4E1-128F5E1B0DD3}_x0000_</stp>
        <tr r="Q669" s="2"/>
      </tp>
      <tp t="e">
        <v>#N/A</v>
        <stp/>
        <stp>{192FF29A-BD1B-4458-B8E4-E35467FE00B6}_x0000_</stp>
        <tr r="K175" s="2"/>
      </tp>
      <tp t="e">
        <v>#N/A</v>
        <stp/>
        <stp>{54A5DDF1-08D1-40DF-8C19-BCDEC9D92533}_x0000_</stp>
        <tr r="H966" s="2"/>
      </tp>
      <tp t="e">
        <v>#N/A</v>
        <stp/>
        <stp>{1984769D-58A8-4C39-8E64-703B3C588887}_x0000_</stp>
        <tr r="W861" s="2"/>
      </tp>
      <tp t="e">
        <v>#N/A</v>
        <stp/>
        <stp>{660025C6-AE5F-4AEE-8DF0-58700659218D}_x0000_</stp>
        <tr r="K735" s="2"/>
      </tp>
      <tp t="e">
        <v>#N/A</v>
        <stp/>
        <stp>{6AE44F28-AC68-4931-BF75-F5E4DF409A7B}_x0000_</stp>
        <tr r="Q83" s="2"/>
      </tp>
      <tp t="e">
        <v>#N/A</v>
        <stp/>
        <stp>{FE7F3C77-B05F-4F14-AE4D-4FE4E6ACBFD3}_x0000_</stp>
        <tr r="AA714" s="2"/>
      </tp>
      <tp t="e">
        <v>#N/A</v>
        <stp/>
        <stp>{B3FB3450-7DE9-45CB-A0B0-34E68DDAD693}_x0000_</stp>
        <tr r="N281" s="2"/>
      </tp>
      <tp t="e">
        <v>#N/A</v>
        <stp/>
        <stp>{5485C037-09FF-415B-8D4A-E080EAAC59E9}_x0000_</stp>
        <tr r="N1118" s="2"/>
      </tp>
      <tp t="e">
        <v>#N/A</v>
        <stp/>
        <stp>{E4579F5C-3348-43CB-B49F-E4BDF66FD264}_x0000_</stp>
        <tr r="N195" s="2"/>
      </tp>
      <tp t="e">
        <v>#N/A</v>
        <stp/>
        <stp>{41748046-C683-46E3-A56E-98E9CFCDA4A7}_x0000_</stp>
        <tr r="H868" s="2"/>
      </tp>
      <tp t="e">
        <v>#N/A</v>
        <stp/>
        <stp>{EE0C5B25-8323-4B1B-BF66-5EE8AC4B4C79}_x0000_</stp>
        <tr r="AA900" s="2"/>
      </tp>
      <tp t="e">
        <v>#N/A</v>
        <stp/>
        <stp>{7650B3EF-6F6C-4209-BABB-79357F9236B0}_x0000_</stp>
        <tr r="K1079" s="2"/>
      </tp>
      <tp t="e">
        <v>#N/A</v>
        <stp/>
        <stp>{17802028-D633-450F-A674-B2747E897BFE}_x0000_</stp>
        <tr r="AA298" s="2"/>
      </tp>
      <tp t="e">
        <v>#N/A</v>
        <stp/>
        <stp>{D588B850-9008-4AB8-9976-F76745B1BA0A}_x0000_</stp>
        <tr r="Q402" s="2"/>
      </tp>
      <tp t="e">
        <v>#N/A</v>
        <stp/>
        <stp>{E7F04B8B-6D6C-4FD5-A3F8-1F71B5EAC104}_x0000_</stp>
        <tr r="Q583" s="2"/>
      </tp>
      <tp t="e">
        <v>#N/A</v>
        <stp/>
        <stp>{9E852776-7C53-4A03-A2B8-509F9F36C79A}_x0000_</stp>
        <tr r="T633" s="2"/>
      </tp>
      <tp t="e">
        <v>#N/A</v>
        <stp/>
        <stp>{EDDA48A0-8137-40A0-A632-24A35557CFD0}_x0000_</stp>
        <tr r="K377" s="2"/>
      </tp>
      <tp t="e">
        <v>#N/A</v>
        <stp/>
        <stp>{9E891B51-10F0-4C90-A64E-AC9E57486E66}_x0000_</stp>
        <tr r="T1108" s="2"/>
      </tp>
      <tp t="e">
        <v>#N/A</v>
        <stp/>
        <stp>{DED4426E-A34E-4365-91CE-ADA8C44BE472}_x0000_</stp>
        <tr r="W268" s="2"/>
      </tp>
      <tp t="e">
        <v>#N/A</v>
        <stp/>
        <stp>{21BD86E3-50B2-49A4-A039-927DE9C8CE86}_x0000_</stp>
        <tr r="K1087" s="2"/>
      </tp>
      <tp t="e">
        <v>#N/A</v>
        <stp/>
        <stp>{AC0C1E83-46B8-46A4-A712-70E5973FFB01}_x0000_</stp>
        <tr r="T170" s="2"/>
      </tp>
      <tp t="e">
        <v>#N/A</v>
        <stp/>
        <stp>{EA345319-F9AE-421B-8329-03EFCBBD2FDC}_x0000_</stp>
        <tr r="AA305" s="2"/>
      </tp>
      <tp t="e">
        <v>#N/A</v>
        <stp/>
        <stp>{546132B1-D776-42B3-857E-705D2EF848DF}_x0000_</stp>
        <tr r="W447" s="2"/>
      </tp>
      <tp t="e">
        <v>#N/A</v>
        <stp/>
        <stp>{F867F9D5-5E5E-457C-ADF8-C44430A5048E}_x0000_</stp>
        <tr r="Q1158" s="2"/>
      </tp>
      <tp t="e">
        <v>#N/A</v>
        <stp/>
        <stp>{182FE3D4-9186-4136-BF92-1A4AA26900DF}_x0000_</stp>
        <tr r="Q818" s="2"/>
      </tp>
      <tp t="e">
        <v>#N/A</v>
        <stp/>
        <stp>{34451AF2-809C-465B-845E-009D215D5D67}_x0000_</stp>
        <tr r="AA46" s="2"/>
      </tp>
      <tp t="e">
        <v>#N/A</v>
        <stp/>
        <stp>{A7DE4163-34ED-4EA3-B239-07C652660F63}_x0000_</stp>
        <tr r="AA121" s="2"/>
      </tp>
      <tp t="e">
        <v>#N/A</v>
        <stp/>
        <stp>{B41ED7F4-119C-4320-BDF8-F98C6E9E4988}_x0000_</stp>
        <tr r="T661" s="2"/>
      </tp>
      <tp t="e">
        <v>#N/A</v>
        <stp/>
        <stp>{74237424-BEA0-48B3-8013-B2C1346FDED6}_x0000_</stp>
        <tr r="Q727" s="2"/>
      </tp>
      <tp t="e">
        <v>#N/A</v>
        <stp/>
        <stp>{490B010E-1700-4AD2-8F38-B7EE5B8414B8}_x0000_</stp>
        <tr r="W293" s="2"/>
      </tp>
      <tp t="e">
        <v>#N/A</v>
        <stp/>
        <stp>{AE482363-2417-4182-9884-505FE972D5DA}_x0000_</stp>
        <tr r="Q1043" s="2"/>
      </tp>
      <tp t="e">
        <v>#N/A</v>
        <stp/>
        <stp>{EE45C48D-613C-4ECA-AF3D-4D4D5B761DE3}_x0000_</stp>
        <tr r="AA846" s="2"/>
      </tp>
      <tp t="e">
        <v>#N/A</v>
        <stp/>
        <stp>{EF0BEA6D-470E-4264-A50E-D01F7F77D983}_x0000_</stp>
        <tr r="Q1048" s="2"/>
      </tp>
      <tp t="e">
        <v>#N/A</v>
        <stp/>
        <stp>{A42C3A4A-61EA-4B4E-B936-2CEE85F7E862}_x0000_</stp>
        <tr r="W854" s="2"/>
      </tp>
      <tp t="e">
        <v>#N/A</v>
        <stp/>
        <stp>{B5CA7FD1-CA09-4D36-B070-D4A28480BE4C}_x0000_</stp>
        <tr r="H1161" s="2"/>
      </tp>
      <tp t="e">
        <v>#N/A</v>
        <stp/>
        <stp>{45C03971-FB2A-452B-8E79-FC88B2DCD92B}_x0000_</stp>
        <tr r="Q586" s="2"/>
      </tp>
      <tp t="e">
        <v>#N/A</v>
        <stp/>
        <stp>{1FB670FE-8A5A-427F-B7D2-F4604536DAE7}_x0000_</stp>
        <tr r="N997" s="2"/>
      </tp>
      <tp t="e">
        <v>#N/A</v>
        <stp/>
        <stp>{87CF59FD-96E2-4FF6-A5AC-F162BE7A9494}_x0000_</stp>
        <tr r="W139" s="2"/>
      </tp>
      <tp t="e">
        <v>#N/A</v>
        <stp/>
        <stp>{71517DBF-9760-4CAD-AE87-161D022BD70B}_x0000_</stp>
        <tr r="W852" s="2"/>
      </tp>
      <tp t="e">
        <v>#N/A</v>
        <stp/>
        <stp>{0958CC35-0791-4A1F-BFA4-2800231ADBFA}_x0000_</stp>
        <tr r="H287" s="2"/>
      </tp>
      <tp t="e">
        <v>#N/A</v>
        <stp/>
        <stp>{56958021-D359-4920-9D48-8E4D08C68C1D}_x0000_</stp>
        <tr r="AA544" s="2"/>
      </tp>
      <tp t="e">
        <v>#N/A</v>
        <stp/>
        <stp>{12F89C30-881D-49A6-8E0E-A4EC9518B6ED}_x0000_</stp>
        <tr r="Q391" s="2"/>
      </tp>
      <tp t="e">
        <v>#N/A</v>
        <stp/>
        <stp>{E16E7BA2-1D12-42EF-B3EF-0861E3EC11CC}_x0000_</stp>
        <tr r="AA572" s="2"/>
      </tp>
      <tp t="e">
        <v>#N/A</v>
        <stp/>
        <stp>{1B5315F3-A6FD-4A2F-A5EF-FB51C5CE41A5}_x0000_</stp>
        <tr r="AA1104" s="2"/>
      </tp>
      <tp t="e">
        <v>#N/A</v>
        <stp/>
        <stp>{CB41740C-4446-4F5A-9626-C4991C26A201}_x0000_</stp>
        <tr r="H950" s="2"/>
      </tp>
      <tp t="e">
        <v>#N/A</v>
        <stp/>
        <stp>{0518232A-FEFB-45EC-84EC-02A20EEBCD2E}_x0000_</stp>
        <tr r="K630" s="2"/>
      </tp>
      <tp t="e">
        <v>#N/A</v>
        <stp/>
        <stp>{1FDB241F-3990-45D9-AEB3-13F9206DC993}_x0000_</stp>
        <tr r="W184" s="2"/>
      </tp>
      <tp t="e">
        <v>#N/A</v>
        <stp/>
        <stp>{1CB2F870-171F-4EEB-A34A-A95BFD472CAE}_x0000_</stp>
        <tr r="AA1057" s="2"/>
      </tp>
      <tp t="e">
        <v>#N/A</v>
        <stp/>
        <stp>{C33DF276-79B2-465E-80C8-A1499B308A20}_x0000_</stp>
        <tr r="Q1013" s="2"/>
      </tp>
      <tp t="e">
        <v>#N/A</v>
        <stp/>
        <stp>{FB02833B-7E57-45AB-B821-BECA22012DEE}_x0000_</stp>
        <tr r="T696" s="2"/>
      </tp>
      <tp t="e">
        <v>#N/A</v>
        <stp/>
        <stp>{9585AFE2-DA82-46D7-BE59-B3F8C361836E}_x0000_</stp>
        <tr r="AA182" s="2"/>
      </tp>
      <tp t="e">
        <v>#N/A</v>
        <stp/>
        <stp>{6B3520A8-E2AA-4B07-9CDA-F4A86A6847A0}_x0000_</stp>
        <tr r="Q939" s="2"/>
      </tp>
      <tp t="e">
        <v>#N/A</v>
        <stp/>
        <stp>{F28DF336-5E93-4C19-8F20-EB93B46A021E}_x0000_</stp>
        <tr r="Q1018" s="2"/>
      </tp>
      <tp t="e">
        <v>#N/A</v>
        <stp/>
        <stp>{C05D92F5-7B71-4D82-9C80-3E3442D8D610}_x0000_</stp>
        <tr r="H828" s="2"/>
      </tp>
      <tp t="e">
        <v>#N/A</v>
        <stp/>
        <stp>{0F5A5EA7-9E39-439D-AF31-D16AE00A1F90}_x0000_</stp>
        <tr r="AA1035" s="2"/>
      </tp>
      <tp t="e">
        <v>#N/A</v>
        <stp/>
        <stp>{5A316086-DF8A-4E08-9475-08C2199446AB}_x0000_</stp>
        <tr r="W959" s="2"/>
      </tp>
      <tp t="e">
        <v>#N/A</v>
        <stp/>
        <stp>{BA46A039-6584-46FE-91C2-49A96ECB139D}_x0000_</stp>
        <tr r="Q864" s="2"/>
      </tp>
      <tp t="e">
        <v>#N/A</v>
        <stp/>
        <stp>{D306CF51-A216-481C-B6F2-A4B96D0A2AC3}_x0000_</stp>
        <tr r="N19" s="2"/>
      </tp>
      <tp t="e">
        <v>#N/A</v>
        <stp/>
        <stp>{BA1E5CD7-39DE-4C53-B57A-CB0E304C1F86}_x0000_</stp>
        <tr r="K636" s="2"/>
      </tp>
      <tp t="e">
        <v>#N/A</v>
        <stp/>
        <stp>{DA12373D-CD18-44B3-A727-54F3EA119C47}_x0000_</stp>
        <tr r="K422" s="2"/>
      </tp>
      <tp t="e">
        <v>#N/A</v>
        <stp/>
        <stp>{A45160E6-BC76-4CB4-AD84-1850DA4AA62D}_x0000_</stp>
        <tr r="Q379" s="2"/>
      </tp>
      <tp t="e">
        <v>#N/A</v>
        <stp/>
        <stp>{361DD2D0-C5AB-4778-B2DC-1BC38C7A5C55}_x0000_</stp>
        <tr r="W539" s="2"/>
      </tp>
      <tp t="e">
        <v>#N/A</v>
        <stp/>
        <stp>{08887514-28AF-4467-99E4-765C0032E096}_x0000_</stp>
        <tr r="Q757" s="2"/>
      </tp>
      <tp t="e">
        <v>#N/A</v>
        <stp/>
        <stp>{854813BE-BF50-4091-8BA9-836C4A2AB4EE}_x0000_</stp>
        <tr r="W404" s="2"/>
      </tp>
      <tp t="e">
        <v>#N/A</v>
        <stp/>
        <stp>{715D49FB-5B77-4B8B-B742-B23108BFE4DA}_x0000_</stp>
        <tr r="W536" s="2"/>
      </tp>
      <tp t="e">
        <v>#N/A</v>
        <stp/>
        <stp>{7359B3F3-4F83-4538-9E27-40DC98991CCC}_x0000_</stp>
        <tr r="H65" s="2"/>
      </tp>
      <tp t="e">
        <v>#N/A</v>
        <stp/>
        <stp>{4C7B94CC-2B96-453D-8CC9-B78108625FB1}_x0000_</stp>
        <tr r="T1013" s="2"/>
      </tp>
      <tp t="e">
        <v>#N/A</v>
        <stp/>
        <stp>{54AEB320-968E-45F3-9A2D-428048AE9923}_x0000_</stp>
        <tr r="AA1059" s="2"/>
      </tp>
      <tp t="e">
        <v>#N/A</v>
        <stp/>
        <stp>{F7ECC343-FCAE-46F7-B5CD-690D08D393A5}_x0000_</stp>
        <tr r="AA586" s="2"/>
      </tp>
      <tp t="e">
        <v>#N/A</v>
        <stp/>
        <stp>{A7F1F985-B476-4E3F-BAA7-33D1E8F79F85}_x0000_</stp>
        <tr r="K438" s="2"/>
      </tp>
      <tp t="e">
        <v>#N/A</v>
        <stp/>
        <stp>{87888DDA-5C46-4377-9641-06CA85B724A6}_x0000_</stp>
        <tr r="W741" s="2"/>
      </tp>
      <tp t="e">
        <v>#N/A</v>
        <stp/>
        <stp>{CA76805C-A832-48F7-9EAA-FBC2BE20C6FB}_x0000_</stp>
        <tr r="H1095" s="2"/>
      </tp>
      <tp t="e">
        <v>#N/A</v>
        <stp/>
        <stp>{0C58FA19-48A4-4AF5-95C6-B6C8883DFFCC}_x0000_</stp>
        <tr r="Q829" s="2"/>
      </tp>
      <tp t="e">
        <v>#N/A</v>
        <stp/>
        <stp>{4F818306-7613-454A-B89D-4196979A35E1}_x0000_</stp>
        <tr r="W657" s="2"/>
      </tp>
      <tp t="e">
        <v>#N/A</v>
        <stp/>
        <stp>{42F53D65-496F-45CD-B698-44E3528E86D0}_x0000_</stp>
        <tr r="N935" s="2"/>
      </tp>
      <tp t="e">
        <v>#N/A</v>
        <stp/>
        <stp>{E716316A-F52F-486A-9FD9-1EACE22A902A}_x0000_</stp>
        <tr r="AA73" s="2"/>
      </tp>
      <tp t="e">
        <v>#N/A</v>
        <stp/>
        <stp>{681B1E2B-F588-4566-A5C8-4E844429193F}_x0000_</stp>
        <tr r="K106" s="2"/>
      </tp>
      <tp t="e">
        <v>#N/A</v>
        <stp/>
        <stp>{081143D3-814D-4E30-B935-F8FB4CBA6A05}_x0000_</stp>
        <tr r="H1164" s="2"/>
      </tp>
      <tp t="e">
        <v>#N/A</v>
        <stp/>
        <stp>{94A50B3D-11C4-4109-A0C1-24645572422C}_x0000_</stp>
        <tr r="K158" s="2"/>
      </tp>
      <tp t="e">
        <v>#N/A</v>
        <stp/>
        <stp>{2C037CAA-759C-471E-83AF-8B1C1D85C3E5}_x0000_</stp>
        <tr r="W808" s="2"/>
      </tp>
      <tp t="e">
        <v>#N/A</v>
        <stp/>
        <stp>{15BE2BAC-BAAD-4E00-B9ED-8BBC97D2A246}_x0000_</stp>
        <tr r="AA155" s="2"/>
      </tp>
      <tp t="e">
        <v>#N/A</v>
        <stp/>
        <stp>{B1C4D908-1B77-41FA-B221-9CBF1D38B4A1}_x0000_</stp>
        <tr r="W955" s="2"/>
      </tp>
      <tp t="e">
        <v>#N/A</v>
        <stp/>
        <stp>{8B1B486B-DC97-4E33-B0AB-E48972FCE71C}_x0000_</stp>
        <tr r="H767" s="2"/>
      </tp>
      <tp t="e">
        <v>#N/A</v>
        <stp/>
        <stp>{3D016EA2-4286-4E42-9990-AC8751ACE2F4}_x0000_</stp>
        <tr r="N74" s="2"/>
      </tp>
      <tp t="e">
        <v>#N/A</v>
        <stp/>
        <stp>{FBFF5C48-EB1B-439B-9A8E-29E7D71B0C87}_x0000_</stp>
        <tr r="T969" s="2"/>
      </tp>
      <tp t="e">
        <v>#N/A</v>
        <stp/>
        <stp>{DB74409D-31B8-4228-A454-E104E961A33C}_x0000_</stp>
        <tr r="W16" s="2"/>
      </tp>
      <tp t="e">
        <v>#N/A</v>
        <stp/>
        <stp>{F97953C0-890B-45E0-8A7C-91FFF414E87A}_x0000_</stp>
        <tr r="AA695" s="2"/>
      </tp>
      <tp t="e">
        <v>#N/A</v>
        <stp/>
        <stp>{1268FCD7-DD31-4237-9F1B-DE5CAE0F98A5}_x0000_</stp>
        <tr r="Q955" s="2"/>
      </tp>
      <tp t="e">
        <v>#N/A</v>
        <stp/>
        <stp>{AF7FB7F5-F53D-4F99-ABDA-EAE648B5B3DC}_x0000_</stp>
        <tr r="K1006" s="2"/>
      </tp>
      <tp t="e">
        <v>#N/A</v>
        <stp/>
        <stp>{9EE753E5-A8ED-43D2-9E7F-65D06E3BFB08}_x0000_</stp>
        <tr r="W501" s="2"/>
      </tp>
      <tp t="e">
        <v>#N/A</v>
        <stp/>
        <stp>{FCC06761-36E3-4FC5-A5C7-96F3FBADEDF3}_x0000_</stp>
        <tr r="N805" s="2"/>
      </tp>
      <tp t="e">
        <v>#N/A</v>
        <stp/>
        <stp>{606CDF74-33B4-4C3B-B911-C24E5BEB5CE4}_x0000_</stp>
        <tr r="K62" s="2"/>
      </tp>
      <tp t="e">
        <v>#N/A</v>
        <stp/>
        <stp>{DD3E5EEB-90BD-43FC-8D00-8A85C1B9DBAE}_x0000_</stp>
        <tr r="K807" s="2"/>
      </tp>
      <tp t="e">
        <v>#N/A</v>
        <stp/>
        <stp>{1A5617C3-A713-4744-B59B-861E6A5E445F}_x0000_</stp>
        <tr r="W455" s="2"/>
      </tp>
      <tp t="e">
        <v>#N/A</v>
        <stp/>
        <stp>{BB21AAF7-C112-4A03-BE94-62B683C4B2E1}_x0000_</stp>
        <tr r="W335" s="2"/>
      </tp>
      <tp t="e">
        <v>#N/A</v>
        <stp/>
        <stp>{50C7A562-A2B6-4507-A490-8FDBCAEE57F3}_x0000_</stp>
        <tr r="H888" s="2"/>
      </tp>
      <tp t="e">
        <v>#N/A</v>
        <stp/>
        <stp>{785785B5-89E0-4469-8B3E-D23833CC4B87}_x0000_</stp>
        <tr r="N988" s="2"/>
      </tp>
      <tp t="e">
        <v>#N/A</v>
        <stp/>
        <stp>{45EC6BB1-8D0B-4982-95C0-210711CEF627}_x0000_</stp>
        <tr r="AA411" s="2"/>
      </tp>
      <tp t="e">
        <v>#N/A</v>
        <stp/>
        <stp>{58DAFCA0-E65F-4AF2-BFF4-67122ADD95A6}_x0000_</stp>
        <tr r="T1158" s="2"/>
      </tp>
      <tp t="e">
        <v>#N/A</v>
        <stp/>
        <stp>{A5830226-2A11-4BC0-9FD5-79F88354BF6D}_x0000_</stp>
        <tr r="N516" s="2"/>
      </tp>
      <tp t="e">
        <v>#N/A</v>
        <stp/>
        <stp>{9D99FD03-E76C-4907-87BF-B8AF0C8DADD8}_x0000_</stp>
        <tr r="H508" s="2"/>
      </tp>
      <tp t="e">
        <v>#N/A</v>
        <stp/>
        <stp>{52830422-CAD1-4C9F-A5ED-5F7241F6138D}_x0000_</stp>
        <tr r="N677" s="2"/>
      </tp>
      <tp t="e">
        <v>#N/A</v>
        <stp/>
        <stp>{BD22D260-22F1-4A8C-B2BC-6891FA75DDBD}_x0000_</stp>
        <tr r="H171" s="2"/>
      </tp>
      <tp t="e">
        <v>#N/A</v>
        <stp/>
        <stp>{78EE3A99-3DA7-45AD-8EFB-B2DAD46D80A2}_x0000_</stp>
        <tr r="H671" s="2"/>
      </tp>
      <tp t="e">
        <v>#N/A</v>
        <stp/>
        <stp>{A3C74D4C-BE18-4623-B5E7-D43C5C2A2D04}_x0000_</stp>
        <tr r="T996" s="2"/>
      </tp>
      <tp t="e">
        <v>#N/A</v>
        <stp/>
        <stp>{2057CBA1-9655-4DCD-B088-7E1395F30632}_x0000_</stp>
        <tr r="T555" s="2"/>
      </tp>
      <tp t="e">
        <v>#N/A</v>
        <stp/>
        <stp>{FFA6C4C5-0CD2-4210-823A-964D0AD74E69}_x0000_</stp>
        <tr r="N1136" s="2"/>
      </tp>
      <tp t="e">
        <v>#N/A</v>
        <stp/>
        <stp>{61B67BB2-BF83-4D6F-911D-94DA16AF470A}_x0000_</stp>
        <tr r="N813" s="2"/>
      </tp>
      <tp t="e">
        <v>#N/A</v>
        <stp/>
        <stp>{3C2576BA-49F2-43BD-899A-E3D8BBABCD1D}_x0000_</stp>
        <tr r="H490" s="2"/>
      </tp>
      <tp t="e">
        <v>#N/A</v>
        <stp/>
        <stp>{DE37AA8B-6A3E-4887-A5E4-CEE863CE16CE}_x0000_</stp>
        <tr r="W838" s="2"/>
      </tp>
      <tp t="e">
        <v>#N/A</v>
        <stp/>
        <stp>{CAC91D15-C092-406C-8F67-86B897738441}_x0000_</stp>
        <tr r="Q1112" s="2"/>
      </tp>
      <tp t="e">
        <v>#N/A</v>
        <stp/>
        <stp>{BEE3DBA3-774F-45DC-ABC1-C1A673038B8B}_x0000_</stp>
        <tr r="H805" s="2"/>
      </tp>
      <tp t="e">
        <v>#N/A</v>
        <stp/>
        <stp>{4C78A314-DACC-409A-85B4-6FAAB036D357}_x0000_</stp>
        <tr r="T586" s="2"/>
      </tp>
      <tp t="e">
        <v>#N/A</v>
        <stp/>
        <stp>{2A962B56-7554-4589-B78F-FBE35824B8CB}_x0000_</stp>
        <tr r="K209" s="2"/>
      </tp>
      <tp t="e">
        <v>#N/A</v>
        <stp/>
        <stp>{67E930E8-1579-4318-A630-DDA500EBEB64}_x0000_</stp>
        <tr r="H392" s="2"/>
      </tp>
      <tp t="e">
        <v>#N/A</v>
        <stp/>
        <stp>{8826EAD2-F2A6-4EB3-9B52-C37F214A0719}_x0000_</stp>
        <tr r="T711" s="2"/>
      </tp>
      <tp t="e">
        <v>#N/A</v>
        <stp/>
        <stp>{A1DA6767-C218-42D6-95E9-88FA40E28118}_x0000_</stp>
        <tr r="W710" s="2"/>
      </tp>
      <tp t="e">
        <v>#N/A</v>
        <stp/>
        <stp>{01E7E872-DB19-436E-A8D5-2A5EC5A59931}_x0000_</stp>
        <tr r="Q1084" s="2"/>
      </tp>
      <tp t="e">
        <v>#N/A</v>
        <stp/>
        <stp>{77CCA8B5-C633-4088-A674-0A3BCAAB2BE3}_x0000_</stp>
        <tr r="W935" s="2"/>
      </tp>
      <tp t="e">
        <v>#N/A</v>
        <stp/>
        <stp>{3096815F-5C3D-4C3D-A55C-542E4EB6B655}_x0000_</stp>
        <tr r="N1028" s="2"/>
      </tp>
      <tp t="e">
        <v>#N/A</v>
        <stp/>
        <stp>{D51EF77E-C9C8-4901-8C2E-A0347F33502B}_x0000_</stp>
        <tr r="Q229" s="2"/>
      </tp>
      <tp t="e">
        <v>#N/A</v>
        <stp/>
        <stp>{F028C7F2-C51D-4E8F-87AA-0BACF1062574}_x0000_</stp>
        <tr r="W732" s="2"/>
      </tp>
      <tp t="e">
        <v>#N/A</v>
        <stp/>
        <stp>{90803292-64ED-46E8-AE03-BD34E1A7B454}_x0000_</stp>
        <tr r="T70" s="2"/>
      </tp>
      <tp t="e">
        <v>#N/A</v>
        <stp/>
        <stp>{A5325D11-A616-4FB4-984E-C97A4F29D972}_x0000_</stp>
        <tr r="H717" s="2"/>
      </tp>
      <tp t="e">
        <v>#N/A</v>
        <stp/>
        <stp>{872CFC14-B921-451C-A66E-45ED6A06AAED}_x0000_</stp>
        <tr r="T439" s="2"/>
      </tp>
      <tp t="e">
        <v>#N/A</v>
        <stp/>
        <stp>{1C101C74-BC2C-412B-81CA-8E465DD9FCF7}_x0000_</stp>
        <tr r="AA41" s="2"/>
      </tp>
      <tp t="e">
        <v>#N/A</v>
        <stp/>
        <stp>{6E002A2B-0847-451B-B9C2-11C3792068B5}_x0000_</stp>
        <tr r="N261" s="2"/>
      </tp>
      <tp t="e">
        <v>#N/A</v>
        <stp/>
        <stp>{7B7667E0-6F1F-44C1-9302-19E401702199}_x0000_</stp>
        <tr r="AA678" s="2"/>
      </tp>
      <tp t="e">
        <v>#N/A</v>
        <stp/>
        <stp>{744C6FCB-9783-4487-9BE6-8AE1FA712B33}_x0000_</stp>
        <tr r="W11" s="2"/>
      </tp>
      <tp t="e">
        <v>#N/A</v>
        <stp/>
        <stp>{BB2CBFC4-192B-4F6D-A7F6-CC621395548B}_x0000_</stp>
        <tr r="K698" s="2"/>
      </tp>
      <tp t="e">
        <v>#N/A</v>
        <stp/>
        <stp>{06B4D829-2D33-494E-AE8E-08C3D543F99A}_x0000_</stp>
        <tr r="N176" s="2"/>
      </tp>
      <tp t="e">
        <v>#N/A</v>
        <stp/>
        <stp>{0D2000B0-FCCA-4C62-BA52-09214B7F76B2}_x0000_</stp>
        <tr r="H321" s="2"/>
      </tp>
      <tp t="e">
        <v>#N/A</v>
        <stp/>
        <stp>{9EB23062-D8FF-4D9E-B270-B8E419FB19E1}_x0000_</stp>
        <tr r="Q389" s="2"/>
      </tp>
      <tp t="e">
        <v>#N/A</v>
        <stp/>
        <stp>{EA9DFDD8-4503-42D5-BF89-FF1F52F9D6AD}_x0000_</stp>
        <tr r="W485" s="2"/>
      </tp>
      <tp t="e">
        <v>#N/A</v>
        <stp/>
        <stp>{4A37B422-F95C-46CE-9F3B-FD53DF8378D8}_x0000_</stp>
        <tr r="N1041" s="2"/>
      </tp>
      <tp t="e">
        <v>#N/A</v>
        <stp/>
        <stp>{723AEAE3-0E17-4C4F-B6B0-53FEF4041284}_x0000_</stp>
        <tr r="N427" s="2"/>
      </tp>
      <tp t="e">
        <v>#N/A</v>
        <stp/>
        <stp>{2A264050-C282-4CDF-AFAE-1D8836E311E0}_x0000_</stp>
        <tr r="N422" s="2"/>
      </tp>
      <tp t="e">
        <v>#N/A</v>
        <stp/>
        <stp>{6241FBC9-8DCC-4ECC-830D-FB0797349972}_x0000_</stp>
        <tr r="H92" s="2"/>
      </tp>
      <tp t="e">
        <v>#N/A</v>
        <stp/>
        <stp>{D6BD6488-4F0B-4ACA-AF93-8C9B0BC18898}_x0000_</stp>
        <tr r="T57" s="2"/>
      </tp>
      <tp t="e">
        <v>#N/A</v>
        <stp/>
        <stp>{5FF018F7-6B00-4863-95A4-573525C05924}_x0000_</stp>
        <tr r="K165" s="2"/>
      </tp>
      <tp t="e">
        <v>#N/A</v>
        <stp/>
        <stp>{60165EA4-F862-4850-800C-FF8265E0AAC1}_x0000_</stp>
        <tr r="Q612" s="2"/>
      </tp>
      <tp t="e">
        <v>#N/A</v>
        <stp/>
        <stp>{B62373F1-BB8D-4819-BB0B-136ECC1159C3}_x0000_</stp>
        <tr r="AA367" s="2"/>
      </tp>
      <tp t="e">
        <v>#N/A</v>
        <stp/>
        <stp>{9D605C17-629D-42AA-AF47-83A0C7FC2959}_x0000_</stp>
        <tr r="H263" s="2"/>
      </tp>
      <tp t="e">
        <v>#N/A</v>
        <stp/>
        <stp>{AF955EFB-BF19-45EE-BC56-F29C88C03FBE}_x0000_</stp>
        <tr r="AA994" s="2"/>
      </tp>
      <tp t="e">
        <v>#N/A</v>
        <stp/>
        <stp>{B5BF3802-9A8B-40ED-93F8-3CD14101D40B}_x0000_</stp>
        <tr r="H1149" s="2"/>
      </tp>
      <tp t="e">
        <v>#N/A</v>
        <stp/>
        <stp>{DA4781F6-41D7-45CE-A3DA-687A3544881C}_x0000_</stp>
        <tr r="W220" s="2"/>
      </tp>
      <tp t="e">
        <v>#N/A</v>
        <stp/>
        <stp>{79655AFD-23EF-4767-9C4E-7D8860E36796}_x0000_</stp>
        <tr r="N186" s="2"/>
      </tp>
      <tp t="e">
        <v>#N/A</v>
        <stp/>
        <stp>{4A7282DF-788B-4295-9B52-130B48946D56}_x0000_</stp>
        <tr r="AA856" s="2"/>
      </tp>
      <tp t="e">
        <v>#N/A</v>
        <stp/>
        <stp>{DC6285B4-3F69-4C6E-A39F-C9A64DB31D60}_x0000_</stp>
        <tr r="AA268" s="2"/>
      </tp>
      <tp t="e">
        <v>#N/A</v>
        <stp/>
        <stp>{17C6FCAC-690B-41E3-AB6D-F511F1634B20}_x0000_</stp>
        <tr r="Q556" s="2"/>
      </tp>
      <tp t="e">
        <v>#N/A</v>
        <stp/>
        <stp>{C70A0F82-0D3D-4010-B7D2-EF544D73F3A2}_x0000_</stp>
        <tr r="T372" s="2"/>
      </tp>
      <tp t="e">
        <v>#N/A</v>
        <stp/>
        <stp>{23706D1D-E46B-4088-AFEB-9F1DE946B68F}_x0000_</stp>
        <tr r="K347" s="2"/>
      </tp>
      <tp t="e">
        <v>#N/A</v>
        <stp/>
        <stp>{C90416A8-911F-43FC-8735-7D21D5611FD1}_x0000_</stp>
        <tr r="Q898" s="2"/>
      </tp>
      <tp t="e">
        <v>#N/A</v>
        <stp/>
        <stp>{98A75B10-8035-457C-BF49-2D90D7D1900E}_x0000_</stp>
        <tr r="T777" s="2"/>
      </tp>
      <tp t="e">
        <v>#N/A</v>
        <stp/>
        <stp>{52D43A23-0217-4709-A1FE-F2920DC4AA1A}_x0000_</stp>
        <tr r="H38" s="2"/>
      </tp>
      <tp t="e">
        <v>#N/A</v>
        <stp/>
        <stp>{BBD9F884-FD29-44CE-B805-73635998CC2E}_x0000_</stp>
        <tr r="W564" s="2"/>
      </tp>
      <tp t="e">
        <v>#N/A</v>
        <stp/>
        <stp>{D0B2DD9A-A640-47A0-8166-C2CE3E887D02}_x0000_</stp>
        <tr r="W856" s="2"/>
      </tp>
      <tp t="e">
        <v>#N/A</v>
        <stp/>
        <stp>{87FE29D4-B303-4B89-AE49-D63F1B2F61BE}_x0000_</stp>
        <tr r="K1114" s="2"/>
      </tp>
      <tp t="e">
        <v>#N/A</v>
        <stp/>
        <stp>{6FFC45F0-137E-43FA-B2E6-45C1FF3BF32A}_x0000_</stp>
        <tr r="N124" s="2"/>
      </tp>
      <tp t="e">
        <v>#N/A</v>
        <stp/>
        <stp>{13C8B969-6A7A-4792-990C-2DDA0DC80F6F}_x0000_</stp>
        <tr r="H907" s="2"/>
      </tp>
      <tp t="e">
        <v>#N/A</v>
        <stp/>
        <stp>{88C595B4-3BEC-4D3A-8C6E-AC18EFF76790}_x0000_</stp>
        <tr r="H930" s="2"/>
      </tp>
      <tp t="e">
        <v>#N/A</v>
        <stp/>
        <stp>{EF216611-F147-41A2-81CF-2A8064490A23}_x0000_</stp>
        <tr r="T845" s="2"/>
      </tp>
      <tp t="e">
        <v>#N/A</v>
        <stp/>
        <stp>{36BE289A-BA97-430E-9446-AE81FFC456E5}_x0000_</stp>
        <tr r="K379" s="2"/>
      </tp>
      <tp t="e">
        <v>#N/A</v>
        <stp/>
        <stp>{30A9B4AB-4388-4F7B-A81C-292514FCED65}_x0000_</stp>
        <tr r="AA971" s="2"/>
      </tp>
      <tp t="e">
        <v>#N/A</v>
        <stp/>
        <stp>{6F085309-53DF-406D-9193-5549337DD116}_x0000_</stp>
        <tr r="H1053" s="2"/>
      </tp>
      <tp t="e">
        <v>#N/A</v>
        <stp/>
        <stp>{88FB4775-F8B8-42C4-8980-E589395B8F8C}_x0000_</stp>
        <tr r="H284" s="2"/>
      </tp>
      <tp t="e">
        <v>#N/A</v>
        <stp/>
        <stp>{15721E57-6FDA-45A5-B63C-004FB413DF7D}_x0000_</stp>
        <tr r="H942" s="2"/>
      </tp>
      <tp t="e">
        <v>#N/A</v>
        <stp/>
        <stp>{9E817106-20A7-4A64-BE53-83C13FB6A13E}_x0000_</stp>
        <tr r="T296" s="2"/>
      </tp>
      <tp t="e">
        <v>#N/A</v>
        <stp/>
        <stp>{C9C7E7D7-7BC1-4666-9C96-47DDAEF77C18}_x0000_</stp>
        <tr r="W837" s="2"/>
      </tp>
      <tp t="e">
        <v>#N/A</v>
        <stp/>
        <stp>{EEF387AB-C9E2-4F87-A778-6E33484FC55A}_x0000_</stp>
        <tr r="N175" s="2"/>
      </tp>
      <tp t="e">
        <v>#N/A</v>
        <stp/>
        <stp>{C3AA1F77-459B-4BAB-930F-4A13C4B942C9}_x0000_</stp>
        <tr r="W189" s="2"/>
      </tp>
      <tp t="e">
        <v>#N/A</v>
        <stp/>
        <stp>{1B3507BC-62CC-4914-9D33-F0BB1C6FABE6}_x0000_</stp>
        <tr r="W1028" s="2"/>
      </tp>
      <tp t="e">
        <v>#N/A</v>
        <stp/>
        <stp>{791D0DAD-4449-4C08-A8EE-6EC257D14332}_x0000_</stp>
        <tr r="W129" s="2"/>
      </tp>
      <tp t="e">
        <v>#N/A</v>
        <stp/>
        <stp>{41BD84C6-4BEB-493D-9B0F-84A1D797B136}_x0000_</stp>
        <tr r="AA989" s="2"/>
      </tp>
      <tp t="e">
        <v>#N/A</v>
        <stp/>
        <stp>{01DEE32A-99EB-42D6-8002-72F0E1B805AD}_x0000_</stp>
        <tr r="AA744" s="2"/>
      </tp>
      <tp t="e">
        <v>#N/A</v>
        <stp/>
        <stp>{02E5C197-F8EF-4F33-BE5E-BA841E611BEA}_x0000_</stp>
        <tr r="AA1119" s="2"/>
      </tp>
      <tp t="e">
        <v>#N/A</v>
        <stp/>
        <stp>{10CD40A5-2E50-427D-85CF-AFE32A5BE7C8}_x0000_</stp>
        <tr r="H307" s="2"/>
      </tp>
      <tp t="e">
        <v>#N/A</v>
        <stp/>
        <stp>{5CDB32E8-A381-422A-A48D-81FF2B319C3A}_x0000_</stp>
        <tr r="W1026" s="2"/>
      </tp>
      <tp t="e">
        <v>#N/A</v>
        <stp/>
        <stp>{F9CFD8C2-6EA3-4178-B1F1-C1E1E331312A}_x0000_</stp>
        <tr r="W1167" s="2"/>
      </tp>
      <tp t="e">
        <v>#N/A</v>
        <stp/>
        <stp>{C3F5D4BC-056A-4060-BE0E-CD36D7AA041B}_x0000_</stp>
        <tr r="N220" s="2"/>
      </tp>
      <tp t="e">
        <v>#N/A</v>
        <stp/>
        <stp>{2FB61229-C950-4DDB-95FF-33047E26D71B}_x0000_</stp>
        <tr r="W809" s="2"/>
      </tp>
      <tp t="e">
        <v>#N/A</v>
        <stp/>
        <stp>{1BC57049-60F0-4871-AC61-130B23F2C7AD}_x0000_</stp>
        <tr r="T1151" s="2"/>
      </tp>
      <tp t="e">
        <v>#N/A</v>
        <stp/>
        <stp>{9BAA9591-8285-4AAE-AE3C-479926BF5280}_x0000_</stp>
        <tr r="W151" s="2"/>
      </tp>
      <tp t="e">
        <v>#N/A</v>
        <stp/>
        <stp>{1EC5F39F-0A37-4DA8-B675-4F66121F0671}_x0000_</stp>
        <tr r="N1023" s="2"/>
      </tp>
      <tp t="e">
        <v>#N/A</v>
        <stp/>
        <stp>{8658D81A-68DB-408C-8F37-0CEED7AE6382}_x0000_</stp>
        <tr r="T112" s="2"/>
      </tp>
      <tp t="e">
        <v>#N/A</v>
        <stp/>
        <stp>{05EA27CE-D690-4C4A-8563-B395E0F7625C}_x0000_</stp>
        <tr r="H1067" s="2"/>
      </tp>
      <tp t="e">
        <v>#N/A</v>
        <stp/>
        <stp>{BA9A5322-D5D8-4914-B448-15BAAB788D82}_x0000_</stp>
        <tr r="H821" s="2"/>
      </tp>
      <tp t="e">
        <v>#N/A</v>
        <stp/>
        <stp>{FB2561B0-450D-41EF-9FCD-714377D05AD9}_x0000_</stp>
        <tr r="Q737" s="2"/>
      </tp>
      <tp t="e">
        <v>#N/A</v>
        <stp/>
        <stp>{3ADE6CB7-A61B-4A3B-AEB2-FBE5B63F7197}_x0000_</stp>
        <tr r="H714" s="2"/>
      </tp>
      <tp t="e">
        <v>#N/A</v>
        <stp/>
        <stp>{CDCDA614-571B-4FE9-9C51-22D55888CF44}_x0000_</stp>
        <tr r="AA534" s="2"/>
      </tp>
      <tp t="e">
        <v>#N/A</v>
        <stp/>
        <stp>{B912A535-ACEF-4E61-A53A-FB3A2CF61126}_x0000_</stp>
        <tr r="H249" s="2"/>
      </tp>
      <tp t="e">
        <v>#N/A</v>
        <stp/>
        <stp>{AFD34CA9-B333-402E-AC25-D35CF7056FF9}_x0000_</stp>
        <tr r="K849" s="2"/>
      </tp>
      <tp t="e">
        <v>#N/A</v>
        <stp/>
        <stp>{55907642-900B-49FA-9AC3-E41459B04AF1}_x0000_</stp>
        <tr r="Q308" s="2"/>
      </tp>
      <tp t="e">
        <v>#N/A</v>
        <stp/>
        <stp>{24026D37-B7EA-43F3-B67C-6B2F6E5E6835}_x0000_</stp>
        <tr r="H313" s="2"/>
      </tp>
      <tp t="e">
        <v>#N/A</v>
        <stp/>
        <stp>{714D9188-6E4C-48ED-ACC5-03B3918FA98C}_x0000_</stp>
        <tr r="K392" s="2"/>
      </tp>
      <tp t="e">
        <v>#N/A</v>
        <stp/>
        <stp>{8E90522A-6DF5-4C2D-886D-1F8889BB8AF1}_x0000_</stp>
        <tr r="T747" s="2"/>
      </tp>
      <tp t="e">
        <v>#N/A</v>
        <stp/>
        <stp>{3705F508-3C29-4374-B900-CFE923E60F1F}_x0000_</stp>
        <tr r="Q1089" s="2"/>
      </tp>
      <tp t="e">
        <v>#N/A</v>
        <stp/>
        <stp>{FEF8B9F8-5809-4139-9409-5D99BE3118F6}_x0000_</stp>
        <tr r="H260" s="2"/>
      </tp>
      <tp t="e">
        <v>#N/A</v>
        <stp/>
        <stp>{4652F44A-7F3B-4E99-ACA3-CB0C675DCCAE}_x0000_</stp>
        <tr r="T911" s="2"/>
      </tp>
      <tp t="e">
        <v>#N/A</v>
        <stp/>
        <stp>{14A7EC5B-071A-4B32-873F-6129C6A281C3}_x0000_</stp>
        <tr r="K396" s="2"/>
      </tp>
      <tp t="e">
        <v>#N/A</v>
        <stp/>
        <stp>{1064645F-27F2-4550-BBF2-442F8E952B86}_x0000_</stp>
        <tr r="W738" s="2"/>
      </tp>
      <tp t="e">
        <v>#N/A</v>
        <stp/>
        <stp>{A973881A-5AFF-4E9E-BFDD-8531B002FC56}_x0000_</stp>
        <tr r="K680" s="2"/>
      </tp>
      <tp t="e">
        <v>#N/A</v>
        <stp/>
        <stp>{39D1ED7A-67D0-4692-8BCE-AF73A839AB86}_x0000_</stp>
        <tr r="N57" s="2"/>
      </tp>
      <tp t="e">
        <v>#N/A</v>
        <stp/>
        <stp>{4D65E93C-50B2-4B63-A50D-10924A638B50}_x0000_</stp>
        <tr r="W755" s="2"/>
      </tp>
      <tp t="e">
        <v>#N/A</v>
        <stp/>
        <stp>{F3E5B0F1-B9B9-4F08-96A8-AE4A07A8713F}_x0000_</stp>
        <tr r="AA1010" s="2"/>
      </tp>
      <tp t="e">
        <v>#N/A</v>
        <stp/>
        <stp>{F85A5B97-3E01-40F9-B26E-95BFE1DA79E5}_x0000_</stp>
        <tr r="H707" s="2"/>
      </tp>
      <tp t="e">
        <v>#N/A</v>
        <stp/>
        <stp>{4E39CD3A-CEC6-483A-A667-9135234F2D37}_x0000_</stp>
        <tr r="H414" s="2"/>
      </tp>
      <tp t="e">
        <v>#N/A</v>
        <stp/>
        <stp>{11AE7793-44D8-455C-B304-D94E9AAC831E}_x0000_</stp>
        <tr r="K380" s="2"/>
      </tp>
      <tp t="e">
        <v>#N/A</v>
        <stp/>
        <stp>{F6001280-6970-4248-B23E-06BA561494D4}_x0000_</stp>
        <tr r="K527" s="2"/>
      </tp>
      <tp t="e">
        <v>#N/A</v>
        <stp/>
        <stp>{643D43F4-1274-484A-A993-E10EEEA8F7EE}_x0000_</stp>
        <tr r="K594" s="2"/>
      </tp>
      <tp t="e">
        <v>#N/A</v>
        <stp/>
        <stp>{1E5AE04A-7044-4EF9-B09A-330096BFAE1C}_x0000_</stp>
        <tr r="AA811" s="2"/>
      </tp>
      <tp t="e">
        <v>#N/A</v>
        <stp/>
        <stp>{953A8EE2-1106-44A3-AAB8-6F7ADE62875C}_x0000_</stp>
        <tr r="N551" s="2"/>
      </tp>
      <tp t="e">
        <v>#N/A</v>
        <stp/>
        <stp>{1A09D15B-8C7D-4A9D-AD1D-B2576EBEF8D8}_x0000_</stp>
        <tr r="T73" s="2"/>
      </tp>
      <tp t="e">
        <v>#N/A</v>
        <stp/>
        <stp>{1F4FA725-1EEE-41BB-B750-0B71942A7243}_x0000_</stp>
        <tr r="K1021" s="2"/>
      </tp>
      <tp t="e">
        <v>#N/A</v>
        <stp/>
        <stp>{A77DB4D1-CAF2-43F9-B365-8532ABA0C01F}_x0000_</stp>
        <tr r="N901" s="2"/>
      </tp>
      <tp t="e">
        <v>#N/A</v>
        <stp/>
        <stp>{5A5B4911-350E-4093-AFB2-578BD76342BE}_x0000_</stp>
        <tr r="H49" s="2"/>
      </tp>
      <tp t="e">
        <v>#N/A</v>
        <stp/>
        <stp>{C859A120-579D-4C96-95E5-BCB10308F52E}_x0000_</stp>
        <tr r="N544" s="2"/>
      </tp>
      <tp t="e">
        <v>#N/A</v>
        <stp/>
        <stp>{98FA46C4-BB22-4722-BCE8-C084C0D006B0}_x0000_</stp>
        <tr r="AA995" s="2"/>
      </tp>
      <tp t="e">
        <v>#N/A</v>
        <stp/>
        <stp>{8F86B07B-1532-45D2-824D-D9B9295F6AC3}_x0000_</stp>
        <tr r="N707" s="2"/>
      </tp>
      <tp t="e">
        <v>#N/A</v>
        <stp/>
        <stp>{9EBA4BA5-8F29-4931-BA52-D8328209D190}_x0000_</stp>
        <tr r="W202" s="2"/>
      </tp>
      <tp t="e">
        <v>#N/A</v>
        <stp/>
        <stp>{A370446E-2580-44B1-991B-D823ABDED610}_x0000_</stp>
        <tr r="Q926" s="2"/>
      </tp>
      <tp t="e">
        <v>#N/A</v>
        <stp/>
        <stp>{8B29DED4-B2C0-4930-BEF3-FE9E495B75F4}_x0000_</stp>
        <tr r="W1032" s="2"/>
      </tp>
      <tp t="e">
        <v>#N/A</v>
        <stp/>
        <stp>{D3C30B55-AE4E-4F28-A979-111DEFD313BD}_x0000_</stp>
        <tr r="K201" s="2"/>
      </tp>
      <tp t="e">
        <v>#N/A</v>
        <stp/>
        <stp>{12F91E63-3A55-4A73-A281-56408598B371}_x0000_</stp>
        <tr r="Q1022" s="2"/>
      </tp>
      <tp t="e">
        <v>#N/A</v>
        <stp/>
        <stp>{D7AFB68D-39C8-44A0-AAF6-2405D71B73FE}_x0000_</stp>
        <tr r="T486" s="2"/>
      </tp>
      <tp t="e">
        <v>#N/A</v>
        <stp/>
        <stp>{8BFFFADE-4282-494F-BFC5-F86479100D5B}_x0000_</stp>
        <tr r="Q184" s="2"/>
      </tp>
      <tp t="e">
        <v>#N/A</v>
        <stp/>
        <stp>{0FD74DFF-7497-454F-85D0-B96D9E9B6FAE}_x0000_</stp>
        <tr r="H709" s="2"/>
      </tp>
      <tp t="e">
        <v>#N/A</v>
        <stp/>
        <stp>{BB1C35CF-EF81-4D8A-BFDB-0DA4D7A95E10}_x0000_</stp>
        <tr r="K686" s="2"/>
      </tp>
      <tp t="e">
        <v>#N/A</v>
        <stp/>
        <stp>{3F11204F-70F8-45E5-A17A-7AB2657E3384}_x0000_</stp>
        <tr r="W790" s="2"/>
      </tp>
      <tp t="e">
        <v>#N/A</v>
        <stp/>
        <stp>{C7290B55-1BEA-458E-806F-3080D16B2240}_x0000_</stp>
        <tr r="H109" s="2"/>
      </tp>
      <tp t="e">
        <v>#N/A</v>
        <stp/>
        <stp>{77CF2277-837A-4BA5-ACE1-8257D882EBAF}_x0000_</stp>
        <tr r="N823" s="2"/>
      </tp>
      <tp t="e">
        <v>#N/A</v>
        <stp/>
        <stp>{D04E07C5-7ABA-4A21-9AE3-D33880CEB831}_x0000_</stp>
        <tr r="AA794" s="2"/>
      </tp>
      <tp t="e">
        <v>#N/A</v>
        <stp/>
        <stp>{F80A064A-F364-4E9D-8662-FCE9B5071F6C}_x0000_</stp>
        <tr r="Q452" s="2"/>
      </tp>
      <tp t="e">
        <v>#N/A</v>
        <stp/>
        <stp>{B0CFD164-F565-4C81-AC94-ADA5F5E7727B}_x0000_</stp>
        <tr r="Q900" s="2"/>
      </tp>
      <tp t="e">
        <v>#N/A</v>
        <stp/>
        <stp>{C95FD530-29A7-44D3-BEF2-99211E3EA7A3}_x0000_</stp>
        <tr r="AA166" s="2"/>
      </tp>
      <tp t="e">
        <v>#N/A</v>
        <stp/>
        <stp>{341FAB19-B3F9-4B7D-8ABD-5ED1AE7010BD}_x0000_</stp>
        <tr r="Q776" s="2"/>
      </tp>
      <tp t="e">
        <v>#N/A</v>
        <stp/>
        <stp>{7CA4F33C-081D-4DAC-B637-251A0E0B8E2E}_x0000_</stp>
        <tr r="K601" s="2"/>
      </tp>
      <tp t="e">
        <v>#N/A</v>
        <stp/>
        <stp>{E2056530-D3B6-466D-A95F-26151A4A1C8B}_x0000_</stp>
        <tr r="K319" s="2"/>
      </tp>
      <tp t="e">
        <v>#N/A</v>
        <stp/>
        <stp>{531A639D-D43E-465F-B612-9A22137542DC}_x0000_</stp>
        <tr r="AA227" s="2"/>
      </tp>
      <tp t="e">
        <v>#N/A</v>
        <stp/>
        <stp>{1E38807E-B4A1-4E27-9B68-14A5A4C0AC9C}_x0000_</stp>
        <tr r="T72" s="2"/>
      </tp>
      <tp t="e">
        <v>#N/A</v>
        <stp/>
        <stp>{98A3BE88-DA8A-4D38-B472-0F5BE5A512DD}_x0000_</stp>
        <tr r="AA685" s="2"/>
      </tp>
      <tp t="e">
        <v>#N/A</v>
        <stp/>
        <stp>{D7649B7B-915E-4FB3-B6F9-1C5E7AA33947}_x0000_</stp>
        <tr r="Q14" s="2"/>
      </tp>
      <tp t="e">
        <v>#N/A</v>
        <stp/>
        <stp>{87F7D5C1-1EDC-4F51-BB40-224C299F2DDE}_x0000_</stp>
        <tr r="N1072" s="2"/>
      </tp>
      <tp t="e">
        <v>#N/A</v>
        <stp/>
        <stp>{0BDFB1A9-F97C-445A-86EE-8EA457F4E75B}_x0000_</stp>
        <tr r="T524" s="2"/>
      </tp>
      <tp t="e">
        <v>#N/A</v>
        <stp/>
        <stp>{82D60EA0-D0C3-4AA7-9F6E-FEF8E7C5E686}_x0000_</stp>
        <tr r="T1067" s="2"/>
      </tp>
      <tp t="e">
        <v>#N/A</v>
        <stp/>
        <stp>{609673A4-A642-409C-95A3-F8A72EE61438}_x0000_</stp>
        <tr r="W493" s="2"/>
      </tp>
      <tp t="e">
        <v>#N/A</v>
        <stp/>
        <stp>{75884DAA-6711-429E-827B-FD0B458B1A1D}_x0000_</stp>
        <tr r="K765" s="2"/>
      </tp>
      <tp t="e">
        <v>#N/A</v>
        <stp/>
        <stp>{8C67BBA7-5249-4337-97D8-30D86F579C67}_x0000_</stp>
        <tr r="W291" s="2"/>
      </tp>
      <tp t="e">
        <v>#N/A</v>
        <stp/>
        <stp>{F5CE427B-D815-4E94-BB5E-236A32FAF047}_x0000_</stp>
        <tr r="AA40" s="2"/>
      </tp>
      <tp t="e">
        <v>#N/A</v>
        <stp/>
        <stp>{B4854DE3-D9E4-4568-A65E-6E2B9946624E}_x0000_</stp>
        <tr r="K634" s="2"/>
      </tp>
      <tp t="e">
        <v>#N/A</v>
        <stp/>
        <stp>{6993C607-14CE-4D9F-B905-822D7015DC06}_x0000_</stp>
        <tr r="AA636" s="2"/>
      </tp>
      <tp t="e">
        <v>#N/A</v>
        <stp/>
        <stp>{F84F0DBB-3AFF-4640-A434-8560CACB094A}_x0000_</stp>
        <tr r="Q500" s="2"/>
      </tp>
      <tp t="e">
        <v>#N/A</v>
        <stp/>
        <stp>{8948C8F9-A2BF-4760-9411-D5E6852E8CF8}_x0000_</stp>
        <tr r="H773" s="2"/>
      </tp>
      <tp t="e">
        <v>#N/A</v>
        <stp/>
        <stp>{87A90D5B-4ACB-4B85-8017-2B7CF8DDBB6C}_x0000_</stp>
        <tr r="W132" s="2"/>
      </tp>
      <tp t="e">
        <v>#N/A</v>
        <stp/>
        <stp>{413DBE97-C6C3-48A7-8942-923743DEDAED}_x0000_</stp>
        <tr r="K88" s="2"/>
      </tp>
      <tp t="e">
        <v>#N/A</v>
        <stp/>
        <stp>{9C402EEB-9761-4791-BC86-EA250DC3AD41}_x0000_</stp>
        <tr r="T1065" s="2"/>
      </tp>
      <tp t="e">
        <v>#N/A</v>
        <stp/>
        <stp>{6F76FB8F-3F87-4D40-8615-13FAE67BED61}_x0000_</stp>
        <tr r="N1049" s="2"/>
      </tp>
      <tp t="e">
        <v>#N/A</v>
        <stp/>
        <stp>{BE636E24-76F9-4DD3-B447-B3FD2F7A9C5D}_x0000_</stp>
        <tr r="K320" s="2"/>
      </tp>
      <tp t="e">
        <v>#N/A</v>
        <stp/>
        <stp>{84476D61-8100-4987-84F8-2BCDDC331B6F}_x0000_</stp>
        <tr r="AA923" s="2"/>
      </tp>
      <tp t="e">
        <v>#N/A</v>
        <stp/>
        <stp>{CFD308E6-A0A5-40D0-AD7D-6660FBB5C0C6}_x0000_</stp>
        <tr r="K998" s="2"/>
      </tp>
      <tp t="e">
        <v>#N/A</v>
        <stp/>
        <stp>{F1D4F5BB-8FDE-4F02-BCC8-A6C6676743B1}_x0000_</stp>
        <tr r="AA805" s="2"/>
      </tp>
      <tp t="e">
        <v>#N/A</v>
        <stp/>
        <stp>{8643027E-7DFB-4862-894C-F7DE226FDD35}_x0000_</stp>
        <tr r="AA192" s="2"/>
      </tp>
      <tp t="e">
        <v>#N/A</v>
        <stp/>
        <stp>{882868D9-A505-4246-B457-9863C0524B3F}_x0000_</stp>
        <tr r="T401" s="2"/>
      </tp>
      <tp t="e">
        <v>#N/A</v>
        <stp/>
        <stp>{62674D5A-282C-4E3D-AA22-FCCF18AD1EFD}_x0000_</stp>
        <tr r="K458" s="2"/>
      </tp>
      <tp t="e">
        <v>#N/A</v>
        <stp/>
        <stp>{D899C6F9-1965-4BC4-9531-23A81275241F}_x0000_</stp>
        <tr r="H958" s="2"/>
      </tp>
      <tp t="e">
        <v>#N/A</v>
        <stp/>
        <stp>{F3CFA052-E209-4C34-B261-B40A99A41D16}_x0000_</stp>
        <tr r="W828" s="2"/>
      </tp>
      <tp t="e">
        <v>#N/A</v>
        <stp/>
        <stp>{AC3B73C5-AB05-493E-88B8-195B81374365}_x0000_</stp>
        <tr r="K122" s="2"/>
      </tp>
      <tp t="e">
        <v>#N/A</v>
        <stp/>
        <stp>{FBAA4B77-B014-4E8C-9A50-850134C4A128}_x0000_</stp>
        <tr r="Q154" s="2"/>
      </tp>
      <tp t="e">
        <v>#N/A</v>
        <stp/>
        <stp>{01F6A553-8F94-47E9-92DE-EF5C0313237D}_x0000_</stp>
        <tr r="W85" s="2"/>
      </tp>
      <tp t="e">
        <v>#N/A</v>
        <stp/>
        <stp>{4AF0F459-6FF7-461D-95AE-37800DC24D9D}_x0000_</stp>
        <tr r="W319" s="2"/>
      </tp>
      <tp t="e">
        <v>#N/A</v>
        <stp/>
        <stp>{5DB48D6E-3CC6-4D5B-ABCC-9BA178CB4B5B}_x0000_</stp>
        <tr r="K16" s="2"/>
      </tp>
      <tp t="e">
        <v>#N/A</v>
        <stp/>
        <stp>{F1F224F3-28B6-443D-BE77-C8F381789BC8}_x0000_</stp>
        <tr r="T946" s="2"/>
      </tp>
      <tp t="e">
        <v>#N/A</v>
        <stp/>
        <stp>{6D271FB5-F71B-465D-BF27-FC61C51BD462}_x0000_</stp>
        <tr r="K625" s="2"/>
      </tp>
      <tp t="e">
        <v>#N/A</v>
        <stp/>
        <stp>{C34E33CE-4F8E-43E1-B352-A0C54DCBA108}_x0000_</stp>
        <tr r="N597" s="2"/>
      </tp>
      <tp t="e">
        <v>#N/A</v>
        <stp/>
        <stp>{02437FA0-1EA2-4535-AFDF-1EB2E717C0D5}_x0000_</stp>
        <tr r="N885" s="2"/>
      </tp>
      <tp t="e">
        <v>#N/A</v>
        <stp/>
        <stp>{2C67C165-28D3-4EFE-B1B0-0BD6E555791D}_x0000_</stp>
        <tr r="N770" s="2"/>
      </tp>
      <tp t="e">
        <v>#N/A</v>
        <stp/>
        <stp>{4D6D707B-895D-4890-9101-CAC88014C0D8}_x0000_</stp>
        <tr r="N922" s="2"/>
      </tp>
      <tp t="e">
        <v>#N/A</v>
        <stp/>
        <stp>{163F9531-ED7D-4580-9FFB-B163BE8AEF18}_x0000_</stp>
        <tr r="K599" s="2"/>
      </tp>
      <tp t="e">
        <v>#N/A</v>
        <stp/>
        <stp>{4BF5BD0D-DB46-49F1-946F-BB722C775A7F}_x0000_</stp>
        <tr r="Q686" s="2"/>
      </tp>
      <tp t="e">
        <v>#N/A</v>
        <stp/>
        <stp>{9D18EB26-B6A8-4127-8E35-DA6521E325CF}_x0000_</stp>
        <tr r="N738" s="2"/>
      </tp>
      <tp t="e">
        <v>#N/A</v>
        <stp/>
        <stp>{FC764E38-7580-4FED-8EAA-D455F1D8778C}_x0000_</stp>
        <tr r="K1019" s="2"/>
      </tp>
      <tp t="e">
        <v>#N/A</v>
        <stp/>
        <stp>{F707CDC5-F55B-4618-8C76-E879BBA6EF90}_x0000_</stp>
        <tr r="W754" s="2"/>
      </tp>
      <tp t="e">
        <v>#N/A</v>
        <stp/>
        <stp>{01A30EE7-8A0D-4E65-B751-1F597D183694}_x0000_</stp>
        <tr r="H905" s="2"/>
      </tp>
      <tp t="e">
        <v>#N/A</v>
        <stp/>
        <stp>{D32F34E2-ECEA-4876-8A8D-6FFD2CA5448F}_x0000_</stp>
        <tr r="AA1121" s="2"/>
      </tp>
      <tp t="e">
        <v>#N/A</v>
        <stp/>
        <stp>{217DBD90-2060-4D1F-8D63-E711EEA0E8B9}_x0000_</stp>
        <tr r="T726" s="2"/>
      </tp>
      <tp t="e">
        <v>#N/A</v>
        <stp/>
        <stp>{743A256D-6E4D-4799-A0BB-9437E150D8BF}_x0000_</stp>
        <tr r="H620" s="2"/>
      </tp>
      <tp t="e">
        <v>#N/A</v>
        <stp/>
        <stp>{227DFCA6-278F-4254-BA4E-D04DF6F9400A}_x0000_</stp>
        <tr r="AA578" s="2"/>
      </tp>
      <tp t="e">
        <v>#N/A</v>
        <stp/>
        <stp>{E28DF172-94BC-4C09-B2F5-068476D05357}_x0000_</stp>
        <tr r="AA1105" s="2"/>
      </tp>
      <tp t="e">
        <v>#N/A</v>
        <stp/>
        <stp>{55EE3F3A-0EB5-441E-8E99-4BFD1B5027C8}_x0000_</stp>
        <tr r="Q374" s="2"/>
      </tp>
      <tp t="e">
        <v>#N/A</v>
        <stp/>
        <stp>{265635C9-9F81-45C9-A03A-426D000076F1}_x0000_</stp>
        <tr r="AA37" s="2"/>
      </tp>
      <tp t="e">
        <v>#N/A</v>
        <stp/>
        <stp>{89323D62-C7CD-4FC7-96C2-4B8888D0F5E2}_x0000_</stp>
        <tr r="K277" s="2"/>
      </tp>
      <tp t="e">
        <v>#N/A</v>
        <stp/>
        <stp>{1A60F5EC-492C-4C17-98E6-8918708FCE6C}_x0000_</stp>
        <tr r="AA288" s="2"/>
      </tp>
      <tp t="e">
        <v>#N/A</v>
        <stp/>
        <stp>{870D2127-9F1F-40B1-8729-96E8273FCB22}_x0000_</stp>
        <tr r="T790" s="2"/>
      </tp>
      <tp t="e">
        <v>#N/A</v>
        <stp/>
        <stp>{001E45C9-29CE-4CF2-8CC7-D2D85EBCDEE9}_x0000_</stp>
        <tr r="AA248" s="2"/>
      </tp>
      <tp t="e">
        <v>#N/A</v>
        <stp/>
        <stp>{6D8D83FC-0F13-4010-9D6C-D1459104D428}_x0000_</stp>
        <tr r="T243" s="2"/>
      </tp>
      <tp t="e">
        <v>#N/A</v>
        <stp/>
        <stp>{622A7A64-B694-43C3-AE3F-7BF57A89BD94}_x0000_</stp>
        <tr r="AA605" s="2"/>
      </tp>
      <tp t="e">
        <v>#N/A</v>
        <stp/>
        <stp>{ADD53CF9-7356-4C9B-AC64-8EA9D10A39BE}_x0000_</stp>
        <tr r="W251" s="2"/>
      </tp>
      <tp t="e">
        <v>#N/A</v>
        <stp/>
        <stp>{11B0EC9F-F338-4E15-B583-0CA103A49C3A}_x0000_</stp>
        <tr r="AA160" s="2"/>
      </tp>
      <tp t="e">
        <v>#N/A</v>
        <stp/>
        <stp>{51EF191E-717B-4FD6-92B4-E119EA9EA011}_x0000_</stp>
        <tr r="Q938" s="2"/>
      </tp>
      <tp t="e">
        <v>#N/A</v>
        <stp/>
        <stp>{802AEA3F-807A-47E2-A87F-691758FF3B61}_x0000_</stp>
        <tr r="H183" s="2"/>
      </tp>
      <tp t="e">
        <v>#N/A</v>
        <stp/>
        <stp>{E88285BE-1B6F-4368-A991-01D67560B9D3}_x0000_</stp>
        <tr r="T897" s="2"/>
      </tp>
      <tp t="e">
        <v>#N/A</v>
        <stp/>
        <stp>{05BA19D4-5501-4AB0-BA95-D64A38916F00}_x0000_</stp>
        <tr r="K356" s="2"/>
      </tp>
      <tp t="e">
        <v>#N/A</v>
        <stp/>
        <stp>{64D2BC37-2E26-4445-BDEA-D8C433307F8C}_x0000_</stp>
        <tr r="W991" s="2"/>
      </tp>
      <tp t="e">
        <v>#N/A</v>
        <stp/>
        <stp>{B96E307F-1C28-41FC-A936-BFD9248F4FE8}_x0000_</stp>
        <tr r="AA548" s="2"/>
      </tp>
      <tp t="e">
        <v>#N/A</v>
        <stp/>
        <stp>{FF187F44-A985-436A-92C3-94682DD89D68}_x0000_</stp>
        <tr r="AA96" s="2"/>
      </tp>
      <tp t="e">
        <v>#N/A</v>
        <stp/>
        <stp>{2C554351-F267-41B6-AD4F-0F45194DDEB5}_x0000_</stp>
        <tr r="H1042" s="2"/>
      </tp>
      <tp t="e">
        <v>#N/A</v>
        <stp/>
        <stp>{FF5EE962-06A0-4DA2-8433-87F74A6B8799}_x0000_</stp>
        <tr r="K398" s="2"/>
      </tp>
      <tp t="e">
        <v>#N/A</v>
        <stp/>
        <stp>{F01EDD18-A5D4-4248-866F-8643F04D9D6B}_x0000_</stp>
        <tr r="W472" s="2"/>
      </tp>
      <tp t="e">
        <v>#N/A</v>
        <stp/>
        <stp>{68C8885A-2065-4C83-A4E4-5973F279789A}_x0000_</stp>
        <tr r="T421" s="2"/>
      </tp>
      <tp t="e">
        <v>#N/A</v>
        <stp/>
        <stp>{95770BD6-F977-4A24-9C3B-88BA7B303F59}_x0000_</stp>
        <tr r="W375" s="2"/>
      </tp>
      <tp t="e">
        <v>#N/A</v>
        <stp/>
        <stp>{66E9CE2E-176B-4277-95D8-C353D176A39B}_x0000_</stp>
        <tr r="T253" s="2"/>
      </tp>
      <tp t="e">
        <v>#N/A</v>
        <stp/>
        <stp>{3FD22AD9-E4AD-4DBF-93A2-5CFBB177062D}_x0000_</stp>
        <tr r="K756" s="2"/>
      </tp>
      <tp t="e">
        <v>#N/A</v>
        <stp/>
        <stp>{A0950836-F6F1-4BF6-AE99-C4AE1D1DB32A}_x0000_</stp>
        <tr r="K180" s="2"/>
      </tp>
      <tp t="e">
        <v>#N/A</v>
        <stp/>
        <stp>{0F97466B-C68E-49FE-BB45-7FE2EDB2DD60}_x0000_</stp>
        <tr r="N724" s="2"/>
      </tp>
      <tp t="e">
        <v>#N/A</v>
        <stp/>
        <stp>{17EDEC85-7F92-4CAE-9D81-3A7FFB60E87B}_x0000_</stp>
        <tr r="N183" s="2"/>
      </tp>
      <tp t="e">
        <v>#N/A</v>
        <stp/>
        <stp>{E6B7E660-877F-4051-9502-B9D21E34FB39}_x0000_</stp>
        <tr r="AA416" s="2"/>
      </tp>
      <tp t="e">
        <v>#N/A</v>
        <stp/>
        <stp>{0845B530-4118-4CD8-96DC-EE367B88F12F}_x0000_</stp>
        <tr r="H872" s="2"/>
      </tp>
      <tp t="e">
        <v>#N/A</v>
        <stp/>
        <stp>{7677CFC4-A498-495D-BACF-F677A92A3881}_x0000_</stp>
        <tr r="AA116" s="2"/>
      </tp>
      <tp t="e">
        <v>#N/A</v>
        <stp/>
        <stp>{EACE2F6C-91F3-45FD-88A5-6768784C7600}_x0000_</stp>
        <tr r="K167" s="2"/>
      </tp>
      <tp t="e">
        <v>#N/A</v>
        <stp/>
        <stp>{2810DB73-0186-4080-8DB9-A4664E22D941}_x0000_</stp>
        <tr r="H1068" s="2"/>
      </tp>
      <tp t="e">
        <v>#N/A</v>
        <stp/>
        <stp>{C57992BD-F6B4-41FA-B603-BA58A38D0316}_x0000_</stp>
        <tr r="H45" s="2"/>
      </tp>
      <tp t="e">
        <v>#N/A</v>
        <stp/>
        <stp>{6A2615F9-0DC8-4106-AE5F-BDC14F721449}_x0000_</stp>
        <tr r="AA1087" s="2"/>
      </tp>
      <tp t="e">
        <v>#N/A</v>
        <stp/>
        <stp>{2E44805A-F9DE-4BBF-BDE9-D6FFF1CDFC75}_x0000_</stp>
        <tr r="H953" s="2"/>
      </tp>
      <tp t="e">
        <v>#N/A</v>
        <stp/>
        <stp>{0A5446AD-4BE4-4F07-9E4E-ECB684B95AFC}_x0000_</stp>
        <tr r="N150" s="2"/>
      </tp>
      <tp t="e">
        <v>#N/A</v>
        <stp/>
        <stp>{0E0F5CBA-E02F-455D-8988-C872B4A4C898}_x0000_</stp>
        <tr r="AA584" s="2"/>
      </tp>
      <tp t="e">
        <v>#N/A</v>
        <stp/>
        <stp>{D66099CB-2B5D-4D9F-89A0-D70764A2F508}_x0000_</stp>
        <tr r="K17" s="2"/>
      </tp>
      <tp t="e">
        <v>#N/A</v>
        <stp/>
        <stp>{69D33F63-319F-42D1-8E73-96D5B4DA4E3A}_x0000_</stp>
        <tr r="W1162" s="2"/>
      </tp>
      <tp t="e">
        <v>#N/A</v>
        <stp/>
        <stp>{DBCCEEEF-9F4B-4BD0-BD36-C7E24FE29AA7}_x0000_</stp>
        <tr r="T986" s="2"/>
      </tp>
      <tp t="e">
        <v>#N/A</v>
        <stp/>
        <stp>{EE588CFF-A66E-432C-81D8-F54C3385CFF3}_x0000_</stp>
        <tr r="N360" s="2"/>
      </tp>
      <tp t="e">
        <v>#N/A</v>
        <stp/>
        <stp>{AAD82B07-C556-48A5-94C9-8E881D334646}_x0000_</stp>
        <tr r="W118" s="2"/>
      </tp>
      <tp t="e">
        <v>#N/A</v>
        <stp/>
        <stp>{4310D754-B75B-489A-80BD-FA3218C5BEB0}_x0000_</stp>
        <tr r="H662" s="2"/>
      </tp>
      <tp t="e">
        <v>#N/A</v>
        <stp/>
        <stp>{48288579-B496-44A6-83C7-042FF17B0A36}_x0000_</stp>
        <tr r="AA373" s="2"/>
      </tp>
      <tp t="e">
        <v>#N/A</v>
        <stp/>
        <stp>{7D593B90-970A-449D-A239-712E6FB8AAD7}_x0000_</stp>
        <tr r="N1005" s="2"/>
      </tp>
      <tp t="e">
        <v>#N/A</v>
        <stp/>
        <stp>{C79191BC-270D-492D-BE16-787248F4D0B9}_x0000_</stp>
        <tr r="AA213" s="2"/>
      </tp>
      <tp t="e">
        <v>#N/A</v>
        <stp/>
        <stp>{FB1079F5-5F1F-4648-A3A2-87884D4D2DA9}_x0000_</stp>
        <tr r="Q762" s="2"/>
      </tp>
      <tp t="e">
        <v>#N/A</v>
        <stp/>
        <stp>{7C1ACFA3-B084-4D33-9141-6D01B4058365}_x0000_</stp>
        <tr r="AA1012" s="2"/>
      </tp>
      <tp t="e">
        <v>#N/A</v>
        <stp/>
        <stp>{F2E00420-BD9A-40FE-8276-151796CEE03E}_x0000_</stp>
        <tr r="N1098" s="2"/>
      </tp>
      <tp t="e">
        <v>#N/A</v>
        <stp/>
        <stp>{08B1D2DA-51A4-4C4E-8196-CCF0141E9369}_x0000_</stp>
        <tr r="Q988" s="2"/>
      </tp>
      <tp t="e">
        <v>#N/A</v>
        <stp/>
        <stp>{A9D2C110-E44B-4782-9621-68F8100DF5AB}_x0000_</stp>
        <tr r="AA222" s="2"/>
      </tp>
      <tp t="e">
        <v>#N/A</v>
        <stp/>
        <stp>{7BCF80B0-2E96-4E52-A608-E36DFD906C69}_x0000_</stp>
        <tr r="Q1061" s="2"/>
      </tp>
      <tp t="e">
        <v>#N/A</v>
        <stp/>
        <stp>{41AA7A4D-1294-4DE0-897E-36C1BC815E7F}_x0000_</stp>
        <tr r="K741" s="2"/>
      </tp>
      <tp t="e">
        <v>#N/A</v>
        <stp/>
        <stp>{08983BD3-9CCA-4EE8-99AF-D6866A7BCCAF}_x0000_</stp>
        <tr r="Q554" s="2"/>
      </tp>
      <tp t="e">
        <v>#N/A</v>
        <stp/>
        <stp>{978EB86D-22A3-4099-9980-24B93DACFCE5}_x0000_</stp>
        <tr r="K430" s="2"/>
      </tp>
      <tp t="e">
        <v>#N/A</v>
        <stp/>
        <stp>{1732B4A5-81E7-4575-B81A-453E304BC9D4}_x0000_</stp>
        <tr r="Q203" s="2"/>
      </tp>
      <tp t="e">
        <v>#N/A</v>
        <stp/>
        <stp>{8928397E-FA7F-4D04-A10D-5291DFCA2529}_x0000_</stp>
        <tr r="K900" s="2"/>
      </tp>
      <tp t="e">
        <v>#N/A</v>
        <stp/>
        <stp>{07A7AE34-3F49-474B-B47D-B47BD204A1E2}_x0000_</stp>
        <tr r="K658" s="2"/>
      </tp>
      <tp t="e">
        <v>#N/A</v>
        <stp/>
        <stp>{33D9770B-A914-403C-AFC9-C57381261DB8}_x0000_</stp>
        <tr r="Q73" s="2"/>
      </tp>
      <tp t="e">
        <v>#N/A</v>
        <stp/>
        <stp>{AE87EF54-5E68-4A0C-93AD-4B99BC7BF210}_x0000_</stp>
        <tr r="W833" s="2"/>
      </tp>
      <tp t="e">
        <v>#N/A</v>
        <stp/>
        <stp>{6FADC846-65DA-497C-9251-46F24E3F958D}_x0000_</stp>
        <tr r="N621" s="2"/>
      </tp>
      <tp t="e">
        <v>#N/A</v>
        <stp/>
        <stp>{C344C5F8-8297-4365-8232-A05881D0BD30}_x0000_</stp>
        <tr r="W1039" s="2"/>
      </tp>
      <tp t="e">
        <v>#N/A</v>
        <stp/>
        <stp>{B0659227-85C6-4D66-8648-CF337E991DD1}_x0000_</stp>
        <tr r="K809" s="2"/>
      </tp>
      <tp t="e">
        <v>#N/A</v>
        <stp/>
        <stp>{DEE4F61A-F679-49B6-A406-417FEDFB46A8}_x0000_</stp>
        <tr r="N346" s="2"/>
      </tp>
      <tp t="e">
        <v>#N/A</v>
        <stp/>
        <stp>{F1AFE9B6-442C-4A3F-BD23-1F797D4F9938}_x0000_</stp>
        <tr r="N852" s="2"/>
      </tp>
      <tp t="e">
        <v>#N/A</v>
        <stp/>
        <stp>{079975D6-1A58-4D16-8059-141277A30E4A}_x0000_</stp>
        <tr r="Q175" s="2"/>
      </tp>
      <tp t="e">
        <v>#N/A</v>
        <stp/>
        <stp>{81BBB898-4E8E-490B-900C-0AC6004B7890}_x0000_</stp>
        <tr r="W860" s="2"/>
      </tp>
      <tp t="e">
        <v>#N/A</v>
        <stp/>
        <stp>{10D7A83D-0778-4C40-B260-5593A8C33BEC}_x0000_</stp>
        <tr r="AA366" s="2"/>
      </tp>
      <tp t="e">
        <v>#N/A</v>
        <stp/>
        <stp>{A8530C22-1B57-4922-9775-1F179B61B904}_x0000_</stp>
        <tr r="T1061" s="2"/>
      </tp>
      <tp t="e">
        <v>#N/A</v>
        <stp/>
        <stp>{5F131D59-9157-4FFD-AAE1-04518BA85997}_x0000_</stp>
        <tr r="T443" s="2"/>
      </tp>
      <tp t="e">
        <v>#N/A</v>
        <stp/>
        <stp>{F923E5F5-7F18-4601-A234-41F8E4EFA0B8}_x0000_</stp>
        <tr r="N130" s="2"/>
      </tp>
      <tp t="e">
        <v>#N/A</v>
        <stp/>
        <stp>{0F079BF0-39E4-40C6-A30A-6AB27257EB70}_x0000_</stp>
        <tr r="H1137" s="2"/>
      </tp>
      <tp t="e">
        <v>#N/A</v>
        <stp/>
        <stp>{20E482F5-B4D0-4771-BFDC-B76216751581}_x0000_</stp>
        <tr r="H535" s="2"/>
      </tp>
      <tp t="e">
        <v>#N/A</v>
        <stp/>
        <stp>{D80C9B04-E806-46A6-8E13-F724EB4BF219}_x0000_</stp>
        <tr r="Q691" s="2"/>
      </tp>
      <tp t="e">
        <v>#N/A</v>
        <stp/>
        <stp>{95AC6284-468C-4A55-B44B-2AD9DDDC1E10}_x0000_</stp>
        <tr r="N953" s="2"/>
      </tp>
      <tp t="e">
        <v>#N/A</v>
        <stp/>
        <stp>{0D746B56-4219-4E82-AD4E-AEB38FC30D41}_x0000_</stp>
        <tr r="AA153" s="2"/>
      </tp>
      <tp t="e">
        <v>#N/A</v>
        <stp/>
        <stp>{29691C6B-0F77-4C8E-A1F4-B74BA1E94ED3}_x0000_</stp>
        <tr r="W670" s="2"/>
      </tp>
      <tp t="e">
        <v>#N/A</v>
        <stp/>
        <stp>{A7303108-A4AC-4429-9475-93B512EF5B81}_x0000_</stp>
        <tr r="AA413" s="2"/>
      </tp>
      <tp t="e">
        <v>#N/A</v>
        <stp/>
        <stp>{790CCC92-0C29-464D-B4DD-E2BA44AD7544}_x0000_</stp>
        <tr r="H235" s="2"/>
      </tp>
      <tp t="e">
        <v>#N/A</v>
        <stp/>
        <stp>{75957901-2F59-4C56-B355-A3FC4DDCA596}_x0000_</stp>
        <tr r="Q1124" s="2"/>
      </tp>
      <tp t="e">
        <v>#N/A</v>
        <stp/>
        <stp>{32E7F708-C464-4C04-8EB0-1B24757495CD}_x0000_</stp>
        <tr r="Q17" s="2"/>
      </tp>
      <tp t="e">
        <v>#N/A</v>
        <stp/>
        <stp>{7A14E68E-AD20-438F-AF00-1963D503BD27}_x0000_</stp>
        <tr r="AA470" s="2"/>
      </tp>
      <tp t="e">
        <v>#N/A</v>
        <stp/>
        <stp>{05CA88FE-E2EA-4FFC-A1B0-731EFF7CD74F}_x0000_</stp>
        <tr r="K1088" s="2"/>
      </tp>
      <tp t="e">
        <v>#N/A</v>
        <stp/>
        <stp>{9FB8B2AE-525D-4FBE-8F12-E9006A58CA18}_x0000_</stp>
        <tr r="N222" s="2"/>
      </tp>
      <tp t="e">
        <v>#N/A</v>
        <stp/>
        <stp>{4422FC00-ACE0-4079-BB5A-266E76C4948B}_x0000_</stp>
        <tr r="H858" s="2"/>
      </tp>
      <tp t="e">
        <v>#N/A</v>
        <stp/>
        <stp>{83DCA233-4EC0-40BE-A392-E36C2B1DD76C}_x0000_</stp>
        <tr r="Q682" s="2"/>
      </tp>
      <tp t="e">
        <v>#N/A</v>
        <stp/>
        <stp>{70A75A22-5DD5-4173-A976-B27445B2DE41}_x0000_</stp>
        <tr r="W91" s="2"/>
      </tp>
      <tp t="e">
        <v>#N/A</v>
        <stp/>
        <stp>{BEF8EAE5-AD80-4965-8739-41BB05849AED}_x0000_</stp>
        <tr r="T192" s="2"/>
      </tp>
      <tp t="e">
        <v>#N/A</v>
        <stp/>
        <stp>{8B913A9B-2363-4124-AD11-25D9F71210D8}_x0000_</stp>
        <tr r="K325" s="2"/>
      </tp>
      <tp t="e">
        <v>#N/A</v>
        <stp/>
        <stp>{59FCA104-D0BD-4369-BAA1-A9A4129C3EB5}_x0000_</stp>
        <tr r="K1150" s="2"/>
      </tp>
      <tp t="e">
        <v>#N/A</v>
        <stp/>
        <stp>{5C0FCE99-2C8C-42C2-84C4-A44D3F174F58}_x0000_</stp>
        <tr r="T652" s="2"/>
      </tp>
      <tp t="e">
        <v>#N/A</v>
        <stp/>
        <stp>{D4C8F1FE-28EC-4A5C-925A-FC2641850ACE}_x0000_</stp>
        <tr r="H731" s="2"/>
      </tp>
      <tp t="e">
        <v>#N/A</v>
        <stp/>
        <stp>{6FC9B182-E1DF-48B4-97B7-287B39F3B099}_x0000_</stp>
        <tr r="AA1071" s="2"/>
      </tp>
      <tp t="e">
        <v>#N/A</v>
        <stp/>
        <stp>{F5EDA910-29AE-4495-8310-DF8192E61978}_x0000_</stp>
        <tr r="K1102" s="2"/>
      </tp>
      <tp t="e">
        <v>#N/A</v>
        <stp/>
        <stp>{A4A22C7F-833C-4A3D-B25D-2EC103417A9B}_x0000_</stp>
        <tr r="T636" s="2"/>
      </tp>
      <tp t="e">
        <v>#N/A</v>
        <stp/>
        <stp>{03AE9703-AE02-4F50-AE14-AC3F92507911}_x0000_</stp>
        <tr r="AA204" s="2"/>
      </tp>
      <tp t="e">
        <v>#N/A</v>
        <stp/>
        <stp>{BD0129F7-A48F-4173-9928-323167E29433}_x0000_</stp>
        <tr r="T1023" s="2"/>
      </tp>
      <tp t="e">
        <v>#N/A</v>
        <stp/>
        <stp>{FC12D490-9F98-4A3B-98A6-6ABE54EF655F}_x0000_</stp>
        <tr r="H1018" s="2"/>
      </tp>
      <tp t="e">
        <v>#N/A</v>
        <stp/>
        <stp>{D18C4145-86F6-496E-BF86-52011A8D6278}_x0000_</stp>
        <tr r="N910" s="2"/>
      </tp>
      <tp t="e">
        <v>#N/A</v>
        <stp/>
        <stp>{368D0B6E-855A-455F-B274-47257EF4C5ED}_x0000_</stp>
        <tr r="K610" s="2"/>
      </tp>
      <tp t="e">
        <v>#N/A</v>
        <stp/>
        <stp>{32BAA6F8-7B8C-4475-ABEB-932E937AA6F6}_x0000_</stp>
        <tr r="N10" s="2"/>
      </tp>
      <tp t="e">
        <v>#N/A</v>
        <stp/>
        <stp>{A1A918AF-38DE-464F-A386-2F65C8EFF2C9}_x0000_</stp>
        <tr r="AA860" s="2"/>
      </tp>
      <tp t="e">
        <v>#N/A</v>
        <stp/>
        <stp>{9AF23F30-D0B9-49E4-8585-FF60BE15BF2B}_x0000_</stp>
        <tr r="T666" s="2"/>
      </tp>
      <tp t="e">
        <v>#N/A</v>
        <stp/>
        <stp>{A622B859-7C9F-4FEE-9404-0751EC79D62C}_x0000_</stp>
        <tr r="W1016" s="2"/>
      </tp>
      <tp t="e">
        <v>#N/A</v>
        <stp/>
        <stp>{6D0C3B96-7358-49E8-839F-9EF83AD9D54F}_x0000_</stp>
        <tr r="Q1088" s="2"/>
      </tp>
      <tp t="e">
        <v>#N/A</v>
        <stp/>
        <stp>{14472EB7-CD4B-45F5-957A-0285F739A412}_x0000_</stp>
        <tr r="AA553" s="2"/>
      </tp>
      <tp t="e">
        <v>#N/A</v>
        <stp/>
        <stp>{1522BDE6-C62E-4056-BFA2-62DDC7C75B31}_x0000_</stp>
        <tr r="Q758" s="2"/>
      </tp>
      <tp t="e">
        <v>#N/A</v>
        <stp/>
        <stp>{F7A57A15-5703-4A57-B824-331C8D32A2ED}_x0000_</stp>
        <tr r="Q291" s="2"/>
      </tp>
      <tp t="e">
        <v>#N/A</v>
        <stp/>
        <stp>{2716B1F7-1A40-414F-B60F-79426FE0EBFB}_x0000_</stp>
        <tr r="AA1068" s="2"/>
      </tp>
      <tp t="e">
        <v>#N/A</v>
        <stp/>
        <stp>{867B1BB6-F035-4796-A02D-27D28B559210}_x0000_</stp>
        <tr r="T1086" s="2"/>
      </tp>
      <tp t="e">
        <v>#N/A</v>
        <stp/>
        <stp>{742C122C-9354-41E1-AEB3-393CA114F3A4}_x0000_</stp>
        <tr r="W249" s="2"/>
      </tp>
      <tp t="e">
        <v>#N/A</v>
        <stp/>
        <stp>{709A30B3-B8D7-4E1A-A007-1F334F0B1DFE}_x0000_</stp>
        <tr r="K1050" s="2"/>
      </tp>
      <tp t="e">
        <v>#N/A</v>
        <stp/>
        <stp>{B8FBAD69-180D-4C43-A5FE-180E2903C779}_x0000_</stp>
        <tr r="K825" s="2"/>
      </tp>
      <tp t="e">
        <v>#N/A</v>
        <stp/>
        <stp>{C70E27FC-9D9A-46FF-8E2E-ADDEB08C69D1}_x0000_</stp>
        <tr r="N1083" s="2"/>
      </tp>
      <tp t="e">
        <v>#N/A</v>
        <stp/>
        <stp>{36B0BA27-FA73-40A9-BD9D-A1CDC3A6C3F6}_x0000_</stp>
        <tr r="K1093" s="2"/>
      </tp>
      <tp t="e">
        <v>#N/A</v>
        <stp/>
        <stp>{40927442-C906-47D2-B401-40B9BA8C54A9}_x0000_</stp>
        <tr r="T575" s="2"/>
      </tp>
      <tp t="e">
        <v>#N/A</v>
        <stp/>
        <stp>{DF6F8E5F-50B0-4893-BAFC-DBF654C9C1D1}_x0000_</stp>
        <tr r="Q60" s="2"/>
      </tp>
      <tp t="e">
        <v>#N/A</v>
        <stp/>
        <stp>{F932B291-8F67-4A87-A2DB-0E6182E77225}_x0000_</stp>
        <tr r="AA320" s="2"/>
      </tp>
      <tp t="e">
        <v>#N/A</v>
        <stp/>
        <stp>{7657D83D-9C02-4D16-A95B-8935B8BB50C7}_x0000_</stp>
        <tr r="H108" s="2"/>
      </tp>
      <tp t="e">
        <v>#N/A</v>
        <stp/>
        <stp>{B6FD1173-B45A-4DE3-B5BC-FA60B11EA867}_x0000_</stp>
        <tr r="W630" s="2"/>
      </tp>
      <tp t="e">
        <v>#N/A</v>
        <stp/>
        <stp>{BA161762-1EE7-433E-BBCA-112E7E814E0B}_x0000_</stp>
        <tr r="N736" s="2"/>
      </tp>
      <tp t="e">
        <v>#N/A</v>
        <stp/>
        <stp>{46BA94A7-5A4D-41F6-9939-7118C200EE8D}_x0000_</stp>
        <tr r="N619" s="2"/>
      </tp>
      <tp t="e">
        <v>#N/A</v>
        <stp/>
        <stp>{9CF29EAD-45E6-436C-90E4-59F16B664EF8}_x0000_</stp>
        <tr r="AA730" s="2"/>
      </tp>
      <tp t="e">
        <v>#N/A</v>
        <stp/>
        <stp>{5B2F55F5-9057-4F4D-8893-950D290B0E98}_x0000_</stp>
        <tr r="Q1065" s="2"/>
      </tp>
      <tp t="e">
        <v>#N/A</v>
        <stp/>
        <stp>{2C54B2F4-BB93-44D0-9526-0FC9128839A3}_x0000_</stp>
        <tr r="T345" s="2"/>
      </tp>
      <tp t="e">
        <v>#N/A</v>
        <stp/>
        <stp>{1F2AE17A-FB58-49A8-88EC-3096D641B425}_x0000_</stp>
        <tr r="T945" s="2"/>
      </tp>
      <tp t="e">
        <v>#N/A</v>
        <stp/>
        <stp>{6F64F86F-E24D-4CF6-8486-BFC927D56457}_x0000_</stp>
        <tr r="Q794" s="2"/>
      </tp>
      <tp t="e">
        <v>#N/A</v>
        <stp/>
        <stp>{E47AA23E-4319-454E-B0CD-9CEB130E17CC}_x0000_</stp>
        <tr r="AA1048" s="2"/>
      </tp>
      <tp t="e">
        <v>#N/A</v>
        <stp/>
        <stp>{14220A72-6CBF-4806-BDDF-0FE9643C571D}_x0000_</stp>
        <tr r="AA304" s="2"/>
      </tp>
      <tp t="e">
        <v>#N/A</v>
        <stp/>
        <stp>{C3F720DD-6335-4D49-A051-644D57D6C751}_x0000_</stp>
        <tr r="H723" s="2"/>
      </tp>
      <tp t="e">
        <v>#N/A</v>
        <stp/>
        <stp>{44FE7DD8-4405-496A-9D0C-045913F3E25A}_x0000_</stp>
        <tr r="AA1051" s="2"/>
      </tp>
      <tp t="e">
        <v>#N/A</v>
        <stp/>
        <stp>{BE55D4C0-20D1-408C-A8DF-34FEB7A6FA3E}_x0000_</stp>
        <tr r="T599" s="2"/>
      </tp>
      <tp t="e">
        <v>#N/A</v>
        <stp/>
        <stp>{0A24C47E-D692-4711-9DDE-576E79F476D1}_x0000_</stp>
        <tr r="H656" s="2"/>
      </tp>
      <tp t="e">
        <v>#N/A</v>
        <stp/>
        <stp>{E32A9652-A84C-4B0E-A4D2-DA2A8F54F367}_x0000_</stp>
        <tr r="N775" s="2"/>
      </tp>
      <tp t="e">
        <v>#N/A</v>
        <stp/>
        <stp>{9C18C0B5-C924-415A-B4D5-ED1832EB8710}_x0000_</stp>
        <tr r="W55" s="2"/>
      </tp>
      <tp t="e">
        <v>#N/A</v>
        <stp/>
        <stp>{AA93056A-4570-4AF5-B53B-F3831BE2DBCA}_x0000_</stp>
        <tr r="T1110" s="2"/>
      </tp>
      <tp t="e">
        <v>#N/A</v>
        <stp/>
        <stp>{DDFB1AE4-F814-44FA-9DEC-28A86B0EF531}_x0000_</stp>
        <tr r="W351" s="2"/>
      </tp>
      <tp t="e">
        <v>#N/A</v>
        <stp/>
        <stp>{F2B2AC40-E192-48B7-AC08-486A51DF43CC}_x0000_</stp>
        <tr r="AA196" s="2"/>
      </tp>
      <tp t="e">
        <v>#N/A</v>
        <stp/>
        <stp>{629DD003-063A-415D-BF39-AE56399435E3}_x0000_</stp>
        <tr r="K989" s="2"/>
      </tp>
      <tp t="e">
        <v>#N/A</v>
        <stp/>
        <stp>{B600EE07-BDC3-454D-A2B5-A83A7815E8FB}_x0000_</stp>
        <tr r="W357" s="2"/>
      </tp>
      <tp t="e">
        <v>#N/A</v>
        <stp/>
        <stp>{33D597C5-4493-4752-84ED-5D058CE64A43}_x0000_</stp>
        <tr r="K790" s="2"/>
      </tp>
      <tp t="e">
        <v>#N/A</v>
        <stp/>
        <stp>{C5B193C1-1106-4940-9014-AB398A070738}_x0000_</stp>
        <tr r="N715" s="2"/>
      </tp>
      <tp t="e">
        <v>#N/A</v>
        <stp/>
        <stp>{03E92EFF-3D1D-43BD-9531-11DF6F867F82}_x0000_</stp>
        <tr r="K858" s="2"/>
      </tp>
      <tp t="e">
        <v>#N/A</v>
        <stp/>
        <stp>{5A28D7C9-01AD-4DCC-9172-E5DF776E4418}_x0000_</stp>
        <tr r="H427" s="2"/>
      </tp>
      <tp t="e">
        <v>#N/A</v>
        <stp/>
        <stp>{3FF85996-75B3-4035-8FBD-6074F8C4126B}_x0000_</stp>
        <tr r="N793" s="2"/>
      </tp>
      <tp t="e">
        <v>#N/A</v>
        <stp/>
        <stp>{B949D44F-ABDB-4EBB-8AA5-CAFF3E975301}_x0000_</stp>
        <tr r="W63" s="2"/>
      </tp>
      <tp t="e">
        <v>#N/A</v>
        <stp/>
        <stp>{086CD278-5A6C-4078-BF1B-F18E79885C8D}_x0000_</stp>
        <tr r="W1058" s="2"/>
      </tp>
      <tp t="e">
        <v>#N/A</v>
        <stp/>
        <stp>{F60E851A-5739-494D-AB28-CD4347CCDFE9}_x0000_</stp>
        <tr r="AA1021" s="2"/>
      </tp>
      <tp t="e">
        <v>#N/A</v>
        <stp/>
        <stp>{E4904243-D35A-41E4-8C18-70B76D295E67}_x0000_</stp>
        <tr r="N327" s="2"/>
      </tp>
      <tp t="e">
        <v>#N/A</v>
        <stp/>
        <stp>{007DA3B2-50E4-49DD-9AAE-64C3F2F32C35}_x0000_</stp>
        <tr r="AA460" s="2"/>
      </tp>
      <tp t="e">
        <v>#N/A</v>
        <stp/>
        <stp>{8E6E684B-D518-4DAE-B344-C40B060C5BC7}_x0000_</stp>
        <tr r="T1006" s="2"/>
      </tp>
      <tp t="e">
        <v>#N/A</v>
        <stp/>
        <stp>{757224DB-D71D-4FBA-AA22-48E750A6A51A}_x0000_</stp>
        <tr r="H611" s="2"/>
      </tp>
      <tp t="e">
        <v>#N/A</v>
        <stp/>
        <stp>{82743F83-5BC4-4191-A0FC-244DD87DB4B2}_x0000_</stp>
        <tr r="Q273" s="2"/>
      </tp>
      <tp t="e">
        <v>#N/A</v>
        <stp/>
        <stp>{71D2DB69-F106-4066-96CD-FC72BBECCA2E}_x0000_</stp>
        <tr r="W326" s="2"/>
      </tp>
      <tp t="e">
        <v>#N/A</v>
        <stp/>
        <stp>{BDF20994-6A84-4F71-BD88-7CCE75E8745A}_x0000_</stp>
        <tr r="W341" s="2"/>
      </tp>
      <tp t="e">
        <v>#N/A</v>
        <stp/>
        <stp>{F5BD34FF-C5B5-4130-B5FA-5E8C3165BDFC}_x0000_</stp>
        <tr r="N606" s="2"/>
      </tp>
      <tp t="e">
        <v>#N/A</v>
        <stp/>
        <stp>{B9701A07-2023-4B4C-9B4D-B9160B98FA7F}_x0000_</stp>
        <tr r="AA6" s="2"/>
      </tp>
      <tp t="e">
        <v>#N/A</v>
        <stp/>
        <stp>{6C807C12-D7D3-4327-8C3B-3432D67A7268}_x0000_</stp>
        <tr r="H191" s="2"/>
      </tp>
      <tp t="e">
        <v>#N/A</v>
        <stp/>
        <stp>{9C5DD3E1-D7E0-4B54-BC5A-98A661B075F0}_x0000_</stp>
        <tr r="H923" s="2"/>
      </tp>
      <tp t="e">
        <v>#N/A</v>
        <stp/>
        <stp>{2E420E30-7BE1-4958-89F5-62A5849D2FD1}_x0000_</stp>
        <tr r="K311" s="2"/>
      </tp>
      <tp t="e">
        <v>#N/A</v>
        <stp/>
        <stp>{8C139C2D-1E37-4A43-AD10-117EB95D617C}_x0000_</stp>
        <tr r="K1108" s="2"/>
      </tp>
      <tp t="e">
        <v>#N/A</v>
        <stp/>
        <stp>{A8A4D76E-E151-42A6-B5A5-BAB666737FC7}_x0000_</stp>
        <tr r="T1063" s="2"/>
      </tp>
      <tp t="e">
        <v>#N/A</v>
        <stp/>
        <stp>{64E0E45A-3F34-4B0B-8CBF-DD6CDDBD7779}_x0000_</stp>
        <tr r="N705" s="2"/>
      </tp>
      <tp t="e">
        <v>#N/A</v>
        <stp/>
        <stp>{958F7BA8-F2CF-4094-9D6C-01E4662301D5}_x0000_</stp>
        <tr r="T250" s="2"/>
      </tp>
      <tp t="e">
        <v>#N/A</v>
        <stp/>
        <stp>{33E9BD86-2128-4AAB-9205-C83A0FC35666}_x0000_</stp>
        <tr r="W720" s="2"/>
      </tp>
      <tp t="e">
        <v>#N/A</v>
        <stp/>
        <stp>{A3B2E414-3F35-4FDF-AA1B-F59C652D8284}_x0000_</stp>
        <tr r="N50" s="2"/>
      </tp>
      <tp t="e">
        <v>#N/A</v>
        <stp/>
        <stp>{34B73232-1D48-4816-B764-1761F7285F4C}_x0000_</stp>
        <tr r="AA951" s="2"/>
      </tp>
      <tp t="e">
        <v>#N/A</v>
        <stp/>
        <stp>{B0B275FE-D237-41E7-A974-ED5EEC06B73F}_x0000_</stp>
        <tr r="K1051" s="2"/>
      </tp>
      <tp t="e">
        <v>#N/A</v>
        <stp/>
        <stp>{2F642662-4029-4BA9-9497-B3084E4BF864}_x0000_</stp>
        <tr r="K862" s="2"/>
      </tp>
      <tp t="e">
        <v>#N/A</v>
        <stp/>
        <stp>{702C1C06-E427-47C9-B296-8128A0C8E8A3}_x0000_</stp>
        <tr r="T81" s="2"/>
      </tp>
      <tp t="e">
        <v>#N/A</v>
        <stp/>
        <stp>{C5899DD5-A7DA-4D59-9207-A59F1CBF17B4}_x0000_</stp>
        <tr r="H1168" s="2"/>
      </tp>
      <tp t="e">
        <v>#N/A</v>
        <stp/>
        <stp>{98CCB3FB-AB13-4D6E-BAC4-36C7B7D935E9}_x0000_</stp>
        <tr r="Q774" s="2"/>
      </tp>
      <tp t="e">
        <v>#N/A</v>
        <stp/>
        <stp>{392C33B3-464F-43DD-B326-2A468472FC00}_x0000_</stp>
        <tr r="W884" s="2"/>
      </tp>
      <tp t="e">
        <v>#N/A</v>
        <stp/>
        <stp>{F5AC8012-00EE-4F4A-AF96-007216A65436}_x0000_</stp>
        <tr r="AA565" s="2"/>
      </tp>
      <tp t="e">
        <v>#N/A</v>
        <stp/>
        <stp>{043B95CA-F998-409D-A100-C23DDA87C4F9}_x0000_</stp>
        <tr r="N326" s="2"/>
      </tp>
      <tp t="e">
        <v>#N/A</v>
        <stp/>
        <stp>{95903422-1A8D-4979-9F58-43423DD1EEB8}_x0000_</stp>
        <tr r="H622" s="2"/>
      </tp>
      <tp t="e">
        <v>#N/A</v>
        <stp/>
        <stp>{00A9224F-5A64-408A-91C2-7C0ACA2764C7}_x0000_</stp>
        <tr r="W761" s="2"/>
      </tp>
      <tp t="e">
        <v>#N/A</v>
        <stp/>
        <stp>{DA82D634-30CE-4138-A6F1-4AB03F529DC6}_x0000_</stp>
        <tr r="Q713" s="2"/>
      </tp>
      <tp t="e">
        <v>#N/A</v>
        <stp/>
        <stp>{D16A4824-3FE8-4B59-AD50-B80A6E65303F}_x0000_</stp>
        <tr r="K1161" s="2"/>
      </tp>
      <tp t="e">
        <v>#N/A</v>
        <stp/>
        <stp>{98251DB8-4301-45E6-90FB-EF1C2DBBEE41}_x0000_</stp>
        <tr r="K524" s="2"/>
      </tp>
      <tp t="e">
        <v>#N/A</v>
        <stp/>
        <stp>{F2927CD2-4951-49F8-9E5F-8BC919E84A05}_x0000_</stp>
        <tr r="AA619" s="2"/>
      </tp>
      <tp t="e">
        <v>#N/A</v>
        <stp/>
        <stp>{8460E63E-01DD-43CA-A195-E9927114F96D}_x0000_</stp>
        <tr r="Q1101" s="2"/>
      </tp>
      <tp t="e">
        <v>#N/A</v>
        <stp/>
        <stp>{465B6F0C-2698-48EF-AFDD-06EAA9457DB4}_x0000_</stp>
        <tr r="AA52" s="2"/>
      </tp>
      <tp t="e">
        <v>#N/A</v>
        <stp/>
        <stp>{4BE0C7A1-0DC5-413C-9431-D809F21B8800}_x0000_</stp>
        <tr r="W726" s="2"/>
      </tp>
      <tp t="e">
        <v>#N/A</v>
        <stp/>
        <stp>{D1B8F6C6-662E-4ED3-8298-8CF54B9CECC6}_x0000_</stp>
        <tr r="K1149" s="2"/>
      </tp>
      <tp t="e">
        <v>#N/A</v>
        <stp/>
        <stp>{CED07B95-F3E7-42D4-A1ED-923BCDD1490A}_x0000_</stp>
        <tr r="K393" s="2"/>
      </tp>
      <tp t="e">
        <v>#N/A</v>
        <stp/>
        <stp>{C0C8EB1C-1132-4052-8CC5-ABBFB54F953A}_x0000_</stp>
        <tr r="K321" s="2"/>
      </tp>
      <tp t="e">
        <v>#N/A</v>
        <stp/>
        <stp>{A2D021C1-6C48-4603-BCCC-3C011F1CB342}_x0000_</stp>
        <tr r="Q876" s="2"/>
      </tp>
      <tp t="e">
        <v>#N/A</v>
        <stp/>
        <stp>{A4D4C631-9E31-44D9-ACB3-627B901BC76B}_x0000_</stp>
        <tr r="AA645" s="2"/>
      </tp>
      <tp t="e">
        <v>#N/A</v>
        <stp/>
        <stp>{7AEAD4DD-AD56-4529-B0F4-D1C088E0CEBF}_x0000_</stp>
        <tr r="H1144" s="2"/>
      </tp>
      <tp t="e">
        <v>#N/A</v>
        <stp/>
        <stp>{23DB07FF-F4A4-4D88-98CD-27D7D2F99EA7}_x0000_</stp>
        <tr r="W179" s="2"/>
      </tp>
      <tp t="e">
        <v>#N/A</v>
        <stp/>
        <stp>{D8A6555C-5FF7-45BE-822D-149C8C29FC7E}_x0000_</stp>
        <tr r="H363" s="2"/>
      </tp>
      <tp t="e">
        <v>#N/A</v>
        <stp/>
        <stp>{E14A3784-39D8-4209-8A76-6E9962D0F1D3}_x0000_</stp>
        <tr r="Q48" s="2"/>
      </tp>
      <tp t="e">
        <v>#N/A</v>
        <stp/>
        <stp>{2E345315-0B64-4511-A926-C41C00061107}_x0000_</stp>
        <tr r="AA1117" s="2"/>
      </tp>
      <tp t="e">
        <v>#N/A</v>
        <stp/>
        <stp>{49727BAE-1C1B-47F5-AF49-822050B559B4}_x0000_</stp>
        <tr r="T198" s="2"/>
      </tp>
      <tp t="e">
        <v>#N/A</v>
        <stp/>
        <stp>{254568BB-765F-4F60-A232-229399C1481F}_x0000_</stp>
        <tr r="T596" s="2"/>
      </tp>
      <tp t="e">
        <v>#N/A</v>
        <stp/>
        <stp>{216C8862-AEC8-498C-9795-D20F17C017AE}_x0000_</stp>
        <tr r="Q920" s="2"/>
      </tp>
      <tp t="e">
        <v>#N/A</v>
        <stp/>
        <stp>{EE538991-49DF-4146-A204-D1FD1A3118EB}_x0000_</stp>
        <tr r="H1115" s="2"/>
      </tp>
      <tp t="e">
        <v>#N/A</v>
        <stp/>
        <stp>{24BB6315-CF42-4017-B82E-0975E39202E7}_x0000_</stp>
        <tr r="N1000" s="2"/>
      </tp>
      <tp t="e">
        <v>#N/A</v>
        <stp/>
        <stp>{0CF1ACB9-1750-4F97-86FB-110753FD0831}_x0000_</stp>
        <tr r="W219" s="2"/>
      </tp>
      <tp t="e">
        <v>#N/A</v>
        <stp/>
        <stp>{453FC325-06A9-4EDE-A1ED-114BB8F12D3D}_x0000_</stp>
        <tr r="K582" s="2"/>
      </tp>
      <tp t="e">
        <v>#N/A</v>
        <stp/>
        <stp>{3ED79306-B42C-40AE-AD85-16A5E7A2B67D}_x0000_</stp>
        <tr r="N425" s="2"/>
      </tp>
      <tp t="e">
        <v>#N/A</v>
        <stp/>
        <stp>{9126979D-509E-4667-8EF3-001AE3869293}_x0000_</stp>
        <tr r="W505" s="2"/>
      </tp>
      <tp t="e">
        <v>#N/A</v>
        <stp/>
        <stp>{C9A1A637-1425-44BE-AE06-7EEBEA538931}_x0000_</stp>
        <tr r="H840" s="2"/>
      </tp>
      <tp t="e">
        <v>#N/A</v>
        <stp/>
        <stp>{D5EDCCE9-38F9-4603-9E43-39FE1B86326F}_x0000_</stp>
        <tr r="AA279" s="2"/>
      </tp>
      <tp t="e">
        <v>#N/A</v>
        <stp/>
        <stp>{6479CD57-946E-4641-8598-9170B8C10D96}_x0000_</stp>
        <tr r="W261" s="2"/>
      </tp>
      <tp t="e">
        <v>#N/A</v>
        <stp/>
        <stp>{88F1FDB1-3B0D-4245-BBC6-834F81526795}_x0000_</stp>
        <tr r="W641" s="2"/>
      </tp>
      <tp t="e">
        <v>#N/A</v>
        <stp/>
        <stp>{DB6C3B99-E0CB-4E98-8109-D9B561EF5DF6}_x0000_</stp>
        <tr r="N596" s="2"/>
      </tp>
      <tp t="e">
        <v>#N/A</v>
        <stp/>
        <stp>{F448F2AB-A668-4CA4-87E5-DB8CF6846D6A}_x0000_</stp>
        <tr r="H661" s="2"/>
      </tp>
      <tp t="e">
        <v>#N/A</v>
        <stp/>
        <stp>{3739FE10-D963-4372-A164-CB3A8A84A679}_x0000_</stp>
        <tr r="N295" s="2"/>
      </tp>
      <tp t="e">
        <v>#N/A</v>
        <stp/>
        <stp>{10A5053D-D17B-4854-9740-6EFD51929AF0}_x0000_</stp>
        <tr r="N911" s="2"/>
      </tp>
      <tp t="e">
        <v>#N/A</v>
        <stp/>
        <stp>{BEE8BC0E-1A77-46B1-9DBA-8BCCB5A00F57}_x0000_</stp>
        <tr r="AA318" s="2"/>
      </tp>
      <tp t="e">
        <v>#N/A</v>
        <stp/>
        <stp>{102EB2A0-5ACC-4273-9551-F8B8964562D1}_x0000_</stp>
        <tr r="Q328" s="2"/>
      </tp>
      <tp t="e">
        <v>#N/A</v>
        <stp/>
        <stp>{1FA310FD-9DC8-4044-873D-14DA3039BC9E}_x0000_</stp>
        <tr r="H339" s="2"/>
      </tp>
      <tp t="e">
        <v>#N/A</v>
        <stp/>
        <stp>{2C7B0C04-E3AF-48BF-9E68-BDF6B0E78DB6}_x0000_</stp>
        <tr r="H669" s="2"/>
      </tp>
      <tp t="e">
        <v>#N/A</v>
        <stp/>
        <stp>{B74FBB36-CC8E-42F1-9C54-17D00EFA5913}_x0000_</stp>
        <tr r="N694" s="2"/>
      </tp>
      <tp t="e">
        <v>#N/A</v>
        <stp/>
        <stp>{EFCCEDE7-EAA1-46DC-AB92-773FDE3C01DF}_x0000_</stp>
        <tr r="K230" s="2"/>
      </tp>
      <tp t="e">
        <v>#N/A</v>
        <stp/>
        <stp>{512FC20F-4219-4FDE-A903-9BEB91C1FE0D}_x0000_</stp>
        <tr r="T186" s="2"/>
      </tp>
      <tp t="e">
        <v>#N/A</v>
        <stp/>
        <stp>{C244FA8C-D5F3-48B9-946B-A0DBF58B3741}_x0000_</stp>
        <tr r="W934" s="2"/>
      </tp>
      <tp t="e">
        <v>#N/A</v>
        <stp/>
        <stp>{A66D9383-03C6-486E-A76E-6962520F8AB8}_x0000_</stp>
        <tr r="W500" s="2"/>
      </tp>
      <tp t="e">
        <v>#N/A</v>
        <stp/>
        <stp>{9BE32233-F3C9-4CD8-B63F-EBD84E58E5CC}_x0000_</stp>
        <tr r="H698" s="2"/>
      </tp>
      <tp t="e">
        <v>#N/A</v>
        <stp/>
        <stp>{7BDB312E-B0BA-471E-A0AF-0B9F34BA3C75}_x0000_</stp>
        <tr r="K949" s="2"/>
      </tp>
      <tp t="e">
        <v>#N/A</v>
        <stp/>
        <stp>{ABA7CEDF-4708-49EA-8227-350B32859AA6}_x0000_</stp>
        <tr r="K65" s="2"/>
      </tp>
      <tp t="e">
        <v>#N/A</v>
        <stp/>
        <stp>{F894CB50-CA91-4D39-930A-E66F12A042F7}_x0000_</stp>
        <tr r="N891" s="2"/>
      </tp>
      <tp t="e">
        <v>#N/A</v>
        <stp/>
        <stp>{16B59124-32A2-4053-96A5-3EFAF1799B10}_x0000_</stp>
        <tr r="W213" s="2"/>
      </tp>
      <tp t="e">
        <v>#N/A</v>
        <stp/>
        <stp>{6D88106C-5E05-4C51-9B93-8B5498871B53}_x0000_</stp>
        <tr r="Q224" s="2"/>
      </tp>
      <tp t="e">
        <v>#N/A</v>
        <stp/>
        <stp>{B3D392ED-6CAC-4BDA-B465-F289CEF88D96}_x0000_</stp>
        <tr r="K836" s="2"/>
      </tp>
      <tp t="e">
        <v>#N/A</v>
        <stp/>
        <stp>{B1F5D846-2B15-4F2F-9EDE-383652387E7B}_x0000_</stp>
        <tr r="AA690" s="2"/>
      </tp>
      <tp t="e">
        <v>#N/A</v>
        <stp/>
        <stp>{3EF83B22-BA1E-46FB-9E23-33F781108732}_x0000_</stp>
        <tr r="H126" s="2"/>
      </tp>
      <tp t="e">
        <v>#N/A</v>
        <stp/>
        <stp>{59DF0E6E-00B0-4B43-A29F-DF3DD41FF0BA}_x0000_</stp>
        <tr r="T546" s="2"/>
      </tp>
      <tp t="e">
        <v>#N/A</v>
        <stp/>
        <stp>{53D50156-5287-43FE-80EA-3582077322C0}_x0000_</stp>
        <tr r="AA391" s="2"/>
      </tp>
      <tp t="e">
        <v>#N/A</v>
        <stp/>
        <stp>{D44B7A03-C161-40CE-AD85-E7C25F83CC46}_x0000_</stp>
        <tr r="N172" s="2"/>
      </tp>
      <tp t="e">
        <v>#N/A</v>
        <stp/>
        <stp>{A0B5AB15-0D24-4AD6-9EC8-D8073B99473E}_x0000_</stp>
        <tr r="H258" s="2"/>
      </tp>
      <tp t="e">
        <v>#N/A</v>
        <stp/>
        <stp>{B53A8FC2-F89B-4B9E-8206-C5407EA31B62}_x0000_</stp>
        <tr r="K372" s="2"/>
      </tp>
      <tp t="e">
        <v>#N/A</v>
        <stp/>
        <stp>{100F3E86-9AC1-47C9-94ED-D1E15A75C478}_x0000_</stp>
        <tr r="Q406" s="2"/>
      </tp>
      <tp t="e">
        <v>#N/A</v>
        <stp/>
        <stp>{4CDCE9C1-BCC1-4124-9BCB-F1698FA18030}_x0000_</stp>
        <tr r="N925" s="2"/>
      </tp>
      <tp t="e">
        <v>#N/A</v>
        <stp/>
        <stp>{6B516789-1DD1-48A9-9D0B-1657D4687FCC}_x0000_</stp>
        <tr r="T734" s="2"/>
      </tp>
      <tp t="e">
        <v>#N/A</v>
        <stp/>
        <stp>{F4629156-A895-4D54-92CC-F9C88C38EC8A}_x0000_</stp>
        <tr r="W227" s="2"/>
      </tp>
      <tp t="e">
        <v>#N/A</v>
        <stp/>
        <stp>{85FE93F0-27E6-430E-B565-BEC051EB38F2}_x0000_</stp>
        <tr r="T273" s="2"/>
      </tp>
      <tp t="e">
        <v>#N/A</v>
        <stp/>
        <stp>{68FD6787-8574-468C-AD9B-4234355D9A0B}_x0000_</stp>
        <tr r="W915" s="2"/>
      </tp>
      <tp t="e">
        <v>#N/A</v>
        <stp/>
        <stp>{D44E7494-2C17-4A8E-BB77-19D5AFAA82F6}_x0000_</stp>
        <tr r="Q485" s="2"/>
      </tp>
      <tp t="e">
        <v>#N/A</v>
        <stp/>
        <stp>{DAADA8D3-8A94-4E1E-AC37-96EF9E585F55}_x0000_</stp>
        <tr r="N1097" s="2"/>
      </tp>
      <tp t="e">
        <v>#N/A</v>
        <stp/>
        <stp>{C6F113F4-C48F-4D96-A4CD-16C9845EF55E}_x0000_</stp>
        <tr r="AA450" s="2"/>
      </tp>
      <tp t="e">
        <v>#N/A</v>
        <stp/>
        <stp>{C3F3A3C6-3FA7-47EA-A2F6-0862F27ECEDD}_x0000_</stp>
        <tr r="W639" s="2"/>
      </tp>
      <tp t="e">
        <v>#N/A</v>
        <stp/>
        <stp>{B82BCC77-DB78-4391-B172-06AFE74E3151}_x0000_</stp>
        <tr r="T780" s="2"/>
      </tp>
      <tp t="e">
        <v>#N/A</v>
        <stp/>
        <stp>{CC127A38-8D59-4F84-9B6A-4192B2AD62D7}_x0000_</stp>
        <tr r="K449" s="2"/>
      </tp>
      <tp t="e">
        <v>#N/A</v>
        <stp/>
        <stp>{7CC0E4F3-31B6-46D9-9BC0-7A3646D86DCA}_x0000_</stp>
        <tr r="W927" s="2"/>
      </tp>
      <tp t="e">
        <v>#N/A</v>
        <stp/>
        <stp>{25BA4F8C-91CF-424B-BEC5-F667BD0BB6CE}_x0000_</stp>
        <tr r="K108" s="2"/>
      </tp>
      <tp t="e">
        <v>#N/A</v>
        <stp/>
        <stp>{AB3A04DD-2EC2-4638-9EA2-03036CEBC4D9}_x0000_</stp>
        <tr r="K703" s="2"/>
      </tp>
      <tp t="e">
        <v>#N/A</v>
        <stp/>
        <stp>{0A835070-4951-4B6C-AD8B-F2425CE6E440}_x0000_</stp>
        <tr r="K877" s="2"/>
      </tp>
      <tp t="e">
        <v>#N/A</v>
        <stp/>
        <stp>{67C9B514-10F0-48E9-A8E1-5C05D7B78E71}_x0000_</stp>
        <tr r="K214" s="2"/>
      </tp>
      <tp t="e">
        <v>#N/A</v>
        <stp/>
        <stp>{F3A1D71A-638E-4EC2-B738-6F1A1229D876}_x0000_</stp>
        <tr r="W259" s="2"/>
      </tp>
      <tp t="e">
        <v>#N/A</v>
        <stp/>
        <stp>{251E79A5-DC82-42CB-90E1-F778A14C39E9}_x0000_</stp>
        <tr r="H158" s="2"/>
      </tp>
      <tp t="e">
        <v>#N/A</v>
        <stp/>
        <stp>{495DA763-FDD5-4077-9F46-D8E5F418C626}_x0000_</stp>
        <tr r="T179" s="2"/>
      </tp>
      <tp t="e">
        <v>#N/A</v>
        <stp/>
        <stp>{4209DE2D-E91F-4D35-8F42-42A3742D0A7F}_x0000_</stp>
        <tr r="T619" s="2"/>
      </tp>
      <tp t="e">
        <v>#N/A</v>
        <stp/>
        <stp>{BD28C6E3-87A3-4FD6-8D22-79EDEFCA0050}_x0000_</stp>
        <tr r="N296" s="2"/>
      </tp>
      <tp t="e">
        <v>#N/A</v>
        <stp/>
        <stp>{46CEB260-167B-4CA7-A30C-71F73444225B}_x0000_</stp>
        <tr r="T46" s="2"/>
      </tp>
      <tp t="e">
        <v>#N/A</v>
        <stp/>
        <stp>{5ACD806D-807A-4D08-98EA-65121CBA2988}_x0000_</stp>
        <tr r="Q705" s="2"/>
      </tp>
      <tp t="e">
        <v>#N/A</v>
        <stp/>
        <stp>{DA1D24CE-69B9-4DEC-AF99-6E803E1D8EE3}_x0000_</stp>
        <tr r="N526" s="2"/>
      </tp>
      <tp t="e">
        <v>#N/A</v>
        <stp/>
        <stp>{C5A97F1F-D0C4-475F-9FCD-BE69C878C862}_x0000_</stp>
        <tr r="T492" s="2"/>
      </tp>
      <tp t="e">
        <v>#N/A</v>
        <stp/>
        <stp>{DC62F02E-2CDF-420C-AEC7-D61E5D8E183A}_x0000_</stp>
        <tr r="T363" s="2"/>
      </tp>
      <tp t="e">
        <v>#N/A</v>
        <stp/>
        <stp>{F30ED8DB-D6C7-4845-9698-EE1D21BF166F}_x0000_</stp>
        <tr r="W574" s="2"/>
      </tp>
      <tp t="e">
        <v>#N/A</v>
        <stp/>
        <stp>{B91A408F-F15F-4E6F-BE71-D84E3874FFBE}_x0000_</stp>
        <tr r="K704" s="2"/>
      </tp>
      <tp t="e">
        <v>#N/A</v>
        <stp/>
        <stp>{BA6E0F70-3B41-493D-ADC1-46363897AE69}_x0000_</stp>
        <tr r="AA1159" s="2"/>
      </tp>
      <tp t="e">
        <v>#N/A</v>
        <stp/>
        <stp>{AFE5A88B-122C-4707-A5E1-6D6C693D48E5}_x0000_</stp>
        <tr r="Q580" s="2"/>
      </tp>
      <tp t="e">
        <v>#N/A</v>
        <stp/>
        <stp>{68A59620-06B6-40D5-AD94-9F4A71FEE5F3}_x0000_</stp>
        <tr r="K895" s="2"/>
      </tp>
      <tp t="e">
        <v>#N/A</v>
        <stp/>
        <stp>{F6A65D9B-CBE3-4ED5-AA78-0A205B162A32}_x0000_</stp>
        <tr r="W985" s="2"/>
      </tp>
      <tp t="e">
        <v>#N/A</v>
        <stp/>
        <stp>{E940B945-665F-457A-A406-27EBAAD5CC92}_x0000_</stp>
        <tr r="K655" s="2"/>
      </tp>
      <tp t="e">
        <v>#N/A</v>
        <stp/>
        <stp>{8BB3A5DB-3F0A-453E-9BE8-AB5993EDCFE1}_x0000_</stp>
        <tr r="Q337" s="2"/>
      </tp>
      <tp t="e">
        <v>#N/A</v>
        <stp/>
        <stp>{DF29239F-8C9F-4466-BB7D-186AF7DEA665}_x0000_</stp>
        <tr r="T202" s="2"/>
      </tp>
      <tp t="e">
        <v>#N/A</v>
        <stp/>
        <stp>{B3EF4D8B-0DA6-44E3-BFA9-3F3BCD34AABD}_x0000_</stp>
        <tr r="AA1078" s="2"/>
      </tp>
      <tp t="e">
        <v>#N/A</v>
        <stp/>
        <stp>{BEEAA1E3-7008-486D-84AE-98DC3CB0A500}_x0000_</stp>
        <tr r="W714" s="2"/>
      </tp>
      <tp t="e">
        <v>#N/A</v>
        <stp/>
        <stp>{69AED923-64F0-4A2E-A086-0E1429150820}_x0000_</stp>
        <tr r="T573" s="2"/>
      </tp>
      <tp t="e">
        <v>#N/A</v>
        <stp/>
        <stp>{9E34E35E-2A9B-4438-B856-4F08E8046403}_x0000_</stp>
        <tr r="W483" s="2"/>
      </tp>
      <tp t="e">
        <v>#N/A</v>
        <stp/>
        <stp>{CDA6B5A4-5E05-4D4D-B1B3-D28CF1EAAB37}_x0000_</stp>
        <tr r="N879" s="2"/>
      </tp>
      <tp t="e">
        <v>#N/A</v>
        <stp/>
        <stp>{D031E299-5864-4088-8D63-45B3885572A1}_x0000_</stp>
        <tr r="N884" s="2"/>
      </tp>
      <tp t="e">
        <v>#N/A</v>
        <stp/>
        <stp>{90B3823E-A420-4039-BEAB-BE77BCD74E97}_x0000_</stp>
        <tr r="Q199" s="2"/>
      </tp>
      <tp t="e">
        <v>#N/A</v>
        <stp/>
        <stp>{4D2A6872-8894-4C42-9280-43A3CD734E81}_x0000_</stp>
        <tr r="N784" s="2"/>
      </tp>
      <tp t="e">
        <v>#N/A</v>
        <stp/>
        <stp>{B9086FAB-08ED-4710-809D-577BC64549EF}_x0000_</stp>
        <tr r="H844" s="2"/>
      </tp>
      <tp t="e">
        <v>#N/A</v>
        <stp/>
        <stp>{8B4CF3F5-9270-494F-981D-2C910F723E3C}_x0000_</stp>
        <tr r="K731" s="2"/>
      </tp>
      <tp t="e">
        <v>#N/A</v>
        <stp/>
        <stp>{F64B3ED7-B32C-47BF-A302-EE04E14A4BBE}_x0000_</stp>
        <tr r="W743" s="2"/>
      </tp>
      <tp t="e">
        <v>#N/A</v>
        <stp/>
        <stp>{29DA4BBE-4362-4D33-8728-3B6219C9AFDD}_x0000_</stp>
        <tr r="W565" s="2"/>
      </tp>
      <tp t="e">
        <v>#N/A</v>
        <stp/>
        <stp>{CE6911D7-8D58-43B8-99C6-147B68DBE770}_x0000_</stp>
        <tr r="W178" s="2"/>
      </tp>
      <tp t="e">
        <v>#N/A</v>
        <stp/>
        <stp>{AA34FB32-F030-4113-B396-BAE2FDC4BF4A}_x0000_</stp>
        <tr r="K613" s="2"/>
      </tp>
      <tp t="e">
        <v>#N/A</v>
        <stp/>
        <stp>{636CD205-11E0-4C58-B2D3-ED40C7B60255}_x0000_</stp>
        <tr r="T323" s="2"/>
      </tp>
      <tp t="e">
        <v>#N/A</v>
        <stp/>
        <stp>{4984CDD2-7802-4D70-B233-42506BEC170B}_x0000_</stp>
        <tr r="N1068" s="2"/>
      </tp>
      <tp t="e">
        <v>#N/A</v>
        <stp/>
        <stp>{3A743B4E-7276-4E4A-8304-F2840EC84046}_x0000_</stp>
        <tr r="H10" s="2"/>
      </tp>
      <tp t="e">
        <v>#N/A</v>
        <stp/>
        <stp>{D89509DF-4A2C-4547-AD0D-E0E3DACD5E8C}_x0000_</stp>
        <tr r="N325" s="2"/>
      </tp>
      <tp t="e">
        <v>#N/A</v>
        <stp/>
        <stp>{E810D3D6-A5D8-46F8-BC4E-8B2B8AD109CD}_x0000_</stp>
        <tr r="T100" s="2"/>
      </tp>
      <tp t="e">
        <v>#N/A</v>
        <stp/>
        <stp>{CBF885F8-4A78-4D50-982C-5618672FA0B5}_x0000_</stp>
        <tr r="Q1080" s="2"/>
      </tp>
      <tp t="e">
        <v>#N/A</v>
        <stp/>
        <stp>{6D61B5C1-7787-4B0E-891D-B621E51DABA6}_x0000_</stp>
        <tr r="K780" s="2"/>
      </tp>
      <tp t="e">
        <v>#N/A</v>
        <stp/>
        <stp>{452C126E-DA08-4150-B01E-EA4521B4CA3E}_x0000_</stp>
        <tr r="Q330" s="2"/>
      </tp>
      <tp t="e">
        <v>#N/A</v>
        <stp/>
        <stp>{CD1D0D8A-CBBA-42D1-A25D-832DADAC1FF2}_x0000_</stp>
        <tr r="AA669" s="2"/>
      </tp>
      <tp t="e">
        <v>#N/A</v>
        <stp/>
        <stp>{46F52356-6339-4A71-8FB4-C9E8929D8F74}_x0000_</stp>
        <tr r="N599" s="2"/>
      </tp>
      <tp t="e">
        <v>#N/A</v>
        <stp/>
        <stp>{9425DF8C-E430-4C3E-85EA-0D5E54CBBE28}_x0000_</stp>
        <tr r="N292" s="2"/>
      </tp>
      <tp t="e">
        <v>#N/A</v>
        <stp/>
        <stp>{90D3B2CC-30FF-4DC4-9925-95F9733EE7D6}_x0000_</stp>
        <tr r="Q454" s="2"/>
      </tp>
      <tp t="e">
        <v>#N/A</v>
        <stp/>
        <stp>{9871EB51-2B35-41FB-A7C0-45619ACF8E25}_x0000_</stp>
        <tr r="Q784" s="2"/>
      </tp>
      <tp t="e">
        <v>#N/A</v>
        <stp/>
        <stp>{0FA120ED-8870-4E97-ACC4-5D2BD09047D5}_x0000_</stp>
        <tr r="K409" s="2"/>
      </tp>
      <tp t="e">
        <v>#N/A</v>
        <stp/>
        <stp>{C9F711C4-D918-4D66-827A-3ACC5879EF55}_x0000_</stp>
        <tr r="T681" s="2"/>
      </tp>
      <tp t="e">
        <v>#N/A</v>
        <stp/>
        <stp>{B360434D-D5EC-489B-BB8C-74D1052CD598}_x0000_</stp>
        <tr r="N708" s="2"/>
      </tp>
      <tp t="e">
        <v>#N/A</v>
        <stp/>
        <stp>{A3F76C15-D305-4A9B-A9CF-8840382BD5AA}_x0000_</stp>
        <tr r="T899" s="2"/>
      </tp>
      <tp t="e">
        <v>#N/A</v>
        <stp/>
        <stp>{0EF1EE9A-ED78-4021-9AFF-F2F8F9860F2A}_x0000_</stp>
        <tr r="H468" s="2"/>
      </tp>
      <tp t="e">
        <v>#N/A</v>
        <stp/>
        <stp>{2B342711-54BB-45F2-BA36-6B8A9C8BD112}_x0000_</stp>
        <tr r="Q444" s="2"/>
      </tp>
      <tp t="e">
        <v>#N/A</v>
        <stp/>
        <stp>{8415BD07-70C4-47B7-AF1E-366DBA5D5E56}_x0000_</stp>
        <tr r="N788" s="2"/>
      </tp>
      <tp t="e">
        <v>#N/A</v>
        <stp/>
        <stp>{B4007382-61A6-4182-B027-F530355C097B}_x0000_</stp>
        <tr r="H1000" s="2"/>
      </tp>
      <tp t="e">
        <v>#N/A</v>
        <stp/>
        <stp>{C92DBE80-31CB-412B-BC94-3770913D6831}_x0000_</stp>
        <tr r="W435" s="2"/>
      </tp>
      <tp t="e">
        <v>#N/A</v>
        <stp/>
        <stp>{C47DA9F2-B9C1-499B-82E8-95A483F07B21}_x0000_</stp>
        <tr r="N1149" s="2"/>
      </tp>
      <tp t="e">
        <v>#N/A</v>
        <stp/>
        <stp>{60702EBE-D689-43E9-BB97-D0C9658EF0FA}_x0000_</stp>
        <tr r="Q111" s="2"/>
      </tp>
      <tp t="e">
        <v>#N/A</v>
        <stp/>
        <stp>{29FAF39C-2812-4252-8216-C26848588608}_x0000_</stp>
        <tr r="H47" s="2"/>
      </tp>
      <tp t="e">
        <v>#N/A</v>
        <stp/>
        <stp>{3A27F988-F319-4756-96FB-F26A25AE4235}_x0000_</stp>
        <tr r="T849" s="2"/>
      </tp>
      <tp t="e">
        <v>#N/A</v>
        <stp/>
        <stp>{2AFE2A79-8A50-4796-84FD-554C08E57801}_x0000_</stp>
        <tr r="K921" s="2"/>
      </tp>
      <tp t="e">
        <v>#N/A</v>
        <stp/>
        <stp>{BBDB94C3-1E2F-49E7-9C86-08C6517C12A7}_x0000_</stp>
        <tr r="AA877" s="2"/>
      </tp>
      <tp t="e">
        <v>#N/A</v>
        <stp/>
        <stp>{7D57313D-1F21-4523-AD0C-8581BBDA6E3D}_x0000_</stp>
        <tr r="K899" s="2"/>
      </tp>
      <tp t="e">
        <v>#N/A</v>
        <stp/>
        <stp>{3AB4B2A3-2971-4C94-80B6-30366C08C2AD}_x0000_</stp>
        <tr r="Q638" s="2"/>
      </tp>
      <tp t="e">
        <v>#N/A</v>
        <stp/>
        <stp>{0BD229EC-3AB8-4A02-9F6F-0757B6AD1F09}_x0000_</stp>
        <tr r="H279" s="2"/>
      </tp>
      <tp t="e">
        <v>#N/A</v>
        <stp/>
        <stp>{E06708B5-7A4E-4A33-9A77-ECE703A98EAA}_x0000_</stp>
        <tr r="K973" s="2"/>
      </tp>
      <tp t="e">
        <v>#N/A</v>
        <stp/>
        <stp>{1EAEE098-D31A-4A5A-937F-0F15981E56EE}_x0000_</stp>
        <tr r="T69" s="2"/>
      </tp>
      <tp t="e">
        <v>#N/A</v>
        <stp/>
        <stp>{0B7F35DA-D0FF-41A6-A4FC-6C578FBB1F9E}_x0000_</stp>
        <tr r="Q1063" s="2"/>
      </tp>
      <tp t="e">
        <v>#N/A</v>
        <stp/>
        <stp>{5EDF83C0-4606-4D99-99B0-F6603238A8F2}_x0000_</stp>
        <tr r="K521" s="2"/>
      </tp>
      <tp t="e">
        <v>#N/A</v>
        <stp/>
        <stp>{76EB2F0F-C3B1-4E03-A7C3-FCC7C3E6944B}_x0000_</stp>
        <tr r="Q846" s="2"/>
      </tp>
      <tp t="e">
        <v>#N/A</v>
        <stp/>
        <stp>{A235E2F2-DAB2-4357-BE40-F11194FE152A}_x0000_</stp>
        <tr r="N584" s="2"/>
      </tp>
      <tp t="e">
        <v>#N/A</v>
        <stp/>
        <stp>{8B9335A6-2820-4F6B-A63B-C00BBA2A2DC2}_x0000_</stp>
        <tr r="Q1113" s="2"/>
      </tp>
      <tp t="e">
        <v>#N/A</v>
        <stp/>
        <stp>{0561E209-7848-417E-BCE6-E1391A03ED5D}_x0000_</stp>
        <tr r="Q832" s="2"/>
      </tp>
      <tp t="e">
        <v>#N/A</v>
        <stp/>
        <stp>{12463446-C2B9-4C09-9AD7-2DC9720AF65A}_x0000_</stp>
        <tr r="N415" s="2"/>
      </tp>
      <tp t="e">
        <v>#N/A</v>
        <stp/>
        <stp>{C1860561-7E28-4007-AC39-15FDEE35E984}_x0000_</stp>
        <tr r="H2" s="2"/>
      </tp>
      <tp t="e">
        <v>#N/A</v>
        <stp/>
        <stp>{FF6E9A04-9910-4D30-BC7F-536155DC61B5}_x0000_</stp>
        <tr r="K118" s="2"/>
      </tp>
      <tp t="e">
        <v>#N/A</v>
        <stp/>
        <stp>{9D9A15C2-B00D-4E4B-B5BA-A8F7477A1813}_x0000_</stp>
        <tr r="AA223" s="2"/>
      </tp>
      <tp t="e">
        <v>#N/A</v>
        <stp/>
        <stp>{54AE9231-5A46-40BF-A6FC-ECBC23E6399E}_x0000_</stp>
        <tr r="N429" s="2"/>
      </tp>
      <tp t="e">
        <v>#N/A</v>
        <stp/>
        <stp>{26C62BD4-EA3D-493B-A9E3-D8C57C2E73F8}_x0000_</stp>
        <tr r="H702" s="2"/>
      </tp>
      <tp t="e">
        <v>#N/A</v>
        <stp/>
        <stp>{55B1105B-FF1A-4427-A4C4-3BDE8C77BA1D}_x0000_</stp>
        <tr r="W839" s="2"/>
      </tp>
      <tp t="e">
        <v>#N/A</v>
        <stp/>
        <stp>{633F1E4B-BAC8-4F3D-8211-0638E11BA19B}_x0000_</stp>
        <tr r="K1047" s="2"/>
      </tp>
      <tp t="e">
        <v>#N/A</v>
        <stp/>
        <stp>{2E2FCB05-524E-4F15-BC7A-ED7598560B8A}_x0000_</stp>
        <tr r="Q460" s="2"/>
      </tp>
      <tp t="e">
        <v>#N/A</v>
        <stp/>
        <stp>{1F85988A-4EE5-44E9-BA83-C47AB18D375C}_x0000_</stp>
        <tr r="AA187" s="2"/>
      </tp>
      <tp t="e">
        <v>#N/A</v>
        <stp/>
        <stp>{E54C0AA9-9C9A-4E85-BE64-F04768142FEF}_x0000_</stp>
        <tr r="N937" s="2"/>
      </tp>
      <tp t="e">
        <v>#N/A</v>
        <stp/>
        <stp>{024F28B4-A33D-42AD-97D0-8B02B11AA8C8}_x0000_</stp>
        <tr r="K225" s="2"/>
      </tp>
      <tp t="e">
        <v>#N/A</v>
        <stp/>
        <stp>{D8DC50C0-9736-449B-A4EB-D2D4D4E6A1E6}_x0000_</stp>
        <tr r="W45" s="2"/>
      </tp>
      <tp t="e">
        <v>#N/A</v>
        <stp/>
        <stp>{C0B63997-C4AC-486C-BE72-11C9C3A298B0}_x0000_</stp>
        <tr r="H1085" s="2"/>
      </tp>
      <tp t="e">
        <v>#N/A</v>
        <stp/>
        <stp>{A5C5F4FF-8A40-440E-AF38-320A01CDF216}_x0000_</stp>
        <tr r="AA608" s="2"/>
      </tp>
      <tp t="e">
        <v>#N/A</v>
        <stp/>
        <stp>{FA04707B-AA6B-4A2B-AE14-CF572CDB1924}_x0000_</stp>
        <tr r="H417" s="2"/>
      </tp>
      <tp t="e">
        <v>#N/A</v>
        <stp/>
        <stp>{FA2E9071-920F-4910-8CE5-779297ABABA4}_x0000_</stp>
        <tr r="Q1136" s="2"/>
      </tp>
      <tp t="e">
        <v>#N/A</v>
        <stp/>
        <stp>{6B1BA71F-0D3E-40D9-A2EA-D933E6CFAB32}_x0000_</stp>
        <tr r="Q372" s="2"/>
      </tp>
      <tp t="e">
        <v>#N/A</v>
        <stp/>
        <stp>{B606A203-7CD2-4EA8-9285-451C432FFC29}_x0000_</stp>
        <tr r="W158" s="2"/>
      </tp>
      <tp t="e">
        <v>#N/A</v>
        <stp/>
        <stp>{E1EA5A88-B4C9-4F2D-9465-FA2052768EEB}_x0000_</stp>
        <tr r="W753" s="2"/>
      </tp>
      <tp t="e">
        <v>#N/A</v>
        <stp/>
        <stp>{1C951620-C1EB-465D-9492-E7FDDC68F6C2}_x0000_</stp>
        <tr r="H469" s="2"/>
      </tp>
      <tp t="e">
        <v>#N/A</v>
        <stp/>
        <stp>{0865002F-9A81-4A8B-89C5-41F5C4DDC49B}_x0000_</stp>
        <tr r="N364" s="2"/>
      </tp>
      <tp t="e">
        <v>#N/A</v>
        <stp/>
        <stp>{F4140001-5A7D-434C-8F12-1C4BF3B9317C}_x0000_</stp>
        <tr r="T1166" s="2"/>
      </tp>
      <tp t="e">
        <v>#N/A</v>
        <stp/>
        <stp>{EFAE1E13-CDC7-4D0B-A242-7DFFEF3C76D4}_x0000_</stp>
        <tr r="AA1114" s="2"/>
      </tp>
      <tp t="e">
        <v>#N/A</v>
        <stp/>
        <stp>{BAA479AD-F244-44D1-8F99-CAA91F63553C}_x0000_</stp>
        <tr r="H793" s="2"/>
      </tp>
      <tp t="e">
        <v>#N/A</v>
        <stp/>
        <stp>{DDF96F0A-D35D-44DC-87E6-DA5C34326281}_x0000_</stp>
        <tr r="H843" s="2"/>
      </tp>
      <tp t="e">
        <v>#N/A</v>
        <stp/>
        <stp>{06B697F5-05BC-4966-9AFD-568D46E499B0}_x0000_</stp>
        <tr r="W544" s="2"/>
      </tp>
      <tp t="e">
        <v>#N/A</v>
        <stp/>
        <stp>{D3ACF29B-82CC-4ED3-A28F-2317993F9B36}_x0000_</stp>
        <tr r="H458" s="2"/>
      </tp>
      <tp t="e">
        <v>#N/A</v>
        <stp/>
        <stp>{B760E1BF-AB15-4015-80D0-8974658B8E98}_x0000_</stp>
        <tr r="AA110" s="2"/>
      </tp>
      <tp t="e">
        <v>#N/A</v>
        <stp/>
        <stp>{C4E56F5F-DEFD-43FF-A79E-2B3FBCA558A5}_x0000_</stp>
        <tr r="N552" s="2"/>
      </tp>
      <tp t="e">
        <v>#N/A</v>
        <stp/>
        <stp>{331FA6C0-5F48-4910-89AA-06F8CEAC4BF9}_x0000_</stp>
        <tr r="H957" s="2"/>
      </tp>
      <tp t="e">
        <v>#N/A</v>
        <stp/>
        <stp>{56D66CBD-E84A-415E-8A66-480670DA09B9}_x0000_</stp>
        <tr r="K476" s="2"/>
      </tp>
      <tp t="e">
        <v>#N/A</v>
        <stp/>
        <stp>{0A9DF5F5-3E95-4271-9794-D5D564254E4B}_x0000_</stp>
        <tr r="W914" s="2"/>
      </tp>
      <tp t="e">
        <v>#N/A</v>
        <stp/>
        <stp>{F55F4EEA-6843-4AB0-AED9-F2DE74B328BD}_x0000_</stp>
        <tr r="K59" s="2"/>
      </tp>
      <tp t="e">
        <v>#N/A</v>
        <stp/>
        <stp>{B3F21639-A804-40A5-BA66-ACD3078B3789}_x0000_</stp>
        <tr r="H29" s="2"/>
      </tp>
      <tp t="e">
        <v>#N/A</v>
        <stp/>
        <stp>{9031C2A3-AD59-4034-810D-F10932961BB1}_x0000_</stp>
        <tr r="N942" s="2"/>
      </tp>
      <tp t="e">
        <v>#N/A</v>
        <stp/>
        <stp>{2D8DDC38-55AD-406B-94EE-360C7CE7286A}_x0000_</stp>
        <tr r="T909" s="2"/>
      </tp>
      <tp t="e">
        <v>#N/A</v>
        <stp/>
        <stp>{E32B2753-289D-4743-818B-1CFF67A97399}_x0000_</stp>
        <tr r="N187" s="2"/>
      </tp>
      <tp t="e">
        <v>#N/A</v>
        <stp/>
        <stp>{A01409BA-61D1-44DA-8F06-D002E7D7E239}_x0000_</stp>
        <tr r="K979" s="2"/>
      </tp>
      <tp t="e">
        <v>#N/A</v>
        <stp/>
        <stp>{46BCAEF8-AF33-43D4-BD91-32DBCD8B0678}_x0000_</stp>
        <tr r="N900" s="2"/>
      </tp>
      <tp t="e">
        <v>#N/A</v>
        <stp/>
        <stp>{347EA583-C5C1-4D77-A9B6-C12B04DE8B86}_x0000_</stp>
        <tr r="Q639" s="2"/>
      </tp>
      <tp t="e">
        <v>#N/A</v>
        <stp/>
        <stp>{C881D27C-A4FA-4FC1-B25D-44E279EA266B}_x0000_</stp>
        <tr r="T328" s="2"/>
      </tp>
      <tp t="e">
        <v>#N/A</v>
        <stp/>
        <stp>{AFB9A0C7-52FE-44F2-BBD6-4D4828FDADCC}_x0000_</stp>
        <tr r="N219" s="2"/>
      </tp>
      <tp t="e">
        <v>#N/A</v>
        <stp/>
        <stp>{7FB86FEA-F3F5-4C81-995D-2CF592C5805D}_x0000_</stp>
        <tr r="AA836" s="2"/>
      </tp>
      <tp t="e">
        <v>#N/A</v>
        <stp/>
        <stp>{641B3242-152A-4A69-B778-DBE8F929ADCA}_x0000_</stp>
        <tr r="Q193" s="2"/>
      </tp>
      <tp t="e">
        <v>#N/A</v>
        <stp/>
        <stp>{8CFE1BE5-C654-458A-BD32-D68078845F57}_x0000_</stp>
        <tr r="AA389" s="2"/>
      </tp>
      <tp t="e">
        <v>#N/A</v>
        <stp/>
        <stp>{555EE4BE-FD1A-49E9-851E-F1BA974598CE}_x0000_</stp>
        <tr r="AA3" s="2"/>
      </tp>
      <tp t="e">
        <v>#N/A</v>
        <stp/>
        <stp>{3F358993-1763-489E-8B17-26C94809BB91}_x0000_</stp>
        <tr r="H489" s="2"/>
      </tp>
      <tp t="e">
        <v>#N/A</v>
        <stp/>
        <stp>{D0BAC036-5D8C-4EB1-9F49-5C93CD1E1ABD}_x0000_</stp>
        <tr r="W719" s="2"/>
      </tp>
      <tp t="e">
        <v>#N/A</v>
        <stp/>
        <stp>{A7F12B25-6672-4938-8D19-0EE20B6C1DAB}_x0000_</stp>
        <tr r="Q150" s="2"/>
      </tp>
      <tp t="e">
        <v>#N/A</v>
        <stp/>
        <stp>{A9843BF0-C1AF-4CC9-A49C-30BCE75C23BF}_x0000_</stp>
        <tr r="Q673" s="2"/>
      </tp>
      <tp t="e">
        <v>#N/A</v>
        <stp/>
        <stp>{13ADE9D1-2064-4581-90FF-EF282A6F8E00}_x0000_</stp>
        <tr r="T837" s="2"/>
      </tp>
      <tp t="e">
        <v>#N/A</v>
        <stp/>
        <stp>{DC2F06B0-443E-40A2-BA61-46E50DB22571}_x0000_</stp>
        <tr r="K1148" s="2"/>
      </tp>
      <tp t="e">
        <v>#N/A</v>
        <stp/>
        <stp>{1C1FF953-1BA6-445F-B3D9-2DA5BE74726B}_x0000_</stp>
        <tr r="N1141" s="2"/>
      </tp>
      <tp t="e">
        <v>#N/A</v>
        <stp/>
        <stp>{11286E3D-E45B-46EB-B060-60256E780FD1}_x0000_</stp>
        <tr r="K268" s="2"/>
      </tp>
      <tp t="e">
        <v>#N/A</v>
        <stp/>
        <stp>{94535B47-56DC-434A-8B9D-85CC00501759}_x0000_</stp>
        <tr r="H175" s="2"/>
      </tp>
      <tp t="e">
        <v>#N/A</v>
        <stp/>
        <stp>{FF357970-F460-4CA0-AB34-17C614E4B2F2}_x0000_</stp>
        <tr r="T916" s="2"/>
      </tp>
      <tp t="e">
        <v>#N/A</v>
        <stp/>
        <stp>{F9117157-2AFB-46B1-B55B-765B52EEF7E2}_x0000_</stp>
        <tr r="H1007" s="2"/>
      </tp>
      <tp t="e">
        <v>#N/A</v>
        <stp/>
        <stp>{57D0FDBF-053A-4E48-B068-278F1D745141}_x0000_</stp>
        <tr r="Q992" s="2"/>
      </tp>
      <tp t="e">
        <v>#N/A</v>
        <stp/>
        <stp>{03173510-53C2-4737-B652-BB43FEC50356}_x0000_</stp>
        <tr r="AA615" s="2"/>
      </tp>
      <tp t="e">
        <v>#N/A</v>
        <stp/>
        <stp>{CDEC6B65-DE3C-4BFF-BB61-2DA745FD4FF7}_x0000_</stp>
        <tr r="N666" s="2"/>
      </tp>
      <tp t="e">
        <v>#N/A</v>
        <stp/>
        <stp>{434CB309-3BF4-474D-8898-321ADB57996D}_x0000_</stp>
        <tr r="K1145" s="2"/>
      </tp>
      <tp t="e">
        <v>#N/A</v>
        <stp/>
        <stp>{4095E01B-F44F-42A5-A7FD-54E5DB9E0D8A}_x0000_</stp>
        <tr r="W901" s="2"/>
      </tp>
      <tp t="e">
        <v>#N/A</v>
        <stp/>
        <stp>{B96279D3-332F-42E4-A267-064B6CE5C976}_x0000_</stp>
        <tr r="K1117" s="2"/>
      </tp>
      <tp t="e">
        <v>#N/A</v>
        <stp/>
        <stp>{E2535F77-A501-4A37-9D8B-F7F773D9FA8C}_x0000_</stp>
        <tr r="N847" s="2"/>
      </tp>
      <tp t="e">
        <v>#N/A</v>
        <stp/>
        <stp>{136EA2C1-C9B3-4F5C-A24D-C059BE08D271}_x0000_</stp>
        <tr r="K21" s="2"/>
      </tp>
      <tp t="e">
        <v>#N/A</v>
        <stp/>
        <stp>{E9BEE8E2-5DBE-4EA7-963C-D6CDF0B41A28}_x0000_</stp>
        <tr r="Q339" s="2"/>
      </tp>
      <tp t="e">
        <v>#N/A</v>
        <stp/>
        <stp>{56F0BB2F-90B2-4A2A-BFE7-2B5E3B0A1CA2}_x0000_</stp>
        <tr r="Q1095" s="2"/>
      </tp>
      <tp t="e">
        <v>#N/A</v>
        <stp/>
        <stp>{25D17E3A-EE6D-4542-B1C5-DAED437D5280}_x0000_</stp>
        <tr r="Q370" s="2"/>
      </tp>
      <tp t="e">
        <v>#N/A</v>
        <stp/>
        <stp>{88843160-2DC0-4549-B31A-7E789E0035F9}_x0000_</stp>
        <tr r="T833" s="2"/>
      </tp>
      <tp t="e">
        <v>#N/A</v>
        <stp/>
        <stp>{CD7D91D4-59E5-4A04-9AF0-841718CC6808}_x0000_</stp>
        <tr r="T919" s="2"/>
      </tp>
      <tp t="e">
        <v>#N/A</v>
        <stp/>
        <stp>{B9A3404D-D8EC-400B-A8AF-9BAF22134FA7}_x0000_</stp>
        <tr r="H1159" s="2"/>
      </tp>
      <tp t="e">
        <v>#N/A</v>
        <stp/>
        <stp>{32B15648-FC9D-4476-BB03-19707432338E}_x0000_</stp>
        <tr r="T1031" s="2"/>
      </tp>
      <tp t="e">
        <v>#N/A</v>
        <stp/>
        <stp>{87C47D1C-B55C-4A44-A79C-37EDFA008467}_x0000_</stp>
        <tr r="N318" s="2"/>
      </tp>
      <tp t="e">
        <v>#N/A</v>
        <stp/>
        <stp>{A12C245A-CA8C-413D-870A-D47F7435EBFA}_x0000_</stp>
        <tr r="Q52" s="2"/>
      </tp>
      <tp t="e">
        <v>#N/A</v>
        <stp/>
        <stp>{154377AF-74FE-4904-9E6F-E7244E5BE66D}_x0000_</stp>
        <tr r="N185" s="2"/>
      </tp>
      <tp t="e">
        <v>#N/A</v>
        <stp/>
        <stp>{E8B403CD-D003-49C4-8D16-F4DFA7E6DA50}_x0000_</stp>
        <tr r="H401" s="2"/>
      </tp>
      <tp t="e">
        <v>#N/A</v>
        <stp/>
        <stp>{72722B73-16DE-4779-A360-07F1EBD53716}_x0000_</stp>
        <tr r="N126" s="2"/>
      </tp>
      <tp t="e">
        <v>#N/A</v>
        <stp/>
        <stp>{B55C8733-B2C0-4981-9F19-C08F4631AC0E}_x0000_</stp>
        <tr r="T621" s="2"/>
      </tp>
      <tp t="e">
        <v>#N/A</v>
        <stp/>
        <stp>{8FC280C0-18DB-4FFC-BF44-AFE106BD08A6}_x0000_</stp>
        <tr r="W198" s="2"/>
      </tp>
      <tp t="e">
        <v>#N/A</v>
        <stp/>
        <stp>{6C47EFE7-C2A1-4DB4-948F-DF73ED166168}_x0000_</stp>
        <tr r="K100" s="2"/>
      </tp>
      <tp t="e">
        <v>#N/A</v>
        <stp/>
        <stp>{6120AC39-9E69-458E-936A-011F0FFCF467}_x0000_</stp>
        <tr r="AA582" s="2"/>
      </tp>
      <tp t="e">
        <v>#N/A</v>
        <stp/>
        <stp>{F761D623-DC07-44B8-BA11-DF15CA6E26D5}_x0000_</stp>
        <tr r="K192" s="2"/>
      </tp>
      <tp t="e">
        <v>#N/A</v>
        <stp/>
        <stp>{5A4F30D6-19AB-47B0-AAE4-C877BD6DE955}_x0000_</stp>
        <tr r="N509" s="2"/>
      </tp>
      <tp t="e">
        <v>#N/A</v>
        <stp/>
        <stp>{0C259EEA-F454-4187-B4DB-520D14216CDF}_x0000_</stp>
        <tr r="N151" s="2"/>
      </tp>
      <tp t="e">
        <v>#N/A</v>
        <stp/>
        <stp>{A9B2A1F7-9503-4A5A-8D32-C4F61DC93D3B}_x0000_</stp>
        <tr r="W872" s="2"/>
      </tp>
      <tp t="e">
        <v>#N/A</v>
        <stp/>
        <stp>{752FAD88-57E3-44B9-9B1B-2EE6D04B03CC}_x0000_</stp>
        <tr r="K1003" s="2"/>
      </tp>
      <tp t="e">
        <v>#N/A</v>
        <stp/>
        <stp>{5C9FEE0C-1B9C-4091-95BB-BF93F10B883E}_x0000_</stp>
        <tr r="Q795" s="2"/>
      </tp>
      <tp t="e">
        <v>#N/A</v>
        <stp/>
        <stp>{AEA73CA3-A558-47F8-BB73-3C55F9F6837F}_x0000_</stp>
        <tr r="N192" s="2"/>
      </tp>
      <tp t="e">
        <v>#N/A</v>
        <stp/>
        <stp>{E51DDB0B-D5FE-4B4B-B7C3-F33E26020476}_x0000_</stp>
        <tr r="K700" s="2"/>
      </tp>
      <tp t="e">
        <v>#N/A</v>
        <stp/>
        <stp>{EBEEE56B-4767-458B-9D68-97194E86EB63}_x0000_</stp>
        <tr r="T109" s="2"/>
      </tp>
      <tp t="e">
        <v>#N/A</v>
        <stp/>
        <stp>{FA751ACD-AB61-4CA3-AE5C-91843863463B}_x0000_</stp>
        <tr r="N291" s="2"/>
      </tp>
      <tp t="e">
        <v>#N/A</v>
        <stp/>
        <stp>{C4AAC661-C03A-4F9C-9D5B-C1F80F2338F7}_x0000_</stp>
        <tr r="N575" s="2"/>
      </tp>
      <tp t="e">
        <v>#N/A</v>
        <stp/>
        <stp>{C8AF8FCB-AA7E-45BF-AEB8-55CCFB3B632F}_x0000_</stp>
        <tr r="N927" s="2"/>
      </tp>
      <tp t="e">
        <v>#N/A</v>
        <stp/>
        <stp>{BBA41F96-FD21-451E-9A0E-9225FCB01959}_x0000_</stp>
        <tr r="T61" s="2"/>
      </tp>
      <tp t="e">
        <v>#N/A</v>
        <stp/>
        <stp>{383A24ED-5499-44D4-889A-60B563C78F52}_x0000_</stp>
        <tr r="T767" s="2"/>
      </tp>
      <tp t="e">
        <v>#N/A</v>
        <stp/>
        <stp>{DE1FF88D-EA86-47DF-8A3E-2FF498C4FB35}_x0000_</stp>
        <tr r="T893" s="2"/>
      </tp>
      <tp t="e">
        <v>#N/A</v>
        <stp/>
        <stp>{AF2DCC33-4809-4CFB-B71E-4C0C0D712764}_x0000_</stp>
        <tr r="Q517" s="2"/>
      </tp>
      <tp t="e">
        <v>#N/A</v>
        <stp/>
        <stp>{E80B1119-CDDC-4C67-A86D-32E5F86902C1}_x0000_</stp>
        <tr r="T370" s="2"/>
      </tp>
      <tp t="e">
        <v>#N/A</v>
        <stp/>
        <stp>{EA0585E1-39EE-4BD5-A3D6-DE6D5C53BD95}_x0000_</stp>
        <tr r="N30" s="2"/>
      </tp>
      <tp t="e">
        <v>#N/A</v>
        <stp/>
        <stp>{1A53864B-9A7D-49E2-9AE4-B24B3F11DEF5}_x0000_</stp>
        <tr r="K774" s="2"/>
      </tp>
      <tp t="e">
        <v>#N/A</v>
        <stp/>
        <stp>{D94FFAF9-1B24-40DC-A911-52AE1C3A2248}_x0000_</stp>
        <tr r="N519" s="2"/>
      </tp>
      <tp t="e">
        <v>#N/A</v>
        <stp/>
        <stp>{E3AB2C06-C60B-48BC-86AA-A16CEADF880A}_x0000_</stp>
        <tr r="Q741" s="2"/>
      </tp>
      <tp t="e">
        <v>#N/A</v>
        <stp/>
        <stp>{D862AF1D-A319-4E17-B61E-EC6EF666E7C3}_x0000_</stp>
        <tr r="AA920" s="2"/>
      </tp>
      <tp t="e">
        <v>#N/A</v>
        <stp/>
        <stp>{B24B05DA-33A5-4850-9E10-B92185EC0F31}_x0000_</stp>
        <tr r="N667" s="2"/>
      </tp>
      <tp t="e">
        <v>#N/A</v>
        <stp/>
        <stp>{127136FA-519B-47AC-BD5A-8BF4EB69E391}_x0000_</stp>
        <tr r="K464" s="2"/>
      </tp>
      <tp t="e">
        <v>#N/A</v>
        <stp/>
        <stp>{75E69CE9-94B5-411F-8A82-F04428EFB1B6}_x0000_</stp>
        <tr r="T1055" s="2"/>
      </tp>
      <tp t="e">
        <v>#N/A</v>
        <stp/>
        <stp>{4A3175F3-4E5A-4163-9614-98D200E46CE9}_x0000_</stp>
        <tr r="AA1038" s="2"/>
      </tp>
      <tp t="e">
        <v>#N/A</v>
        <stp/>
        <stp>{6F7809E7-FE82-4197-9A08-C100E0467459}_x0000_</stp>
        <tr r="Q440" s="2"/>
      </tp>
      <tp t="e">
        <v>#N/A</v>
        <stp/>
        <stp>{2853816D-F6AB-4935-9447-F0E0BABC63DE}_x0000_</stp>
        <tr r="W380" s="2"/>
      </tp>
      <tp t="e">
        <v>#N/A</v>
        <stp/>
        <stp>{F2C75324-2323-4F35-B3AC-0B0057908695}_x0000_</stp>
        <tr r="N118" s="2"/>
      </tp>
      <tp t="e">
        <v>#N/A</v>
        <stp/>
        <stp>{C35C9E95-851B-404F-BDB6-74424AC65C81}_x0000_</stp>
        <tr r="T270" s="2"/>
      </tp>
      <tp t="e">
        <v>#N/A</v>
        <stp/>
        <stp>{AF466092-BBD9-4E5B-8F8F-5C6777A3ADA9}_x0000_</stp>
        <tr r="K859" s="2"/>
      </tp>
      <tp t="e">
        <v>#N/A</v>
        <stp/>
        <stp>{82248744-D617-44D5-A948-4A531FDA14A6}_x0000_</stp>
        <tr r="H726" s="2"/>
      </tp>
      <tp t="e">
        <v>#N/A</v>
        <stp/>
        <stp>{A99071BE-9F4E-4DE9-B596-90CB1ECA522D}_x0000_</stp>
        <tr r="H700" s="2"/>
      </tp>
      <tp t="e">
        <v>#N/A</v>
        <stp/>
        <stp>{8758D2B6-10F4-4C7D-9A0D-5DE7B3327257}_x0000_</stp>
        <tr r="K58" s="2"/>
      </tp>
      <tp t="e">
        <v>#N/A</v>
        <stp/>
        <stp>{685333ED-EA5A-49BE-8CBA-C02EAC8C8B2E}_x0000_</stp>
        <tr r="T32" s="2"/>
      </tp>
      <tp t="e">
        <v>#N/A</v>
        <stp/>
        <stp>{E60A5F85-0995-4785-8015-0255100438AC}_x0000_</stp>
        <tr r="H1064" s="2"/>
      </tp>
      <tp t="e">
        <v>#N/A</v>
        <stp/>
        <stp>{8CE63917-4E1C-4B4F-B814-90F950E077D9}_x0000_</stp>
        <tr r="K530" s="2"/>
      </tp>
      <tp t="e">
        <v>#N/A</v>
        <stp/>
        <stp>{0D4A8C7D-7C32-4417-821D-16454716C499}_x0000_</stp>
        <tr r="T1093" s="2"/>
      </tp>
      <tp t="e">
        <v>#N/A</v>
        <stp/>
        <stp>{28619159-6B15-432B-92BF-AB9225BE534D}_x0000_</stp>
        <tr r="N928" s="2"/>
      </tp>
      <tp t="e">
        <v>#N/A</v>
        <stp/>
        <stp>{DBD4F473-C31A-44AB-A9D5-1FB26933D30B}_x0000_</stp>
        <tr r="T532" s="2"/>
      </tp>
      <tp t="e">
        <v>#N/A</v>
        <stp/>
        <stp>{5AA21027-DB62-4DBA-B829-E47CC33321AE}_x0000_</stp>
        <tr r="K847" s="2"/>
      </tp>
      <tp t="e">
        <v>#N/A</v>
        <stp/>
        <stp>{FBDF1F7C-0663-4DC9-B0D8-991D772CA462}_x0000_</stp>
        <tr r="T725" s="2"/>
      </tp>
      <tp t="e">
        <v>#N/A</v>
        <stp/>
        <stp>{B49FA653-5EA6-4D2D-BE1C-77C28EB45DE4}_x0000_</stp>
        <tr r="N855" s="2"/>
      </tp>
      <tp t="e">
        <v>#N/A</v>
        <stp/>
        <stp>{5B352752-74B1-42E8-AAD4-077F9862CDDB}_x0000_</stp>
        <tr r="H569" s="2"/>
      </tp>
      <tp t="e">
        <v>#N/A</v>
        <stp/>
        <stp>{3CF082DA-1D94-4BB4-9272-3C0B7E2B3DF3}_x0000_</stp>
        <tr r="AA190" s="2"/>
      </tp>
      <tp t="e">
        <v>#N/A</v>
        <stp/>
        <stp>{79C0D178-DFA8-4C58-BBED-017CEE421DC9}_x0000_</stp>
        <tr r="Q438" s="2"/>
      </tp>
      <tp t="e">
        <v>#N/A</v>
        <stp/>
        <stp>{18F489A9-4827-4945-AE17-ACCF476CBFBB}_x0000_</stp>
        <tr r="T326" s="2"/>
      </tp>
      <tp t="e">
        <v>#N/A</v>
        <stp/>
        <stp>{FBC39341-BAC1-4C9B-9FD8-23D399D1CC59}_x0000_</stp>
        <tr r="T359" s="2"/>
      </tp>
      <tp t="e">
        <v>#N/A</v>
        <stp/>
        <stp>{78E0F5DC-1E26-47E2-96A0-2B68F1B39A4D}_x0000_</stp>
        <tr r="N860" s="2"/>
      </tp>
      <tp t="e">
        <v>#N/A</v>
        <stp/>
        <stp>{31A6F6A8-0D7A-41B4-9C95-AAA7857B50DD}_x0000_</stp>
        <tr r="T1066" s="2"/>
      </tp>
      <tp t="e">
        <v>#N/A</v>
        <stp/>
        <stp>{23B8F64F-206A-4E82-9872-7FA18EE2CFE7}_x0000_</stp>
        <tr r="T454" s="2"/>
      </tp>
      <tp t="e">
        <v>#N/A</v>
        <stp/>
        <stp>{1CE6558C-3B2F-4C3F-8944-30BE662A49D8}_x0000_</stp>
        <tr r="Q2" s="2"/>
      </tp>
      <tp t="e">
        <v>#N/A</v>
        <stp/>
        <stp>{155AE0C1-E797-46EE-BA2E-385A528D82B8}_x0000_</stp>
        <tr r="N765" s="2"/>
      </tp>
      <tp t="e">
        <v>#N/A</v>
        <stp/>
        <stp>{C68E3A33-FEC3-4E40-9130-8C29688A21F1}_x0000_</stp>
        <tr r="T1002" s="2"/>
      </tp>
      <tp t="e">
        <v>#N/A</v>
        <stp/>
        <stp>{B51A979B-F9BB-4B3D-A6AB-CDBF1D604014}_x0000_</stp>
        <tr r="N378" s="2"/>
      </tp>
      <tp t="e">
        <v>#N/A</v>
        <stp/>
        <stp>{724C4C64-4302-4E74-BCE0-23A457778FBC}_x0000_</stp>
        <tr r="H1052" s="2"/>
      </tp>
      <tp t="e">
        <v>#N/A</v>
        <stp/>
        <stp>{AFF224A7-777D-469E-B2E4-7A00F87E77A3}_x0000_</stp>
        <tr r="W1142" s="2"/>
      </tp>
      <tp t="e">
        <v>#N/A</v>
        <stp/>
        <stp>{5AAAF9A6-EA63-4A90-92A5-E72CCB18723B}_x0000_</stp>
        <tr r="T721" s="2"/>
      </tp>
      <tp t="e">
        <v>#N/A</v>
        <stp/>
        <stp>{D29EEF2A-03E6-4F56-A7D7-819AA7CF60DA}_x0000_</stp>
        <tr r="H156" s="2"/>
      </tp>
      <tp t="e">
        <v>#N/A</v>
        <stp/>
        <stp>{D381AFF8-8123-4682-B654-0D4CE5486AC4}_x0000_</stp>
        <tr r="T827" s="2"/>
      </tp>
      <tp t="e">
        <v>#N/A</v>
        <stp/>
        <stp>{696041B7-708E-4286-8333-AE37F1E600C4}_x0000_</stp>
        <tr r="H312" s="2"/>
      </tp>
      <tp t="e">
        <v>#N/A</v>
        <stp/>
        <stp>{096BADB5-9C63-43DF-8941-1FAF0F48EFA4}_x0000_</stp>
        <tr r="AA879" s="2"/>
      </tp>
      <tp t="e">
        <v>#N/A</v>
        <stp/>
        <stp>{406836EB-F70C-4891-AB6F-E31F9DD3884F}_x0000_</stp>
        <tr r="W572" s="2"/>
      </tp>
      <tp t="e">
        <v>#N/A</v>
        <stp/>
        <stp>{BCE3C803-233C-4E21-9264-90C814BA1E36}_x0000_</stp>
        <tr r="H892" s="2"/>
      </tp>
      <tp t="e">
        <v>#N/A</v>
        <stp/>
        <stp>{38D93EFA-FF72-418B-A6D2-2969D3E71411}_x0000_</stp>
        <tr r="K1123" s="2"/>
      </tp>
      <tp t="e">
        <v>#N/A</v>
        <stp/>
        <stp>{09839017-9323-4547-94B1-EDAF064D4168}_x0000_</stp>
        <tr r="W592" s="2"/>
      </tp>
      <tp t="e">
        <v>#N/A</v>
        <stp/>
        <stp>{463EAA0F-24C0-4992-84C6-FE2EAB844440}_x0000_</stp>
        <tr r="AA1139" s="2"/>
      </tp>
      <tp t="e">
        <v>#N/A</v>
        <stp/>
        <stp>{2103F728-90F2-4926-A471-E54F04BBAF11}_x0000_</stp>
        <tr r="K66" s="2"/>
      </tp>
      <tp t="e">
        <v>#N/A</v>
        <stp/>
        <stp>{0610AD77-69AA-4192-AD83-263A3D658EBB}_x0000_</stp>
        <tr r="Q103" s="2"/>
      </tp>
      <tp t="e">
        <v>#N/A</v>
        <stp/>
        <stp>{6965DA55-81CC-46C4-BB53-D46BD7E1D8CD}_x0000_</stp>
        <tr r="W590" s="2"/>
      </tp>
      <tp t="e">
        <v>#N/A</v>
        <stp/>
        <stp>{E2D674AB-5E26-46F7-8E47-5F0F69E702A9}_x0000_</stp>
        <tr r="W30" s="2"/>
      </tp>
      <tp t="e">
        <v>#N/A</v>
        <stp/>
        <stp>{A95FC95D-97C3-4CB4-B353-4FEE32163363}_x0000_</stp>
        <tr r="K684" s="2"/>
      </tp>
      <tp t="e">
        <v>#N/A</v>
        <stp/>
        <stp>{4CA433E0-0798-4039-B88A-65447609A2AB}_x0000_</stp>
        <tr r="AA225" s="2"/>
      </tp>
      <tp t="e">
        <v>#N/A</v>
        <stp/>
        <stp>{3622C6D6-119C-4BF6-B5F8-3408A571F1B4}_x0000_</stp>
        <tr r="K817" s="2"/>
      </tp>
      <tp t="e">
        <v>#N/A</v>
        <stp/>
        <stp>{B6353D38-E1F3-4214-9F1E-2DDE6F96EE13}_x0000_</stp>
        <tr r="AA115" s="2"/>
      </tp>
      <tp t="e">
        <v>#N/A</v>
        <stp/>
        <stp>{FD4C15E3-7231-4B3B-8297-04393D760D66}_x0000_</stp>
        <tr r="H32" s="2"/>
      </tp>
      <tp t="e">
        <v>#N/A</v>
        <stp/>
        <stp>{640B46D2-B1EC-4201-A0D3-C4A0589EC3F3}_x0000_</stp>
        <tr r="T462" s="2"/>
      </tp>
      <tp t="e">
        <v>#N/A</v>
        <stp/>
        <stp>{0C93DCEE-0ACF-4CD1-9795-59FB3D383A05}_x0000_</stp>
        <tr r="N1073" s="2"/>
      </tp>
      <tp t="e">
        <v>#N/A</v>
        <stp/>
        <stp>{5F840B12-41E9-4679-A5A2-CB2D9774082D}_x0000_</stp>
        <tr r="T739" s="2"/>
      </tp>
      <tp t="e">
        <v>#N/A</v>
        <stp/>
        <stp>{8D445240-C981-4F63-AE1B-BC88844EAFCF}_x0000_</stp>
        <tr r="AA599" s="2"/>
      </tp>
      <tp t="e">
        <v>#N/A</v>
        <stp/>
        <stp>{DBE27F26-5E20-4A9A-999A-228FAC01EA79}_x0000_</stp>
        <tr r="N264" s="2"/>
      </tp>
      <tp t="e">
        <v>#N/A</v>
        <stp/>
        <stp>{910D3632-36E8-490C-9131-416BD032679C}_x0000_</stp>
        <tr r="AA941" s="2"/>
      </tp>
      <tp t="e">
        <v>#N/A</v>
        <stp/>
        <stp>{254D62DF-7AE0-4884-AF55-5D0387B82665}_x0000_</stp>
        <tr r="T649" s="2"/>
      </tp>
      <tp t="e">
        <v>#N/A</v>
        <stp/>
        <stp>{8B953627-F3CC-420C-B163-833DF35AB374}_x0000_</stp>
        <tr r="K668" s="2"/>
      </tp>
      <tp t="e">
        <v>#N/A</v>
        <stp/>
        <stp>{6F0E8FEC-1635-43DF-93DB-91A4496341F8}_x0000_</stp>
        <tr r="K568" s="2"/>
      </tp>
      <tp t="e">
        <v>#N/A</v>
        <stp/>
        <stp>{54E8437A-5AC5-42DE-A13E-3501FF19A79A}_x0000_</stp>
        <tr r="Q108" s="2"/>
      </tp>
      <tp t="e">
        <v>#N/A</v>
        <stp/>
        <stp>{EF816CEF-13DA-4852-A426-EA79FC1BE441}_x0000_</stp>
        <tr r="H645" s="2"/>
      </tp>
      <tp t="e">
        <v>#N/A</v>
        <stp/>
        <stp>{05B4F964-1EDE-495D-A29A-C74C99EF86B9}_x0000_</stp>
        <tr r="AA1130" s="2"/>
      </tp>
      <tp t="e">
        <v>#N/A</v>
        <stp/>
        <stp>{F236F167-F25F-40EB-8CE6-61C31D481D47}_x0000_</stp>
        <tr r="T570" s="2"/>
      </tp>
      <tp t="e">
        <v>#N/A</v>
        <stp/>
        <stp>{BCAC27FB-525F-4DDB-AFCD-135B066BC2B1}_x0000_</stp>
        <tr r="AA77" s="2"/>
      </tp>
      <tp t="e">
        <v>#N/A</v>
        <stp/>
        <stp>{DD7641AC-544D-4613-A2F6-F463A932F4B7}_x0000_</stp>
        <tr r="AA489" s="2"/>
      </tp>
      <tp t="e">
        <v>#N/A</v>
        <stp/>
        <stp>{F74D6BAE-AC39-4D75-8B29-D83F85406258}_x0000_</stp>
        <tr r="H1008" s="2"/>
      </tp>
      <tp t="e">
        <v>#N/A</v>
        <stp/>
        <stp>{FE7D971F-D4B4-4BB9-A0D9-99C5F1F30CFE}_x0000_</stp>
        <tr r="AA1023" s="2"/>
      </tp>
      <tp t="e">
        <v>#N/A</v>
        <stp/>
        <stp>{BC2331CD-DEA1-43DE-AFA8-4A54216F2C36}_x0000_</stp>
        <tr r="N1130" s="2"/>
      </tp>
      <tp t="e">
        <v>#N/A</v>
        <stp/>
        <stp>{B8059771-D5DA-4CFC-A96C-C563B0BD3B65}_x0000_</stp>
        <tr r="N989" s="2"/>
      </tp>
      <tp t="e">
        <v>#N/A</v>
        <stp/>
        <stp>{B9EF610E-68F6-4D2A-9E95-638704C9D826}_x0000_</stp>
        <tr r="K25" s="2"/>
      </tp>
      <tp t="e">
        <v>#N/A</v>
        <stp/>
        <stp>{3910CB18-0BB4-452F-B15B-D79BFF1F23E9}_x0000_</stp>
        <tr r="K1107" s="2"/>
      </tp>
      <tp t="e">
        <v>#N/A</v>
        <stp/>
        <stp>{4DD17B6F-CB02-48D1-AE10-0B88B4815AB7}_x0000_</stp>
        <tr r="Q720" s="2"/>
      </tp>
      <tp t="e">
        <v>#N/A</v>
        <stp/>
        <stp>{534FCCFA-F54C-48A0-BAD4-DEE9C9BDE644}_x0000_</stp>
        <tr r="Q918" s="2"/>
      </tp>
      <tp t="e">
        <v>#N/A</v>
        <stp/>
        <stp>{EAA4C589-7C4C-4BCB-9071-F293D433C99B}_x0000_</stp>
        <tr r="W744" s="2"/>
      </tp>
      <tp t="e">
        <v>#N/A</v>
        <stp/>
        <stp>{9937CF52-4DED-4294-9B04-B561BA69201C}_x0000_</stp>
        <tr r="K640" s="2"/>
      </tp>
      <tp t="e">
        <v>#N/A</v>
        <stp/>
        <stp>{7F4D4AE9-B6FB-4773-84B8-5201030508B0}_x0000_</stp>
        <tr r="Q10" s="2"/>
      </tp>
      <tp t="e">
        <v>#N/A</v>
        <stp/>
        <stp>{00258516-4F9A-45C1-85F3-8C233732C516}_x0000_</stp>
        <tr r="N388" s="2"/>
      </tp>
      <tp t="e">
        <v>#N/A</v>
        <stp/>
        <stp>{C2B282CD-91CF-43E4-A9DB-D790F5F4323C}_x0000_</stp>
        <tr r="T829" s="2"/>
      </tp>
      <tp t="e">
        <v>#N/A</v>
        <stp/>
        <stp>{2815F1A4-4E7E-4952-828F-6D7328D4B640}_x0000_</stp>
        <tr r="W330" s="2"/>
      </tp>
      <tp t="e">
        <v>#N/A</v>
        <stp/>
        <stp>{589D2A68-6200-4B6C-A339-052BDC4569C8}_x0000_</stp>
        <tr r="Q1099" s="2"/>
      </tp>
      <tp t="e">
        <v>#N/A</v>
        <stp/>
        <stp>{65CE060E-A3C4-4DBE-A0A4-D43DF1272315}_x0000_</stp>
        <tr r="T1163" s="2"/>
      </tp>
      <tp t="e">
        <v>#N/A</v>
        <stp/>
        <stp>{4527DC74-BA07-417D-A20B-6A91701B3A90}_x0000_</stp>
        <tr r="K426" s="2"/>
      </tp>
      <tp t="e">
        <v>#N/A</v>
        <stp/>
        <stp>{C618D099-F1BA-4450-883B-67B28B4D5F39}_x0000_</stp>
        <tr r="Q415" s="2"/>
      </tp>
      <tp t="e">
        <v>#N/A</v>
        <stp/>
        <stp>{6B634942-D5AB-4D48-9B29-4CA0F7554228}_x0000_</stp>
        <tr r="W1083" s="2"/>
      </tp>
      <tp t="e">
        <v>#N/A</v>
        <stp/>
        <stp>{B604D599-57A5-447E-9AB0-4D1721AF3230}_x0000_</stp>
        <tr r="H1134" s="2"/>
      </tp>
      <tp t="e">
        <v>#N/A</v>
        <stp/>
        <stp>{0B2AD528-1023-443B-AE0A-3DC80A1DB97B}_x0000_</stp>
        <tr r="N555" s="2"/>
      </tp>
      <tp t="e">
        <v>#N/A</v>
        <stp/>
        <stp>{6A7AB64E-888A-435E-9925-368BCA6C9F37}_x0000_</stp>
        <tr r="W481" s="2"/>
      </tp>
      <tp t="e">
        <v>#N/A</v>
        <stp/>
        <stp>{F1DF5B28-8380-4B14-BA17-E2CD60310F43}_x0000_</stp>
        <tr r="N348" s="2"/>
      </tp>
      <tp t="e">
        <v>#N/A</v>
        <stp/>
        <stp>{52D0C4B0-27B1-4051-ABF4-5650EAB10572}_x0000_</stp>
        <tr r="W1004" s="2"/>
      </tp>
      <tp t="e">
        <v>#N/A</v>
        <stp/>
        <stp>{056DE6F6-2BF4-48ED-9732-DA5312AB662D}_x0000_</stp>
        <tr r="N1054" s="2"/>
      </tp>
      <tp t="e">
        <v>#N/A</v>
        <stp/>
        <stp>{83D1E7EA-01D9-4016-ABC4-7873F8036EAE}_x0000_</stp>
        <tr r="Q394" s="2"/>
      </tp>
      <tp t="e">
        <v>#N/A</v>
        <stp/>
        <stp>{3362D3D5-721A-4972-80EE-CD07583E781E}_x0000_</stp>
        <tr r="H631" s="2"/>
      </tp>
      <tp t="e">
        <v>#N/A</v>
        <stp/>
        <stp>{EDA10669-A3E3-43E8-8D9D-049F3DAF4ECF}_x0000_</stp>
        <tr r="Q886" s="2"/>
      </tp>
      <tp t="e">
        <v>#N/A</v>
        <stp/>
        <stp>{61CC6DC7-EB82-4BC4-929E-1A7F40CB74B3}_x0000_</stp>
        <tr r="Q38" s="2"/>
      </tp>
      <tp t="e">
        <v>#N/A</v>
        <stp/>
        <stp>{D2ACA24F-E9C1-43A3-A5EF-43C62E957417}_x0000_</stp>
        <tr r="AA325" s="2"/>
      </tp>
      <tp t="e">
        <v>#N/A</v>
        <stp/>
        <stp>{08BE0FA7-DA70-40E8-AF85-5A224F33C1F5}_x0000_</stp>
        <tr r="K951" s="2"/>
      </tp>
      <tp t="e">
        <v>#N/A</v>
        <stp/>
        <stp>{750CF856-210A-4F1A-9A26-33642CB902E7}_x0000_</stp>
        <tr r="N656" s="2"/>
      </tp>
      <tp t="e">
        <v>#N/A</v>
        <stp/>
        <stp>{123E4401-E9A2-4CF2-B1F9-99339A1627C1}_x0000_</stp>
        <tr r="N779" s="2"/>
      </tp>
      <tp t="e">
        <v>#N/A</v>
        <stp/>
        <stp>{08049FCD-72BD-4044-AC20-BF018EA3283A}_x0000_</stp>
        <tr r="K432" s="2"/>
      </tp>
      <tp t="e">
        <v>#N/A</v>
        <stp/>
        <stp>{8B581DBC-C26E-46E0-88D6-7E5A22E2F3D0}_x0000_</stp>
        <tr r="N445" s="2"/>
      </tp>
      <tp t="e">
        <v>#N/A</v>
        <stp/>
        <stp>{7316AC1C-7755-4051-8794-5188CB44E6AD}_x0000_</stp>
        <tr r="N522" s="2"/>
      </tp>
      <tp t="e">
        <v>#N/A</v>
        <stp/>
        <stp>{5405C379-4F6A-4665-83EC-B977CCABA38A}_x0000_</stp>
        <tr r="W683" s="2"/>
      </tp>
      <tp t="e">
        <v>#N/A</v>
        <stp/>
        <stp>{31B1DC4B-A805-4F51-A244-F3E5B710320A}_x0000_</stp>
        <tr r="Q1006" s="2"/>
      </tp>
      <tp t="e">
        <v>#N/A</v>
        <stp/>
        <stp>{0CF1E755-3215-4769-8A4B-3142A55965F1}_x0000_</stp>
        <tr r="H792" s="2"/>
      </tp>
      <tp t="e">
        <v>#N/A</v>
        <stp/>
        <stp>{72DD2893-B2F4-464C-BD1C-857B26D68F11}_x0000_</stp>
        <tr r="K22" s="2"/>
      </tp>
      <tp t="e">
        <v>#N/A</v>
        <stp/>
        <stp>{D209FCA3-871A-4898-BFAA-BB21444C9243}_x0000_</stp>
        <tr r="Q659" s="2"/>
      </tp>
      <tp t="e">
        <v>#N/A</v>
        <stp/>
        <stp>{764ECA69-3858-4964-9903-F3924859BC7B}_x0000_</stp>
        <tr r="Q601" s="2"/>
      </tp>
      <tp t="e">
        <v>#N/A</v>
        <stp/>
        <stp>{7BEE00FD-A583-4171-854D-5B92D9424C10}_x0000_</stp>
        <tr r="H1110" s="2"/>
      </tp>
      <tp t="e">
        <v>#N/A</v>
        <stp/>
        <stp>{DBC85C53-BF57-4A6B-97A0-F09F1E76C586}_x0000_</stp>
        <tr r="H329" s="2"/>
      </tp>
      <tp t="e">
        <v>#N/A</v>
        <stp/>
        <stp>{58A2B3A8-7F93-4939-911B-7C43633E4CDE}_x0000_</stp>
        <tr r="W484" s="2"/>
      </tp>
      <tp t="e">
        <v>#N/A</v>
        <stp/>
        <stp>{4FDD5409-8D76-4669-9A78-33424A91419F}_x0000_</stp>
        <tr r="N1027" s="2"/>
      </tp>
      <tp t="e">
        <v>#N/A</v>
        <stp/>
        <stp>{0A048BB4-86DA-4455-9CA5-BB92E07C4A58}_x0000_</stp>
        <tr r="T617" s="2"/>
      </tp>
      <tp t="e">
        <v>#N/A</v>
        <stp/>
        <stp>{42049DFA-6732-4504-BEC3-FFF099129713}_x0000_</stp>
        <tr r="N995" s="2"/>
      </tp>
      <tp t="e">
        <v>#N/A</v>
        <stp/>
        <stp>{048D44CF-1252-46AD-9AC8-8CA805C92BD9}_x0000_</stp>
        <tr r="N972" s="2"/>
      </tp>
      <tp t="e">
        <v>#N/A</v>
        <stp/>
        <stp>{5DF718A1-945A-48D4-84D2-870FC1FFB603}_x0000_</stp>
        <tr r="AA50" s="2"/>
      </tp>
      <tp t="e">
        <v>#N/A</v>
        <stp/>
        <stp>{445201A4-1FD3-4988-8D32-AA01796A1BC3}_x0000_</stp>
        <tr r="K672" s="2"/>
      </tp>
      <tp t="e">
        <v>#N/A</v>
        <stp/>
        <stp>{2E6A9F48-5F06-4283-9D07-89EE17A2ECC5}_x0000_</stp>
        <tr r="W699" s="2"/>
      </tp>
      <tp t="e">
        <v>#N/A</v>
        <stp/>
        <stp>{E212473B-96BF-4B0E-8674-834211C8562B}_x0000_</stp>
        <tr r="AA530" s="2"/>
      </tp>
      <tp t="e">
        <v>#N/A</v>
        <stp/>
        <stp>{61AC4322-5BD8-4CED-9B2C-34F42A781D3C}_x0000_</stp>
        <tr r="H514" s="2"/>
      </tp>
      <tp t="e">
        <v>#N/A</v>
        <stp/>
        <stp>{A94DA774-E660-4889-93D0-BE57B7AB67E2}_x0000_</stp>
        <tr r="H649" s="2"/>
      </tp>
      <tp t="e">
        <v>#N/A</v>
        <stp/>
        <stp>{37154FF7-8C00-4218-BDBD-655E8F7BA4AE}_x0000_</stp>
        <tr r="H573" s="2"/>
      </tp>
      <tp t="e">
        <v>#N/A</v>
        <stp/>
        <stp>{ADAFDB5A-BB88-4CD8-8C3B-C33EB92D630E}_x0000_</stp>
        <tr r="K261" s="2"/>
      </tp>
      <tp t="e">
        <v>#N/A</v>
        <stp/>
        <stp>{6179D37D-52E5-4B48-AC1C-AA778C84D778}_x0000_</stp>
        <tr r="N977" s="2"/>
      </tp>
      <tp t="e">
        <v>#N/A</v>
        <stp/>
        <stp>{22391CCA-7135-4AD3-9CCF-C276F8319794}_x0000_</stp>
        <tr r="H857" s="2"/>
      </tp>
      <tp t="e">
        <v>#N/A</v>
        <stp/>
        <stp>{073CA7B2-6992-4D54-9FE7-7EB038FC942F}_x0000_</stp>
        <tr r="AA350" s="2"/>
      </tp>
      <tp t="e">
        <v>#N/A</v>
        <stp/>
        <stp>{46780AF2-44A8-4D57-9A36-F8C5B69FAF0E}_x0000_</stp>
        <tr r="AA694" s="2"/>
      </tp>
      <tp t="e">
        <v>#N/A</v>
        <stp/>
        <stp>{2D020D60-DF76-4655-AC7F-EE6E2BA68CD1}_x0000_</stp>
        <tr r="N375" s="2"/>
      </tp>
      <tp t="e">
        <v>#N/A</v>
        <stp/>
        <stp>{08D0CCC0-56DD-4A07-A89C-5B7FBE16EC74}_x0000_</stp>
        <tr r="H1166" s="2"/>
      </tp>
      <tp t="e">
        <v>#N/A</v>
        <stp/>
        <stp>{1F864EDE-4DA5-4FD6-9974-40341378E1BA}_x0000_</stp>
        <tr r="Q251" s="2"/>
      </tp>
      <tp t="e">
        <v>#N/A</v>
        <stp/>
        <stp>{CA1CB62C-73BF-4F8C-BFB0-5ACEC1C1B4D2}_x0000_</stp>
        <tr r="W336" s="2"/>
      </tp>
      <tp t="e">
        <v>#N/A</v>
        <stp/>
        <stp>{47CCB2DE-DC05-45A8-9237-8E2AC128F95C}_x0000_</stp>
        <tr r="N144" s="2"/>
      </tp>
      <tp t="e">
        <v>#N/A</v>
        <stp/>
        <stp>{81314975-3FD2-4181-AC54-82E1FE0D558E}_x0000_</stp>
        <tr r="T196" s="2"/>
      </tp>
      <tp t="e">
        <v>#N/A</v>
        <stp/>
        <stp>{68B281BD-A6A6-455D-A709-113CCA10F3B0}_x0000_</stp>
        <tr r="H606" s="2"/>
      </tp>
      <tp t="e">
        <v>#N/A</v>
        <stp/>
        <stp>{3BF53411-5A16-46EE-884D-0F44E2360049}_x0000_</stp>
        <tr r="W1034" s="2"/>
      </tp>
      <tp t="e">
        <v>#N/A</v>
        <stp/>
        <stp>{E13832F7-397A-49FC-B8F0-F522BBCCC532}_x0000_</stp>
        <tr r="N801" s="2"/>
      </tp>
      <tp t="e">
        <v>#N/A</v>
        <stp/>
        <stp>{0EC369AF-2C8A-4292-8264-D22534C15D7C}_x0000_</stp>
        <tr r="Q213" s="2"/>
      </tp>
      <tp t="e">
        <v>#N/A</v>
        <stp/>
        <stp>{3DDAE854-8222-4217-A5C6-43EC88DFB1A1}_x0000_</stp>
        <tr r="K984" s="2"/>
      </tp>
      <tp t="e">
        <v>#N/A</v>
        <stp/>
        <stp>{010054CC-6D78-4159-832D-35C735CB5668}_x0000_</stp>
        <tr r="H277" s="2"/>
      </tp>
      <tp t="e">
        <v>#N/A</v>
        <stp/>
        <stp>{7E78CBCF-C5D9-4E61-AFBB-E4160360F2B8}_x0000_</stp>
        <tr r="Q595" s="2"/>
      </tp>
      <tp t="e">
        <v>#N/A</v>
        <stp/>
        <stp>{4DEBDC03-8F09-4F4E-95A0-6765CA832488}_x0000_</stp>
        <tr r="W740" s="2"/>
      </tp>
      <tp t="e">
        <v>#N/A</v>
        <stp/>
        <stp>{2E10BF2B-4F71-465D-B58F-3D4E916BDB76}_x0000_</stp>
        <tr r="N688" s="2"/>
      </tp>
      <tp t="e">
        <v>#N/A</v>
        <stp/>
        <stp>{DE27E462-DBFA-40AA-B755-965E653761BC}_x0000_</stp>
        <tr r="H789" s="2"/>
      </tp>
      <tp t="e">
        <v>#N/A</v>
        <stp/>
        <stp>{5AA1F648-0562-427F-BF7D-FD4685A8A14A}_x0000_</stp>
        <tr r="N391" s="2"/>
      </tp>
      <tp t="e">
        <v>#N/A</v>
        <stp/>
        <stp>{415FFE08-3702-4FAA-BD2C-603A9198EB13}_x0000_</stp>
        <tr r="T360" s="2"/>
      </tp>
      <tp t="e">
        <v>#N/A</v>
        <stp/>
        <stp>{CC1EC278-1D92-4A25-8D82-84A3F2B95B67}_x0000_</stp>
        <tr r="T834" s="2"/>
      </tp>
      <tp t="e">
        <v>#N/A</v>
        <stp/>
        <stp>{D52A2795-C588-4B33-B252-1919218BCCD7}_x0000_</stp>
        <tr r="K116" s="2"/>
      </tp>
      <tp t="e">
        <v>#N/A</v>
        <stp/>
        <stp>{D7CE8B93-BE1D-441F-9783-09980E44106F}_x0000_</stp>
        <tr r="Q284" s="2"/>
      </tp>
      <tp t="e">
        <v>#N/A</v>
        <stp/>
        <stp>{54C68B1F-38C1-461F-A569-621AE06AD06D}_x0000_</stp>
        <tr r="K67" s="2"/>
      </tp>
      <tp t="e">
        <v>#N/A</v>
        <stp/>
        <stp>{58EFEED3-E77A-4CED-9037-0B389A88E598}_x0000_</stp>
        <tr r="Q1098" s="2"/>
      </tp>
      <tp t="e">
        <v>#N/A</v>
        <stp/>
        <stp>{E5DC4E9D-3769-4429-A603-F4075F7A7552}_x0000_</stp>
        <tr r="W236" s="2"/>
      </tp>
      <tp t="e">
        <v>#N/A</v>
        <stp/>
        <stp>{06058697-AFAF-431A-92F4-0BE5B36D77E8}_x0000_</stp>
        <tr r="H205" s="2"/>
      </tp>
      <tp t="e">
        <v>#N/A</v>
        <stp/>
        <stp>{C9571AA2-25DB-4826-8E8E-5FDEC13A91DE}_x0000_</stp>
        <tr r="Q570" s="2"/>
      </tp>
      <tp t="e">
        <v>#N/A</v>
        <stp/>
        <stp>{CD947280-2075-4F64-B2B3-66DC9DABBC26}_x0000_</stp>
        <tr r="Q965" s="2"/>
      </tp>
      <tp t="e">
        <v>#N/A</v>
        <stp/>
        <stp>{1DC56CDD-B2C3-4DA0-B965-A4C207F25DE4}_x0000_</stp>
        <tr r="H353" s="2"/>
      </tp>
      <tp t="e">
        <v>#N/A</v>
        <stp/>
        <stp>{8DB50E25-5E80-4F83-BE3A-40BA9C59A58D}_x0000_</stp>
        <tr r="Q375" s="2"/>
      </tp>
      <tp t="e">
        <v>#N/A</v>
        <stp/>
        <stp>{37260497-63B3-497C-A2E2-1AB04E639D38}_x0000_</stp>
        <tr r="K411" s="2"/>
      </tp>
      <tp t="e">
        <v>#N/A</v>
        <stp/>
        <stp>{20887D38-C61B-48BB-9616-91C87ED94EB1}_x0000_</stp>
        <tr r="T58" s="2"/>
      </tp>
      <tp t="e">
        <v>#N/A</v>
        <stp/>
        <stp>{291B85CE-E890-4005-8241-BD8E79E2DCDA}_x0000_</stp>
        <tr r="T378" s="2"/>
      </tp>
      <tp t="e">
        <v>#N/A</v>
        <stp/>
        <stp>{3D6C467A-AFFD-474F-BD6A-9B7C613E5F37}_x0000_</stp>
        <tr r="K944" s="2"/>
      </tp>
      <tp t="e">
        <v>#N/A</v>
        <stp/>
        <stp>{0CE191FA-6294-41BA-BB2F-34F206307398}_x0000_</stp>
        <tr r="T735" s="2"/>
      </tp>
      <tp t="e">
        <v>#N/A</v>
        <stp/>
        <stp>{1354A07C-EDC3-452B-AF59-082190024A6C}_x0000_</stp>
        <tr r="N951" s="2"/>
      </tp>
      <tp t="e">
        <v>#N/A</v>
        <stp/>
        <stp>{4CD51AEE-9D66-49C5-9AD2-911BA2A3C407}_x0000_</stp>
        <tr r="W945" s="2"/>
      </tp>
      <tp t="e">
        <v>#N/A</v>
        <stp/>
        <stp>{AC1297C1-55C7-44D1-923D-210FC933B408}_x0000_</stp>
        <tr r="N876" s="2"/>
      </tp>
      <tp t="e">
        <v>#N/A</v>
        <stp/>
        <stp>{CDF87AC4-6F9E-4AB1-8F68-75198F7305BF}_x0000_</stp>
        <tr r="Q233" s="2"/>
      </tp>
      <tp t="e">
        <v>#N/A</v>
        <stp/>
        <stp>{0A928026-B588-4C92-AA2C-443D304CE469}_x0000_</stp>
        <tr r="K1068" s="2"/>
      </tp>
      <tp t="e">
        <v>#N/A</v>
        <stp/>
        <stp>{988AF199-DF46-4611-93B1-C605693C4455}_x0000_</stp>
        <tr r="Q511" s="2"/>
      </tp>
      <tp t="e">
        <v>#N/A</v>
        <stp/>
        <stp>{934053C3-9AE6-471E-A2C1-7344C8F3FCD7}_x0000_</stp>
        <tr r="Q605" s="2"/>
      </tp>
      <tp t="e">
        <v>#N/A</v>
        <stp/>
        <stp>{DD36EA71-B05F-4220-A883-32B77F50B93F}_x0000_</stp>
        <tr r="T420" s="2"/>
      </tp>
      <tp t="e">
        <v>#N/A</v>
        <stp/>
        <stp>{56FB05EF-17A6-40DE-A638-3835E7EE349D}_x0000_</stp>
        <tr r="H215" s="2"/>
      </tp>
      <tp t="e">
        <v>#N/A</v>
        <stp/>
        <stp>{1521E50C-9471-4643-B0F8-A1DA686F2536}_x0000_</stp>
        <tr r="AA359" s="2"/>
      </tp>
      <tp t="e">
        <v>#N/A</v>
        <stp/>
        <stp>{FC053737-1EF1-473F-ADD3-A7A7EA963A93}_x0000_</stp>
        <tr r="N416" s="2"/>
      </tp>
      <tp t="e">
        <v>#N/A</v>
        <stp/>
        <stp>{8EC31498-5FCF-4C5B-A93F-C5897B2A3512}_x0000_</stp>
        <tr r="W49" s="2"/>
      </tp>
      <tp t="e">
        <v>#N/A</v>
        <stp/>
        <stp>{3AE6BEC1-B890-4031-8FE7-1672984085E4}_x0000_</stp>
        <tr r="K1041" s="2"/>
      </tp>
      <tp t="e">
        <v>#N/A</v>
        <stp/>
        <stp>{ACF5AA88-9796-4931-811A-7B98FF48A585}_x0000_</stp>
        <tr r="Q276" s="2"/>
      </tp>
      <tp t="e">
        <v>#N/A</v>
        <stp/>
        <stp>{3F0A029D-7091-4E26-80A2-ED2F2C43C3F4}_x0000_</stp>
        <tr r="AA1138" s="2"/>
      </tp>
      <tp t="e">
        <v>#N/A</v>
        <stp/>
        <stp>{D378834A-9EEC-4346-B946-E5D9B09A1825}_x0000_</stp>
        <tr r="W1099" s="2"/>
      </tp>
      <tp t="e">
        <v>#N/A</v>
        <stp/>
        <stp>{E21DAE78-4B0A-4EB7-A6BE-A273E09813BC}_x0000_</stp>
        <tr r="Q648" s="2"/>
      </tp>
      <tp t="e">
        <v>#N/A</v>
        <stp/>
        <stp>{9D226515-28DA-4369-B82F-67EAE302679A}_x0000_</stp>
        <tr r="H937" s="2"/>
      </tp>
      <tp t="e">
        <v>#N/A</v>
        <stp/>
        <stp>{E88714B2-9F57-4D25-AF8A-C2A6E2BB4D5A}_x0000_</stp>
        <tr r="H1079" s="2"/>
      </tp>
      <tp t="e">
        <v>#N/A</v>
        <stp/>
        <stp>{F2229C2D-4C8E-47F1-89F0-060252FBEDD1}_x0000_</stp>
        <tr r="AA683" s="2"/>
      </tp>
      <tp t="e">
        <v>#N/A</v>
        <stp/>
        <stp>{078740A8-6666-47ED-AAFE-B6140A0BA6F9}_x0000_</stp>
        <tr r="T275" s="2"/>
      </tp>
      <tp t="e">
        <v>#N/A</v>
        <stp/>
        <stp>{779B0662-9519-4F06-AD11-C4E2990F5F22}_x0000_</stp>
        <tr r="N1087" s="2"/>
      </tp>
      <tp t="e">
        <v>#N/A</v>
        <stp/>
        <stp>{F8048418-38D3-41EB-9762-F261DD4C85B2}_x0000_</stp>
        <tr r="AA306" s="2"/>
      </tp>
      <tp t="e">
        <v>#N/A</v>
        <stp/>
        <stp>{035EDB06-BA7F-4870-8686-6945188C1002}_x0000_</stp>
        <tr r="W266" s="2"/>
      </tp>
      <tp t="e">
        <v>#N/A</v>
        <stp/>
        <stp>{65A5F20D-E717-4657-8EA5-C37F2040C848}_x0000_</stp>
        <tr r="T1012" s="2"/>
      </tp>
      <tp t="e">
        <v>#N/A</v>
        <stp/>
        <stp>{00D48393-6794-44EB-A0D1-A54C830953D1}_x0000_</stp>
        <tr r="Q227" s="2"/>
      </tp>
      <tp t="e">
        <v>#N/A</v>
        <stp/>
        <stp>{D91EA2DF-13BA-4CF3-A16C-2F4CB279E129}_x0000_</stp>
        <tr r="H627" s="2"/>
      </tp>
      <tp t="e">
        <v>#N/A</v>
        <stp/>
        <stp>{57E0961B-9893-4BAA-A8C6-E31B7DF82052}_x0000_</stp>
        <tr r="Q11" s="2"/>
      </tp>
      <tp t="e">
        <v>#N/A</v>
        <stp/>
        <stp>{BBEAA689-9B9B-4765-A598-2062AA807D05}_x0000_</stp>
        <tr r="Q318" s="2"/>
      </tp>
      <tp t="e">
        <v>#N/A</v>
        <stp/>
        <stp>{798058E9-BF74-43E2-8378-23465E9BA47A}_x0000_</stp>
        <tr r="AA431" s="2"/>
      </tp>
      <tp t="e">
        <v>#N/A</v>
        <stp/>
        <stp>{041BFCA6-F06C-4658-ABBF-C53C0A2D78A2}_x0000_</stp>
        <tr r="T433" s="2"/>
      </tp>
      <tp t="e">
        <v>#N/A</v>
        <stp/>
        <stp>{991C79A6-9A6F-4185-BF27-54FE046359CF}_x0000_</stp>
        <tr r="AA29" s="2"/>
      </tp>
      <tp t="e">
        <v>#N/A</v>
        <stp/>
        <stp>{F72CDB5D-59C4-46A3-B6F5-A0D179BD0D2E}_x0000_</stp>
        <tr r="K552" s="2"/>
      </tp>
      <tp t="e">
        <v>#N/A</v>
        <stp/>
        <stp>{75800F76-2CF5-43F1-8B8B-480C29107318}_x0000_</stp>
        <tr r="AA680" s="2"/>
      </tp>
      <tp t="e">
        <v>#N/A</v>
        <stp/>
        <stp>{04214D50-D5CF-4216-B204-AAE2E837B617}_x0000_</stp>
        <tr r="W813" s="2"/>
      </tp>
      <tp t="e">
        <v>#N/A</v>
        <stp/>
        <stp>{3FE6522E-82C0-4C08-9C48-10D6BD3D1D18}_x0000_</stp>
        <tr r="W811" s="2"/>
      </tp>
      <tp t="e">
        <v>#N/A</v>
        <stp/>
        <stp>{B0738D4B-52C0-4F0D-BD07-8F7C75F067DE}_x0000_</stp>
        <tr r="H625" s="2"/>
      </tp>
      <tp t="e">
        <v>#N/A</v>
        <stp/>
        <stp>{1E446376-C16D-4C67-A2E8-A41D3E4E2BD7}_x0000_</stp>
        <tr r="T748" s="2"/>
      </tp>
      <tp t="e">
        <v>#N/A</v>
        <stp/>
        <stp>{AF7F9937-EF6A-4C3A-9FB9-B8F203D99F56}_x0000_</stp>
        <tr r="H791" s="2"/>
      </tp>
      <tp t="e">
        <v>#N/A</v>
        <stp/>
        <stp>{5CAD471D-48E5-4B54-836F-ECB8D85D45CC}_x0000_</stp>
        <tr r="Q165" s="2"/>
      </tp>
      <tp t="e">
        <v>#N/A</v>
        <stp/>
        <stp>{B9189C69-3B4D-48E7-9EFA-0BC19BB115C4}_x0000_</stp>
        <tr r="Q1002" s="2"/>
      </tp>
      <tp t="e">
        <v>#N/A</v>
        <stp/>
        <stp>{F6C5A5DC-9BFB-4213-AE83-FD13AF33162C}_x0000_</stp>
        <tr r="W1071" s="2"/>
      </tp>
      <tp t="e">
        <v>#N/A</v>
        <stp/>
        <stp>{13FC5E00-F926-4C50-8D60-59D1DBB82573}_x0000_</stp>
        <tr r="T949" s="2"/>
      </tp>
      <tp t="e">
        <v>#N/A</v>
        <stp/>
        <stp>{3A28CE85-98CD-4C6E-82FD-A298DF8553A8}_x0000_</stp>
        <tr r="T605" s="2"/>
      </tp>
      <tp t="e">
        <v>#N/A</v>
        <stp/>
        <stp>{4CD4F981-2122-4AC6-AC2B-4E21CC747632}_x0000_</stp>
        <tr r="N518" s="2"/>
      </tp>
      <tp t="e">
        <v>#N/A</v>
        <stp/>
        <stp>{C3F66E2D-A18F-42F1-BBF8-CEE96AA3B450}_x0000_</stp>
        <tr r="W640" s="2"/>
      </tp>
      <tp t="e">
        <v>#N/A</v>
        <stp/>
        <stp>{AE4F0BAF-822A-478C-B98B-B626558EF794}_x0000_</stp>
        <tr r="W942" s="2"/>
      </tp>
      <tp t="e">
        <v>#N/A</v>
        <stp/>
        <stp>{164B2F0D-9424-4DB8-B48F-053AC6BB29D1}_x0000_</stp>
        <tr r="Q102" s="2"/>
      </tp>
      <tp t="e">
        <v>#N/A</v>
        <stp/>
        <stp>{0ACF0F26-B6CF-4353-B74B-94D5E0A4857C}_x0000_</stp>
        <tr r="AA598" s="2"/>
      </tp>
      <tp t="e">
        <v>#N/A</v>
        <stp/>
        <stp>{28CEED31-0DF5-45D9-A6FC-C2140184CD3F}_x0000_</stp>
        <tr r="AA24" s="2"/>
      </tp>
      <tp t="e">
        <v>#N/A</v>
        <stp/>
        <stp>{29586983-A762-4BC3-8387-6D173B1BC872}_x0000_</stp>
        <tr r="H813" s="2"/>
      </tp>
      <tp t="e">
        <v>#N/A</v>
        <stp/>
        <stp>{915CB969-E958-4267-9412-AC157EC778BF}_x0000_</stp>
        <tr r="Q381" s="2"/>
      </tp>
      <tp t="e">
        <v>#N/A</v>
        <stp/>
        <stp>{1C1703E2-1284-40CC-93D1-CA93D3AAB8EF}_x0000_</stp>
        <tr r="AA509" s="2"/>
      </tp>
      <tp t="e">
        <v>#N/A</v>
        <stp/>
        <stp>{42A8D8AF-4700-43C4-8335-5DD10F6656BB}_x0000_</stp>
        <tr r="Q198" s="2"/>
      </tp>
      <tp t="e">
        <v>#N/A</v>
        <stp/>
        <stp>{0EF609A6-5EDA-4BEB-9D16-99B88587A9E0}_x0000_</stp>
        <tr r="N839" s="2"/>
      </tp>
      <tp t="e">
        <v>#N/A</v>
        <stp/>
        <stp>{B4754C83-8120-4E98-B9C9-1807C3005BF4}_x0000_</stp>
        <tr r="K395" s="2"/>
      </tp>
      <tp t="e">
        <v>#N/A</v>
        <stp/>
        <stp>{4D3A0905-38A8-49C0-AD36-AEAE8761CB19}_x0000_</stp>
        <tr r="N369" s="2"/>
      </tp>
      <tp t="e">
        <v>#N/A</v>
        <stp/>
        <stp>{4138E7BB-2C62-4424-9DC8-B220CC9E5B34}_x0000_</stp>
        <tr r="T427" s="2"/>
      </tp>
      <tp t="e">
        <v>#N/A</v>
        <stp/>
        <stp>{022FD99A-84F4-4775-906B-F73CC578CD94}_x0000_</stp>
        <tr r="N323" s="2"/>
      </tp>
      <tp t="e">
        <v>#N/A</v>
        <stp/>
        <stp>{C3942042-7CD2-46F0-B58D-AD4156DCE93D}_x0000_</stp>
        <tr r="N152" s="2"/>
      </tp>
      <tp t="e">
        <v>#N/A</v>
        <stp/>
        <stp>{5BA08B97-55F6-4976-8A1B-250D867AFF1E}_x0000_</stp>
        <tr r="T461" s="2"/>
      </tp>
      <tp t="e">
        <v>#N/A</v>
        <stp/>
        <stp>{1B885377-03F5-42FE-8EE2-BE7F4E2DEA6A}_x0000_</stp>
        <tr r="N1165" s="2"/>
      </tp>
      <tp t="e">
        <v>#N/A</v>
        <stp/>
        <stp>{DCEA484C-8AF5-41A4-928A-DC2F64D3E9A9}_x0000_</stp>
        <tr r="AA483" s="2"/>
      </tp>
      <tp t="e">
        <v>#N/A</v>
        <stp/>
        <stp>{0117A0FD-87F2-43A9-A88C-683743BA9591}_x0000_</stp>
        <tr r="W621" s="2"/>
      </tp>
      <tp t="e">
        <v>#N/A</v>
        <stp/>
        <stp>{9336F63E-B840-44AC-9169-C6F8FA93897A}_x0000_</stp>
        <tr r="H693" s="2"/>
      </tp>
      <tp t="e">
        <v>#N/A</v>
        <stp/>
        <stp>{75F54F7F-6989-4187-8E8A-B25A22A154B2}_x0000_</stp>
        <tr r="N547" s="2"/>
      </tp>
      <tp t="e">
        <v>#N/A</v>
        <stp/>
        <stp>{3A60F613-DB9E-4DF1-BBF4-6C4583C889E1}_x0000_</stp>
        <tr r="AA1014" s="2"/>
      </tp>
      <tp t="e">
        <v>#N/A</v>
        <stp/>
        <stp>{15DEEE02-4156-49B9-8DCF-CE7230ED6DF5}_x0000_</stp>
        <tr r="W642" s="2"/>
      </tp>
      <tp t="e">
        <v>#N/A</v>
        <stp/>
        <stp>{DB5FC767-86C7-4E6E-9F83-C6361D690CCA}_x0000_</stp>
        <tr r="T638" s="2"/>
      </tp>
      <tp t="e">
        <v>#N/A</v>
        <stp/>
        <stp>{44732683-654C-4676-924C-13B6C54405A9}_x0000_</stp>
        <tr r="Q24" s="2"/>
      </tp>
      <tp t="e">
        <v>#N/A</v>
        <stp/>
        <stp>{355D1088-196A-4BA3-9915-841565C07014}_x0000_</stp>
        <tr r="K145" s="2"/>
      </tp>
      <tp t="e">
        <v>#N/A</v>
        <stp/>
        <stp>{5742BCD8-A5BB-45CF-A28B-E24847306204}_x0000_</stp>
        <tr r="T663" s="2"/>
      </tp>
      <tp t="e">
        <v>#N/A</v>
        <stp/>
        <stp>{BBF4B384-52F6-4216-B6D8-F03B5477ACFC}_x0000_</stp>
        <tr r="W20" s="2"/>
      </tp>
      <tp t="e">
        <v>#N/A</v>
        <stp/>
        <stp>{484C1B24-A406-4668-AE03-B73A8E8D93A5}_x0000_</stp>
        <tr r="AA356" s="2"/>
      </tp>
      <tp t="e">
        <v>#N/A</v>
        <stp/>
        <stp>{9C1E525E-2ACA-47E7-A035-6BB596BB4D4B}_x0000_</stp>
        <tr r="W1155" s="2"/>
      </tp>
      <tp t="e">
        <v>#N/A</v>
        <stp/>
        <stp>{3B053A69-8042-4E42-85B3-CBD4B910118A}_x0000_</stp>
        <tr r="H539" s="2"/>
      </tp>
      <tp t="e">
        <v>#N/A</v>
        <stp/>
        <stp>{CCD22D4C-4B53-4916-90E8-7ADEF3791608}_x0000_</stp>
        <tr r="H665" s="2"/>
      </tp>
      <tp t="e">
        <v>#N/A</v>
        <stp/>
        <stp>{ABF98FCE-3871-4603-8AD1-7214B127024E}_x0000_</stp>
        <tr r="T902" s="2"/>
      </tp>
      <tp t="e">
        <v>#N/A</v>
        <stp/>
        <stp>{FDA5B585-76C3-42E4-A514-EB3EF7AA8D57}_x0000_</stp>
        <tr r="N938" s="2"/>
      </tp>
      <tp t="e">
        <v>#N/A</v>
        <stp/>
        <stp>{C77D3395-6359-47E7-B4A1-0FD1DAB100E2}_x0000_</stp>
        <tr r="K999" s="2"/>
      </tp>
      <tp t="e">
        <v>#N/A</v>
        <stp/>
        <stp>{A53F875C-0247-43FA-B2B4-4FF5D6C364CE}_x0000_</stp>
        <tr r="T600" s="2"/>
      </tp>
      <tp t="e">
        <v>#N/A</v>
        <stp/>
        <stp>{D92BEA2B-5511-4F5A-A55F-8696FA5A2B0B}_x0000_</stp>
        <tr r="AA589" s="2"/>
      </tp>
      <tp t="e">
        <v>#N/A</v>
        <stp/>
        <stp>{145E86C1-D860-4CCE-A65A-580BF2A2C323}_x0000_</stp>
        <tr r="W849" s="2"/>
      </tp>
      <tp t="e">
        <v>#N/A</v>
        <stp/>
        <stp>{7FF4240A-B11A-4317-B1A1-92FF67417A6A}_x0000_</stp>
        <tr r="T102" s="2"/>
      </tp>
      <tp t="e">
        <v>#N/A</v>
        <stp/>
        <stp>{BD80CD47-1AE2-4495-AC66-B1FC5C32BE5E}_x0000_</stp>
        <tr r="AA468" s="2"/>
      </tp>
      <tp t="e">
        <v>#N/A</v>
        <stp/>
        <stp>{D0C003EC-3C52-42EB-88C2-08813408EACF}_x0000_</stp>
        <tr r="T808" s="2"/>
      </tp>
      <tp t="e">
        <v>#N/A</v>
        <stp/>
        <stp>{FE4E15CF-BDE2-4FC7-BC4B-86BBC71ACD8B}_x0000_</stp>
        <tr r="N814" s="2"/>
      </tp>
      <tp t="e">
        <v>#N/A</v>
        <stp/>
        <stp>{A6EA3E42-E2FB-4563-92C6-AF8815A39B41}_x0000_</stp>
        <tr r="H22" s="2"/>
      </tp>
      <tp t="e">
        <v>#N/A</v>
        <stp/>
        <stp>{67BCCCAF-F036-45CD-93D3-9E37F7F91C77}_x0000_</stp>
        <tr r="Q200" s="2"/>
      </tp>
      <tp t="e">
        <v>#N/A</v>
        <stp/>
        <stp>{50FB5BF4-BECC-4295-A4DB-21F491FE8B34}_x0000_</stp>
        <tr r="Q781" s="2"/>
      </tp>
      <tp t="e">
        <v>#N/A</v>
        <stp/>
        <stp>{52267C44-5438-48C7-90AC-92F545B09326}_x0000_</stp>
        <tr r="Q243" s="2"/>
      </tp>
      <tp t="e">
        <v>#N/A</v>
        <stp/>
        <stp>{5015500B-7F3E-4F71-A012-88836BCE2606}_x0000_</stp>
        <tr r="AA525" s="2"/>
      </tp>
      <tp t="e">
        <v>#N/A</v>
        <stp/>
        <stp>{9C46505B-CBC5-4763-9713-52196B0BE31A}_x0000_</stp>
        <tr r="AA702" s="2"/>
      </tp>
      <tp t="e">
        <v>#N/A</v>
        <stp/>
        <stp>{DB29B777-A7D9-4110-8E14-D0A07515FCAE}_x0000_</stp>
        <tr r="Q293" s="2"/>
      </tp>
      <tp t="e">
        <v>#N/A</v>
        <stp/>
        <stp>{6869BE08-0A28-4C4E-A28E-59BFD501E38E}_x0000_</stp>
        <tr r="N646" s="2"/>
      </tp>
      <tp t="e">
        <v>#N/A</v>
        <stp/>
        <stp>{153C3F47-D17D-417C-A788-6E1A666A8000}_x0000_</stp>
        <tr r="N1152" s="2"/>
      </tp>
      <tp t="e">
        <v>#N/A</v>
        <stp/>
        <stp>{6BA6029F-36E8-4E30-BC0C-1DF74CFC5DBE}_x0000_</stp>
        <tr r="N376" s="2"/>
      </tp>
      <tp t="e">
        <v>#N/A</v>
        <stp/>
        <stp>{9CC5D6C8-38BB-40FF-84F9-E5463160EACB}_x0000_</stp>
        <tr r="K1060" s="2"/>
      </tp>
      <tp t="e">
        <v>#N/A</v>
        <stp/>
        <stp>{A060CCEA-A4D3-408D-93E3-BFA807D76DB0}_x0000_</stp>
        <tr r="AA337" s="2"/>
      </tp>
      <tp t="e">
        <v>#N/A</v>
        <stp/>
        <stp>{40E92DC0-A5D8-404F-8645-D397CC17E13F}_x0000_</stp>
        <tr r="N996" s="2"/>
      </tp>
      <tp t="e">
        <v>#N/A</v>
        <stp/>
        <stp>{413A7815-E66E-4623-982C-BD69CDEF21B1}_x0000_</stp>
        <tr r="T308" s="2"/>
      </tp>
      <tp t="e">
        <v>#N/A</v>
        <stp/>
        <stp>{38FA23C5-0835-4B0E-BD04-9C3DC879EA69}_x0000_</stp>
        <tr r="K936" s="2"/>
      </tp>
      <tp t="e">
        <v>#N/A</v>
        <stp/>
        <stp>{8128F904-1580-4C39-8A70-E188D816B91B}_x0000_</stp>
        <tr r="AA853" s="2"/>
      </tp>
      <tp t="e">
        <v>#N/A</v>
        <stp/>
        <stp>{9B24EF11-E472-40A1-BC70-E0054492E93D}_x0000_</stp>
        <tr r="W254" s="2"/>
      </tp>
      <tp t="e">
        <v>#N/A</v>
        <stp/>
        <stp>{71306E30-8DE8-4EA7-B6A3-F44CC2333C61}_x0000_</stp>
        <tr r="H981" s="2"/>
      </tp>
      <tp t="e">
        <v>#N/A</v>
        <stp/>
        <stp>{9F1293C5-E25A-4F0B-A3A9-21AD91A11C4C}_x0000_</stp>
        <tr r="N312" s="2"/>
      </tp>
      <tp t="e">
        <v>#N/A</v>
        <stp/>
        <stp>{3EE2AD3E-0207-446D-8909-BA95A2BE1A98}_x0000_</stp>
        <tr r="H778" s="2"/>
      </tp>
      <tp t="e">
        <v>#N/A</v>
        <stp/>
        <stp>{FE0242A9-39E1-4332-98D2-E9CB3961FE04}_x0000_</stp>
        <tr r="Q1059" s="2"/>
      </tp>
      <tp t="e">
        <v>#N/A</v>
        <stp/>
        <stp>{C8AD665F-65A8-4E68-BED4-B2F3EB37A8EC}_x0000_</stp>
        <tr r="T444" s="2"/>
      </tp>
      <tp t="e">
        <v>#N/A</v>
        <stp/>
        <stp>{81415AA1-581C-43D9-BE8B-67A459BE4FE2}_x0000_</stp>
        <tr r="K754" s="2"/>
      </tp>
      <tp t="e">
        <v>#N/A</v>
        <stp/>
        <stp>{54EA9565-C585-4699-8311-F631840F5F86}_x0000_</stp>
        <tr r="AA494" s="2"/>
      </tp>
      <tp t="e">
        <v>#N/A</v>
        <stp/>
        <stp>{35B0918E-6BF6-414D-AA7E-774B4E1A238C}_x0000_</stp>
        <tr r="K1113" s="2"/>
      </tp>
      <tp t="e">
        <v>#N/A</v>
        <stp/>
        <stp>{7A53AC07-AE33-4284-A83F-0CEF5DEE8A3D}_x0000_</stp>
        <tr r="N940" s="2"/>
      </tp>
      <tp t="e">
        <v>#N/A</v>
        <stp/>
        <stp>{C72BE0FB-EAF8-4BF0-8FE2-B2FB72DD3279}_x0000_</stp>
        <tr r="AA186" s="2"/>
      </tp>
      <tp t="e">
        <v>#N/A</v>
        <stp/>
        <stp>{CD7314F9-D5EE-4C94-8796-E5100C345573}_x0000_</stp>
        <tr r="K6" s="2"/>
      </tp>
      <tp t="e">
        <v>#N/A</v>
        <stp/>
        <stp>{8E288203-83DA-4B2D-822A-BA3C811BB967}_x0000_</stp>
        <tr r="N624" s="2"/>
      </tp>
      <tp t="e">
        <v>#N/A</v>
        <stp/>
        <stp>{00847EE7-E531-43BA-9BAF-D3143B948159}_x0000_</stp>
        <tr r="T324" s="2"/>
      </tp>
      <tp t="e">
        <v>#N/A</v>
        <stp/>
        <stp>{D4440F30-C3A7-4D81-8DD6-FCA924472A64}_x0000_</stp>
        <tr r="K623" s="2"/>
      </tp>
      <tp t="e">
        <v>#N/A</v>
        <stp/>
        <stp>{B19469D8-9D68-4821-BBF0-6DCACB270495}_x0000_</stp>
        <tr r="W1070" s="2"/>
      </tp>
      <tp t="e">
        <v>#N/A</v>
        <stp/>
        <stp>{4A8C6ED4-7582-43CC-ACBC-8F29F23F7DBA}_x0000_</stp>
        <tr r="T536" s="2"/>
      </tp>
      <tp t="e">
        <v>#N/A</v>
        <stp/>
        <stp>{4A1E6BE9-3C37-4A54-B0C0-A24D14439C28}_x0000_</stp>
        <tr r="AA893" s="2"/>
      </tp>
      <tp t="e">
        <v>#N/A</v>
        <stp/>
        <stp>{263585FD-22D3-47EB-976A-F07B5399B54C}_x0000_</stp>
        <tr r="Q151" s="2"/>
      </tp>
      <tp t="e">
        <v>#N/A</v>
        <stp/>
        <stp>{B7EE9352-9946-4C04-A5F3-0B71A2E1C7BB}_x0000_</stp>
        <tr r="Q453" s="2"/>
      </tp>
      <tp t="e">
        <v>#N/A</v>
        <stp/>
        <stp>{0F47A30D-8B01-4246-A540-47BB844E7C14}_x0000_</stp>
        <tr r="H1140" s="2"/>
      </tp>
      <tp t="e">
        <v>#N/A</v>
        <stp/>
        <stp>{602B5CC5-70B6-458C-85E3-15FD7B1FD5D9}_x0000_</stp>
        <tr r="AA523" s="2"/>
      </tp>
      <tp t="e">
        <v>#N/A</v>
        <stp/>
        <stp>{661B8C7E-C891-424D-92B1-46DBABAB7886}_x0000_</stp>
        <tr r="K1069" s="2"/>
      </tp>
      <tp t="e">
        <v>#N/A</v>
        <stp/>
        <stp>{DBB66C88-8EEB-4180-8392-6B563E3AE966}_x0000_</stp>
        <tr r="Q96" s="2"/>
      </tp>
      <tp t="e">
        <v>#N/A</v>
        <stp/>
        <stp>{65025479-4918-49D0-B1DF-C22647E2BD4F}_x0000_</stp>
        <tr r="N1146" s="2"/>
      </tp>
      <tp t="e">
        <v>#N/A</v>
        <stp/>
        <stp>{E3B632BE-25FF-4DD1-A96F-9C0B1927158F}_x0000_</stp>
        <tr r="AA421" s="2"/>
      </tp>
      <tp t="e">
        <v>#N/A</v>
        <stp/>
        <stp>{38E980A7-6859-41B5-80F7-7C7D4E1D77A1}_x0000_</stp>
        <tr r="Q145" s="2"/>
      </tp>
      <tp t="e">
        <v>#N/A</v>
        <stp/>
        <stp>{4DA9AE30-2D16-4969-AC3B-7B014587A18E}_x0000_</stp>
        <tr r="AA316" s="2"/>
      </tp>
      <tp t="e">
        <v>#N/A</v>
        <stp/>
        <stp>{7C35BD2D-934A-4D8D-8468-DBD41A069028}_x0000_</stp>
        <tr r="Q952" s="2"/>
      </tp>
      <tp t="e">
        <v>#N/A</v>
        <stp/>
        <stp>{629E59C0-837C-4666-8BB2-D74B31997184}_x0000_</stp>
        <tr r="K149" s="2"/>
      </tp>
      <tp t="e">
        <v>#N/A</v>
        <stp/>
        <stp>{AC0B4874-88BF-4FDF-9934-85545B89744E}_x0000_</stp>
        <tr r="K846" s="2"/>
      </tp>
      <tp t="e">
        <v>#N/A</v>
        <stp/>
        <stp>{598FB917-D15D-46FF-A4EA-E95F6BEAF167}_x0000_</stp>
        <tr r="H213" s="2"/>
      </tp>
      <tp t="e">
        <v>#N/A</v>
        <stp/>
        <stp>{6F3AE915-F006-40C2-9550-39CD05A9D1B3}_x0000_</stp>
        <tr r="T494" s="2"/>
      </tp>
      <tp t="e">
        <v>#N/A</v>
        <stp/>
        <stp>{F06DCB13-1D41-46F0-BCF1-69B3E6827AD5}_x0000_</stp>
        <tr r="H470" s="2"/>
      </tp>
      <tp t="e">
        <v>#N/A</v>
        <stp/>
        <stp>{C9C8D0C1-F375-48DD-B5C1-75A1B7DBC6D4}_x0000_</stp>
        <tr r="N435" s="2"/>
      </tp>
      <tp t="e">
        <v>#N/A</v>
        <stp/>
        <stp>{F778D712-14CF-46B6-B31F-EACEFBF9CD7B}_x0000_</stp>
        <tr r="W956" s="2"/>
      </tp>
      <tp t="e">
        <v>#N/A</v>
        <stp/>
        <stp>{DA6E1B85-F61A-48E4-86DB-29E1DF71DA1B}_x0000_</stp>
        <tr r="H1151" s="2"/>
      </tp>
      <tp t="e">
        <v>#N/A</v>
        <stp/>
        <stp>{90715BDD-21CD-4237-A864-70CA376A2DAF}_x0000_</stp>
        <tr r="K770" s="2"/>
      </tp>
      <tp t="e">
        <v>#N/A</v>
        <stp/>
        <stp>{679F8274-4117-43D3-AF56-E60C83AA37B0}_x0000_</stp>
        <tr r="K94" s="2"/>
      </tp>
      <tp t="e">
        <v>#N/A</v>
        <stp/>
        <stp>{4309CE47-5584-45C4-8874-8DBB3A4CFC79}_x0000_</stp>
        <tr r="T804" s="2"/>
      </tp>
      <tp t="e">
        <v>#N/A</v>
        <stp/>
        <stp>{610EB570-8EDC-4806-8ABB-6F627C8D14AD}_x0000_</stp>
        <tr r="AA164" s="2"/>
      </tp>
      <tp t="e">
        <v>#N/A</v>
        <stp/>
        <stp>{66D0B9AE-1102-4015-BE2C-4C683135C5B9}_x0000_</stp>
        <tr r="T607" s="2"/>
      </tp>
      <tp t="e">
        <v>#N/A</v>
        <stp/>
        <stp>{312E0FE9-C25C-4CF5-8445-A485FD65C521}_x0000_</stp>
        <tr r="N907" s="2"/>
      </tp>
      <tp t="e">
        <v>#N/A</v>
        <stp/>
        <stp>{6B3C40DB-7260-4D1A-98E4-DCB20B2B9599}_x0000_</stp>
        <tr r="H1022" s="2"/>
      </tp>
      <tp t="e">
        <v>#N/A</v>
        <stp/>
        <stp>{8F779F2A-52DE-4BC0-A372-CC1AE52FD2E5}_x0000_</stp>
        <tr r="AA491" s="2"/>
      </tp>
      <tp t="e">
        <v>#N/A</v>
        <stp/>
        <stp>{5848332E-6A5C-451A-923E-073F4EA24533}_x0000_</stp>
        <tr r="AA968" s="2"/>
      </tp>
      <tp t="e">
        <v>#N/A</v>
        <stp/>
        <stp>{A7FBBD97-86B2-4F1C-AC5F-16A52F316E27}_x0000_</stp>
        <tr r="K472" s="2"/>
      </tp>
      <tp t="e">
        <v>#N/A</v>
        <stp/>
        <stp>{AF392448-9A47-4FC4-8114-6204DD88284D}_x0000_</stp>
        <tr r="Q754" s="2"/>
      </tp>
      <tp t="e">
        <v>#N/A</v>
        <stp/>
        <stp>{A2E396D8-9809-4F39-9362-6C8377DD6DB0}_x0000_</stp>
        <tr r="K986" s="2"/>
      </tp>
      <tp t="e">
        <v>#N/A</v>
        <stp/>
        <stp>{B5D54F99-41CC-4AED-8F4A-0324B5282629}_x0000_</stp>
        <tr r="AA718" s="2"/>
      </tp>
      <tp t="e">
        <v>#N/A</v>
        <stp/>
        <stp>{60874334-ADF9-4C28-AA54-5BD230DD9DF2}_x0000_</stp>
        <tr r="H658" s="2"/>
      </tp>
      <tp t="e">
        <v>#N/A</v>
        <stp/>
        <stp>{0D472FAC-DFCF-4688-98B3-52145C9837D7}_x0000_</stp>
        <tr r="Q62" s="2"/>
      </tp>
      <tp t="e">
        <v>#N/A</v>
        <stp/>
        <stp>{5547EC9E-8706-4750-ADF2-6DC2E9CA387D}_x0000_</stp>
        <tr r="H528" s="2"/>
      </tp>
      <tp t="e">
        <v>#N/A</v>
        <stp/>
        <stp>{7E1CF6BF-5908-4CAA-AC0A-961C1DFD4583}_x0000_</stp>
        <tr r="H122" s="2"/>
      </tp>
      <tp t="e">
        <v>#N/A</v>
        <stp/>
        <stp>{C2F121BE-4948-4EC4-BF97-185393413D7F}_x0000_</stp>
        <tr r="N62" s="2"/>
      </tp>
      <tp t="e">
        <v>#N/A</v>
        <stp/>
        <stp>{45D6F6CB-4AC6-4F18-BDB0-2DB1F0CD203E}_x0000_</stp>
        <tr r="W881" s="2"/>
      </tp>
      <tp t="e">
        <v>#N/A</v>
        <stp/>
        <stp>{9CFE5633-C8DB-4799-AD64-457AA5AD10BB}_x0000_</stp>
        <tr r="W678" s="2"/>
      </tp>
      <tp t="e">
        <v>#N/A</v>
        <stp/>
        <stp>{79A80B0D-9F04-45E9-9FB2-12B1751CA421}_x0000_</stp>
        <tr r="K278" s="2"/>
      </tp>
      <tp t="e">
        <v>#N/A</v>
        <stp/>
        <stp>{A1FB3D59-A961-4116-A3F2-CF28A5454973}_x0000_</stp>
        <tr r="AA1084" s="2"/>
      </tp>
      <tp t="e">
        <v>#N/A</v>
        <stp/>
        <stp>{A4684CDA-8C4C-424C-97BF-502DCC7E42ED}_x0000_</stp>
        <tr r="Q501" s="2"/>
      </tp>
      <tp t="e">
        <v>#N/A</v>
        <stp/>
        <stp>{7818F58C-BDEE-4B38-97DF-DF012E4212DE}_x0000_</stp>
        <tr r="W848" s="2"/>
      </tp>
      <tp t="e">
        <v>#N/A</v>
        <stp/>
        <stp>{48CD9BAE-2B3A-4EAB-BBA0-9862BB03C3C7}_x0000_</stp>
        <tr r="AA296" s="2"/>
      </tp>
      <tp t="e">
        <v>#N/A</v>
        <stp/>
        <stp>{21C153F3-7CDC-44CA-900E-F2400C0A61E9}_x0000_</stp>
        <tr r="T672" s="2"/>
      </tp>
      <tp t="e">
        <v>#N/A</v>
        <stp/>
        <stp>{647D7860-D84C-417A-AEF5-26A418D6DEA1}_x0000_</stp>
        <tr r="N1126" s="2"/>
      </tp>
      <tp t="e">
        <v>#N/A</v>
        <stp/>
        <stp>{30C25185-F8EE-4A98-A909-CF14FD7F6043}_x0000_</stp>
        <tr r="K12" s="2"/>
      </tp>
      <tp t="e">
        <v>#N/A</v>
        <stp/>
        <stp>{3BFB3DF5-8B13-4B66-BA30-DBFFE12559B6}_x0000_</stp>
        <tr r="H129" s="2"/>
      </tp>
      <tp t="e">
        <v>#N/A</v>
        <stp/>
        <stp>{3C2B1784-4E84-4C73-96B3-E0AC0EB622EB}_x0000_</stp>
        <tr r="T204" s="2"/>
      </tp>
      <tp t="e">
        <v>#N/A</v>
        <stp/>
        <stp>{DE8B01CB-CEF6-431B-B580-5363EAD0F357}_x0000_</stp>
        <tr r="Q50" s="2"/>
      </tp>
      <tp t="e">
        <v>#N/A</v>
        <stp/>
        <stp>{4AA248E6-757A-4032-AB4E-445EE23E1C4A}_x0000_</stp>
        <tr r="AA333" s="2"/>
      </tp>
      <tp t="e">
        <v>#N/A</v>
        <stp/>
        <stp>{ECFCA65C-86E7-4F7F-A13F-265C4B75CC77}_x0000_</stp>
        <tr r="K1156" s="2"/>
      </tp>
      <tp t="e">
        <v>#N/A</v>
        <stp/>
        <stp>{60EBDB56-AD9C-4CD6-9F9F-757C5955A2FB}_x0000_</stp>
        <tr r="W244" s="2"/>
      </tp>
      <tp t="e">
        <v>#N/A</v>
        <stp/>
        <stp>{E3498E18-E70D-43A7-B9E0-4EBC770B3BCB}_x0000_</stp>
        <tr r="AA100" s="2"/>
      </tp>
      <tp t="e">
        <v>#N/A</v>
        <stp/>
        <stp>{D8ABF282-0212-421E-A534-2766B9DE568B}_x0000_</stp>
        <tr r="K182" s="2"/>
      </tp>
      <tp t="e">
        <v>#N/A</v>
        <stp/>
        <stp>{FB84041E-408B-4D30-982D-548FC11583BD}_x0000_</stp>
        <tr r="W471" s="2"/>
      </tp>
      <tp t="e">
        <v>#N/A</v>
        <stp/>
        <stp>{D8727E48-D239-4C7F-9AC3-46B1854AA790}_x0000_</stp>
        <tr r="N340" s="2"/>
      </tp>
      <tp t="e">
        <v>#N/A</v>
        <stp/>
        <stp>{AAF4C990-16BE-4D2A-903B-DFA95063EA72}_x0000_</stp>
        <tr r="H303" s="2"/>
      </tp>
      <tp t="e">
        <v>#N/A</v>
        <stp/>
        <stp>{9A13936A-9FB0-4C7B-A295-F0B0A4D4C545}_x0000_</stp>
        <tr r="AA327" s="2"/>
      </tp>
      <tp t="e">
        <v>#N/A</v>
        <stp/>
        <stp>{57CC93A6-21D9-4774-85B9-B63902434B87}_x0000_</stp>
        <tr r="T766" s="2"/>
      </tp>
      <tp t="e">
        <v>#N/A</v>
        <stp/>
        <stp>{DB8ABEA6-5262-4CA5-A503-D4B3FC40022C}_x0000_</stp>
        <tr r="K164" s="2"/>
      </tp>
      <tp t="e">
        <v>#N/A</v>
        <stp/>
        <stp>{544A220B-75EB-4167-AD9F-F08D79DB4B03}_x0000_</stp>
        <tr r="N946" s="2"/>
      </tp>
      <tp t="e">
        <v>#N/A</v>
        <stp/>
        <stp>{1DE2E128-1A09-4736-BB01-DBD931079DAB}_x0000_</stp>
        <tr r="Q348" s="2"/>
      </tp>
      <tp t="e">
        <v>#N/A</v>
        <stp/>
        <stp>{DD89F6D8-E7EC-450D-922C-E89907B1DA1C}_x0000_</stp>
        <tr r="N437" s="2"/>
      </tp>
      <tp t="e">
        <v>#N/A</v>
        <stp/>
        <stp>{A3F94F21-2E1C-4CAB-954E-4437131E5082}_x0000_</stp>
        <tr r="T543" s="2"/>
      </tp>
      <tp t="e">
        <v>#N/A</v>
        <stp/>
        <stp>{3EF895A2-D348-4E3B-9E30-AB0BD9C12DB2}_x0000_</stp>
        <tr r="W421" s="2"/>
      </tp>
      <tp t="e">
        <v>#N/A</v>
        <stp/>
        <stp>{371C6655-CC0F-4B7F-8EC8-538CF528111D}_x0000_</stp>
        <tr r="Q977" s="2"/>
      </tp>
      <tp t="e">
        <v>#N/A</v>
        <stp/>
        <stp>{F41FACEC-979F-45D0-9FDF-E4BBD89C1DE2}_x0000_</stp>
        <tr r="W283" s="2"/>
      </tp>
      <tp t="e">
        <v>#N/A</v>
        <stp/>
        <stp>{8BC6E5CD-01AE-4A5A-B927-5FDABC440B3F}_x0000_</stp>
        <tr r="AA45" s="2"/>
      </tp>
      <tp t="e">
        <v>#N/A</v>
        <stp/>
        <stp>{CCC146C1-06CB-49A1-AB93-E10072D07DC8}_x0000_</stp>
        <tr r="Q628" s="2"/>
      </tp>
      <tp t="e">
        <v>#N/A</v>
        <stp/>
        <stp>{A3370182-76E7-4E79-93FD-7CD90BAD6D7B}_x0000_</stp>
        <tr r="K429" s="2"/>
      </tp>
      <tp t="e">
        <v>#N/A</v>
        <stp/>
        <stp>{6206D3C0-8A79-4562-B0BC-3AD9A47E3D09}_x0000_</stp>
        <tr r="N2" s="2"/>
      </tp>
      <tp t="e">
        <v>#N/A</v>
        <stp/>
        <stp>{9D3B611C-E1D2-49F4-8F8F-4CCB254F702C}_x0000_</stp>
        <tr r="K1120" s="2"/>
      </tp>
      <tp t="e">
        <v>#N/A</v>
        <stp/>
        <stp>{F57A93CE-7D4A-4E50-A27E-778A4A6360DE}_x0000_</stp>
        <tr r="H264" s="2"/>
      </tp>
      <tp t="e">
        <v>#N/A</v>
        <stp/>
        <stp>{881B387B-F955-444C-A795-1ED9C9CBC3E8}_x0000_</stp>
        <tr r="H406" s="2"/>
      </tp>
      <tp t="e">
        <v>#N/A</v>
        <stp/>
        <stp>{65D37142-3987-4C22-86F1-F15095BDA085}_x0000_</stp>
        <tr r="AA921" s="2"/>
      </tp>
      <tp t="e">
        <v>#N/A</v>
        <stp/>
        <stp>{8E0ABA6E-066E-4A06-AF93-1EEB2FDBF541}_x0000_</stp>
        <tr r="AA176" s="2"/>
      </tp>
      <tp t="e">
        <v>#N/A</v>
        <stp/>
        <stp>{F905BA3F-F6B1-4D1E-813E-95D310581BFE}_x0000_</stp>
        <tr r="W355" s="2"/>
      </tp>
      <tp t="e">
        <v>#N/A</v>
        <stp/>
        <stp>{BAF637FA-3599-40C3-8B32-73BEAD5C379C}_x0000_</stp>
        <tr r="H1135" s="2"/>
      </tp>
      <tp t="e">
        <v>#N/A</v>
        <stp/>
        <stp>{94DB5CEE-B39A-4DBB-9860-3C649BC608CB}_x0000_</stp>
        <tr r="T158" s="2"/>
      </tp>
      <tp t="e">
        <v>#N/A</v>
        <stp/>
        <stp>{F4992F67-71C6-4FC0-8E88-44FDE280895D}_x0000_</stp>
        <tr r="T131" s="2"/>
      </tp>
      <tp t="e">
        <v>#N/A</v>
        <stp/>
        <stp>{97FA65BB-CF8B-49F5-9FE7-469961BCBE7B}_x0000_</stp>
        <tr r="W533" s="2"/>
      </tp>
      <tp t="e">
        <v>#N/A</v>
        <stp/>
        <stp>{5DD56CBF-9164-4710-AE57-E7D39DE62DD5}_x0000_</stp>
        <tr r="H19" s="2"/>
      </tp>
      <tp t="e">
        <v>#N/A</v>
        <stp/>
        <stp>{37598FA5-8822-4975-AEC4-5B7BD7427D15}_x0000_</stp>
        <tr r="AA676" s="2"/>
      </tp>
      <tp t="e">
        <v>#N/A</v>
        <stp/>
        <stp>{9DC5EF31-80E8-450B-B2CF-37FFA7F2955A}_x0000_</stp>
        <tr r="AA820" s="2"/>
      </tp>
      <tp t="e">
        <v>#N/A</v>
        <stp/>
        <stp>{D6794151-8023-4BBB-9790-EE41F98C8650}_x0000_</stp>
        <tr r="W929" s="2"/>
      </tp>
      <tp t="e">
        <v>#N/A</v>
        <stp/>
        <stp>{848B5791-AAD0-4867-B652-7E52376D4468}_x0000_</stp>
        <tr r="AA616" s="2"/>
      </tp>
      <tp t="e">
        <v>#N/A</v>
        <stp/>
        <stp>{CD2E2155-9F31-4D59-A419-4963B23A9137}_x0000_</stp>
        <tr r="T843" s="2"/>
      </tp>
      <tp t="e">
        <v>#N/A</v>
        <stp/>
        <stp>{EF6A9805-50BE-4648-A517-BAF4274CFD45}_x0000_</stp>
        <tr r="W1077" s="2"/>
      </tp>
      <tp t="e">
        <v>#N/A</v>
        <stp/>
        <stp>{038C5D6B-AA2B-4CCD-877C-6C1A36938CF9}_x0000_</stp>
        <tr r="W1119" s="2"/>
      </tp>
      <tp t="e">
        <v>#N/A</v>
        <stp/>
        <stp>{7FCB4F33-0069-4B3F-8BF4-F1B70EA83731}_x0000_</stp>
        <tr r="T337" s="2"/>
      </tp>
      <tp t="e">
        <v>#N/A</v>
        <stp/>
        <stp>{C140540F-C7F1-483A-8964-CB459EB39E55}_x0000_</stp>
        <tr r="Q234" s="2"/>
      </tp>
      <tp t="e">
        <v>#N/A</v>
        <stp/>
        <stp>{3712BDE8-278C-4B80-9167-57EBA610A088}_x0000_</stp>
        <tr r="K837" s="2"/>
      </tp>
      <tp t="e">
        <v>#N/A</v>
        <stp/>
        <stp>{96744B59-05DD-4C24-9C57-C5301B01D8C1}_x0000_</stp>
        <tr r="K1133" s="2"/>
      </tp>
      <tp t="e">
        <v>#N/A</v>
        <stp/>
        <stp>{19749BB3-0D2B-439A-B6EC-E54B63D38BF6}_x0000_</stp>
        <tr r="N498" s="2"/>
      </tp>
      <tp t="e">
        <v>#N/A</v>
        <stp/>
        <stp>{B76DA9D3-51EB-4B88-9551-C9876F4D7F79}_x0000_</stp>
        <tr r="AA720" s="2"/>
      </tp>
      <tp t="e">
        <v>#N/A</v>
        <stp/>
        <stp>{2C0805A3-3E3C-4F31-95BD-F19362CE97E2}_x0000_</stp>
        <tr r="W51" s="2"/>
      </tp>
      <tp t="e">
        <v>#N/A</v>
        <stp/>
        <stp>{99A4177B-776A-4049-87B7-49A14E7BEF08}_x0000_</stp>
        <tr r="AA149" s="2"/>
      </tp>
      <tp t="e">
        <v>#N/A</v>
        <stp/>
        <stp>{751B0A80-CF33-4178-B996-0B9F417114FF}_x0000_</stp>
        <tr r="N1125" s="2"/>
      </tp>
      <tp t="e">
        <v>#N/A</v>
        <stp/>
        <stp>{0291BCA6-8AA9-4BEE-B687-64D4578F4E07}_x0000_</stp>
        <tr r="K1131" s="2"/>
      </tp>
      <tp t="e">
        <v>#N/A</v>
        <stp/>
        <stp>{F2909E74-F081-464B-9489-1C742E35BC81}_x0000_</stp>
        <tr r="T529" s="2"/>
      </tp>
      <tp t="e">
        <v>#N/A</v>
        <stp/>
        <stp>{EA29F4D1-EC5A-4022-9893-6824CCC32B70}_x0000_</stp>
        <tr r="W510" s="2"/>
      </tp>
      <tp t="e">
        <v>#N/A</v>
        <stp/>
        <stp>{20AD3FF5-36F4-440D-A4AD-8FF7B1CCD4B5}_x0000_</stp>
        <tr r="AA937" s="2"/>
      </tp>
      <tp t="e">
        <v>#N/A</v>
        <stp/>
        <stp>{F5451B10-4761-4A9E-BAAD-0A43CAA6E956}_x0000_</stp>
        <tr r="Q235" s="2"/>
      </tp>
      <tp t="e">
        <v>#N/A</v>
        <stp/>
        <stp>{311ED859-1B53-47BA-995C-0613A34EF622}_x0000_</stp>
        <tr r="W662" s="2"/>
      </tp>
      <tp t="e">
        <v>#N/A</v>
        <stp/>
        <stp>{2E3D090E-00AD-43D8-9E17-73E9A55A9311}_x0000_</stp>
        <tr r="N923" s="2"/>
      </tp>
      <tp t="e">
        <v>#N/A</v>
        <stp/>
        <stp>{F91E07CF-2E46-43C3-BB9A-007FA63B89BA}_x0000_</stp>
        <tr r="Q392" s="2"/>
      </tp>
      <tp t="e">
        <v>#N/A</v>
        <stp/>
        <stp>{8C596825-6B07-4991-B4A2-A26F86B7E735}_x0000_</stp>
        <tr r="N665" s="2"/>
      </tp>
      <tp t="e">
        <v>#N/A</v>
        <stp/>
        <stp>{917222B3-B451-449B-A649-AD9A8DDBD70A}_x0000_</stp>
        <tr r="K931" s="2"/>
      </tp>
      <tp t="e">
        <v>#N/A</v>
        <stp/>
        <stp>{4990E2D1-1EEB-43B8-A015-85A0CC372DE2}_x0000_</stp>
        <tr r="T1150" s="2"/>
      </tp>
      <tp t="e">
        <v>#N/A</v>
        <stp/>
        <stp>{F91AE7BA-8CEC-4C76-A9F8-2C3CDEC20F05}_x0000_</stp>
        <tr r="K673" s="2"/>
      </tp>
      <tp t="e">
        <v>#N/A</v>
        <stp/>
        <stp>{BF617E68-FDB8-48A8-B8E6-2FD182DF775E}_x0000_</stp>
        <tr r="T251" s="2"/>
      </tp>
      <tp t="e">
        <v>#N/A</v>
        <stp/>
        <stp>{436FFA9D-AEE0-4FC5-B8D8-1961C1F5B12D}_x0000_</stp>
        <tr r="K771" s="2"/>
      </tp>
      <tp t="e">
        <v>#N/A</v>
        <stp/>
        <stp>{25619A62-DC4C-47B3-B187-4C1D190C700F}_x0000_</stp>
        <tr r="K917" s="2"/>
      </tp>
      <tp t="e">
        <v>#N/A</v>
        <stp/>
        <stp>{B14DCD74-CB93-42C0-8AAB-9B734CE147CB}_x0000_</stp>
        <tr r="Q71" s="2"/>
      </tp>
      <tp t="e">
        <v>#N/A</v>
        <stp/>
        <stp>{334B427F-6F6E-441B-A7A2-6FF4C44684EF}_x0000_</stp>
        <tr r="W823" s="2"/>
      </tp>
      <tp t="e">
        <v>#N/A</v>
        <stp/>
        <stp>{02C4BAB8-7C67-40AF-9A22-6946C60E91DC}_x0000_</stp>
        <tr r="W114" s="2"/>
      </tp>
      <tp t="e">
        <v>#N/A</v>
        <stp/>
        <stp>{9F9E1C62-9537-4E47-9401-04C5157878E6}_x0000_</stp>
        <tr r="K156" s="2"/>
      </tp>
      <tp t="e">
        <v>#N/A</v>
        <stp/>
        <stp>{39B5CBD6-1409-4A4C-AD85-BE03D3076DF4}_x0000_</stp>
        <tr r="W86" s="2"/>
      </tp>
      <tp t="e">
        <v>#N/A</v>
        <stp/>
        <stp>{35050762-1BC6-4072-A97B-DA66DB7726B7}_x0000_</stp>
        <tr r="K1129" s="2"/>
      </tp>
      <tp t="e">
        <v>#N/A</v>
        <stp/>
        <stp>{C1D06AEB-AD88-496A-BC33-F67C311DDA45}_x0000_</stp>
        <tr r="W47" s="2"/>
      </tp>
      <tp t="e">
        <v>#N/A</v>
        <stp/>
        <stp>{AB04BD71-4000-40F6-B8BD-907CE7638D84}_x0000_</stp>
        <tr r="N908" s="2"/>
      </tp>
      <tp t="e">
        <v>#N/A</v>
        <stp/>
        <stp>{2BCB4200-0DA6-4255-A8F0-969099ED7C27}_x0000_</stp>
        <tr r="H80" s="2"/>
      </tp>
      <tp t="e">
        <v>#N/A</v>
        <stp/>
        <stp>{7C2BCF5D-0B18-4143-ACC8-589D01D84CC8}_x0000_</stp>
        <tr r="H418" s="2"/>
      </tp>
      <tp t="e">
        <v>#N/A</v>
        <stp/>
        <stp>{42B28FDF-B01F-40EA-B449-15D41B3F143F}_x0000_</stp>
        <tr r="H1136" s="2"/>
      </tp>
      <tp t="e">
        <v>#N/A</v>
        <stp/>
        <stp>{F0EBA573-6D6E-4B2C-A5A5-E36A3B729DA4}_x0000_</stp>
        <tr r="K1024" s="2"/>
      </tp>
      <tp t="e">
        <v>#N/A</v>
        <stp/>
        <stp>{7056797A-5E67-45B3-A100-3C6B95DAE245}_x0000_</stp>
        <tr r="H556" s="2"/>
      </tp>
      <tp t="e">
        <v>#N/A</v>
        <stp/>
        <stp>{FA660C07-12B0-4916-B939-EBE545F846A6}_x0000_</stp>
        <tr r="AA256" s="2"/>
      </tp>
      <tp t="e">
        <v>#N/A</v>
        <stp/>
        <stp>{956633BB-6BD8-4B9F-AE65-D9E61B610357}_x0000_</stp>
        <tr r="AA774" s="2"/>
      </tp>
      <tp t="e">
        <v>#N/A</v>
        <stp/>
        <stp>{2F71575A-FB9A-46DB-80A5-98BF251020B2}_x0000_</stp>
        <tr r="Q1034" s="2"/>
      </tp>
      <tp t="e">
        <v>#N/A</v>
        <stp/>
        <stp>{E7BC3D70-A089-49CF-B03A-04B50EB777E1}_x0000_</stp>
        <tr r="H919" s="2"/>
      </tp>
      <tp t="e">
        <v>#N/A</v>
        <stp/>
        <stp>{BD877B8F-115B-45DD-8179-5C08813DD576}_x0000_</stp>
        <tr r="N602" s="2"/>
      </tp>
      <tp t="e">
        <v>#N/A</v>
        <stp/>
        <stp>{E6442E32-25E6-460C-82CD-8D74FF69988C}_x0000_</stp>
        <tr r="W130" s="2"/>
      </tp>
      <tp t="e">
        <v>#N/A</v>
        <stp/>
        <stp>{87F90C51-BFA2-425B-8C23-98D4DA315BFE}_x0000_</stp>
        <tr r="K911" s="2"/>
      </tp>
      <tp t="e">
        <v>#N/A</v>
        <stp/>
        <stp>{772E06A0-318B-4AA4-BE56-CA0C4A092F57}_x0000_</stp>
        <tr r="H334" s="2"/>
      </tp>
      <tp t="e">
        <v>#N/A</v>
        <stp/>
        <stp>{9C359BF3-C95F-415C-AC51-57803B662C5F}_x0000_</stp>
        <tr r="K399" s="2"/>
      </tp>
      <tp t="e">
        <v>#N/A</v>
        <stp/>
        <stp>{E67E1F70-4196-4302-9FB2-070AAC34AE60}_x0000_</stp>
        <tr r="T500" s="2"/>
      </tp>
      <tp t="e">
        <v>#N/A</v>
        <stp/>
        <stp>{F5E98E70-9660-4453-90DD-51E6B3AC9E8D}_x0000_</stp>
        <tr r="T852" s="2"/>
      </tp>
      <tp t="e">
        <v>#N/A</v>
        <stp/>
        <stp>{61B9B344-36A4-4410-B302-36D82951FE80}_x0000_</stp>
        <tr r="AA638" s="2"/>
      </tp>
      <tp t="e">
        <v>#N/A</v>
        <stp/>
        <stp>{B676AFD6-A786-408D-ADA0-3043F4F89F5A}_x0000_</stp>
        <tr r="W932" s="2"/>
      </tp>
      <tp t="e">
        <v>#N/A</v>
        <stp/>
        <stp>{FC498343-7046-4AA6-B735-2F398DFA170F}_x0000_</stp>
        <tr r="K407" s="2"/>
      </tp>
      <tp t="e">
        <v>#N/A</v>
        <stp/>
        <stp>{798BDF0A-1491-4039-9C8F-FE4F7EEAFDB7}_x0000_</stp>
        <tr r="AA231" s="2"/>
      </tp>
      <tp t="e">
        <v>#N/A</v>
        <stp/>
        <stp>{A510B0D9-33E4-4CC9-8472-69ABA46223CD}_x0000_</stp>
        <tr r="K28" s="2"/>
      </tp>
      <tp t="e">
        <v>#N/A</v>
        <stp/>
        <stp>{767A841E-A18D-4036-BF7E-910403AA2FE8}_x0000_</stp>
        <tr r="H180" s="2"/>
      </tp>
      <tp t="e">
        <v>#N/A</v>
        <stp/>
        <stp>{7B2DE20A-CFB2-4481-92E3-A6098A2A5A21}_x0000_</stp>
        <tr r="K220" s="2"/>
      </tp>
      <tp t="e">
        <v>#N/A</v>
        <stp/>
        <stp>{B432BF55-9DDF-42C6-8C92-3611F409578B}_x0000_</stp>
        <tr r="T155" s="2"/>
      </tp>
      <tp t="e">
        <v>#N/A</v>
        <stp/>
        <stp>{A03AF687-4486-40B1-8968-13F08581EBBD}_x0000_</stp>
        <tr r="Q94" s="2"/>
      </tp>
      <tp t="e">
        <v>#N/A</v>
        <stp/>
        <stp>{235D7160-DA8C-49BF-9F3F-FC406FD94EDF}_x0000_</stp>
        <tr r="K557" s="2"/>
      </tp>
      <tp t="e">
        <v>#N/A</v>
        <stp/>
        <stp>{5D9642DD-8E36-416E-8BFC-7105C2981E0F}_x0000_</stp>
        <tr r="H1109" s="2"/>
      </tp>
      <tp t="e">
        <v>#N/A</v>
        <stp/>
        <stp>{0F69F0E3-EAF8-469E-9F16-D4E3BF9519BF}_x0000_</stp>
        <tr r="T361" s="2"/>
      </tp>
      <tp t="e">
        <v>#N/A</v>
        <stp/>
        <stp>{DF59B237-5BE1-40E8-9EC3-3825DDFAFDC5}_x0000_</stp>
        <tr r="Q1121" s="2"/>
      </tp>
      <tp t="e">
        <v>#N/A</v>
        <stp/>
        <stp>{92425060-262C-43F1-AB3C-2D27FC1B9324}_x0000_</stp>
        <tr r="W1022" s="2"/>
      </tp>
      <tp t="e">
        <v>#N/A</v>
        <stp/>
        <stp>{BFE10B02-A503-4B08-BF7B-C8AD3785AC0A}_x0000_</stp>
        <tr r="AA475" s="2"/>
      </tp>
      <tp t="e">
        <v>#N/A</v>
        <stp/>
        <stp>{FD676B8E-6E8E-4431-8DA2-7CE46F6ED9D4}_x0000_</stp>
        <tr r="T138" s="2"/>
      </tp>
      <tp t="e">
        <v>#N/A</v>
        <stp/>
        <stp>{1FAEFB55-237F-4030-AAC6-D5577D5D7B0F}_x0000_</stp>
        <tr r="Q313" s="2"/>
      </tp>
      <tp t="e">
        <v>#N/A</v>
        <stp/>
        <stp>{48B33357-987D-46F5-B6F3-4BAD9A9C947C}_x0000_</stp>
        <tr r="W394" s="2"/>
      </tp>
      <tp t="e">
        <v>#N/A</v>
        <stp/>
        <stp>{B5BE4F52-2E37-48AE-8179-EDBCBC261C72}_x0000_</stp>
        <tr r="K1034" s="2"/>
      </tp>
      <tp t="e">
        <v>#N/A</v>
        <stp/>
        <stp>{1B0E15B0-F16F-439C-AD42-28C56D5B876E}_x0000_</stp>
        <tr r="W805" s="2"/>
      </tp>
      <tp t="e">
        <v>#N/A</v>
        <stp/>
        <stp>{9CE2364F-7231-4DC0-BF71-F6CBA5669876}_x0000_</stp>
        <tr r="K1083" s="2"/>
      </tp>
      <tp t="e">
        <v>#N/A</v>
        <stp/>
        <stp>{61CC4C46-4677-428A-ADA7-E11A487D80A7}_x0000_</stp>
        <tr r="N355" s="2"/>
      </tp>
      <tp t="e">
        <v>#N/A</v>
        <stp/>
        <stp>{3D5D70E9-C0E3-4732-8B66-F9E6A1FCADAA}_x0000_</stp>
        <tr r="K577" s="2"/>
      </tp>
      <tp t="e">
        <v>#N/A</v>
        <stp/>
        <stp>{5112E57E-3E86-4616-9E6A-AEF5C4C5074C}_x0000_</stp>
        <tr r="T874" s="2"/>
      </tp>
      <tp t="e">
        <v>#N/A</v>
        <stp/>
        <stp>{E2CECBA1-15EB-47D2-A7BF-06F940983B1E}_x0000_</stp>
        <tr r="Q286" s="2"/>
      </tp>
      <tp t="e">
        <v>#N/A</v>
        <stp/>
        <stp>{83CB62D9-1002-4664-941C-8AD14F1C2645}_x0000_</stp>
        <tr r="N160" s="2"/>
      </tp>
      <tp t="e">
        <v>#N/A</v>
        <stp/>
        <stp>{7458BE27-1F07-45B8-9F2F-2297E2060351}_x0000_</stp>
        <tr r="W974" s="2"/>
      </tp>
      <tp t="e">
        <v>#N/A</v>
        <stp/>
        <stp>{25E7B6F3-2C53-4730-A321-32502982CC0F}_x0000_</stp>
        <tr r="T979" s="2"/>
      </tp>
      <tp t="e">
        <v>#N/A</v>
        <stp/>
        <stp>{3D16FA12-B140-49D2-BAF8-EFC8AA76EE8F}_x0000_</stp>
        <tr r="H137" s="2"/>
      </tp>
      <tp t="e">
        <v>#N/A</v>
        <stp/>
        <stp>{09CED65B-DDAB-4FB0-9D71-59810B434B48}_x0000_</stp>
        <tr r="K463" s="2"/>
      </tp>
      <tp t="e">
        <v>#N/A</v>
        <stp/>
        <stp>{90D31773-5647-4D86-B710-90CE9A5F12B2}_x0000_</stp>
        <tr r="W1007" s="2"/>
      </tp>
      <tp t="e">
        <v>#N/A</v>
        <stp/>
        <stp>{CC6936E9-A46E-4CF9-9EEC-4C9BAE89B964}_x0000_</stp>
        <tr r="W903" s="2"/>
      </tp>
      <tp t="e">
        <v>#N/A</v>
        <stp/>
        <stp>{77B6148E-50C0-4DBC-9ED3-340EB828A1C3}_x0000_</stp>
        <tr r="AA74" s="2"/>
      </tp>
      <tp t="e">
        <v>#N/A</v>
        <stp/>
        <stp>{BE74AEA6-0206-4A06-97D8-ACBA4250F378}_x0000_</stp>
        <tr r="H993" s="2"/>
      </tp>
      <tp t="e">
        <v>#N/A</v>
        <stp/>
        <stp>{1921D1A0-369F-40E8-9E35-A7E4E3BE66EC}_x0000_</stp>
        <tr r="T568" s="2"/>
      </tp>
      <tp t="e">
        <v>#N/A</v>
        <stp/>
        <stp>{670BF0BA-3454-4D9A-9572-892CB6F906F2}_x0000_</stp>
        <tr r="N524" s="2"/>
      </tp>
      <tp t="e">
        <v>#N/A</v>
        <stp/>
        <stp>{054563B4-41F5-4A77-B962-CEACD5C588A1}_x0000_</stp>
        <tr r="AA862" s="2"/>
      </tp>
      <tp t="e">
        <v>#N/A</v>
        <stp/>
        <stp>{6CA10F4D-6E1B-4D0F-B024-FEF485778ACB}_x0000_</stp>
        <tr r="AA722" s="2"/>
      </tp>
      <tp t="e">
        <v>#N/A</v>
        <stp/>
        <stp>{8D95585D-37E1-4EF6-A394-0A6B9E67B26F}_x0000_</stp>
        <tr r="Q991" s="2"/>
      </tp>
      <tp t="e">
        <v>#N/A</v>
        <stp/>
        <stp>{2988BF77-F75F-4CCF-8E00-61081AB8523B}_x0000_</stp>
        <tr r="Q973" s="2"/>
      </tp>
      <tp t="e">
        <v>#N/A</v>
        <stp/>
        <stp>{FC2E6615-11A0-436E-AB99-6ED7C33ECC32}_x0000_</stp>
        <tr r="W494" s="2"/>
      </tp>
      <tp t="e">
        <v>#N/A</v>
        <stp/>
        <stp>{70EF60CB-C8DE-4872-9AE1-98E613FB8106}_x0000_</stp>
        <tr r="Q924" s="2"/>
      </tp>
      <tp t="e">
        <v>#N/A</v>
        <stp/>
        <stp>{DCE117A2-14A4-423E-BC62-FF62CC777BA4}_x0000_</stp>
        <tr r="T41" s="2"/>
      </tp>
      <tp t="e">
        <v>#N/A</v>
        <stp/>
        <stp>{9B5FD7C0-9B3E-4209-A32A-163F84BB1491}_x0000_</stp>
        <tr r="AA662" s="2"/>
      </tp>
      <tp t="e">
        <v>#N/A</v>
        <stp/>
        <stp>{C343E059-8EEB-416F-80D5-184FA6E31A80}_x0000_</stp>
        <tr r="T488" s="2"/>
      </tp>
      <tp t="e">
        <v>#N/A</v>
        <stp/>
        <stp>{48C80F46-A6B6-4590-B22A-ABF6CBC781F9}_x0000_</stp>
        <tr r="N1144" s="2"/>
      </tp>
      <tp t="e">
        <v>#N/A</v>
        <stp/>
        <stp>{35E63FED-C553-45F8-B847-5DACBB12940B}_x0000_</stp>
        <tr r="Q416" s="2"/>
      </tp>
      <tp t="e">
        <v>#N/A</v>
        <stp/>
        <stp>{6C77A811-B5BF-43D7-9079-9A77918CFFD9}_x0000_</stp>
        <tr r="AA1096" s="2"/>
      </tp>
      <tp t="e">
        <v>#N/A</v>
        <stp/>
        <stp>{6CCD97C0-8D4F-440E-A0A7-F2A048278DD1}_x0000_</stp>
        <tr r="T364" s="2"/>
      </tp>
      <tp t="e">
        <v>#N/A</v>
        <stp/>
        <stp>{8BA1BA35-A1CA-4431-AD7B-988393770534}_x0000_</stp>
        <tr r="AA904" s="2"/>
      </tp>
      <tp t="e">
        <v>#N/A</v>
        <stp/>
        <stp>{12A941F1-9D65-42D4-89A3-F8054C66CE55}_x0000_</stp>
        <tr r="N633" s="2"/>
      </tp>
      <tp t="e">
        <v>#N/A</v>
        <stp/>
        <stp>{4ABBABCC-7159-4014-A0E5-A42B45A1D0D4}_x0000_</stp>
        <tr r="H870" s="2"/>
      </tp>
      <tp t="e">
        <v>#N/A</v>
        <stp/>
        <stp>{48DD7B8B-B44B-444F-82B3-349E1138971A}_x0000_</stp>
        <tr r="N398" s="2"/>
      </tp>
      <tp t="e">
        <v>#N/A</v>
        <stp/>
        <stp>{4FE10ADA-FE1B-46EA-A7D2-BBAC306498AC}_x0000_</stp>
        <tr r="W1076" s="2"/>
      </tp>
      <tp t="e">
        <v>#N/A</v>
        <stp/>
        <stp>{AF33CA7F-2AAE-4420-85F7-9EE1D159A722}_x0000_</stp>
        <tr r="W877" s="2"/>
      </tp>
      <tp t="e">
        <v>#N/A</v>
        <stp/>
        <stp>{6B9F8A91-D125-470B-A8FD-1403804AFE4C}_x0000_</stp>
        <tr r="H635" s="2"/>
      </tp>
      <tp t="e">
        <v>#N/A</v>
        <stp/>
        <stp>{D8C40501-C5F1-4181-B4FC-F761433FFF8E}_x0000_</stp>
        <tr r="K820" s="2"/>
      </tp>
      <tp t="e">
        <v>#N/A</v>
        <stp/>
        <stp>{00050DEA-A689-4A02-BBBD-B008EDD41C4A}_x0000_</stp>
        <tr r="T248" s="2"/>
      </tp>
      <tp t="e">
        <v>#N/A</v>
        <stp/>
        <stp>{C48E848F-B915-4E1F-B5E6-AC7E250DDC66}_x0000_</stp>
        <tr r="AA284" s="2"/>
      </tp>
      <tp t="e">
        <v>#N/A</v>
        <stp/>
        <stp>{AC9B2D89-7A36-4A09-9895-DA4212BBE57B}_x0000_</stp>
        <tr r="AA858" s="2"/>
      </tp>
      <tp t="e">
        <v>#N/A</v>
        <stp/>
        <stp>{A46005D1-2094-4311-9B48-B764894B11EF}_x0000_</stp>
        <tr r="Q766" s="2"/>
      </tp>
      <tp t="e">
        <v>#N/A</v>
        <stp/>
        <stp>{CCFF69F8-0A55-428D-8971-0F8D93BF5B8A}_x0000_</stp>
        <tr r="H711" s="2"/>
      </tp>
      <tp t="e">
        <v>#N/A</v>
        <stp/>
        <stp>{43878344-0C35-4481-B4E6-1CAE899BA8AC}_x0000_</stp>
        <tr r="T349" s="2"/>
      </tp>
      <tp t="e">
        <v>#N/A</v>
        <stp/>
        <stp>{0A4F5A89-A76B-47B9-8C29-66B549279B9F}_x0000_</stp>
        <tr r="H1009" s="2"/>
      </tp>
      <tp t="e">
        <v>#N/A</v>
        <stp/>
        <stp>{4F22C85F-BB42-4A8C-A7A1-0A877C5F3E33}_x0000_</stp>
        <tr r="W1110" s="2"/>
      </tp>
      <tp t="e">
        <v>#N/A</v>
        <stp/>
        <stp>{32CC6EF2-CD30-419D-AA2C-A485E6767923}_x0000_</stp>
        <tr r="Q114" s="2"/>
      </tp>
      <tp t="e">
        <v>#N/A</v>
        <stp/>
        <stp>{CCFC1142-20DE-41AE-AD00-FC8D866F224E}_x0000_</stp>
        <tr r="K997" s="2"/>
      </tp>
      <tp t="e">
        <v>#N/A</v>
        <stp/>
        <stp>{64A1004E-B76E-45BD-A824-4F4FECA66B5D}_x0000_</stp>
        <tr r="W667" s="2"/>
      </tp>
      <tp t="e">
        <v>#N/A</v>
        <stp/>
        <stp>{06A1CD58-F6A0-4D6F-8410-49F79E962727}_x0000_</stp>
        <tr r="Q157" s="2"/>
      </tp>
      <tp t="e">
        <v>#N/A</v>
        <stp/>
        <stp>{5D118F5B-8F01-490D-9556-2042BAEB7321}_x0000_</stp>
        <tr r="T1134" s="2"/>
      </tp>
      <tp t="e">
        <v>#N/A</v>
        <stp/>
        <stp>{9A4AE180-3AEC-489F-9F8A-929DBC46EBEE}_x0000_</stp>
        <tr r="W57" s="2"/>
      </tp>
      <tp t="e">
        <v>#N/A</v>
        <stp/>
        <stp>{5FCCB92F-F84D-4259-A07F-B8FF2D208E16}_x0000_</stp>
        <tr r="Q397" s="2"/>
      </tp>
      <tp t="e">
        <v>#N/A</v>
        <stp/>
        <stp>{7BE5488B-40CC-4151-A094-471865489BAF}_x0000_</stp>
        <tr r="AA281" s="2"/>
      </tp>
      <tp t="e">
        <v>#N/A</v>
        <stp/>
        <stp>{73269137-2F5F-4FED-9A90-3632954B90A9}_x0000_</stp>
        <tr r="H776" s="2"/>
      </tp>
      <tp t="e">
        <v>#N/A</v>
        <stp/>
        <stp>{3183A904-DE19-444C-A0F0-2E1EAC14C8E0}_x0000_</stp>
        <tr r="W557" s="2"/>
      </tp>
      <tp t="e">
        <v>#N/A</v>
        <stp/>
        <stp>{DE242A67-6B47-49E9-A7B9-B2A7639C8BC9}_x0000_</stp>
        <tr r="H61" s="2"/>
      </tp>
      <tp t="e">
        <v>#N/A</v>
        <stp/>
        <stp>{3458653A-C1D4-43E3-B04C-13F233799DBE}_x0000_</stp>
        <tr r="N967" s="2"/>
      </tp>
      <tp t="e">
        <v>#N/A</v>
        <stp/>
        <stp>{41844585-4F9B-4793-BDD5-67524CC9B6FD}_x0000_</stp>
        <tr r="AA819" s="2"/>
      </tp>
      <tp t="e">
        <v>#N/A</v>
        <stp/>
        <stp>{CCE4F98C-B202-4B33-984F-C1FEE1DBBE39}_x0000_</stp>
        <tr r="N419" s="2"/>
      </tp>
      <tp t="e">
        <v>#N/A</v>
        <stp/>
        <stp>{44E36A0C-AEC7-4A3E-B941-04BB392CD753}_x0000_</stp>
        <tr r="N701" s="2"/>
      </tp>
      <tp t="e">
        <v>#N/A</v>
        <stp/>
        <stp>{988B03CC-1D35-407C-AA60-B91563C2F66F}_x0000_</stp>
        <tr r="H237" s="2"/>
      </tp>
      <tp t="e">
        <v>#N/A</v>
        <stp/>
        <stp>{7C21F76B-F1D2-42BA-8A3C-8601BDB9BE77}_x0000_</stp>
        <tr r="K929" s="2"/>
      </tp>
      <tp t="e">
        <v>#N/A</v>
        <stp/>
        <stp>{8EEF9285-41BD-4349-B01D-70638DC567AD}_x0000_</stp>
        <tr r="N350" s="2"/>
      </tp>
      <tp t="e">
        <v>#N/A</v>
        <stp/>
        <stp>{36AB4032-8DCD-4317-9C8E-1CCD9AA9A34F}_x0000_</stp>
        <tr r="H1078" s="2"/>
      </tp>
      <tp t="e">
        <v>#N/A</v>
        <stp/>
        <stp>{3291D32D-2D64-404B-98AF-3388AD61D40A}_x0000_</stp>
        <tr r="H1169" s="2"/>
      </tp>
      <tp t="e">
        <v>#N/A</v>
        <stp/>
        <stp>{79C9FB78-0002-4D7C-A81C-EC2D49E7D5FE}_x0000_</stp>
        <tr r="Q309" s="2"/>
      </tp>
      <tp t="e">
        <v>#N/A</v>
        <stp/>
        <stp>{EBF7B653-3EFC-4EE2-880F-2F18DE0D6B6A}_x0000_</stp>
        <tr r="N269" s="2"/>
      </tp>
      <tp t="e">
        <v>#N/A</v>
        <stp/>
        <stp>{C78C7B51-4D1F-409E-822B-20D8B060038A}_x0000_</stp>
        <tr r="W360" s="2"/>
      </tp>
      <tp t="e">
        <v>#N/A</v>
        <stp/>
        <stp>{3DA430C9-A223-46CE-86DE-2D0671B493D1}_x0000_</stp>
        <tr r="N663" s="2"/>
      </tp>
      <tp t="e">
        <v>#N/A</v>
        <stp/>
        <stp>{29AEB241-B666-4448-BFCD-D517202B8D1C}_x0000_</stp>
        <tr r="T878" s="2"/>
      </tp>
      <tp t="e">
        <v>#N/A</v>
        <stp/>
        <stp>{EFCC04D9-1AB2-4D23-9326-BCA3F09E8F51}_x0000_</stp>
        <tr r="N816" s="2"/>
      </tp>
      <tp t="e">
        <v>#N/A</v>
        <stp/>
        <stp>{9496E8C8-6064-485A-BD05-5BF7B2FA40F6}_x0000_</stp>
        <tr r="W787" s="2"/>
      </tp>
      <tp t="e">
        <v>#N/A</v>
        <stp/>
        <stp>{B4D6B9B5-F835-446F-937F-8EDDCE5B1429}_x0000_</stp>
        <tr r="Q360" s="2"/>
      </tp>
      <tp t="e">
        <v>#N/A</v>
        <stp/>
        <stp>{00C725A1-A369-4FA1-8A67-F2EF5CD322D9}_x0000_</stp>
        <tr r="N1105" s="2"/>
      </tp>
      <tp t="e">
        <v>#N/A</v>
        <stp/>
        <stp>{7A43E4B1-9366-465D-BA54-2590996FA5F4}_x0000_</stp>
        <tr r="K1146" s="2"/>
      </tp>
      <tp t="e">
        <v>#N/A</v>
        <stp/>
        <stp>{2FA7E1B8-45B3-434E-82EA-28E0299A8F65}_x0000_</stp>
        <tr r="Q532" s="2"/>
      </tp>
      <tp t="e">
        <v>#N/A</v>
        <stp/>
        <stp>{02DEAB61-0988-483C-B5F8-DD1018C3ABD7}_x0000_</stp>
        <tr r="W734" s="2"/>
      </tp>
      <tp t="e">
        <v>#N/A</v>
        <stp/>
        <stp>{9991535A-62E8-45AB-BD74-94C2077CC451}_x0000_</stp>
        <tr r="Q629" s="2"/>
      </tp>
      <tp t="e">
        <v>#N/A</v>
        <stp/>
        <stp>{192832EF-AAF8-4AEA-B7BC-6C4009D05A19}_x0000_</stp>
        <tr r="T23" s="2"/>
      </tp>
      <tp t="e">
        <v>#N/A</v>
        <stp/>
        <stp>{0BDED4BF-20E8-4142-ACC2-5C2436C1F3F1}_x0000_</stp>
        <tr r="H706" s="2"/>
      </tp>
      <tp t="e">
        <v>#N/A</v>
        <stp/>
        <stp>{0BF83ACF-DA70-4890-B320-1EE11E34B034}_x0000_</stp>
        <tr r="Q349" s="2"/>
      </tp>
      <tp t="e">
        <v>#N/A</v>
        <stp/>
        <stp>{D168B164-1AE4-4704-B8CE-42CE1468D6AC}_x0000_</stp>
        <tr r="H1058" s="2"/>
      </tp>
      <tp t="e">
        <v>#N/A</v>
        <stp/>
        <stp>{2FC06121-AED7-47F5-B8BC-21AD0014473B}_x0000_</stp>
        <tr r="T779" s="2"/>
      </tp>
      <tp t="e">
        <v>#N/A</v>
        <stp/>
        <stp>{C9CC0560-5AF0-402F-B01D-F95FA64329D0}_x0000_</stp>
        <tr r="H574" s="2"/>
      </tp>
      <tp t="e">
        <v>#N/A</v>
        <stp/>
        <stp>{4DC2B7D7-61A6-4E7A-855A-985076B88AB3}_x0000_</stp>
        <tr r="K1073" s="2"/>
      </tp>
      <tp t="e">
        <v>#N/A</v>
        <stp/>
        <stp>{FA50FF32-B4F0-4ACD-A39C-7073381C0D06}_x0000_</stp>
        <tr r="K691" s="2"/>
      </tp>
      <tp t="e">
        <v>#N/A</v>
        <stp/>
        <stp>{9225142C-B16E-4D11-BB75-AA128E47303A}_x0000_</stp>
        <tr r="AA984" s="2"/>
      </tp>
      <tp t="e">
        <v>#N/A</v>
        <stp/>
        <stp>{445F07B9-6DDB-4D13-954E-05D204726E4D}_x0000_</stp>
        <tr r="W633" s="2"/>
      </tp>
      <tp t="e">
        <v>#N/A</v>
        <stp/>
        <stp>{3EB4F764-2D14-44C2-BBC2-DDC1F281608E}_x0000_</stp>
        <tr r="AA410" s="2"/>
      </tp>
      <tp t="e">
        <v>#N/A</v>
        <stp/>
        <stp>{193430D2-43E8-40D3-90A5-0ECC20038428}_x0000_</stp>
        <tr r="Q356" s="2"/>
      </tp>
      <tp t="e">
        <v>#N/A</v>
        <stp/>
        <stp>{D420F55B-07B7-4A0F-884C-FA41895C7999}_x0000_</stp>
        <tr r="H850" s="2"/>
      </tp>
      <tp t="e">
        <v>#N/A</v>
        <stp/>
        <stp>{D9B5A000-BC91-447A-879E-2D1EFCAB4665}_x0000_</stp>
        <tr r="N786" s="2"/>
      </tp>
      <tp t="e">
        <v>#N/A</v>
        <stp/>
        <stp>{B85AE1C8-9FC5-45C1-9255-932A8C976F8B}_x0000_</stp>
        <tr r="W37" s="2"/>
      </tp>
      <tp t="e">
        <v>#N/A</v>
        <stp/>
        <stp>{75636798-A3B7-42AA-B49D-F426CEA53478}_x0000_</stp>
        <tr r="H922" s="2"/>
      </tp>
      <tp t="e">
        <v>#N/A</v>
        <stp/>
        <stp>{4E45DF04-5D02-4820-9B27-1AAC73E0A9DA}_x0000_</stp>
        <tr r="N909" s="2"/>
      </tp>
      <tp t="e">
        <v>#N/A</v>
        <stp/>
        <stp>{ECF8B21F-EF12-48E3-A26F-2E5F3514604F}_x0000_</stp>
        <tr r="T569" s="2"/>
      </tp>
      <tp t="e">
        <v>#N/A</v>
        <stp/>
        <stp>{A0C7261A-4EC8-4856-89B7-2C84D19FDE8E}_x0000_</stp>
        <tr r="AA1039" s="2"/>
      </tp>
      <tp t="e">
        <v>#N/A</v>
        <stp/>
        <stp>{9B038E21-58B6-4012-B1AE-FDF27D6633D4}_x0000_</stp>
        <tr r="H788" s="2"/>
      </tp>
      <tp t="e">
        <v>#N/A</v>
        <stp/>
        <stp>{37FD0229-888F-4076-A61A-F59CCBAB4957}_x0000_</stp>
        <tr r="AA829" s="2"/>
      </tp>
      <tp t="e">
        <v>#N/A</v>
        <stp/>
        <stp>{3E16AED0-5347-44D4-9D74-6E6647292112}_x0000_</stp>
        <tr r="W846" s="2"/>
      </tp>
      <tp t="e">
        <v>#N/A</v>
        <stp/>
        <stp>{1EB8D69D-F0FB-460D-A369-2D2F6449EA90}_x0000_</stp>
        <tr r="N322" s="2"/>
      </tp>
      <tp t="e">
        <v>#N/A</v>
        <stp/>
        <stp>{2126DAC2-8CD0-4081-BF94-981AB6FB6D53}_x0000_</stp>
        <tr r="N6" s="2"/>
      </tp>
      <tp t="e">
        <v>#N/A</v>
        <stp/>
        <stp>{163866FF-80E0-4C2C-98D0-36AA87F2C470}_x0000_</stp>
        <tr r="AA772" s="2"/>
      </tp>
      <tp t="e">
        <v>#N/A</v>
        <stp/>
        <stp>{DF640878-C6D5-4440-887D-D42C8381D664}_x0000_</stp>
        <tr r="AA654" s="2"/>
      </tp>
      <tp t="e">
        <v>#N/A</v>
        <stp/>
        <stp>{B1FE0E90-E6EE-48D6-9E2F-6D84D9911D06}_x0000_</stp>
        <tr r="N1033" s="2"/>
      </tp>
      <tp t="e">
        <v>#N/A</v>
        <stp/>
        <stp>{715E2955-BFB3-4D18-99F2-C5581FDF9E03}_x0000_</stp>
        <tr r="N812" s="2"/>
      </tp>
      <tp t="e">
        <v>#N/A</v>
        <stp/>
        <stp>{662DB6DC-D052-403E-B0E0-07477ABE74B0}_x0000_</stp>
        <tr r="K294" s="2"/>
      </tp>
      <tp t="e">
        <v>#N/A</v>
        <stp/>
        <stp>{CE5B8374-EAF0-4A9B-B234-593241F476D7}_x0000_</stp>
        <tr r="N460" s="2"/>
      </tp>
      <tp t="e">
        <v>#N/A</v>
        <stp/>
        <stp>{4ACFDC3A-852C-4E4E-AB9E-35C4EBD0ECE7}_x0000_</stp>
        <tr r="T1034" s="2"/>
      </tp>
      <tp t="e">
        <v>#N/A</v>
        <stp/>
        <stp>{829D445B-A2C1-4642-9C15-3FCE8DE874D5}_x0000_</stp>
        <tr r="Q264" s="2"/>
      </tp>
      <tp t="e">
        <v>#N/A</v>
        <stp/>
        <stp>{E18E41EA-B3BA-4ED2-970D-5AC70C2900C6}_x0000_</stp>
        <tr r="K78" s="2"/>
      </tp>
      <tp t="e">
        <v>#N/A</v>
        <stp/>
        <stp>{83D47BC7-FAF4-4C15-AD90-0A30915A1844}_x0000_</stp>
        <tr r="AA433" s="2"/>
      </tp>
      <tp t="e">
        <v>#N/A</v>
        <stp/>
        <stp>{B0179D27-A067-49E6-86CB-DC2494964C87}_x0000_</stp>
        <tr r="T507" s="2"/>
      </tp>
      <tp t="e">
        <v>#N/A</v>
        <stp/>
        <stp>{6734CED1-8B98-4A36-B770-CA26E9E89D33}_x0000_</stp>
        <tr r="N804" s="2"/>
      </tp>
      <tp t="e">
        <v>#N/A</v>
        <stp/>
        <stp>{4575A6C0-E692-40CD-B300-0686C36C28A9}_x0000_</stp>
        <tr r="W1120" s="2"/>
      </tp>
      <tp t="e">
        <v>#N/A</v>
        <stp/>
        <stp>{23A93DEC-40C3-4DAC-BB7E-69395C5AE7FE}_x0000_</stp>
        <tr r="H128" s="2"/>
      </tp>
      <tp t="e">
        <v>#N/A</v>
        <stp/>
        <stp>{F515543C-5497-412C-BBDE-CB6FBEDAB749}_x0000_</stp>
        <tr r="K431" s="2"/>
      </tp>
      <tp t="e">
        <v>#N/A</v>
        <stp/>
        <stp>{33BFCB98-B5BE-4C50-99DD-8E6E20B2D1C3}_x0000_</stp>
        <tr r="T508" s="2"/>
      </tp>
      <tp t="e">
        <v>#N/A</v>
        <stp/>
        <stp>{B7E9ECD9-06E6-49CB-8792-3B90D977EA6A}_x0000_</stp>
        <tr r="H1153" s="2"/>
      </tp>
      <tp t="e">
        <v>#N/A</v>
        <stp/>
        <stp>{AA3CAC4A-AB8B-4BE6-99B0-FC5D638B9A5E}_x0000_</stp>
        <tr r="H1157" s="2"/>
      </tp>
      <tp t="e">
        <v>#N/A</v>
        <stp/>
        <stp>{2F84CA1F-CF00-4CE0-9605-4D207993AB99}_x0000_</stp>
        <tr r="T50" s="2"/>
      </tp>
      <tp t="e">
        <v>#N/A</v>
        <stp/>
        <stp>{42B3C543-A175-4EA2-A122-E6BF38D6450A}_x0000_</stp>
        <tr r="N719" s="2"/>
      </tp>
      <tp t="e">
        <v>#N/A</v>
        <stp/>
        <stp>{3781ED7C-BFD4-45F9-9960-9F4DA84D51B8}_x0000_</stp>
        <tr r="H255" s="2"/>
      </tp>
      <tp t="e">
        <v>#N/A</v>
        <stp/>
        <stp>{C0685695-E4CD-4E26-A317-01A92B6BAA23}_x0000_</stp>
        <tr r="Q282" s="2"/>
      </tp>
      <tp t="e">
        <v>#N/A</v>
        <stp/>
        <stp>{AC2B3006-E673-4062-A8CA-8900DED2C7B2}_x0000_</stp>
        <tr r="Q946" s="2"/>
      </tp>
      <tp t="e">
        <v>#N/A</v>
        <stp/>
        <stp>{C92110E2-53B4-4DC0-ABA3-6BBB28343490}_x0000_</stp>
        <tr r="T775" s="2"/>
      </tp>
      <tp t="e">
        <v>#N/A</v>
        <stp/>
        <stp>{5C81B877-3EA7-44D8-A7A3-D61C7C520BEA}_x0000_</stp>
        <tr r="K1002" s="2"/>
      </tp>
      <tp t="e">
        <v>#N/A</v>
        <stp/>
        <stp>{ADA3A4EC-513F-42C8-B97F-99C5F6763C92}_x0000_</stp>
        <tr r="AA637" s="2"/>
      </tp>
      <tp t="e">
        <v>#N/A</v>
        <stp/>
        <stp>{AC206443-D996-4474-973B-2B2F65B25D0A}_x0000_</stp>
        <tr r="Q262" s="2"/>
      </tp>
      <tp t="e">
        <v>#N/A</v>
        <stp/>
        <stp>{62C53001-0EAA-4B51-B3D0-E2BEB7054867}_x0000_</stp>
        <tr r="N451" s="2"/>
      </tp>
      <tp t="e">
        <v>#N/A</v>
        <stp/>
        <stp>{A1D725A3-780B-4BF7-A419-415006F36B76}_x0000_</stp>
        <tr r="K478" s="2"/>
      </tp>
      <tp t="e">
        <v>#N/A</v>
        <stp/>
        <stp>{46DF1FAF-B67D-4FF1-B06D-A47240E039D3}_x0000_</stp>
        <tr r="AA275" s="2"/>
      </tp>
      <tp t="e">
        <v>#N/A</v>
        <stp/>
        <stp>{ACEF6525-F24A-411C-BCE1-399FEEDECF35}_x0000_</stp>
        <tr r="Q1055" s="2"/>
      </tp>
      <tp t="e">
        <v>#N/A</v>
        <stp/>
        <stp>{93958561-49EE-4ED6-8155-60313316E259}_x0000_</stp>
        <tr r="AA4" s="2"/>
      </tp>
      <tp t="e">
        <v>#N/A</v>
        <stp/>
        <stp>{669820D8-1094-40FF-8C35-7C35F18E554C}_x0000_</stp>
        <tr r="W275" s="2"/>
      </tp>
      <tp t="e">
        <v>#N/A</v>
        <stp/>
        <stp>{4F651C27-B8F0-441F-BA8C-B707E13D0B2C}_x0000_</stp>
        <tr r="Q63" s="2"/>
      </tp>
      <tp t="e">
        <v>#N/A</v>
        <stp/>
        <stp>{9E0DFB26-B0F8-4EA8-BF41-FDF65995AFA2}_x0000_</stp>
        <tr r="W77" s="2"/>
      </tp>
      <tp t="e">
        <v>#N/A</v>
        <stp/>
        <stp>{AB6AC5DC-3422-4AB5-BDDB-72920230CFC3}_x0000_</stp>
        <tr r="K946" s="2"/>
      </tp>
      <tp t="e">
        <v>#N/A</v>
        <stp/>
        <stp>{C421C229-E4AC-4C0D-95A5-248A2B5E4F05}_x0000_</stp>
        <tr r="W349" s="2"/>
      </tp>
      <tp t="e">
        <v>#N/A</v>
        <stp/>
        <stp>{D0A32D2E-7221-4BBD-A14A-4BB5433FF556}_x0000_</stp>
        <tr r="K920" s="2"/>
      </tp>
      <tp t="e">
        <v>#N/A</v>
        <stp/>
        <stp>{03436C9F-B1C4-47EE-8A87-D4C48BD98066}_x0000_</stp>
        <tr r="T171" s="2"/>
      </tp>
      <tp t="e">
        <v>#N/A</v>
        <stp/>
        <stp>{63F47AAC-8053-439F-8071-96A9420FD024}_x0000_</stp>
        <tr r="W1144" s="2"/>
      </tp>
      <tp t="e">
        <v>#N/A</v>
        <stp/>
        <stp>{D5F6452A-F65E-4711-9EDB-90AD3F599DF3}_x0000_</stp>
        <tr r="N771" s="2"/>
      </tp>
      <tp t="e">
        <v>#N/A</v>
        <stp/>
        <stp>{056E2770-DB9A-40EC-98EF-221484D7FD5D}_x0000_</stp>
        <tr r="Q990" s="2"/>
      </tp>
      <tp t="e">
        <v>#N/A</v>
        <stp/>
        <stp>{2E8EEBAB-A337-4AFD-AC3D-05931A0F6B4C}_x0000_</stp>
        <tr r="K702" s="2"/>
      </tp>
      <tp t="e">
        <v>#N/A</v>
        <stp/>
        <stp>{EE9413CE-FA74-4FFD-98E7-8B95D0360D78}_x0000_</stp>
        <tr r="K56" s="2"/>
      </tp>
      <tp t="e">
        <v>#N/A</v>
        <stp/>
        <stp>{A1E9A7F0-CCCB-4918-B96D-3B4686E12F04}_x0000_</stp>
        <tr r="AA502" s="2"/>
      </tp>
      <tp t="e">
        <v>#N/A</v>
        <stp/>
        <stp>{CB142171-76D5-4ABE-91D1-48846B17FF78}_x0000_</stp>
        <tr r="W748" s="2"/>
      </tp>
      <tp t="e">
        <v>#N/A</v>
        <stp/>
        <stp>{C719D5AD-BCD8-4CCE-9495-9C7ED030F1A4}_x0000_</stp>
        <tr r="N141" s="2"/>
      </tp>
      <tp t="e">
        <v>#N/A</v>
        <stp/>
        <stp>{2487A99F-C65E-42A8-9CED-5DF9D07565DA}_x0000_</stp>
        <tr r="H712" s="2"/>
      </tp>
      <tp t="e">
        <v>#N/A</v>
        <stp/>
        <stp>{A33EC21F-CED1-4CFC-BB5C-BF7D388B59DB}_x0000_</stp>
        <tr r="N282" s="2"/>
      </tp>
      <tp t="e">
        <v>#N/A</v>
        <stp/>
        <stp>{1AA6D6B5-9C22-420E-AA9B-25E43717DE5C}_x0000_</stp>
        <tr r="H1060" s="2"/>
      </tp>
      <tp t="e">
        <v>#N/A</v>
        <stp/>
        <stp>{DC5788EC-A63D-447C-B975-6274085EC18B}_x0000_</stp>
        <tr r="H131" s="2"/>
      </tp>
      <tp t="e">
        <v>#N/A</v>
        <stp/>
        <stp>{CC6F5A85-70EA-4B66-BB54-0EC455EB50FB}_x0000_</stp>
        <tr r="AA261" s="2"/>
      </tp>
      <tp t="e">
        <v>#N/A</v>
        <stp/>
        <stp>{866F8914-D85F-43BE-B196-4D9FD1CB65F0}_x0000_</stp>
        <tr r="N841" s="2"/>
      </tp>
      <tp t="e">
        <v>#N/A</v>
        <stp/>
        <stp>{170EE797-7C5E-4CBF-A2F1-BB44C1FE3F76}_x0000_</stp>
        <tr r="T194" s="2"/>
      </tp>
      <tp t="e">
        <v>#N/A</v>
        <stp/>
        <stp>{EE073F06-A01D-4851-8DC7-6B2E55113CBF}_x0000_</stp>
        <tr r="AA927" s="2"/>
      </tp>
      <tp t="e">
        <v>#N/A</v>
        <stp/>
        <stp>{7DBC83C8-4DC2-4FA8-8F3F-70C2E4B0D31F}_x0000_</stp>
        <tr r="T994" s="2"/>
      </tp>
      <tp t="e">
        <v>#N/A</v>
        <stp/>
        <stp>{521D39A5-538F-409C-B2A0-83899A22F952}_x0000_</stp>
        <tr r="T690" s="2"/>
      </tp>
      <tp t="e">
        <v>#N/A</v>
        <stp/>
        <stp>{210D2CD4-9C33-4D8C-AE4F-3CDE00D3AFC2}_x0000_</stp>
        <tr r="W502" s="2"/>
      </tp>
      <tp t="e">
        <v>#N/A</v>
        <stp/>
        <stp>{A2B79C8F-223F-494A-BAF8-75D9B8253007}_x0000_</stp>
        <tr r="T792" s="2"/>
      </tp>
      <tp t="e">
        <v>#N/A</v>
        <stp/>
        <stp>{8C6BB65D-BB60-4EC4-BF0E-9859B2D59C09}_x0000_</stp>
        <tr r="H537" s="2"/>
      </tp>
      <tp t="e">
        <v>#N/A</v>
        <stp/>
        <stp>{AC758BF7-4673-45E4-AF03-300DD9D73B80}_x0000_</stp>
        <tr r="K548" s="2"/>
      </tp>
      <tp t="e">
        <v>#N/A</v>
        <stp/>
        <stp>{E07BF45C-D8EA-4F07-9564-26B9A5C897D8}_x0000_</stp>
        <tr r="AA355" s="2"/>
      </tp>
      <tp t="e">
        <v>#N/A</v>
        <stp/>
        <stp>{264926A5-082A-46B0-AF16-7ECCFF109D68}_x0000_</stp>
        <tr r="K742" s="2"/>
      </tp>
      <tp t="e">
        <v>#N/A</v>
        <stp/>
        <stp>{FF8FCA0A-1D5D-4A42-B9B8-3E99E7227C58}_x0000_</stp>
        <tr r="T885" s="2"/>
      </tp>
      <tp t="e">
        <v>#N/A</v>
        <stp/>
        <stp>{235C1713-D5F5-4546-AF9C-90ADA6C01FA4}_x0000_</stp>
        <tr r="T249" s="2"/>
      </tp>
      <tp t="e">
        <v>#N/A</v>
        <stp/>
        <stp>{7EC5A7B3-271A-4E61-A6FE-0F95218B8C6F}_x0000_</stp>
        <tr r="Q248" s="2"/>
      </tp>
      <tp t="e">
        <v>#N/A</v>
        <stp/>
        <stp>{1EFB834D-A39D-47F8-B237-F485A80D3309}_x0000_</stp>
        <tr r="W1137" s="2"/>
      </tp>
      <tp t="e">
        <v>#N/A</v>
        <stp/>
        <stp>{C3198DB2-36FE-4E56-8F29-BE2FCF36B92B}_x0000_</stp>
        <tr r="AA657" s="2"/>
      </tp>
      <tp t="e">
        <v>#N/A</v>
        <stp/>
        <stp>{8FEF38D8-E464-4FE4-900B-65BF4B91F32B}_x0000_</stp>
        <tr r="Q1092" s="2"/>
      </tp>
      <tp t="e">
        <v>#N/A</v>
        <stp/>
        <stp>{6F31EC5D-3D84-42DF-A5C3-BA72B9288636}_x0000_</stp>
        <tr r="N961" s="2"/>
      </tp>
      <tp t="e">
        <v>#N/A</v>
        <stp/>
        <stp>{CCA561EB-A9E5-4458-B876-FEE0327B6864}_x0000_</stp>
        <tr r="N357" s="2"/>
      </tp>
      <tp t="e">
        <v>#N/A</v>
        <stp/>
        <stp>{D17B8481-F753-4FB7-9B43-07D77E65F989}_x0000_</stp>
        <tr r="T484" s="2"/>
      </tp>
      <tp t="e">
        <v>#N/A</v>
        <stp/>
        <stp>{3ABAB72A-3DF0-4A6B-B352-F8C54106889D}_x0000_</stp>
        <tr r="N647" s="2"/>
      </tp>
      <tp t="e">
        <v>#N/A</v>
        <stp/>
        <stp>{4477DD9C-85CF-4D29-88CA-C8A84852E16C}_x0000_</stp>
        <tr r="W654" s="2"/>
      </tp>
      <tp t="e">
        <v>#N/A</v>
        <stp/>
        <stp>{A200436C-C5D1-459F-B229-180FC1B32D27}_x0000_</stp>
        <tr r="N444" s="2"/>
      </tp>
      <tp t="e">
        <v>#N/A</v>
        <stp/>
        <stp>{F1939327-8A54-440A-AC83-961F67448594}_x0000_</stp>
        <tr r="K848" s="2"/>
      </tp>
      <tp t="e">
        <v>#N/A</v>
        <stp/>
        <stp>{836ED93A-5F20-48A1-9145-7C115D141490}_x0000_</stp>
        <tr r="W509" s="2"/>
      </tp>
      <tp t="e">
        <v>#N/A</v>
        <stp/>
        <stp>{E27084A3-648D-4B67-83D6-50BC1EA378D3}_x0000_</stp>
        <tr r="Q904" s="2"/>
      </tp>
      <tp t="e">
        <v>#N/A</v>
        <stp/>
        <stp>{CDBCC172-4934-4B78-B278-856840AA2D49}_x0000_</stp>
        <tr r="Q461" s="2"/>
      </tp>
      <tp t="e">
        <v>#N/A</v>
        <stp/>
        <stp>{9503E4BE-DA89-4997-BD59-18AD1E4D75F7}_x0000_</stp>
        <tr r="H914" s="2"/>
      </tp>
      <tp t="e">
        <v>#N/A</v>
        <stp/>
        <stp>{FA5BCA22-1670-489D-866C-307BEBCCC7CD}_x0000_</stp>
        <tr r="W762" s="2"/>
      </tp>
      <tp t="e">
        <v>#N/A</v>
        <stp/>
        <stp>{082F2F99-683B-422B-B94F-F9C861D53F83}_x0000_</stp>
        <tr r="T62" s="2"/>
      </tp>
      <tp t="e">
        <v>#N/A</v>
        <stp/>
        <stp>{9ED80FAE-B521-4109-8FCF-6F2AC6F13964}_x0000_</stp>
        <tr r="Q1007" s="2"/>
      </tp>
      <tp t="e">
        <v>#N/A</v>
        <stp/>
        <stp>{4B4C7D48-CF5F-42D4-9522-5F408CB4128C}_x0000_</stp>
        <tr r="Q515" s="2"/>
      </tp>
      <tp t="e">
        <v>#N/A</v>
        <stp/>
        <stp>{35A88B7F-FC72-4684-9045-567788B044DC}_x0000_</stp>
        <tr r="AA459" s="2"/>
      </tp>
      <tp t="e">
        <v>#N/A</v>
        <stp/>
        <stp>{97DD6EF2-85E9-423C-85D1-903D0A1F13D9}_x0000_</stp>
        <tr r="K648" s="2"/>
      </tp>
      <tp t="e">
        <v>#N/A</v>
        <stp/>
        <stp>{624A27C0-51DE-4C94-95B6-828ED4698821}_x0000_</stp>
        <tr r="T821" s="2"/>
      </tp>
      <tp t="e">
        <v>#N/A</v>
        <stp/>
        <stp>{29B1DF79-B2FE-4200-9CC5-9AA06F5CF0E4}_x0000_</stp>
        <tr r="AA1112" s="2"/>
      </tp>
      <tp t="e">
        <v>#N/A</v>
        <stp/>
        <stp>{3D2A36CD-04AE-454A-9492-AA58461390BA}_x0000_</stp>
        <tr r="K1081" s="2"/>
      </tp>
      <tp t="e">
        <v>#N/A</v>
        <stp/>
        <stp>{FAD92318-F7F0-43D1-BD8B-82D6B7E47FE6}_x0000_</stp>
        <tr r="W479" s="2"/>
      </tp>
      <tp t="e">
        <v>#N/A</v>
        <stp/>
        <stp>{89612833-BDA3-4351-9529-7020515B22E9}_x0000_</stp>
        <tr r="N115" s="2"/>
      </tp>
      <tp t="e">
        <v>#N/A</v>
        <stp/>
        <stp>{9B211777-A9DE-4A23-BF12-BB077930EF8D}_x0000_</stp>
        <tr r="T266" s="2"/>
      </tp>
      <tp t="e">
        <v>#N/A</v>
        <stp/>
        <stp>{9C5BC8E9-12CB-493C-9567-630884B39531}_x0000_</stp>
        <tr r="Q590" s="2"/>
      </tp>
      <tp t="e">
        <v>#N/A</v>
        <stp/>
        <stp>{946B99E5-A8ED-480E-B10E-F578285C86C1}_x0000_</stp>
        <tr r="K439" s="2"/>
      </tp>
      <tp t="e">
        <v>#N/A</v>
        <stp/>
        <stp>{806B0E5D-4E2D-4E0A-AA3B-0D8774743DF1}_x0000_</stp>
        <tr r="K232" s="2"/>
      </tp>
      <tp t="e">
        <v>#N/A</v>
        <stp/>
        <stp>{B1FC25E4-3BB8-4060-BB5F-A4ED4913CF02}_x0000_</stp>
        <tr r="W125" s="2"/>
      </tp>
      <tp t="e">
        <v>#N/A</v>
        <stp/>
        <stp>{7B2223A5-274D-4BB9-B740-7D7403B69B93}_x0000_</stp>
        <tr r="N93" s="2"/>
      </tp>
      <tp t="e">
        <v>#N/A</v>
        <stp/>
        <stp>{0BA5FA21-C70B-4B2E-A26D-491582BE2D1E}_x0000_</stp>
        <tr r="AA405" s="2"/>
      </tp>
      <tp t="e">
        <v>#N/A</v>
        <stp/>
        <stp>{7A3B938A-99E5-4BED-A756-C15EDC90D482}_x0000_</stp>
        <tr r="AA1082" s="2"/>
      </tp>
      <tp t="e">
        <v>#N/A</v>
        <stp/>
        <stp>{099009AE-0F78-4301-A614-913A4E0290DA}_x0000_</stp>
        <tr r="T423" s="2"/>
      </tp>
      <tp t="e">
        <v>#N/A</v>
        <stp/>
        <stp>{80D510F6-587B-42E3-B0A4-C643F28A1644}_x0000_</stp>
        <tr r="AA673" s="2"/>
      </tp>
      <tp t="e">
        <v>#N/A</v>
        <stp/>
        <stp>{C6E283DE-46CE-4612-B2EF-2B28C00CF999}_x0000_</stp>
        <tr r="W1043" s="2"/>
      </tp>
      <tp t="e">
        <v>#N/A</v>
        <stp/>
        <stp>{A74ECCC2-FD77-409C-ADA7-BED9AA92A148}_x0000_</stp>
        <tr r="Q826" s="2"/>
      </tp>
      <tp t="e">
        <v>#N/A</v>
        <stp/>
        <stp>{1AEE7EF9-DF3C-4A85-BC0A-FB12D1DE63A9}_x0000_</stp>
        <tr r="N864" s="2"/>
      </tp>
      <tp t="e">
        <v>#N/A</v>
        <stp/>
        <stp>{86C80DCC-8FEE-4945-802A-6BBA24DEFCF9}_x0000_</stp>
        <tr r="W870" s="2"/>
      </tp>
      <tp t="e">
        <v>#N/A</v>
        <stp/>
        <stp>{C224A23E-4449-4728-870D-0449A0AADBB0}_x0000_</stp>
        <tr r="AA581" s="2"/>
      </tp>
      <tp t="e">
        <v>#N/A</v>
        <stp/>
        <stp>{BD18FBAD-6678-412C-A190-2B9F34C95F8F}_x0000_</stp>
        <tr r="W1082" s="2"/>
      </tp>
      <tp t="e">
        <v>#N/A</v>
        <stp/>
        <stp>{33291361-3F61-4389-959F-895347D29AC7}_x0000_</stp>
        <tr r="W128" s="2"/>
      </tp>
      <tp t="e">
        <v>#N/A</v>
        <stp/>
        <stp>{3E4ED9E9-5BDC-4CE4-8F7E-8B347F7A3354}_x0000_</stp>
        <tr r="N1052" s="2"/>
      </tp>
      <tp t="e">
        <v>#N/A</v>
        <stp/>
        <stp>{FB14996F-CFB1-4229-A689-F41C5D8F27FD}_x0000_</stp>
        <tr r="AA352" s="2"/>
      </tp>
      <tp t="e">
        <v>#N/A</v>
        <stp/>
        <stp>{78A7091E-7354-4222-9514-858DFF42A9A8}_x0000_</stp>
        <tr r="Q656" s="2"/>
      </tp>
      <tp t="e">
        <v>#N/A</v>
        <stp/>
        <stp>{3BAB943E-B915-4B6E-B0DA-CEA6FE967A24}_x0000_</stp>
        <tr r="N12" s="2"/>
      </tp>
      <tp t="e">
        <v>#N/A</v>
        <stp/>
        <stp>{A85BB27A-0C99-4375-A174-0BA84D04304F}_x0000_</stp>
        <tr r="T937" s="2"/>
      </tp>
      <tp t="e">
        <v>#N/A</v>
        <stp/>
        <stp>{64F6B357-47CE-4D18-B469-C51BD4C28216}_x0000_</stp>
        <tr r="AA241" s="2"/>
      </tp>
      <tp t="e">
        <v>#N/A</v>
        <stp/>
        <stp>{70396D68-C72F-416F-A88B-A58F66645E23}_x0000_</stp>
        <tr r="N897" s="2"/>
      </tp>
      <tp t="e">
        <v>#N/A</v>
        <stp/>
        <stp>{A790BB25-A64B-4DBD-916C-808F6C5975C1}_x0000_</stp>
        <tr r="H104" s="2"/>
      </tp>
      <tp t="e">
        <v>#N/A</v>
        <stp/>
        <stp>{2048EAE5-CBDD-46B1-9D8E-40CD4DFA139A}_x0000_</stp>
        <tr r="W815" s="2"/>
      </tp>
      <tp t="e">
        <v>#N/A</v>
        <stp/>
        <stp>{E65E8040-CDC9-4DBC-AF28-EA265CC048E7}_x0000_</stp>
        <tr r="AA863" s="2"/>
      </tp>
      <tp t="e">
        <v>#N/A</v>
        <stp/>
        <stp>{34BE3AC2-B89A-45F6-937B-66E535DE5500}_x0000_</stp>
        <tr r="T566" s="2"/>
      </tp>
      <tp t="e">
        <v>#N/A</v>
        <stp/>
        <stp>{7249D17E-83FA-44CE-8438-5B90E4C618F2}_x0000_</stp>
        <tr r="T451" s="2"/>
      </tp>
      <tp t="e">
        <v>#N/A</v>
        <stp/>
        <stp>{035F8F6F-ED1F-43D3-ABB8-E64D047185A4}_x0000_</stp>
        <tr r="Q645" s="2"/>
      </tp>
      <tp t="e">
        <v>#N/A</v>
        <stp/>
        <stp>{90ED1251-0CF0-40AC-821A-B4C787684416}_x0000_</stp>
        <tr r="H883" s="2"/>
      </tp>
      <tp t="e">
        <v>#N/A</v>
        <stp/>
        <stp>{A1C783EE-66F2-4ECE-BBE2-95C4C73250C7}_x0000_</stp>
        <tr r="T373" s="2"/>
      </tp>
      <tp t="e">
        <v>#N/A</v>
        <stp/>
        <stp>{09E85545-E1C4-4760-A6C3-459543867E79}_x0000_</stp>
        <tr r="N45" s="2"/>
      </tp>
      <tp t="e">
        <v>#N/A</v>
        <stp/>
        <stp>{F85CA215-808E-4BD0-941E-1777793C2B0C}_x0000_</stp>
        <tr r="N1048" s="2"/>
      </tp>
      <tp t="e">
        <v>#N/A</v>
        <stp/>
        <stp>{BC4FFB91-A70E-40C1-AD0E-FC7DBC44D11D}_x0000_</stp>
        <tr r="T254" s="2"/>
      </tp>
      <tp t="e">
        <v>#N/A</v>
        <stp/>
        <stp>{442ABF5D-B6BA-4B52-BDF3-2A57C6DA1AD3}_x0000_</stp>
        <tr r="W1131" s="2"/>
      </tp>
      <tp t="e">
        <v>#N/A</v>
        <stp/>
        <stp>{6EAFE460-F916-4612-8A4A-746A4C0803E2}_x0000_</stp>
        <tr r="H415" s="2"/>
      </tp>
      <tp t="e">
        <v>#N/A</v>
        <stp/>
        <stp>{C1EDEB9B-4EA2-43FC-AD16-6D0A60DF04A0}_x0000_</stp>
        <tr r="N697" s="2"/>
      </tp>
      <tp t="e">
        <v>#N/A</v>
        <stp/>
        <stp>{2F0455CF-CC72-4D9E-A0E2-5A937523824B}_x0000_</stp>
        <tr r="Q411" s="2"/>
      </tp>
      <tp t="e">
        <v>#N/A</v>
        <stp/>
        <stp>{F73165F3-9B2B-47DA-B766-DBD1632C55E5}_x0000_</stp>
        <tr r="W600" s="2"/>
      </tp>
      <tp t="e">
        <v>#N/A</v>
        <stp/>
        <stp>{6826F85F-2388-4CBF-B7F1-CE6CA8389E00}_x0000_</stp>
        <tr r="AA235" s="2"/>
      </tp>
      <tp t="e">
        <v>#N/A</v>
        <stp/>
        <stp>{75F3ACFE-A51A-434C-9570-FF3FC1C95530}_x0000_</stp>
        <tr r="AA519" s="2"/>
      </tp>
      <tp t="e">
        <v>#N/A</v>
        <stp/>
        <stp>{1030E607-605A-4452-AE43-B2907E4C6C26}_x0000_</stp>
        <tr r="W431" s="2"/>
      </tp>
      <tp t="e">
        <v>#N/A</v>
        <stp/>
        <stp>{5A098011-86FE-44D1-A343-45E15CB18999}_x0000_</stp>
        <tr r="H14" s="2"/>
      </tp>
      <tp t="e">
        <v>#N/A</v>
        <stp/>
        <stp>{84DAAF10-7DAE-43F4-AC0D-27DA9FC94598}_x0000_</stp>
        <tr r="W144" s="2"/>
      </tp>
      <tp t="e">
        <v>#N/A</v>
        <stp/>
        <stp>{D57800D3-E52D-4A50-832D-482FD0DFA29B}_x0000_</stp>
        <tr r="T869" s="2"/>
      </tp>
      <tp t="e">
        <v>#N/A</v>
        <stp/>
        <stp>{7274782A-905B-41B9-9EBC-54AC2060E6A9}_x0000_</stp>
        <tr r="T8" s="2"/>
      </tp>
      <tp t="e">
        <v>#N/A</v>
        <stp/>
        <stp>{AFCF54DB-A2EF-4B6E-A3BA-C7E1BB0A1170}_x0000_</stp>
        <tr r="N626" s="2"/>
      </tp>
      <tp t="e">
        <v>#N/A</v>
        <stp/>
        <stp>{B1AD8CD9-E053-4B03-9E31-866640137994}_x0000_</stp>
        <tr r="H1128" s="2"/>
      </tp>
      <tp t="e">
        <v>#N/A</v>
        <stp/>
        <stp>{F2357CB9-A0AB-4428-A5D8-602B7CCA2829}_x0000_</stp>
        <tr r="N302" s="2"/>
      </tp>
      <tp t="e">
        <v>#N/A</v>
        <stp/>
        <stp>{2453CA39-4B0B-4AD0-9ED3-B96A1444AB35}_x0000_</stp>
        <tr r="W984" s="2"/>
      </tp>
      <tp t="e">
        <v>#N/A</v>
        <stp/>
        <stp>{B84E7037-D1BB-4EB2-B59D-5505A89140E1}_x0000_</stp>
        <tr r="K249" s="2"/>
      </tp>
      <tp t="e">
        <v>#N/A</v>
        <stp/>
        <stp>{B76E2886-1BA2-43CB-AB93-20F6E86046DD}_x0000_</stp>
        <tr r="T1022" s="2"/>
      </tp>
      <tp t="e">
        <v>#N/A</v>
        <stp/>
        <stp>{53F655DE-8914-4198-B8A3-A476B1A66973}_x0000_</stp>
        <tr r="K905" s="2"/>
      </tp>
      <tp t="e">
        <v>#N/A</v>
        <stp/>
        <stp>{35F64415-4DBA-4C34-A6DC-81A7888CC985}_x0000_</stp>
        <tr r="T128" s="2"/>
      </tp>
      <tp t="e">
        <v>#N/A</v>
        <stp/>
        <stp>{68B2536B-4290-496C-A210-F796EDBD449A}_x0000_</stp>
        <tr r="K502" s="2"/>
      </tp>
      <tp t="e">
        <v>#N/A</v>
        <stp/>
        <stp>{C970C8E4-6CA1-42C5-BF77-6641136635D0}_x0000_</stp>
        <tr r="K801" s="2"/>
      </tp>
      <tp t="e">
        <v>#N/A</v>
        <stp/>
        <stp>{E1F10CEA-DDA7-4CDB-84C9-1A2A75A84FF1}_x0000_</stp>
        <tr r="AA1055" s="2"/>
      </tp>
      <tp t="e">
        <v>#N/A</v>
        <stp/>
        <stp>{4524B766-6A83-48B7-BC51-72F20151C24A}_x0000_</stp>
        <tr r="AA871" s="2"/>
      </tp>
      <tp t="e">
        <v>#N/A</v>
        <stp/>
        <stp>{F9E12FBC-82C3-4837-8EBC-4FDC431605BF}_x0000_</stp>
        <tr r="H836" s="2"/>
      </tp>
      <tp t="e">
        <v>#N/A</v>
        <stp/>
        <stp>{36C528F3-F994-420C-97DA-A5366618DDF8}_x0000_</stp>
        <tr r="Q136" s="2"/>
      </tp>
      <tp t="e">
        <v>#N/A</v>
        <stp/>
        <stp>{4E6C5B34-6CEE-4849-9059-4360C0836452}_x0000_</stp>
        <tr r="T645" s="2"/>
      </tp>
      <tp t="e">
        <v>#N/A</v>
        <stp/>
        <stp>{2EF83BF3-DB98-44E2-9D3E-43A48DD05159}_x0000_</stp>
        <tr r="H827" s="2"/>
      </tp>
      <tp t="e">
        <v>#N/A</v>
        <stp/>
        <stp>{F7FF50B1-EB8C-4A28-91BF-7D6468C83BC9}_x0000_</stp>
        <tr r="K173" s="2"/>
      </tp>
      <tp t="e">
        <v>#N/A</v>
        <stp/>
        <stp>{1C1962EF-4CD0-4624-9BF5-96479D35FC04}_x0000_</stp>
        <tr r="K1009" s="2"/>
      </tp>
      <tp t="e">
        <v>#N/A</v>
        <stp/>
        <stp>{82B49D58-780E-40B4-87C6-346B5D966A6B}_x0000_</stp>
        <tr r="K190" s="2"/>
      </tp>
      <tp t="e">
        <v>#N/A</v>
        <stp/>
        <stp>{AC115F41-F3DC-41F1-8367-A1A5CAC9A30C}_x0000_</stp>
        <tr r="AA1135" s="2"/>
      </tp>
      <tp t="e">
        <v>#N/A</v>
        <stp/>
        <stp>{824E0173-2CDB-4E51-8635-32E19948AB2D}_x0000_</stp>
        <tr r="Q929" s="2"/>
      </tp>
      <tp t="e">
        <v>#N/A</v>
        <stp/>
        <stp>{40C52FDA-AF2F-4EFB-B19E-47EB70D86589}_x0000_</stp>
        <tr r="AA818" s="2"/>
      </tp>
      <tp t="e">
        <v>#N/A</v>
        <stp/>
        <stp>{1637C64D-61DB-4E76-AAFB-5C610ED4A764}_x0000_</stp>
        <tr r="AA815" s="2"/>
      </tp>
      <tp t="e">
        <v>#N/A</v>
        <stp/>
        <stp>{695F7B8C-DDB1-49B3-85CB-BAE0C6EED1A1}_x0000_</stp>
        <tr r="K985" s="2"/>
      </tp>
      <tp t="e">
        <v>#N/A</v>
        <stp/>
        <stp>{B1D1325C-EC21-455D-967C-471CF6C43889}_x0000_</stp>
        <tr r="W345" s="2"/>
      </tp>
      <tp t="e">
        <v>#N/A</v>
        <stp/>
        <stp>{3F0303A2-5E40-4C58-A7E8-34BCB157B82A}_x0000_</stp>
        <tr r="T1039" s="2"/>
      </tp>
      <tp t="e">
        <v>#N/A</v>
        <stp/>
        <stp>{BED51A39-A5E1-47DE-8FF4-5033EF81248F}_x0000_</stp>
        <tr r="N488" s="2"/>
      </tp>
      <tp t="e">
        <v>#N/A</v>
        <stp/>
        <stp>{B251132F-E69B-4025-9275-E9AC5861B937}_x0000_</stp>
        <tr r="AA725" s="2"/>
      </tp>
      <tp t="e">
        <v>#N/A</v>
        <stp/>
        <stp>{C76DD7AD-1ED0-4A16-9AF3-F04148A669E9}_x0000_</stp>
        <tr r="W1170" s="2"/>
      </tp>
      <tp t="e">
        <v>#N/A</v>
        <stp/>
        <stp>{BFEBB128-226D-45F8-832D-642618EE5760}_x0000_</stp>
        <tr r="Q1077" s="2"/>
      </tp>
      <tp t="e">
        <v>#N/A</v>
        <stp/>
        <stp>{8337D3CB-C64C-4234-A0FB-836313E56E16}_x0000_</stp>
        <tr r="Q68" s="2"/>
      </tp>
      <tp t="e">
        <v>#N/A</v>
        <stp/>
        <stp>{A57556B6-9DC3-425D-8F89-1F5E6CD40569}_x0000_</stp>
        <tr r="H982" s="2"/>
      </tp>
      <tp t="e">
        <v>#N/A</v>
        <stp/>
        <stp>{D3C87437-07FC-4792-A5E9-3A9998165192}_x0000_</stp>
        <tr r="N198" s="2"/>
      </tp>
      <tp t="e">
        <v>#N/A</v>
        <stp/>
        <stp>{84CC56EC-35C9-4EE0-9BD3-02C8B81DBC4A}_x0000_</stp>
        <tr r="T110" s="2"/>
      </tp>
      <tp t="e">
        <v>#N/A</v>
        <stp/>
        <stp>{3AEE8AB5-181B-4582-8282-C54F20B81170}_x0000_</stp>
        <tr r="K965" s="2"/>
      </tp>
      <tp t="e">
        <v>#N/A</v>
        <stp/>
        <stp>{5EC2EF2A-AD69-433E-BD59-A13689B1D871}_x0000_</stp>
        <tr r="AA689" s="2"/>
      </tp>
      <tp t="e">
        <v>#N/A</v>
        <stp/>
        <stp>{E147D585-0636-44CA-B273-7040D4506C9E}_x0000_</stp>
        <tr r="T141" s="2"/>
      </tp>
      <tp t="e">
        <v>#N/A</v>
        <stp/>
        <stp>{7A8DCF86-4871-45F3-BAD9-2C84F3B153C5}_x0000_</stp>
        <tr r="K533" s="2"/>
      </tp>
      <tp t="e">
        <v>#N/A</v>
        <stp/>
        <stp>{27EE2AE6-DB2A-4CA9-8E1D-C3CE8740BDAB}_x0000_</stp>
        <tr r="AA786" s="2"/>
      </tp>
      <tp t="e">
        <v>#N/A</v>
        <stp/>
        <stp>{E92F7865-B9B1-4398-968F-BF6EC8AB1C21}_x0000_</stp>
        <tr r="Q5" s="2"/>
      </tp>
      <tp t="e">
        <v>#N/A</v>
        <stp/>
        <stp>{CFEBB9B6-9F94-4C12-A909-569DE18D105B}_x0000_</stp>
        <tr r="T76" s="2"/>
      </tp>
      <tp t="e">
        <v>#N/A</v>
        <stp/>
        <stp>{41DEE270-CD1A-4EE3-88ED-3A8322950082}_x0000_</stp>
        <tr r="Q383" s="2"/>
      </tp>
      <tp t="e">
        <v>#N/A</v>
        <stp/>
        <stp>{0D783E2B-D3DA-4243-AC88-9E46382FCFF0}_x0000_</stp>
        <tr r="T757" s="2"/>
      </tp>
      <tp t="e">
        <v>#N/A</v>
        <stp/>
        <stp>{7EEC5C54-88A9-4D5F-92CE-A46695D6825F}_x0000_</stp>
        <tr r="Q615" s="2"/>
      </tp>
      <tp t="e">
        <v>#N/A</v>
        <stp/>
        <stp>{28948BBA-BD97-4829-9115-1354530FF242}_x0000_</stp>
        <tr r="N373" s="2"/>
      </tp>
      <tp t="e">
        <v>#N/A</v>
        <stp/>
        <stp>{E6059711-C5E9-4CAA-A844-52017E29C98F}_x0000_</stp>
        <tr r="W797" s="2"/>
      </tp>
      <tp t="e">
        <v>#N/A</v>
        <stp/>
        <stp>{D99FE9D3-59C5-449E-8510-BEAAE27ABDB7}_x0000_</stp>
        <tr r="AA228" s="2"/>
      </tp>
      <tp t="e">
        <v>#N/A</v>
        <stp/>
        <stp>{EAFBA505-4CF3-408D-A96B-A9103608960E}_x0000_</stp>
        <tr r="Q263" s="2"/>
      </tp>
      <tp t="e">
        <v>#N/A</v>
        <stp/>
        <stp>{482544FD-55E5-4D9F-9D00-008B36F46B22}_x0000_</stp>
        <tr r="K323" s="2"/>
      </tp>
      <tp t="e">
        <v>#N/A</v>
        <stp/>
        <stp>{ABB9BA42-7A80-49FB-B7ED-866BC010D077}_x0000_</stp>
        <tr r="Q1024" s="2"/>
      </tp>
      <tp t="e">
        <v>#N/A</v>
        <stp/>
        <stp>{E1067E79-C87D-41E9-A1E7-4B4C975129B7}_x0000_</stp>
        <tr r="W1102" s="2"/>
      </tp>
      <tp t="e">
        <v>#N/A</v>
        <stp/>
        <stp>{6D4B6EA9-8161-49C4-8160-34B280D66DDE}_x0000_</stp>
        <tr r="H525" s="2"/>
      </tp>
      <tp t="e">
        <v>#N/A</v>
        <stp/>
        <stp>{9E0140F6-2B4E-459A-91EE-83C6378556F1}_x0000_</stp>
        <tr r="AA956" s="2"/>
      </tp>
      <tp t="e">
        <v>#N/A</v>
        <stp/>
        <stp>{166A8536-2EA3-4317-96E8-74E0FEE12D60}_x0000_</stp>
        <tr r="W961" s="2"/>
      </tp>
      <tp t="e">
        <v>#N/A</v>
        <stp/>
        <stp>{8E2EDE62-8331-4A29-9028-1E0C27FA2C03}_x0000_</stp>
        <tr r="AA349" s="2"/>
      </tp>
      <tp t="e">
        <v>#N/A</v>
        <stp/>
        <stp>{E80CEDAF-9432-499E-AA7F-10FA67A334B1}_x0000_</stp>
        <tr r="H265" s="2"/>
      </tp>
      <tp t="e">
        <v>#N/A</v>
        <stp/>
        <stp>{C78A5EF7-1173-4E9F-9256-0A40EB12E582}_x0000_</stp>
        <tr r="H291" s="2"/>
      </tp>
      <tp t="e">
        <v>#N/A</v>
        <stp/>
        <stp>{F7C5C06D-594F-4A89-8D5E-A32342B25C80}_x0000_</stp>
        <tr r="K465" s="2"/>
      </tp>
      <tp t="e">
        <v>#N/A</v>
        <stp/>
        <stp>{18934057-4A85-4BF5-88C9-CD58C0DD1BB7}_x0000_</stp>
        <tr r="N976" s="2"/>
      </tp>
      <tp t="e">
        <v>#N/A</v>
        <stp/>
        <stp>{8975A589-5BA2-481D-AE8E-A56494D48639}_x0000_</stp>
        <tr r="N73" s="2"/>
      </tp>
      <tp t="e">
        <v>#N/A</v>
        <stp/>
        <stp>{1718219E-CF2D-4290-AB99-39B76EE1FF07}_x0000_</stp>
        <tr r="Q80" s="2"/>
      </tp>
      <tp t="e">
        <v>#N/A</v>
        <stp/>
        <stp>{989091E3-3146-41DD-9568-56A55B6587F2}_x0000_</stp>
        <tr r="T160" s="2"/>
      </tp>
      <tp t="e">
        <v>#N/A</v>
        <stp/>
        <stp>{266904D5-540A-4F2F-989E-93E89FBB6824}_x0000_</stp>
        <tr r="H650" s="2"/>
      </tp>
      <tp t="e">
        <v>#N/A</v>
        <stp/>
        <stp>{FD4D6B5F-5A9F-487B-99C4-0C42A3121857}_x0000_</stp>
        <tr r="N249" s="2"/>
      </tp>
      <tp t="e">
        <v>#N/A</v>
        <stp/>
        <stp>{041B0816-C6D7-4578-958F-EC8C8AEA0193}_x0000_</stp>
        <tr r="AA892" s="2"/>
      </tp>
      <tp t="e">
        <v>#N/A</v>
        <stp/>
        <stp>{8417E920-8A3D-4D13-9C7B-52E85A18329D}_x0000_</stp>
        <tr r="Q118" s="2"/>
      </tp>
      <tp t="e">
        <v>#N/A</v>
        <stp/>
        <stp>{261E2FE4-3304-4DEE-BDEA-C30D9A887D06}_x0000_</stp>
        <tr r="K1090" s="2"/>
      </tp>
      <tp t="e">
        <v>#N/A</v>
        <stp/>
        <stp>{0EDFB0E8-C5D6-428A-A148-C51E50DEC13D}_x0000_</stp>
        <tr r="N904" s="2"/>
      </tp>
      <tp t="e">
        <v>#N/A</v>
        <stp/>
        <stp>{B6172B4A-81E4-4CCF-9376-1DD0DF8C9667}_x0000_</stp>
        <tr r="W511" s="2"/>
      </tp>
      <tp t="e">
        <v>#N/A</v>
        <stp/>
        <stp>{CEC70770-C33B-4A89-858C-B990B9B3D37C}_x0000_</stp>
        <tr r="W910" s="2"/>
      </tp>
      <tp t="e">
        <v>#N/A</v>
        <stp/>
        <stp>{A9325B7C-BE7A-4D32-9550-E04076F38FD5}_x0000_</stp>
        <tr r="K967" s="2"/>
      </tp>
      <tp t="e">
        <v>#N/A</v>
        <stp/>
        <stp>{09394CFD-9B2E-4F91-A3BA-7DAF4FF11AC2}_x0000_</stp>
        <tr r="Q936" s="2"/>
      </tp>
      <tp t="e">
        <v>#N/A</v>
        <stp/>
        <stp>{465A0A27-9C6B-4190-92EB-0037E896A85D}_x0000_</stp>
        <tr r="N520" s="2"/>
      </tp>
      <tp t="e">
        <v>#N/A</v>
        <stp/>
        <stp>{742740B6-D761-4483-BC70-0686501B5A78}_x0000_</stp>
        <tr r="Q647" s="2"/>
      </tp>
      <tp t="e">
        <v>#N/A</v>
        <stp/>
        <stp>{F36B244F-27CE-4C48-889C-ECD2E73EDE4F}_x0000_</stp>
        <tr r="H1160" s="2"/>
      </tp>
      <tp t="e">
        <v>#N/A</v>
        <stp/>
        <stp>{957AF725-2A51-44DE-8260-E15C1B545647}_x0000_</stp>
        <tr r="AA447" s="2"/>
      </tp>
      <tp t="e">
        <v>#N/A</v>
        <stp/>
        <stp>{829710AD-052A-42A5-B30F-0348E5AB66FF}_x0000_</stp>
        <tr r="T301" s="2"/>
      </tp>
      <tp t="e">
        <v>#N/A</v>
        <stp/>
        <stp>{44724728-8BF6-449F-ABA7-EDEAA0A6346C}_x0000_</stp>
        <tr r="W546" s="2"/>
      </tp>
      <tp t="e">
        <v>#N/A</v>
        <stp/>
        <stp>{89B747FA-FF9C-4842-BF70-E07B5759789C}_x0000_</stp>
        <tr r="W1095" s="2"/>
      </tp>
      <tp t="e">
        <v>#N/A</v>
        <stp/>
        <stp>{AC5D74F3-CB93-42F3-A2B1-C6611CDC997B}_x0000_</stp>
        <tr r="AA684" s="2"/>
      </tp>
      <tp t="e">
        <v>#N/A</v>
        <stp/>
        <stp>{879D7055-0EEF-4968-8BDE-FC429F298B93}_x0000_</stp>
        <tr r="H357" s="2"/>
      </tp>
      <tp t="e">
        <v>#N/A</v>
        <stp/>
        <stp>{312222E0-7B01-488A-AACE-E761573DC8B3}_x0000_</stp>
        <tr r="T129" s="2"/>
      </tp>
      <tp t="e">
        <v>#N/A</v>
        <stp/>
        <stp>{0E6109EA-FA3C-47A5-B831-F0422EC157D8}_x0000_</stp>
        <tr r="W1134" s="2"/>
      </tp>
      <tp t="e">
        <v>#N/A</v>
        <stp/>
        <stp>{AFAD91B0-678D-4DCE-A0D1-D974479FD156}_x0000_</stp>
        <tr r="K360" s="2"/>
      </tp>
      <tp t="e">
        <v>#N/A</v>
        <stp/>
        <stp>{5BC89B4A-4BE1-4265-A3E3-DFA9701B0FC9}_x0000_</stp>
        <tr r="T12" s="2"/>
      </tp>
      <tp t="e">
        <v>#N/A</v>
        <stp/>
        <stp>{F4B75B0E-4242-4A8D-9FCF-B022B5D5D614}_x0000_</stp>
        <tr r="W482" s="2"/>
      </tp>
      <tp t="e">
        <v>#N/A</v>
        <stp/>
        <stp>{C5FAD2A5-82C5-42DA-9C28-BBF557F39217}_x0000_</stp>
        <tr r="AA1150" s="2"/>
      </tp>
      <tp t="e">
        <v>#N/A</v>
        <stp/>
        <stp>{35E1BC3C-4E37-4C0D-8F83-8652F01055D5}_x0000_</stp>
        <tr r="W941" s="2"/>
      </tp>
      <tp t="e">
        <v>#N/A</v>
        <stp/>
        <stp>{9FC3A884-D67D-497D-80C3-BC98CEBBA5AF}_x0000_</stp>
        <tr r="W777" s="2"/>
      </tp>
      <tp t="e">
        <v>#N/A</v>
        <stp/>
        <stp>{B90F1E8C-9191-4CCF-8D0E-09EA95E27089}_x0000_</stp>
        <tr r="N1092" s="2"/>
      </tp>
      <tp t="e">
        <v>#N/A</v>
        <stp/>
        <stp>{6F5CF968-24A0-4ADA-ACFE-442E987F1E44}_x0000_</stp>
        <tr r="AA106" s="2"/>
      </tp>
      <tp t="e">
        <v>#N/A</v>
        <stp/>
        <stp>{646E6BFE-CBFA-45C4-BC0A-9FA9368C0F6F}_x0000_</stp>
        <tr r="T960" s="2"/>
      </tp>
      <tp t="e">
        <v>#N/A</v>
        <stp/>
        <stp>{F2911336-FE83-4CAA-BE1A-6BE267B54934}_x0000_</stp>
        <tr r="W1087" s="2"/>
      </tp>
      <tp t="e">
        <v>#N/A</v>
        <stp/>
        <stp>{08F364CF-5D33-4A56-8F70-FB3FE815123A}_x0000_</stp>
        <tr r="AA713" s="2"/>
      </tp>
      <tp t="e">
        <v>#N/A</v>
        <stp/>
        <stp>{71FCF79A-769B-47E3-A7D4-D4DCAE920F21}_x0000_</stp>
        <tr r="N173" s="2"/>
      </tp>
      <tp t="e">
        <v>#N/A</v>
        <stp/>
        <stp>{A788A2B0-B07B-47B7-A656-CD4763C07F6C}_x0000_</stp>
        <tr r="AA911" s="2"/>
      </tp>
      <tp t="e">
        <v>#N/A</v>
        <stp/>
        <stp>{69DAB87F-6864-4254-90EF-AE8BE2105F0E}_x0000_</stp>
        <tr r="N1153" s="2"/>
      </tp>
      <tp t="e">
        <v>#N/A</v>
        <stp/>
        <stp>{017D385F-C3F6-404F-815F-57CF05E2A245}_x0000_</stp>
        <tr r="T557" s="2"/>
      </tp>
      <tp t="e">
        <v>#N/A</v>
        <stp/>
        <stp>{DF3F101B-7119-4505-A63E-CF28E96B9CA6}_x0000_</stp>
        <tr r="H520" s="2"/>
      </tp>
      <tp t="e">
        <v>#N/A</v>
        <stp/>
        <stp>{5077A6C5-4E33-4334-83B9-274455805983}_x0000_</stp>
        <tr r="AA550" s="2"/>
      </tp>
      <tp t="e">
        <v>#N/A</v>
        <stp/>
        <stp>{A13B11DA-FD31-4275-852F-6554AD73AC30}_x0000_</stp>
        <tr r="H234" s="2"/>
      </tp>
      <tp t="e">
        <v>#N/A</v>
        <stp/>
        <stp>{1F2B6D08-8A74-4BE7-B2F7-19C35E3D5D67}_x0000_</stp>
        <tr r="AA802" s="2"/>
      </tp>
      <tp t="e">
        <v>#N/A</v>
        <stp/>
        <stp>{E8C5C12F-4DCE-40B3-A19B-92D88CAFDC52}_x0000_</stp>
        <tr r="T601" s="2"/>
      </tp>
      <tp t="e">
        <v>#N/A</v>
        <stp/>
        <stp>{21571374-1F4D-4355-907B-A0D0564EC2BE}_x0000_</stp>
        <tr r="W964" s="2"/>
      </tp>
      <tp t="e">
        <v>#N/A</v>
        <stp/>
        <stp>{6D55CBAD-C510-4C7F-8D37-3603101DA18A}_x0000_</stp>
        <tr r="W1038" s="2"/>
      </tp>
      <tp t="e">
        <v>#N/A</v>
        <stp/>
        <stp>{73456701-0ABB-467C-8AC8-099D758DDD4E}_x0000_</stp>
        <tr r="W547" s="2"/>
      </tp>
      <tp t="e">
        <v>#N/A</v>
        <stp/>
        <stp>{9915A664-D58A-490E-8F01-DD12EBDD8E7C}_x0000_</stp>
        <tr r="Q380" s="2"/>
      </tp>
      <tp t="e">
        <v>#N/A</v>
        <stp/>
        <stp>{6EA57E46-CEBD-4F2F-B23B-31F91F4310CB}_x0000_</stp>
        <tr r="W952" s="2"/>
      </tp>
      <tp t="e">
        <v>#N/A</v>
        <stp/>
        <stp>{7145BC5E-5423-4D73-A707-E4BFA2D943B5}_x0000_</stp>
        <tr r="Q109" s="2"/>
      </tp>
      <tp t="e">
        <v>#N/A</v>
        <stp/>
        <stp>{5E9257C7-EFFB-4EBC-9E5C-29FB087216CB}_x0000_</stp>
        <tr r="T957" s="2"/>
      </tp>
      <tp t="e">
        <v>#N/A</v>
        <stp/>
        <stp>{B975E8E1-0D00-4AE8-9A70-3DC0EAFC3172}_x0000_</stp>
        <tr r="H1023" s="2"/>
      </tp>
      <tp t="e">
        <v>#N/A</v>
        <stp/>
        <stp>{DD985182-BB7D-45DD-857D-EE932976E368}_x0000_</stp>
        <tr r="K254" s="2"/>
      </tp>
      <tp t="e">
        <v>#N/A</v>
        <stp/>
        <stp>{ADDCD505-F139-449F-917C-51163B02D83A}_x0000_</stp>
        <tr r="W185" s="2"/>
      </tp>
      <tp t="e">
        <v>#N/A</v>
        <stp/>
        <stp>{98330FD1-37B2-45B3-87C8-A6118692A3BC}_x0000_</stp>
        <tr r="AA661" s="2"/>
      </tp>
      <tp t="e">
        <v>#N/A</v>
        <stp/>
        <stp>{0C121525-0846-44C2-B72C-FBEFF36958B7}_x0000_</stp>
        <tr r="N554" s="2"/>
      </tp>
      <tp t="e">
        <v>#N/A</v>
        <stp/>
        <stp>{F6A5FF39-2CEC-42C0-8E47-23989E17814A}_x0000_</stp>
        <tr r="AA97" s="2"/>
      </tp>
      <tp t="e">
        <v>#N/A</v>
        <stp/>
        <stp>{B28942C2-2B4C-4096-A544-5A5A9170CC02}_x0000_</stp>
        <tr r="W450" s="2"/>
      </tp>
      <tp t="e">
        <v>#N/A</v>
        <stp/>
        <stp>{E4F60828-00FE-4072-B51D-65CAA6D7389A}_x0000_</stp>
        <tr r="N1145" s="2"/>
      </tp>
      <tp t="e">
        <v>#N/A</v>
        <stp/>
        <stp>{8C2EC115-0D05-4772-9E8F-9A49DB4C61C9}_x0000_</stp>
        <tr r="H300" s="2"/>
      </tp>
      <tp t="e">
        <v>#N/A</v>
        <stp/>
        <stp>{4F6C13A9-B3A3-41C9-850A-EA513B39AB47}_x0000_</stp>
        <tr r="H1147" s="2"/>
      </tp>
      <tp t="e">
        <v>#N/A</v>
        <stp/>
        <stp>{12B612A6-AFDC-406C-849D-ECBDAD622617}_x0000_</stp>
        <tr r="N573" s="2"/>
      </tp>
      <tp t="e">
        <v>#N/A</v>
        <stp/>
        <stp>{C12BBB27-A848-48EF-BF73-92A4AD215023}_x0000_</stp>
        <tr r="N702" s="2"/>
      </tp>
      <tp t="e">
        <v>#N/A</v>
        <stp/>
        <stp>{67C57959-DE47-4F40-84D3-AA4112F864FB}_x0000_</stp>
        <tr r="T669" s="2"/>
      </tp>
      <tp t="e">
        <v>#N/A</v>
        <stp/>
        <stp>{5F93B0C3-CA42-4517-9703-6A1E15AF4826}_x0000_</stp>
        <tr r="Q984" s="2"/>
      </tp>
      <tp t="e">
        <v>#N/A</v>
        <stp/>
        <stp>{6A139AE3-FF99-4470-B169-E145D0B2A29E}_x0000_</stp>
        <tr r="Q549" s="2"/>
      </tp>
      <tp t="e">
        <v>#N/A</v>
        <stp/>
        <stp>{1838FA23-75CF-4F2A-B715-38D4BF5F53F3}_x0000_</stp>
        <tr r="T653" s="2"/>
      </tp>
      <tp t="e">
        <v>#N/A</v>
        <stp/>
        <stp>{0655FEE0-40BE-422E-BB3F-11E014333C79}_x0000_</stp>
        <tr r="Q751" s="2"/>
      </tp>
      <tp t="e">
        <v>#N/A</v>
        <stp/>
        <stp>{E5A8605F-5E56-4641-AC1B-7CD9B9797CC1}_x0000_</stp>
        <tr r="Q217" s="2"/>
      </tp>
      <tp t="e">
        <v>#N/A</v>
        <stp/>
        <stp>{F2EC349A-6785-4D9D-A930-674561BB0A4E}_x0000_</stp>
        <tr r="Q899" s="2"/>
      </tp>
      <tp t="e">
        <v>#N/A</v>
        <stp/>
        <stp>{41252532-C1BC-48C6-9615-7487EEB8223F}_x0000_</stp>
        <tr r="Q1170" s="2"/>
      </tp>
      <tp t="e">
        <v>#N/A</v>
        <stp/>
        <stp>{48FE784E-1A45-498A-9826-F618CF1CC4BB}_x0000_</stp>
        <tr r="H699" s="2"/>
      </tp>
      <tp t="e">
        <v>#N/A</v>
        <stp/>
        <stp>{42036838-D280-49D6-9398-4F7C030D13D9}_x0000_</stp>
        <tr r="K423" s="2"/>
      </tp>
      <tp t="e">
        <v>#N/A</v>
        <stp/>
        <stp>{2C5F3CEC-8C1A-46CE-8D39-5C1170874B51}_x0000_</stp>
        <tr r="T552" s="2"/>
      </tp>
      <tp t="e">
        <v>#N/A</v>
        <stp/>
        <stp>{B4626C2A-923D-47BA-9921-07A13AC798DE}_x0000_</stp>
        <tr r="Q208" s="2"/>
      </tp>
      <tp t="e">
        <v>#N/A</v>
        <stp/>
        <stp>{220ACE8D-7180-4A10-BEF7-1EB5672DC7AB}_x0000_</stp>
        <tr r="W454" s="2"/>
      </tp>
      <tp t="e">
        <v>#N/A</v>
        <stp/>
        <stp>{416DF6A4-AD54-455D-B732-4C1930552793}_x0000_</stp>
        <tr r="T1127" s="2"/>
      </tp>
      <tp t="e">
        <v>#N/A</v>
        <stp/>
        <stp>{405D4870-6A0A-458F-B18C-2B8E873B3CB9}_x0000_</stp>
        <tr r="AA1148" s="2"/>
      </tp>
      <tp t="e">
        <v>#N/A</v>
        <stp/>
        <stp>{C6C89C61-7CDC-45A1-BAA5-8ED7D7914631}_x0000_</stp>
        <tr r="T789" s="2"/>
      </tp>
      <tp t="e">
        <v>#N/A</v>
        <stp/>
        <stp>{8AEB1DE2-F3E1-4F47-8E02-4D578840435A}_x0000_</stp>
        <tr r="T276" s="2"/>
      </tp>
      <tp t="e">
        <v>#N/A</v>
        <stp/>
        <stp>{2107213D-D3E9-4F2C-93F7-9255B3752DED}_x0000_</stp>
        <tr r="Q274" s="2"/>
      </tp>
      <tp t="e">
        <v>#N/A</v>
        <stp/>
        <stp>{A75A355A-737A-47A7-8648-0C3F5B1A0312}_x0000_</stp>
        <tr r="Q1047" s="2"/>
      </tp>
      <tp t="e">
        <v>#N/A</v>
        <stp/>
        <stp>{3C2C94F7-DCA9-4530-B2E3-B11C04151DF9}_x0000_</stp>
        <tr r="N146" s="2"/>
      </tp>
      <tp t="e">
        <v>#N/A</v>
        <stp/>
        <stp>{42E56BE9-699B-4C7C-89F2-D7BDA80C94BD}_x0000_</stp>
        <tr r="AA10" s="2"/>
      </tp>
      <tp t="e">
        <v>#N/A</v>
        <stp/>
        <stp>{2B61632F-F827-4F93-BC6B-6C4046D999FE}_x0000_</stp>
        <tr r="T35" s="2"/>
      </tp>
      <tp t="e">
        <v>#N/A</v>
        <stp/>
        <stp>{E253750B-09AF-4429-B6C4-AD88EACBF761}_x0000_</stp>
        <tr r="AA308" s="2"/>
      </tp>
      <tp t="e">
        <v>#N/A</v>
        <stp/>
        <stp>{5C09F2EF-D381-41CB-87A0-6CAAEE117AD3}_x0000_</stp>
        <tr r="K1171" s="2"/>
      </tp>
      <tp t="e">
        <v>#N/A</v>
        <stp/>
        <stp>{0891D79F-700E-4B55-9AF6-563666564961}_x0000_</stp>
        <tr r="N1101" s="2"/>
      </tp>
      <tp t="e">
        <v>#N/A</v>
        <stp/>
        <stp>{72FECD26-C38E-4BFC-9DAB-BC613E540B58}_x0000_</stp>
        <tr r="Q300" s="2"/>
      </tp>
      <tp t="e">
        <v>#N/A</v>
        <stp/>
        <stp>{727E4A88-A580-4F3A-AF0A-E3FC0FC4AEA8}_x0000_</stp>
        <tr r="W949" s="2"/>
      </tp>
      <tp t="e">
        <v>#N/A</v>
        <stp/>
        <stp>{0EB97073-9AAD-46C9-A3EF-490AF175351E}_x0000_</stp>
        <tr r="AA329" s="2"/>
      </tp>
      <tp t="e">
        <v>#N/A</v>
        <stp/>
        <stp>{6379C003-C068-408F-A547-DE65D48A2BB4}_x0000_</stp>
        <tr r="T450" s="2"/>
      </tp>
      <tp t="e">
        <v>#N/A</v>
        <stp/>
        <stp>{E129399E-C456-47E9-B245-CD362C4B4DBE}_x0000_</stp>
        <tr r="N1131" s="2"/>
      </tp>
      <tp t="e">
        <v>#N/A</v>
        <stp/>
        <stp>{C699213B-670B-4BAC-8602-302907915BD4}_x0000_</stp>
        <tr r="N365" s="2"/>
      </tp>
      <tp t="e">
        <v>#N/A</v>
        <stp/>
        <stp>{1421DE29-D024-4D4A-B393-D0D20F92AE21}_x0000_</stp>
        <tr r="W474" s="2"/>
      </tp>
      <tp t="e">
        <v>#N/A</v>
        <stp/>
        <stp>{A5F991DE-641F-45A1-B907-4C5205C514D0}_x0000_</stp>
        <tr r="K224" s="2"/>
      </tp>
      <tp t="e">
        <v>#N/A</v>
        <stp/>
        <stp>{3809BC9B-A7F1-483E-939C-1CE64E9C616D}_x0000_</stp>
        <tr r="K157" s="2"/>
      </tp>
      <tp t="e">
        <v>#N/A</v>
        <stp/>
        <stp>{E9BD8C70-93C6-451A-90E0-5DC25F259491}_x0000_</stp>
        <tr r="W295" s="2"/>
      </tp>
      <tp t="e">
        <v>#N/A</v>
        <stp/>
        <stp>{E02C0472-8312-4C0E-A876-39B98E847A4B}_x0000_</stp>
        <tr r="T441" s="2"/>
      </tp>
      <tp t="e">
        <v>#N/A</v>
        <stp/>
        <stp>{BB2E6079-E71E-4949-8040-B5C10496428F}_x0000_</stp>
        <tr r="Q471" s="2"/>
      </tp>
      <tp t="e">
        <v>#N/A</v>
        <stp/>
        <stp>{EFCBDEF4-DD97-4375-A3F0-72867902A484}_x0000_</stp>
        <tr r="K797" s="2"/>
      </tp>
      <tp t="e">
        <v>#N/A</v>
        <stp/>
        <stp>{EC68D69B-04C7-49BB-9AAC-42701866CA72}_x0000_</stp>
        <tr r="W782" s="2"/>
      </tp>
      <tp t="e">
        <v>#N/A</v>
        <stp/>
        <stp>{EA6DAFFB-49F4-4CBC-A24D-7B4B1F645C79}_x0000_</stp>
        <tr r="Q1017" s="2"/>
      </tp>
      <tp t="e">
        <v>#N/A</v>
        <stp/>
        <stp>{215C7B95-A240-4ED9-90A8-D07B8122137C}_x0000_</stp>
        <tr r="T393" s="2"/>
      </tp>
      <tp t="e">
        <v>#N/A</v>
        <stp/>
        <stp>{84CA3C20-B366-473D-BEFA-8EB9993DF1CB}_x0000_</stp>
        <tr r="H375" s="2"/>
      </tp>
      <tp t="e">
        <v>#N/A</v>
        <stp/>
        <stp>{C11CDC2D-6821-49D3-BE7F-99EC52AF78BF}_x0000_</stp>
        <tr r="Q466" s="2"/>
      </tp>
      <tp t="e">
        <v>#N/A</v>
        <stp/>
        <stp>{2FEF80A8-7E73-42FC-AA12-34933FB225B6}_x0000_</stp>
        <tr r="T495" s="2"/>
      </tp>
      <tp t="e">
        <v>#N/A</v>
        <stp/>
        <stp>{2209FB3C-0D14-4E5A-8997-EEE623987F95}_x0000_</stp>
        <tr r="H1101" s="2"/>
      </tp>
      <tp t="e">
        <v>#N/A</v>
        <stp/>
        <stp>{244EB661-3469-43E9-94BB-6691764B5E76}_x0000_</stp>
        <tr r="K690" s="2"/>
      </tp>
      <tp t="e">
        <v>#N/A</v>
        <stp/>
        <stp>{91659119-2E32-4FDE-9BDA-23F9351B8DA6}_x0000_</stp>
        <tr r="K1022" s="2"/>
      </tp>
      <tp t="e">
        <v>#N/A</v>
        <stp/>
        <stp>{006E0EEC-24AE-47D6-ADA2-E9199DC449D1}_x0000_</stp>
        <tr r="K107" s="2"/>
      </tp>
      <tp t="e">
        <v>#N/A</v>
        <stp/>
        <stp>{3FA4CEF7-E5B7-4116-9447-9DF2EF93333E}_x0000_</stp>
        <tr r="T190" s="2"/>
      </tp>
      <tp t="e">
        <v>#N/A</v>
        <stp/>
        <stp>{49639B8F-597D-49B1-8E64-80BB8EA9C135}_x0000_</stp>
        <tr r="H460" s="2"/>
      </tp>
      <tp t="e">
        <v>#N/A</v>
        <stp/>
        <stp>{C5A1DF69-BE39-484C-9049-D156D7627D93}_x0000_</stp>
        <tr r="K462" s="2"/>
      </tp>
      <tp t="e">
        <v>#N/A</v>
        <stp/>
        <stp>{EC0C0948-65C0-4DA3-A5AF-DC468C21CB17}_x0000_</stp>
        <tr r="H499" s="2"/>
      </tp>
      <tp t="e">
        <v>#N/A</v>
        <stp/>
        <stp>{B6273DBD-6349-46DA-968A-E44CB9CB3A2D}_x0000_</stp>
        <tr r="Q808" s="2"/>
      </tp>
      <tp t="e">
        <v>#N/A</v>
        <stp/>
        <stp>{B37830D5-B215-4525-B8DC-FC7F2ABA4ADA}_x0000_</stp>
        <tr r="T365" s="2"/>
      </tp>
      <tp t="e">
        <v>#N/A</v>
        <stp/>
        <stp>{811F1D30-73C0-471B-9D16-7E76BA587A58}_x0000_</stp>
        <tr r="T603" s="2"/>
      </tp>
      <tp t="e">
        <v>#N/A</v>
        <stp/>
        <stp>{3622BD8E-1254-4EB7-9898-98819DFC1F5A}_x0000_</stp>
        <tr r="K336" s="2"/>
      </tp>
      <tp t="e">
        <v>#N/A</v>
        <stp/>
        <stp>{C59A011C-60D6-46B0-B28F-710295D55628}_x0000_</stp>
        <tr r="Q1008" s="2"/>
      </tp>
      <tp t="e">
        <v>#N/A</v>
        <stp/>
        <stp>{7A2159F3-FDC3-4461-BBE3-861F5AE8F45D}_x0000_</stp>
        <tr r="N48" s="2"/>
      </tp>
      <tp t="e">
        <v>#N/A</v>
        <stp/>
        <stp>{FD974219-6AFD-4BEA-B0DB-746E9B80C960}_x0000_</stp>
        <tr r="K274" s="2"/>
      </tp>
      <tp t="e">
        <v>#N/A</v>
        <stp/>
        <stp>{D08694BD-4900-4102-8477-02F3C51A4904}_x0000_</stp>
        <tr r="AA903" s="2"/>
      </tp>
      <tp t="e">
        <v>#N/A</v>
        <stp/>
        <stp>{530DF80F-9FAD-4691-8295-4CC05DC6338F}_x0000_</stp>
        <tr r="H615" s="2"/>
      </tp>
      <tp t="e">
        <v>#N/A</v>
        <stp/>
        <stp>{DB7361C3-1908-4AE1-9442-5B4BB3D0B507}_x0000_</stp>
        <tr r="H777" s="2"/>
      </tp>
      <tp t="e">
        <v>#N/A</v>
        <stp/>
        <stp>{31DF6736-7D68-4879-B35D-C55D137ADFD4}_x0000_</stp>
        <tr r="T950" s="2"/>
      </tp>
      <tp t="e">
        <v>#N/A</v>
        <stp/>
        <stp>{81ACC878-F3B4-48F2-9B05-50ED2020CAEA}_x0000_</stp>
        <tr r="W767" s="2"/>
      </tp>
      <tp t="e">
        <v>#N/A</v>
        <stp/>
        <stp>{6A7AB6D5-64C5-46AC-9041-84902DBC5BDF}_x0000_</stp>
        <tr r="N98" s="2"/>
      </tp>
      <tp t="e">
        <v>#N/A</v>
        <stp/>
        <stp>{51D4DD7D-E962-418C-83BF-E5FC1EF93E28}_x0000_</stp>
        <tr r="H4" s="2"/>
      </tp>
      <tp t="e">
        <v>#N/A</v>
        <stp/>
        <stp>{D540F0BA-58A4-468D-B2E8-164131CA13F9}_x0000_</stp>
        <tr r="H616" s="2"/>
      </tp>
      <tp t="e">
        <v>#N/A</v>
        <stp/>
        <stp>{76D58519-DD43-4741-9698-0C0F00BE6EB8}_x0000_</stp>
        <tr r="K154" s="2"/>
      </tp>
      <tp t="e">
        <v>#N/A</v>
        <stp/>
        <stp>{9DCFCC04-B5BF-435F-9F9E-1F0EB8B044BB}_x0000_</stp>
        <tr r="T521" s="2"/>
      </tp>
      <tp t="e">
        <v>#N/A</v>
        <stp/>
        <stp>{3DB0C0D9-D362-4197-A210-FF80CC4EDBA7}_x0000_</stp>
        <tr r="AA47" s="2"/>
      </tp>
      <tp t="e">
        <v>#N/A</v>
        <stp/>
        <stp>{4C7980D7-DD1B-48D9-8DF5-067EB3354F1B}_x0000_</stp>
        <tr r="N882" s="2"/>
      </tp>
      <tp t="e">
        <v>#N/A</v>
        <stp/>
        <stp>{09994F75-9990-4D00-8CB1-42BD8AA1CCA1}_x0000_</stp>
        <tr r="Q1062" s="2"/>
      </tp>
      <tp t="e">
        <v>#N/A</v>
        <stp/>
        <stp>{2FBBCD2D-E3EE-438D-A0F8-4D84AD28ACB0}_x0000_</stp>
        <tr r="K95" s="2"/>
      </tp>
      <tp t="e">
        <v>#N/A</v>
        <stp/>
        <stp>{7B05B7AA-342A-42D0-B9E7-65A84F83B9C0}_x0000_</stp>
        <tr r="H326" s="2"/>
      </tp>
      <tp t="e">
        <v>#N/A</v>
        <stp/>
        <stp>{533A2A4B-B719-4DFC-9F43-570E3A5018F7}_x0000_</stp>
        <tr r="Q742" s="2"/>
      </tp>
      <tp t="e">
        <v>#N/A</v>
        <stp/>
        <stp>{736F90E0-4550-4367-B718-3523383465A8}_x0000_</stp>
        <tr r="Q166" s="2"/>
      </tp>
      <tp t="e">
        <v>#N/A</v>
        <stp/>
        <stp>{EAC6F5A4-1A43-4B5D-A4B5-98DF217F3A18}_x0000_</stp>
        <tr r="K642" s="2"/>
      </tp>
      <tp t="e">
        <v>#N/A</v>
        <stp/>
        <stp>{BA4B372F-DE3C-491E-96AB-94F101C951F2}_x0000_</stp>
        <tr r="W733" s="2"/>
      </tp>
      <tp t="e">
        <v>#N/A</v>
        <stp/>
        <stp>{A3284DEA-4E94-491B-8C78-74396CCA8944}_x0000_</stp>
        <tr r="N799" s="2"/>
      </tp>
      <tp t="e">
        <v>#N/A</v>
        <stp/>
        <stp>{BFBCE5BE-565C-4976-A910-EBD2FB42C13F}_x0000_</stp>
        <tr r="N1066" s="2"/>
      </tp>
      <tp t="e">
        <v>#N/A</v>
        <stp/>
        <stp>{14BE0BCD-0C19-4211-8D12-CE362F486589}_x0000_</stp>
        <tr r="Q25" s="2"/>
      </tp>
      <tp t="e">
        <v>#N/A</v>
        <stp/>
        <stp>{5AD0E801-31F0-4569-888B-F0ACA98AC3FE}_x0000_</stp>
        <tr r="AA966" s="2"/>
      </tp>
      <tp t="e">
        <v>#N/A</v>
        <stp/>
        <stp>{8CD41FF2-8D21-4903-A59A-C81458CFAC63}_x0000_</stp>
        <tr r="AA278" s="2"/>
      </tp>
      <tp t="e">
        <v>#N/A</v>
        <stp/>
        <stp>{FC5BA612-3327-4A5B-89FF-6661F07BF26E}_x0000_</stp>
        <tr r="W757" s="2"/>
      </tp>
      <tp t="e">
        <v>#N/A</v>
        <stp/>
        <stp>{228D9C5B-0885-4336-9641-33FE0AFD2948}_x0000_</stp>
        <tr r="N188" s="2"/>
      </tp>
      <tp t="e">
        <v>#N/A</v>
        <stp/>
        <stp>{D3EB2A07-F2A6-4B36-B6FE-9307ED0838F6}_x0000_</stp>
        <tr r="AA276" s="2"/>
      </tp>
      <tp t="e">
        <v>#N/A</v>
        <stp/>
        <stp>{AA06A25F-8240-4CF6-9EB3-8A8718250F51}_x0000_</stp>
        <tr r="H217" s="2"/>
      </tp>
      <tp t="e">
        <v>#N/A</v>
        <stp/>
        <stp>{14C60703-EF1A-49D0-AD57-A27F8C643083}_x0000_</stp>
        <tr r="T759" s="2"/>
      </tp>
      <tp t="e">
        <v>#N/A</v>
        <stp/>
        <stp>{9C08B526-2DB2-4DBB-ABE4-067FFB5052F2}_x0000_</stp>
        <tr r="Q287" s="2"/>
      </tp>
      <tp t="e">
        <v>#N/A</v>
        <stp/>
        <stp>{8205B566-E08E-4789-AC00-29EED2A199C4}_x0000_</stp>
        <tr r="AA495" s="2"/>
      </tp>
      <tp t="e">
        <v>#N/A</v>
        <stp/>
        <stp>{6CCD5A52-756F-453F-8221-96D3D50728CD}_x0000_</stp>
        <tr r="Q1143" s="2"/>
      </tp>
      <tp t="e">
        <v>#N/A</v>
        <stp/>
        <stp>{C78F998A-EF0D-4BB9-BF70-709967560185}_x0000_</stp>
        <tr r="K694" s="2"/>
      </tp>
      <tp t="e">
        <v>#N/A</v>
        <stp/>
        <stp>{DB5C2768-DD79-45BA-9C05-2E9F4F92C7C9}_x0000_</stp>
        <tr r="K831" s="2"/>
      </tp>
      <tp t="e">
        <v>#N/A</v>
        <stp/>
        <stp>{7E2BE006-4F46-4696-AAFE-5756DE69F535}_x0000_</stp>
        <tr r="N309" s="2"/>
      </tp>
      <tp t="e">
        <v>#N/A</v>
        <stp/>
        <stp>{B1AC1FB2-221C-4791-8E5F-0DD7C0044BFA}_x0000_</stp>
        <tr r="N549" s="2"/>
      </tp>
      <tp t="e">
        <v>#N/A</v>
        <stp/>
        <stp>{E5108BE7-1BE4-4FFC-9380-B310C90F673F}_x0000_</stp>
        <tr r="AA1107" s="2"/>
      </tp>
      <tp t="e">
        <v>#N/A</v>
        <stp/>
        <stp>{80D8FB24-CC60-4640-8279-6F8DD42D1EA9}_x0000_</stp>
        <tr r="W164" s="2"/>
      </tp>
      <tp t="e">
        <v>#N/A</v>
        <stp/>
        <stp>{953FCEF5-293B-4E70-8A34-5F0F6A1AFDB7}_x0000_</stp>
        <tr r="W562" s="2"/>
      </tp>
      <tp t="e">
        <v>#N/A</v>
        <stp/>
        <stp>{99166B7F-EC57-47FD-8ED0-F97F01E9F348}_x0000_</stp>
        <tr r="W115" s="2"/>
      </tp>
      <tp t="e">
        <v>#N/A</v>
        <stp/>
        <stp>{A0649C72-C3D6-47D8-97E2-58F47FB3464F}_x0000_</stp>
        <tr r="W188" s="2"/>
      </tp>
      <tp t="e">
        <v>#N/A</v>
        <stp/>
        <stp>{103B1099-CF5B-487B-8294-61B6B75B89E7}_x0000_</stp>
        <tr r="H1126" s="2"/>
      </tp>
      <tp t="e">
        <v>#N/A</v>
        <stp/>
        <stp>{566DB753-CEE4-4928-A5DF-FD60D2ACB094}_x0000_</stp>
        <tr r="K370" s="2"/>
      </tp>
      <tp t="e">
        <v>#N/A</v>
        <stp/>
        <stp>{35E4AAD2-57F3-425E-A19D-D559D4C5AD12}_x0000_</stp>
        <tr r="K514" s="2"/>
      </tp>
      <tp t="e">
        <v>#N/A</v>
        <stp/>
        <stp>{5EE74E94-3CD6-4BBD-900B-5482C31E77EF}_x0000_</stp>
        <tr r="AA832" s="2"/>
      </tp>
      <tp t="e">
        <v>#N/A</v>
        <stp/>
        <stp>{03976B2B-4304-4C9D-A281-6B723BC9823A}_x0000_</stp>
        <tr r="K355" s="2"/>
      </tp>
      <tp t="e">
        <v>#N/A</v>
        <stp/>
        <stp>{735F276E-FC88-45CC-8744-BB1974938BF1}_x0000_</stp>
        <tr r="H461" s="2"/>
      </tp>
      <tp t="e">
        <v>#N/A</v>
        <stp/>
        <stp>{28CCD7CF-5991-4AF7-8326-08A8003164EA}_x0000_</stp>
        <tr r="N1110" s="2"/>
      </tp>
      <tp t="e">
        <v>#N/A</v>
        <stp/>
        <stp>{EFA10D07-E78C-45AF-B2FF-A14122DC3806}_x0000_</stp>
        <tr r="T130" s="2"/>
      </tp>
      <tp t="e">
        <v>#N/A</v>
        <stp/>
        <stp>{7A026373-2B55-4F07-9CD6-B935435E4F76}_x0000_</stp>
        <tr r="H890" s="2"/>
      </tp>
      <tp t="e">
        <v>#N/A</v>
        <stp/>
        <stp>{786A15A8-A8F5-4CD1-8CF0-B048F02C5D62}_x0000_</stp>
        <tr r="AA528" s="2"/>
      </tp>
      <tp t="e">
        <v>#N/A</v>
        <stp/>
        <stp>{D1C08E50-9F2E-4413-8A97-8B471351EAF5}_x0000_</stp>
        <tr r="W395" s="2"/>
      </tp>
      <tp t="e">
        <v>#N/A</v>
        <stp/>
        <stp>{0B30E2B8-283C-4969-AEAF-55CE4393A428}_x0000_</stp>
        <tr r="K363" s="2"/>
      </tp>
      <tp t="e">
        <v>#N/A</v>
        <stp/>
        <stp>{4397D547-F117-45B0-969D-4D23F1E0D413}_x0000_</stp>
        <tr r="Q1053" s="2"/>
      </tp>
      <tp t="e">
        <v>#N/A</v>
        <stp/>
        <stp>{054EB2FE-1862-493F-A1EC-F5850060169F}_x0000_</stp>
        <tr r="W475" s="2"/>
      </tp>
      <tp t="e">
        <v>#N/A</v>
        <stp/>
        <stp>{6280668D-60BC-44EC-9999-5E9543C68CE5}_x0000_</stp>
        <tr r="T581" s="2"/>
      </tp>
      <tp t="e">
        <v>#N/A</v>
        <stp/>
        <stp>{D4F46EC4-59DC-4C86-B845-E4E5F24842CE}_x0000_</stp>
        <tr r="W101" s="2"/>
      </tp>
      <tp t="e">
        <v>#N/A</v>
        <stp/>
        <stp>{83BF0880-EA5B-49D9-AB64-644584FFD7EE}_x0000_</stp>
        <tr r="T612" s="2"/>
      </tp>
      <tp t="e">
        <v>#N/A</v>
        <stp/>
        <stp>{A2AABC36-60ED-4759-A13F-3201008AFFA9}_x0000_</stp>
        <tr r="AA143" s="2"/>
      </tp>
      <tp t="e">
        <v>#N/A</v>
        <stp/>
        <stp>{FACFE4E3-1275-43CD-8A9E-EC8FC5664D14}_x0000_</stp>
        <tr r="K348" s="2"/>
      </tp>
      <tp t="e">
        <v>#N/A</v>
        <stp/>
        <stp>{340A945F-5ABE-4B32-BB10-BAEE8DD9B094}_x0000_</stp>
        <tr r="Q867" s="2"/>
      </tp>
      <tp t="e">
        <v>#N/A</v>
        <stp/>
        <stp>{EE382FBF-5B57-4927-B132-0D083CDFF3BC}_x0000_</stp>
        <tr r="AA635" s="2"/>
      </tp>
      <tp t="e">
        <v>#N/A</v>
        <stp/>
        <stp>{4707A818-5502-43DF-AECE-035DFFFA777E}_x0000_</stp>
        <tr r="N774" s="2"/>
      </tp>
      <tp t="e">
        <v>#N/A</v>
        <stp/>
        <stp>{160754B7-C8E9-410E-9FD9-9EF614AADAF7}_x0000_</stp>
        <tr r="T350" s="2"/>
      </tp>
      <tp t="e">
        <v>#N/A</v>
        <stp/>
        <stp>{110CCD19-385B-4DEB-89C1-C56882AC065E}_x0000_</stp>
        <tr r="Q1049" s="2"/>
      </tp>
      <tp t="e">
        <v>#N/A</v>
        <stp/>
        <stp>{3F7EACFA-ACAE-4A15-AFFB-CC0A77893490}_x0000_</stp>
        <tr r="AA916" s="2"/>
      </tp>
      <tp t="e">
        <v>#N/A</v>
        <stp/>
        <stp>{262EE7B4-0F61-4A50-B51F-5F3A0CC9D991}_x0000_</stp>
        <tr r="K1078" s="2"/>
      </tp>
      <tp t="e">
        <v>#N/A</v>
        <stp/>
        <stp>{1C33A270-3502-4F57-8071-3835CBB305FF}_x0000_</stp>
        <tr r="H1056" s="2"/>
      </tp>
      <tp t="e">
        <v>#N/A</v>
        <stp/>
        <stp>{6032513F-92BE-49A9-BD22-6643D04A61D2}_x0000_</stp>
        <tr r="N71" s="2"/>
      </tp>
      <tp t="e">
        <v>#N/A</v>
        <stp/>
        <stp>{A577212A-2C30-46A1-80CD-6CD2EE85FF7A}_x0000_</stp>
        <tr r="T831" s="2"/>
      </tp>
      <tp t="e">
        <v>#N/A</v>
        <stp/>
        <stp>{13DEB459-5C0F-41AB-9363-73B214A9FD2B}_x0000_</stp>
        <tr r="K991" s="2"/>
      </tp>
      <tp t="e">
        <v>#N/A</v>
        <stp/>
        <stp>{26EFE0BD-6EF5-4A82-A04F-0C03E1FB8AE8}_x0000_</stp>
        <tr r="K875" s="2"/>
      </tp>
      <tp t="e">
        <v>#N/A</v>
        <stp/>
        <stp>{2D0573CB-C208-4A07-891F-08DAEF61A19C}_x0000_</stp>
        <tr r="AA158" s="2"/>
      </tp>
      <tp t="e">
        <v>#N/A</v>
        <stp/>
        <stp>{2E5DCD98-C891-4345-93A1-BA5E2AC27F25}_x0000_</stp>
        <tr r="K13" s="2"/>
      </tp>
      <tp t="e">
        <v>#N/A</v>
        <stp/>
        <stp>{3253D528-E0EE-462D-95D8-294135894FFD}_x0000_</stp>
        <tr r="K851" s="2"/>
      </tp>
      <tp t="e">
        <v>#N/A</v>
        <stp/>
        <stp>{2048DA26-F707-43CE-A38F-46E5AED5D59A}_x0000_</stp>
        <tr r="K828" s="2"/>
      </tp>
      <tp t="e">
        <v>#N/A</v>
        <stp/>
        <stp>{44543A5B-6689-43E1-B28D-CD6F3D829E0F}_x0000_</stp>
        <tr r="T1026" s="2"/>
      </tp>
      <tp t="e">
        <v>#N/A</v>
        <stp/>
        <stp>{E3146509-8D4D-474B-B68F-479AEC5DD4FD}_x0000_</stp>
        <tr r="H848" s="2"/>
      </tp>
      <tp t="e">
        <v>#N/A</v>
        <stp/>
        <stp>{009359B9-99A9-4F9D-A029-FEF2D86C6C70}_x0000_</stp>
        <tr r="Q35" s="2"/>
      </tp>
      <tp t="e">
        <v>#N/A</v>
        <stp/>
        <stp>{4A91CA79-6397-4105-96CF-389CCEFB7A75}_x0000_</stp>
        <tr r="AA504" s="2"/>
      </tp>
      <tp t="e">
        <v>#N/A</v>
        <stp/>
        <stp>{800ADA34-7ADE-4701-A92E-412634ED6088}_x0000_</stp>
        <tr r="W136" s="2"/>
      </tp>
      <tp t="e">
        <v>#N/A</v>
        <stp/>
        <stp>{A2272914-0972-48BF-BD0B-C8B70AF75B7C}_x0000_</stp>
        <tr r="AA332" s="2"/>
      </tp>
      <tp t="e">
        <v>#N/A</v>
        <stp/>
        <stp>{55863EAE-3E09-4DFE-9902-6E884E23CAE8}_x0000_</stp>
        <tr r="K893" s="2"/>
      </tp>
      <tp t="e">
        <v>#N/A</v>
        <stp/>
        <stp>{531F45D4-978C-496C-945E-0D2075D1F11F}_x0000_</stp>
        <tr r="W1036" s="2"/>
      </tp>
      <tp t="e">
        <v>#N/A</v>
        <stp/>
        <stp>{949EC75A-D8F9-4F94-B927-29C8CF57372D}_x0000_</stp>
        <tr r="T1014" s="2"/>
      </tp>
      <tp t="e">
        <v>#N/A</v>
        <stp/>
        <stp>{39D8AFCB-D65A-4C26-AD10-4FD250A1EA8C}_x0000_</stp>
        <tr r="N568" s="2"/>
      </tp>
      <tp t="e">
        <v>#N/A</v>
        <stp/>
        <stp>{5E424333-6E04-41F9-9B6A-26F83E491105}_x0000_</stp>
        <tr r="K24" s="2"/>
      </tp>
      <tp t="e">
        <v>#N/A</v>
        <stp/>
        <stp>{2C13CCE2-D29B-40AC-AE83-CACD17F6DD66}_x0000_</stp>
        <tr r="W338" s="2"/>
      </tp>
      <tp t="e">
        <v>#N/A</v>
        <stp/>
        <stp>{5BBC1D20-BAF4-4918-BF6D-F14AE36AEF4C}_x0000_</stp>
        <tr r="H1088" s="2"/>
      </tp>
      <tp t="e">
        <v>#N/A</v>
        <stp/>
        <stp>{984BFA39-60D8-4207-A20C-C936E82DBFD3}_x0000_</stp>
        <tr r="T1123" s="2"/>
      </tp>
      <tp t="e">
        <v>#N/A</v>
        <stp/>
        <stp>{D9012636-9F35-4A15-8CD1-0288DBAAD6E9}_x0000_</stp>
        <tr r="N838" s="2"/>
      </tp>
      <tp t="e">
        <v>#N/A</v>
        <stp/>
        <stp>{8E3507FF-9418-4608-A4E0-07582A177BD7}_x0000_</stp>
        <tr r="T139" s="2"/>
      </tp>
      <tp t="e">
        <v>#N/A</v>
        <stp/>
        <stp>{A0B95572-3A19-45E5-A203-6B44812E5B42}_x0000_</stp>
        <tr r="AA1102" s="2"/>
      </tp>
      <tp t="e">
        <v>#N/A</v>
        <stp/>
        <stp>{E3D3EBF5-3D67-45ED-9686-4F48B2C106F8}_x0000_</stp>
        <tr r="W982" s="2"/>
      </tp>
      <tp t="e">
        <v>#N/A</v>
        <stp/>
        <stp>{3FC3D74E-8853-4D7D-9D6C-14663BE079F5}_x0000_</stp>
        <tr r="T806" s="2"/>
      </tp>
      <tp t="e">
        <v>#N/A</v>
        <stp/>
        <stp>{FB2CBF3F-62E4-4DE1-8629-46E50E33E4C7}_x0000_</stp>
        <tr r="Q412" s="2"/>
      </tp>
      <tp t="e">
        <v>#N/A</v>
        <stp/>
        <stp>{D8121FD0-5FEE-47DA-B332-C8F042992D86}_x0000_</stp>
        <tr r="Q299" s="2"/>
      </tp>
      <tp t="e">
        <v>#N/A</v>
        <stp/>
        <stp>{BE464687-7EC5-4947-8339-19D35509BDAD}_x0000_</stp>
        <tr r="W1029" s="2"/>
      </tp>
      <tp t="e">
        <v>#N/A</v>
        <stp/>
        <stp>{C795D060-268B-4FE2-9D69-5BB3B2E81E3D}_x0000_</stp>
        <tr r="K1016" s="2"/>
      </tp>
      <tp t="e">
        <v>#N/A</v>
        <stp/>
        <stp>{2E3D3158-5B81-4F48-8178-4574692049B3}_x0000_</stp>
        <tr r="Q1130" s="2"/>
      </tp>
      <tp t="e">
        <v>#N/A</v>
        <stp/>
        <stp>{C952A496-2F17-436B-B37F-F46A3AB9FB21}_x0000_</stp>
        <tr r="T772" s="2"/>
      </tp>
      <tp t="e">
        <v>#N/A</v>
        <stp/>
        <stp>{062C914C-B9D4-4ED2-972B-E54B1455954B}_x0000_</stp>
        <tr r="AA400" s="2"/>
      </tp>
      <tp t="e">
        <v>#N/A</v>
        <stp/>
        <stp>{F82FBE6A-ED12-4BB9-8DC4-5782B4A2D29A}_x0000_</stp>
        <tr r="K218" s="2"/>
      </tp>
      <tp t="e">
        <v>#N/A</v>
        <stp/>
        <stp>{23F4FDEB-CBC4-4C18-AA2B-B707B6783625}_x0000_</stp>
        <tr r="T812" s="2"/>
      </tp>
      <tp t="e">
        <v>#N/A</v>
        <stp/>
        <stp>{22E4420B-8052-4C01-BF41-2DC62D38A7BA}_x0000_</stp>
        <tr r="W390" s="2"/>
      </tp>
      <tp t="e">
        <v>#N/A</v>
        <stp/>
        <stp>{BF16A8B9-40A6-408D-A029-98E7268D597A}_x0000_</stp>
        <tr r="T1019" s="2"/>
      </tp>
      <tp t="e">
        <v>#N/A</v>
        <stp/>
        <stp>{E122A0DE-1218-4316-ABFA-698483B9BAC4}_x0000_</stp>
        <tr r="N1106" s="2"/>
      </tp>
      <tp t="e">
        <v>#N/A</v>
        <stp/>
        <stp>{E27F0BC7-3853-44E6-A355-763654981A52}_x0000_</stp>
        <tr r="AA375" s="2"/>
      </tp>
      <tp t="e">
        <v>#N/A</v>
        <stp/>
        <stp>{96E32218-0B08-45FF-8535-80B99713BE51}_x0000_</stp>
        <tr r="K890" s="2"/>
      </tp>
      <tp t="e">
        <v>#N/A</v>
        <stp/>
        <stp>{C140E968-824D-4B45-A97D-A6731203CC83}_x0000_</stp>
        <tr r="K240" s="2"/>
      </tp>
      <tp t="e">
        <v>#N/A</v>
        <stp/>
        <stp>{2925FEFD-1596-4F95-AAC8-3E84E082087E}_x0000_</stp>
        <tr r="Q837" s="2"/>
      </tp>
      <tp t="e">
        <v>#N/A</v>
        <stp/>
        <stp>{9F5C45C6-1106-4107-9427-5FCDE3E03E85}_x0000_</stp>
        <tr r="H814" s="2"/>
      </tp>
      <tp t="e">
        <v>#N/A</v>
        <stp/>
        <stp>{2D5AAC24-8E61-4C16-972A-93A18A669C22}_x0000_</stp>
        <tr r="T1107" s="2"/>
      </tp>
      <tp t="e">
        <v>#N/A</v>
        <stp/>
        <stp>{1710380E-EEC8-4785-B2C9-1FC4EE6C8238}_x0000_</stp>
        <tr r="K843" s="2"/>
      </tp>
      <tp t="e">
        <v>#N/A</v>
        <stp/>
        <stp>{A5EDD46F-E1B4-44AA-8DDC-FEAE92A575B0}_x0000_</stp>
        <tr r="H600" s="2"/>
      </tp>
      <tp t="e">
        <v>#N/A</v>
        <stp/>
        <stp>{1E202586-AB0F-40C4-A986-D84A2E934959}_x0000_</stp>
        <tr r="H902" s="2"/>
      </tp>
      <tp t="e">
        <v>#N/A</v>
        <stp/>
        <stp>{F17E53FF-73C4-4AE0-A8E6-A9FEBEE9DCB0}_x0000_</stp>
        <tr r="N845" s="2"/>
      </tp>
      <tp t="e">
        <v>#N/A</v>
        <stp/>
        <stp>{51B9AC50-631E-42A7-A851-24375B512E4A}_x0000_</stp>
        <tr r="H978" s="2"/>
      </tp>
      <tp t="e">
        <v>#N/A</v>
        <stp/>
        <stp>{BABF708D-7FA5-4883-B196-7BFEE59EF265}_x0000_</stp>
        <tr r="H419" s="2"/>
      </tp>
      <tp t="e">
        <v>#N/A</v>
        <stp/>
        <stp>{6514439D-9C20-480A-91F9-9DF6E5382C1A}_x0000_</stp>
        <tr r="W1158" s="2"/>
      </tp>
      <tp t="e">
        <v>#N/A</v>
        <stp/>
        <stp>{2A1A6ECC-45C6-4A0D-872A-97C0200BCA5F}_x0000_</stp>
        <tr r="N1095" s="2"/>
      </tp>
      <tp t="e">
        <v>#N/A</v>
        <stp/>
        <stp>{9FEE1C07-FACA-4536-B124-2C292A9E6EF6}_x0000_</stp>
        <tr r="N798" s="2"/>
      </tp>
      <tp t="e">
        <v>#N/A</v>
        <stp/>
        <stp>{81D2140C-C17F-4581-A7C7-B4149C03FB99}_x0000_</stp>
        <tr r="Q1159" s="2"/>
      </tp>
      <tp t="e">
        <v>#N/A</v>
        <stp/>
        <stp>{7B539C23-E94A-4E1D-9A74-3D31C76C2F66}_x0000_</stp>
        <tr r="W996" s="2"/>
      </tp>
      <tp t="e">
        <v>#N/A</v>
        <stp/>
        <stp>{795B5EAB-C3E2-4A3D-8539-11348FCFAF7B}_x0000_</stp>
        <tr r="Q423" s="2"/>
      </tp>
      <tp t="e">
        <v>#N/A</v>
        <stp/>
        <stp>{E4D6792B-3E93-4A96-B481-F2CFCAF07994}_x0000_</stp>
        <tr r="N7" s="2"/>
      </tp>
      <tp t="e">
        <v>#N/A</v>
        <stp/>
        <stp>{EE914234-D04C-48A0-A96E-FA8C1303C924}_x0000_</stp>
        <tr r="N756" s="2"/>
      </tp>
      <tp t="e">
        <v>#N/A</v>
        <stp/>
        <stp>{DBB5444E-0A63-4B1C-B90B-12A94B4D0547}_x0000_</stp>
        <tr r="T3" s="2"/>
      </tp>
      <tp t="e">
        <v>#N/A</v>
        <stp/>
        <stp>{00E9A687-7DE4-4172-A0B6-AA26E0938B12}_x0000_</stp>
        <tr r="H477" s="2"/>
      </tp>
      <tp t="e">
        <v>#N/A</v>
        <stp/>
        <stp>{FAC1FEE7-A01A-4649-BC05-896428A9BACB}_x0000_</stp>
        <tr r="N825" s="2"/>
      </tp>
      <tp t="e">
        <v>#N/A</v>
        <stp/>
        <stp>{F497D99A-37A9-4013-9204-2BB5192DED3C}_x0000_</stp>
        <tr r="Q192" s="2"/>
      </tp>
      <tp t="e">
        <v>#N/A</v>
        <stp/>
        <stp>{F68DF74D-6507-4DBB-8E6B-6E81A22A9050}_x0000_</stp>
        <tr r="T34" s="2"/>
      </tp>
      <tp t="e">
        <v>#N/A</v>
        <stp/>
        <stp>{CF1A0069-6069-460D-B27C-1E9BCF0FD422}_x0000_</stp>
        <tr r="T1142" s="2"/>
      </tp>
      <tp t="e">
        <v>#N/A</v>
        <stp/>
        <stp>{420951C3-51C6-4770-A8E9-FCE2B741B120}_x0000_</stp>
        <tr r="AA183" s="2"/>
      </tp>
      <tp t="e">
        <v>#N/A</v>
        <stp/>
        <stp>{E9BE7AFD-1ECA-4BFB-9843-3448D035EBB8}_x0000_</stp>
        <tr r="Q711" s="2"/>
      </tp>
      <tp t="e">
        <v>#N/A</v>
        <stp/>
        <stp>{EA58078D-8A78-4CEA-BC26-557165167FAA}_x0000_</stp>
        <tr r="H74" s="2"/>
      </tp>
      <tp t="e">
        <v>#N/A</v>
        <stp/>
        <stp>{A41DEA10-9605-4549-89FC-793DF03B2E8C}_x0000_</stp>
        <tr r="W1012" s="2"/>
      </tp>
      <tp t="e">
        <v>#N/A</v>
        <stp/>
        <stp>{6167C619-7E29-4AA6-A0BE-30BA379FB1B7}_x0000_</stp>
        <tr r="AA698" s="2"/>
      </tp>
      <tp t="e">
        <v>#N/A</v>
        <stp/>
        <stp>{DF686AED-56C3-4B8B-ADDB-616072E5CA75}_x0000_</stp>
        <tr r="N46" s="2"/>
      </tp>
      <tp t="e">
        <v>#N/A</v>
        <stp/>
        <stp>{CEE5925A-C22F-4FD4-BD2E-0CE8C8470C9A}_x0000_</stp>
        <tr r="H164" s="2"/>
      </tp>
      <tp t="e">
        <v>#N/A</v>
        <stp/>
        <stp>{596EB92C-755E-4C0B-8CC1-220787BB4011}_x0000_</stp>
        <tr r="K229" s="2"/>
      </tp>
      <tp t="e">
        <v>#N/A</v>
        <stp/>
        <stp>{9FDE6BF5-FEC5-4A90-992D-310CFEEE03EA}_x0000_</stp>
        <tr r="K283" s="2"/>
      </tp>
      <tp t="e">
        <v>#N/A</v>
        <stp/>
        <stp>{BFCB480F-6A4D-43EC-9BFB-49E1F60B8E2E}_x0000_</stp>
        <tr r="T1169" s="2"/>
      </tp>
      <tp t="e">
        <v>#N/A</v>
        <stp/>
        <stp>{6F427DE9-AEF9-4BAB-A092-81B51D5E8142}_x0000_</stp>
        <tr r="W520" s="2"/>
      </tp>
      <tp t="e">
        <v>#N/A</v>
        <stp/>
        <stp>{3BF98DB5-0F8C-409A-B92B-D91214EAE899}_x0000_</stp>
        <tr r="AA1036" s="2"/>
      </tp>
      <tp t="e">
        <v>#N/A</v>
        <stp/>
        <stp>{3A2C654E-EB69-4809-B388-6C6AF38D70AC}_x0000_</stp>
        <tr r="N1102" s="2"/>
      </tp>
      <tp t="e">
        <v>#N/A</v>
        <stp/>
        <stp>{788E4A2F-0C50-4F5D-AFE1-8A28D695D330}_x0000_</stp>
        <tr r="Q1110" s="2"/>
      </tp>
      <tp t="e">
        <v>#N/A</v>
        <stp/>
        <stp>{26B8F5FD-8A20-41A4-BE13-998953F14529}_x0000_</stp>
        <tr r="T471" s="2"/>
      </tp>
      <tp t="e">
        <v>#N/A</v>
        <stp/>
        <stp>{067C8143-0E67-4D07-8626-ABBAC244CE8C}_x0000_</stp>
        <tr r="K97" s="2"/>
      </tp>
      <tp t="e">
        <v>#N/A</v>
        <stp/>
        <stp>{1CC02994-54A1-42A4-B4FF-9029A048FED8}_x0000_</stp>
        <tr r="Q283" s="2"/>
      </tp>
      <tp t="e">
        <v>#N/A</v>
        <stp/>
        <stp>{222404B4-8FED-409E-B0D8-A2A91474FA46}_x0000_</stp>
        <tr r="K168" s="2"/>
      </tp>
      <tp t="e">
        <v>#N/A</v>
        <stp/>
        <stp>{8884C745-C855-4E25-85BC-038C32753BC3}_x0000_</stp>
        <tr r="T574" s="2"/>
      </tp>
      <tp t="e">
        <v>#N/A</v>
        <stp/>
        <stp>{22629BAB-FC6D-4C4B-A77E-6003F36BE1E9}_x0000_</stp>
        <tr r="W660" s="2"/>
      </tp>
      <tp t="e">
        <v>#N/A</v>
        <stp/>
        <stp>{B1147254-C3C5-4D9A-9D4D-F5DE67664B7A}_x0000_</stp>
        <tr r="Q1090" s="2"/>
      </tp>
      <tp t="e">
        <v>#N/A</v>
        <stp/>
        <stp>{52637ABD-0E60-42F8-A363-DC56BFF88CE0}_x0000_</stp>
        <tr r="AA472" s="2"/>
      </tp>
      <tp t="e">
        <v>#N/A</v>
        <stp/>
        <stp>{061E3AC7-9652-4704-8777-83A02F67E65C}_x0000_</stp>
        <tr r="N939" s="2"/>
      </tp>
      <tp t="e">
        <v>#N/A</v>
        <stp/>
        <stp>{97F243D6-3E9D-48C6-8E6C-ED5B1127A2DD}_x0000_</stp>
        <tr r="N753" s="2"/>
      </tp>
      <tp t="e">
        <v>#N/A</v>
        <stp/>
        <stp>{A4FDF3C3-8215-482D-A06D-6276EBEA940D}_x0000_</stp>
        <tr r="H752" s="2"/>
      </tp>
      <tp t="e">
        <v>#N/A</v>
        <stp/>
        <stp>{88981F69-FAAD-450C-8573-EADBD7AE315F}_x0000_</stp>
        <tr r="AA827" s="2"/>
      </tp>
      <tp t="e">
        <v>#N/A</v>
        <stp/>
        <stp>{1BD49E05-9FBC-4B16-8F3D-10722197E700}_x0000_</stp>
        <tr r="K327" s="2"/>
      </tp>
      <tp t="e">
        <v>#N/A</v>
        <stp/>
        <stp>{835692DD-2104-4239-B985-8E47DB9895C1}_x0000_</stp>
        <tr r="W880" s="2"/>
      </tp>
      <tp t="e">
        <v>#N/A</v>
        <stp/>
        <stp>{D256B317-1E3D-4DCF-BEFA-36088FEB5E3B}_x0000_</stp>
        <tr r="N441" s="2"/>
      </tp>
      <tp t="e">
        <v>#N/A</v>
        <stp/>
        <stp>{E35FC309-D206-4DCE-A803-30A91499326F}_x0000_</stp>
        <tr r="W221" s="2"/>
      </tp>
      <tp t="e">
        <v>#N/A</v>
        <stp/>
        <stp>{25798EDB-216F-4052-A49B-B6EFF51720FA}_x0000_</stp>
        <tr r="N587" s="2"/>
      </tp>
      <tp t="e">
        <v>#N/A</v>
        <stp/>
        <stp>{3FD10B7C-98C6-4B5C-BE04-8FB476E81B71}_x0000_</stp>
        <tr r="H831" s="2"/>
      </tp>
      <tp t="e">
        <v>#N/A</v>
        <stp/>
        <stp>{CB3F396C-6659-49C6-AAAB-562C6A0B39BE}_x0000_</stp>
        <tr r="Q1149" s="2"/>
      </tp>
      <tp t="e">
        <v>#N/A</v>
        <stp/>
        <stp>{FFA27518-6737-4692-A166-5DEE2C012216}_x0000_</stp>
        <tr r="N1036" s="2"/>
      </tp>
      <tp t="e">
        <v>#N/A</v>
        <stp/>
        <stp>{015031BB-7EF2-4285-93B8-26400016C3C5}_x0000_</stp>
        <tr r="AA69" s="2"/>
      </tp>
      <tp t="e">
        <v>#N/A</v>
        <stp/>
        <stp>{E393F849-896F-49FB-9036-907EE7B040FE}_x0000_</stp>
        <tr r="Q957" s="2"/>
      </tp>
      <tp t="e">
        <v>#N/A</v>
        <stp/>
        <stp>{DA78CFC0-E1CF-4E6B-8F1E-C2E89B5F0EED}_x0000_</stp>
        <tr r="K641" s="2"/>
      </tp>
      <tp t="e">
        <v>#N/A</v>
        <stp/>
        <stp>{00FC2D12-EEAA-4756-ADD4-66DEC2763629}_x0000_</stp>
        <tr r="T1102" s="2"/>
      </tp>
      <tp t="e">
        <v>#N/A</v>
        <stp/>
        <stp>{F7BEA0F9-AEE2-482D-94A2-B4D1A711D3E4}_x0000_</stp>
        <tr r="N385" s="2"/>
      </tp>
      <tp t="e">
        <v>#N/A</v>
        <stp/>
        <stp>{846CA9A8-D207-463F-9A34-4B89D5678ACF}_x0000_</stp>
        <tr r="H405" s="2"/>
      </tp>
      <tp t="e">
        <v>#N/A</v>
        <stp/>
        <stp>{64B85A55-CEF6-44A6-8AEC-AD55C96FC768}_x0000_</stp>
        <tr r="W545" s="2"/>
      </tp>
      <tp t="e">
        <v>#N/A</v>
        <stp/>
        <stp>{C0ABA718-B69D-4B22-AB3E-B50B1BB71329}_x0000_</stp>
        <tr r="AA563" s="2"/>
      </tp>
      <tp t="e">
        <v>#N/A</v>
        <stp/>
        <stp>{75CF6718-21B6-4017-805B-3E79B7473C66}_x0000_</stp>
        <tr r="T434" s="2"/>
      </tp>
      <tp t="e">
        <v>#N/A</v>
        <stp/>
        <stp>{05907C2B-FB0B-41D3-86FC-084AD98C7ACE}_x0000_</stp>
        <tr r="Q995" s="2"/>
      </tp>
      <tp t="e">
        <v>#N/A</v>
        <stp/>
        <stp>{BB93F01D-1C43-47CE-AA75-69F7CA585436}_x0000_</stp>
        <tr r="K716" s="2"/>
      </tp>
      <tp t="e">
        <v>#N/A</v>
        <stp/>
        <stp>{4B5F4246-A57D-4882-A15B-42FF9E9753FC}_x0000_</stp>
        <tr r="H226" s="2"/>
      </tp>
      <tp t="e">
        <v>#N/A</v>
        <stp/>
        <stp>{3A82A021-7954-4A20-8DB2-16165420AD0E}_x0000_</stp>
        <tr r="K367" s="2"/>
      </tp>
      <tp t="e">
        <v>#N/A</v>
        <stp/>
        <stp>{283A3D48-0F04-4F7A-A646-14DB5BC8EC38}_x0000_</stp>
        <tr r="AA634" s="2"/>
      </tp>
      <tp t="e">
        <v>#N/A</v>
        <stp/>
        <stp>{CC21FEE1-57E0-4AC3-84FC-BF61A9CD47DE}_x0000_</stp>
        <tr r="H185" s="2"/>
      </tp>
      <tp t="e">
        <v>#N/A</v>
        <stp/>
        <stp>{A37F359B-66E6-4981-A9AF-C7832014AC02}_x0000_</stp>
        <tr r="K126" s="2"/>
      </tp>
      <tp t="e">
        <v>#N/A</v>
        <stp/>
        <stp>{AFA389C4-C2D2-41B0-9245-3CBD8FBEE97F}_x0000_</stp>
        <tr r="K216" s="2"/>
      </tp>
      <tp t="e">
        <v>#N/A</v>
        <stp/>
        <stp>{FE3E5024-5E84-4D6F-A536-33C239E0185B}_x0000_</stp>
        <tr r="AA207" s="2"/>
      </tp>
      <tp t="e">
        <v>#N/A</v>
        <stp/>
        <stp>{D55243ED-DC59-4C49-979A-4B633FE68A00}_x0000_</stp>
        <tr r="K518" s="2"/>
      </tp>
      <tp t="e">
        <v>#N/A</v>
        <stp/>
        <stp>{F9F0C21D-D648-4097-9D11-EA310EE7C1DC}_x0000_</stp>
        <tr r="N1121" s="2"/>
      </tp>
      <tp t="e">
        <v>#N/A</v>
        <stp/>
        <stp>{C73A5306-6CC5-43B7-96CF-A2A658205004}_x0000_</stp>
        <tr r="W327" s="2"/>
      </tp>
      <tp t="e">
        <v>#N/A</v>
        <stp/>
        <stp>{A8448E1B-56FD-45E2-9031-83ED4281246E}_x0000_</stp>
        <tr r="Q484" s="2"/>
      </tp>
      <tp t="e">
        <v>#N/A</v>
        <stp/>
        <stp>{153443A8-95DD-47B4-ADFA-6B1B2E64557D}_x0000_</stp>
        <tr r="K523" s="2"/>
      </tp>
      <tp t="e">
        <v>#N/A</v>
        <stp/>
        <stp>{B4F3E70A-88E9-4A75-BA1F-DE98B3008A80}_x0000_</stp>
        <tr r="Q434" s="2"/>
      </tp>
      <tp t="e">
        <v>#N/A</v>
        <stp/>
        <stp>{CE9C79C6-845F-43E6-A149-C499199FBD9A}_x0000_</stp>
        <tr r="K299" s="2"/>
      </tp>
      <tp t="e">
        <v>#N/A</v>
        <stp/>
        <stp>{54BABA42-1E21-435C-93A7-4336DB34F7EE}_x0000_</stp>
        <tr r="T915" s="2"/>
      </tp>
      <tp t="e">
        <v>#N/A</v>
        <stp/>
        <stp>{3C99BB15-95E1-4633-8D14-5A1DA9065D69}_x0000_</stp>
        <tr r="Q759" s="2"/>
      </tp>
      <tp t="e">
        <v>#N/A</v>
        <stp/>
        <stp>{43AC8DAE-5858-4C5C-B154-32A01D08DEF6}_x0000_</stp>
        <tr r="T1045" s="2"/>
      </tp>
      <tp t="e">
        <v>#N/A</v>
        <stp/>
        <stp>{999FD14E-F3B7-49E7-B502-8DCC7977C3EB}_x0000_</stp>
        <tr r="W175" s="2"/>
      </tp>
      <tp t="e">
        <v>#N/A</v>
        <stp/>
        <stp>{8C7EA617-4F06-43A1-B1A1-D1F689694DA0}_x0000_</stp>
        <tr r="H21" s="2"/>
      </tp>
      <tp t="e">
        <v>#N/A</v>
        <stp/>
        <stp>{2606FB95-EF51-4749-8D1D-1BCDCAAB0E23}_x0000_</stp>
        <tr r="K1119" s="2"/>
      </tp>
      <tp t="e">
        <v>#N/A</v>
        <stp/>
        <stp>{E0FE7EBC-61D1-47A9-9F3C-388749F449BC}_x0000_</stp>
        <tr r="N224" s="2"/>
      </tp>
      <tp t="e">
        <v>#N/A</v>
        <stp/>
        <stp>{C240DD31-7824-497E-BD03-4A54532A6401}_x0000_</stp>
        <tr r="K653" s="2"/>
      </tp>
      <tp t="e">
        <v>#N/A</v>
        <stp/>
        <stp>{CDF460D7-35E5-4FDE-BDFA-4A9F137127B9}_x0000_</stp>
        <tr r="Q692" s="2"/>
      </tp>
      <tp t="e">
        <v>#N/A</v>
        <stp/>
        <stp>{A40E2149-1BFE-4E8B-AE4F-8135440A0DAF}_x0000_</stp>
        <tr r="T890" s="2"/>
      </tp>
      <tp t="e">
        <v>#N/A</v>
        <stp/>
        <stp>{C9D9BF86-4150-4CD9-BDC7-4C73A0623DA6}_x0000_</stp>
        <tr r="H3" s="2"/>
      </tp>
      <tp t="e">
        <v>#N/A</v>
        <stp/>
        <stp>{0FBFAC81-D47B-49BF-AB6D-2674FA520A92}_x0000_</stp>
        <tr r="H88" s="2"/>
      </tp>
      <tp t="e">
        <v>#N/A</v>
        <stp/>
        <stp>{796A4C56-E56D-4F9D-8EF8-951B0DE0B5BA}_x0000_</stp>
        <tr r="W966" s="2"/>
      </tp>
      <tp t="e">
        <v>#N/A</v>
        <stp/>
        <stp>{41144072-8AC4-4300-BC5F-BBD5DA881E05}_x0000_</stp>
        <tr r="W4" s="2"/>
      </tp>
      <tp t="e">
        <v>#N/A</v>
        <stp/>
        <stp>{0EE56026-14E9-40FF-98A9-178BC3A8C2E9}_x0000_</stp>
        <tr r="AA467" s="2"/>
      </tp>
      <tp t="e">
        <v>#N/A</v>
        <stp/>
        <stp>{7BB36353-1786-4803-9EE9-3AAA5A9B4C96}_x0000_</stp>
        <tr r="T1140" s="2"/>
      </tp>
      <tp t="e">
        <v>#N/A</v>
        <stp/>
        <stp>{3A0E2B75-3D37-44C4-9D7A-C3960FE6216B}_x0000_</stp>
        <tr r="N92" s="2"/>
      </tp>
      <tp t="e">
        <v>#N/A</v>
        <stp/>
        <stp>{11F88755-C438-4649-A175-C9844D2A38D0}_x0000_</stp>
        <tr r="K32" s="2"/>
      </tp>
      <tp t="e">
        <v>#N/A</v>
        <stp/>
        <stp>{5B34998C-12AA-4366-8717-D8019FDAA1FA}_x0000_</stp>
        <tr r="T24" s="2"/>
      </tp>
      <tp t="e">
        <v>#N/A</v>
        <stp/>
        <stp>{C71E7227-143D-4FF7-9174-115C272D47E5}_x0000_</stp>
        <tr r="K354" s="2"/>
      </tp>
      <tp t="e">
        <v>#N/A</v>
        <stp/>
        <stp>{5BA1F1B5-CBAF-4A56-BEC1-DF412AD8CDCC}_x0000_</stp>
        <tr r="N658" s="2"/>
      </tp>
      <tp t="e">
        <v>#N/A</v>
        <stp/>
        <stp>{723505F1-E66A-4EB0-9C7E-2879126B5289}_x0000_</stp>
        <tr r="H475" s="2"/>
      </tp>
      <tp t="e">
        <v>#N/A</v>
        <stp/>
        <stp>{4947B365-2710-4F84-BD5F-824F0398CFAE}_x0000_</stp>
        <tr r="K947" s="2"/>
      </tp>
      <tp t="e">
        <v>#N/A</v>
        <stp/>
        <stp>{C9011033-C0DD-48F7-B5C2-FFF0A4AB33EB}_x0000_</stp>
        <tr r="Q161" s="2"/>
      </tp>
      <tp t="e">
        <v>#N/A</v>
        <stp/>
        <stp>{D424F255-0C5A-4545-81F1-33DC40F406AB}_x0000_</stp>
        <tr r="Q817" s="2"/>
      </tp>
      <tp t="e">
        <v>#N/A</v>
        <stp/>
        <stp>{0203779A-FCBF-4542-A6E6-A4D8F6125B1B}_x0000_</stp>
        <tr r="N984" s="2"/>
      </tp>
      <tp t="e">
        <v>#N/A</v>
        <stp/>
        <stp>{1F737715-A143-4E15-BF29-07E904B13A41}_x0000_</stp>
        <tr r="H186" s="2"/>
      </tp>
      <tp t="e">
        <v>#N/A</v>
        <stp/>
        <stp>{B47F509B-BDD1-44DE-A0B5-8275B9249D78}_x0000_</stp>
        <tr r="T108" s="2"/>
      </tp>
      <tp t="e">
        <v>#N/A</v>
        <stp/>
        <stp>{B485E75F-D3A7-4697-912C-9BFCE6B6522D}_x0000_</stp>
        <tr r="Q649" s="2"/>
      </tp>
      <tp t="e">
        <v>#N/A</v>
        <stp/>
        <stp>{7D999EDC-63B2-428A-B535-5BABD0211087}_x0000_</stp>
        <tr r="H17" s="2"/>
      </tp>
      <tp t="e">
        <v>#N/A</v>
        <stp/>
        <stp>{6AF47932-F22F-4AAD-BA2B-7C2863CE4DEF}_x0000_</stp>
        <tr r="T673" s="2"/>
      </tp>
      <tp t="e">
        <v>#N/A</v>
        <stp/>
        <stp>{370F3CF0-DAC7-42BE-9173-60848B328EB4}_x0000_</stp>
        <tr r="Q343" s="2"/>
      </tp>
      <tp t="e">
        <v>#N/A</v>
        <stp/>
        <stp>{4755FD0C-507A-44EF-B064-75F6BC99A5C4}_x0000_</stp>
        <tr r="AA839" s="2"/>
      </tp>
      <tp t="e">
        <v>#N/A</v>
        <stp/>
        <stp>{245D2202-4D09-4137-AA81-51899B545907}_x0000_</stp>
        <tr r="T125" s="2"/>
      </tp>
      <tp t="e">
        <v>#N/A</v>
        <stp/>
        <stp>{EEC29AE5-700E-4849-B0AE-85EF43A4CE03}_x0000_</stp>
        <tr r="T1152" s="2"/>
      </tp>
      <tp t="e">
        <v>#N/A</v>
        <stp/>
        <stp>{9838CD85-95A0-489E-AB75-79B1C4917299}_x0000_</stp>
        <tr r="H34" s="2"/>
      </tp>
      <tp t="e">
        <v>#N/A</v>
        <stp/>
        <stp>{CFB5195F-056E-431C-9909-B7018B4A7A63}_x0000_</stp>
        <tr r="K37" s="2"/>
      </tp>
      <tp t="e">
        <v>#N/A</v>
        <stp/>
        <stp>{E0333156-071A-4D14-8E99-E5A1F9BB29A7}_x0000_</stp>
        <tr r="AA813" s="2"/>
      </tp>
      <tp t="e">
        <v>#N/A</v>
        <stp/>
        <stp>{FB41752E-D532-4AFF-BA3C-1139CCAED8E4}_x0000_</stp>
        <tr r="Q999" s="2"/>
      </tp>
      <tp t="e">
        <v>#N/A</v>
        <stp/>
        <stp>{98AE8FCA-9CA7-4D25-869F-F88BE593CFAD}_x0000_</stp>
        <tr r="T291" s="2"/>
      </tp>
      <tp t="e">
        <v>#N/A</v>
        <stp/>
        <stp>{AC5E6729-0D7C-4230-8A1A-2B2CCA58EFB6}_x0000_</stp>
        <tr r="K713" s="2"/>
      </tp>
      <tp t="e">
        <v>#N/A</v>
        <stp/>
        <stp>{05ADF1AA-3E58-44AE-89D4-80548BE6E942}_x0000_</stp>
        <tr r="K743" s="2"/>
      </tp>
      <tp t="e">
        <v>#N/A</v>
        <stp/>
        <stp>{2AD6D64A-3BD7-4B01-8CA1-67EDCEA04991}_x0000_</stp>
        <tr r="AA828" s="2"/>
      </tp>
      <tp t="e">
        <v>#N/A</v>
        <stp/>
        <stp>{BAB95EA4-BE47-419A-BF98-308A9F65F812}_x0000_</stp>
        <tr r="H136" s="2"/>
      </tp>
      <tp t="e">
        <v>#N/A</v>
        <stp/>
        <stp>{0758AB28-9252-472C-9216-78F735174B27}_x0000_</stp>
        <tr r="N905" s="2"/>
      </tp>
      <tp t="e">
        <v>#N/A</v>
        <stp/>
        <stp>{F52A1822-574B-4071-8B51-E5BF28A1DC34}_x0000_</stp>
        <tr r="Q1162" s="2"/>
      </tp>
      <tp t="e">
        <v>#N/A</v>
        <stp/>
        <stp>{C3452D02-7A7B-4A0A-8642-A6E2C85BD1E5}_x0000_</stp>
        <tr r="N598" s="2"/>
      </tp>
      <tp t="e">
        <v>#N/A</v>
        <stp/>
        <stp>{CBC73E92-20E3-458F-8BD0-97D72223A26E}_x0000_</stp>
        <tr r="W131" s="2"/>
      </tp>
      <tp t="e">
        <v>#N/A</v>
        <stp/>
        <stp>{B3F7A98F-5188-47E7-B38D-6CD095EF1E0F}_x0000_</stp>
        <tr r="N965" s="2"/>
      </tp>
      <tp t="e">
        <v>#N/A</v>
        <stp/>
        <stp>{EC27B8C2-5A29-42E7-9C60-4FD45AA45600}_x0000_</stp>
        <tr r="T223" s="2"/>
      </tp>
      <tp t="e">
        <v>#N/A</v>
        <stp/>
        <stp>{2ACEB160-1359-43B1-8C9A-D96BC750C845}_x0000_</stp>
        <tr r="N3" s="2"/>
      </tp>
      <tp t="e">
        <v>#N/A</v>
        <stp/>
        <stp>{9704FD5C-5E55-472B-BAC0-E5F94367D525}_x0000_</stp>
        <tr r="K590" s="2"/>
      </tp>
      <tp t="e">
        <v>#N/A</v>
        <stp/>
        <stp>{2AEA3854-EB3F-4C8E-83B8-F72E002D6180}_x0000_</stp>
        <tr r="Q490" s="2"/>
      </tp>
      <tp t="e">
        <v>#N/A</v>
        <stp/>
        <stp>{266BAF40-8984-4426-A00D-9BD62873B066}_x0000_</stp>
        <tr r="N77" s="2"/>
      </tp>
      <tp t="e">
        <v>#N/A</v>
        <stp/>
        <stp>{8894D8D4-5E7C-4E59-A476-36AE4F9B4B38}_x0000_</stp>
        <tr r="H877" s="2"/>
      </tp>
      <tp t="e">
        <v>#N/A</v>
        <stp/>
        <stp>{1977F057-C320-4B3F-A110-86C9DBE24EA6}_x0000_</stp>
        <tr r="Q117" s="2"/>
      </tp>
      <tp t="e">
        <v>#N/A</v>
        <stp/>
        <stp>{85D03C2D-C803-4CDC-9126-CF93B7D6A917}_x0000_</stp>
        <tr r="W452" s="2"/>
      </tp>
      <tp t="e">
        <v>#N/A</v>
        <stp/>
        <stp>{F6956994-277C-4E0A-8E57-981BB1630AB6}_x0000_</stp>
        <tr r="W35" s="2"/>
      </tp>
      <tp t="e">
        <v>#N/A</v>
        <stp/>
        <stp>{77EE2B12-C5EB-4FD5-B73E-060F914803CD}_x0000_</stp>
        <tr r="T1154" s="2"/>
      </tp>
      <tp t="e">
        <v>#N/A</v>
        <stp/>
        <stp>{E02786FA-FF62-4E34-8DB4-DA6BFB8173DB}_x0000_</stp>
        <tr r="W260" s="2"/>
      </tp>
      <tp t="e">
        <v>#N/A</v>
        <stp/>
        <stp>{342A9DEE-C0A8-4DEA-B893-D3FD04085403}_x0000_</stp>
        <tr r="N642" s="2"/>
      </tp>
      <tp t="e">
        <v>#N/A</v>
        <stp/>
        <stp>{AB117259-5A9C-40B5-9FC2-73610D2C899F}_x0000_</stp>
        <tr r="AA214" s="2"/>
      </tp>
      <tp t="e">
        <v>#N/A</v>
        <stp/>
        <stp>{8519053E-98DF-484D-A552-A13659DB5179}_x0000_</stp>
        <tr r="H1043" s="2"/>
      </tp>
      <tp t="e">
        <v>#N/A</v>
        <stp/>
        <stp>{07EAEE24-1389-4A09-8345-D2D739976C48}_x0000_</stp>
        <tr r="K769" s="2"/>
      </tp>
      <tp t="e">
        <v>#N/A</v>
        <stp/>
        <stp>{EA6D8F68-EF3C-4578-A378-3C9115F57CA3}_x0000_</stp>
        <tr r="H55" s="2"/>
      </tp>
      <tp t="e">
        <v>#N/A</v>
        <stp/>
        <stp>{E139B483-1B49-4958-8A4D-0E670264E4B0}_x0000_</stp>
        <tr r="Q733" s="2"/>
      </tp>
      <tp t="e">
        <v>#N/A</v>
        <stp/>
        <stp>{1415F94C-3EF4-4882-AFCD-AEF2A4332C1D}_x0000_</stp>
        <tr r="N430" s="2"/>
      </tp>
      <tp t="e">
        <v>#N/A</v>
        <stp/>
        <stp>{75431E72-6986-4239-B053-2C8B77569AE1}_x0000_</stp>
        <tr r="K651" s="2"/>
      </tp>
      <tp t="e">
        <v>#N/A</v>
        <stp/>
        <stp>{3562A2C6-DA28-4DF2-988F-06B3312088DD}_x0000_</stp>
        <tr r="AA122" s="2"/>
      </tp>
      <tp t="e">
        <v>#N/A</v>
        <stp/>
        <stp>{5683D2C7-2809-48A5-AE1A-4F64E7C625BC}_x0000_</stp>
        <tr r="AA1163" s="2"/>
      </tp>
      <tp t="e">
        <v>#N/A</v>
        <stp/>
        <stp>{E51C053C-CD76-431B-B7CD-A5083FA18FDC}_x0000_</stp>
        <tr r="K541" s="2"/>
      </tp>
      <tp t="e">
        <v>#N/A</v>
        <stp/>
        <stp>{D31859E9-0930-4761-9CE6-8E870EB53C22}_x0000_</stp>
        <tr r="H1002" s="2"/>
      </tp>
      <tp t="e">
        <v>#N/A</v>
        <stp/>
        <stp>{9E004B29-A13B-4E1F-AC9A-925C845D3075}_x0000_</stp>
        <tr r="W715" s="2"/>
      </tp>
      <tp t="e">
        <v>#N/A</v>
        <stp/>
        <stp>{DDD990A5-CC65-498F-8ED1-865DA610C0CC}_x0000_</stp>
        <tr r="N766" s="2"/>
      </tp>
      <tp t="e">
        <v>#N/A</v>
        <stp/>
        <stp>{D927C7AA-8051-49B4-BB42-D7DDEB828D5B}_x0000_</stp>
        <tr r="T918" s="2"/>
      </tp>
      <tp t="e">
        <v>#N/A</v>
        <stp/>
        <stp>{13498030-65BC-471F-949E-6921010AA2B9}_x0000_</stp>
        <tr r="Q602" s="2"/>
      </tp>
      <tp t="e">
        <v>#N/A</v>
        <stp/>
        <stp>{3656754B-3D9D-462B-BC3E-144E00E2849B}_x0000_</stp>
        <tr r="AA719" s="2"/>
      </tp>
      <tp t="e">
        <v>#N/A</v>
        <stp/>
        <stp>{48127547-63A0-4D94-B6EE-79B8BF7AAFA7}_x0000_</stp>
        <tr r="W451" s="2"/>
      </tp>
      <tp t="e">
        <v>#N/A</v>
        <stp/>
        <stp>{46CB9A59-12D2-436E-9DBF-14907E40CE89}_x0000_</stp>
        <tr r="W388" s="2"/>
      </tp>
      <tp t="e">
        <v>#N/A</v>
        <stp/>
        <stp>{E10F09E3-B988-45B2-A57D-3185EB9DD1FD}_x0000_</stp>
        <tr r="K265" s="2"/>
      </tp>
      <tp t="e">
        <v>#N/A</v>
        <stp/>
        <stp>{6567AC52-F79C-4961-A158-911579B851DE}_x0000_</stp>
        <tr r="W38" s="2"/>
      </tp>
      <tp t="e">
        <v>#N/A</v>
        <stp/>
        <stp>{9A91A86E-158B-456D-BEF4-C9015A6673B0}_x0000_</stp>
        <tr r="AA967" s="2"/>
      </tp>
      <tp t="e">
        <v>#N/A</v>
        <stp/>
        <stp>{ADA84827-9DC0-42DB-8155-4E3B9AB15479}_x0000_</stp>
        <tr r="W446" s="2"/>
      </tp>
      <tp t="e">
        <v>#N/A</v>
        <stp/>
        <stp>{4BF37506-2218-4DB9-9022-D85C6B7E37AC}_x0000_</stp>
        <tr r="K784" s="2"/>
      </tp>
      <tp t="e">
        <v>#N/A</v>
        <stp/>
        <stp>{F2108A4E-CA9B-4C7A-A4F8-787A918E98CF}_x0000_</stp>
        <tr r="T245" s="2"/>
      </tp>
      <tp t="e">
        <v>#N/A</v>
        <stp/>
        <stp>{28408B2A-B5AD-43F6-8C97-BEDE3C70391B}_x0000_</stp>
        <tr r="AA511" s="2"/>
      </tp>
      <tp t="e">
        <v>#N/A</v>
        <stp/>
        <stp>{11B4F09A-A33B-4DA8-9A2B-59E3236389E7}_x0000_</stp>
        <tr r="H132" s="2"/>
      </tp>
      <tp t="e">
        <v>#N/A</v>
        <stp/>
        <stp>{4748622C-F8EE-4C29-AD6E-2935981004E5}_x0000_</stp>
        <tr r="T1075" s="2"/>
      </tp>
      <tp t="e">
        <v>#N/A</v>
        <stp/>
        <stp>{BECCE42C-59F7-40AC-8808-5C8CFF160287}_x0000_</stp>
        <tr r="T1106" s="2"/>
      </tp>
      <tp t="e">
        <v>#N/A</v>
        <stp/>
        <stp>{DD72326D-EB2A-44BB-AAF7-752807268713}_x0000_</stp>
        <tr r="W781" s="2"/>
      </tp>
      <tp t="e">
        <v>#N/A</v>
        <stp/>
        <stp>{AEAA183E-A7C8-4F42-AE0C-D3380FBAF0F5}_x0000_</stp>
        <tr r="Q183" s="2"/>
      </tp>
      <tp t="e">
        <v>#N/A</v>
        <stp/>
        <stp>{97471DF9-B00F-4E3F-975B-71540818F5CB}_x0000_</stp>
        <tr r="Q498" s="2"/>
      </tp>
      <tp t="e">
        <v>#N/A</v>
        <stp/>
        <stp>{3332EDE6-25AE-47EF-A669-82E9B85B1A3D}_x0000_</stp>
        <tr r="Q409" s="2"/>
      </tp>
      <tp t="e">
        <v>#N/A</v>
        <stp/>
        <stp>{09E969CD-0C47-493B-8C93-C1A98348165E}_x0000_</stp>
        <tr r="N768" s="2"/>
      </tp>
      <tp t="e">
        <v>#N/A</v>
        <stp/>
        <stp>{CB934543-7204-4D70-B980-21D1B8296532}_x0000_</stp>
        <tr r="H141" s="2"/>
      </tp>
      <tp t="e">
        <v>#N/A</v>
        <stp/>
        <stp>{4DC9DB5E-D921-4C4E-A06E-A1A693706EDF}_x0000_</stp>
        <tr r="H30" s="2"/>
      </tp>
      <tp t="e">
        <v>#N/A</v>
        <stp/>
        <stp>{61CAD295-A4A2-4BDB-8134-A1D0F69198DB}_x0000_</stp>
        <tr r="W6" s="2"/>
      </tp>
      <tp t="e">
        <v>#N/A</v>
        <stp/>
        <stp>{2EC05714-4235-451C-AAD9-B97E8A833739}_x0000_</stp>
        <tr r="Q226" s="2"/>
      </tp>
      <tp t="e">
        <v>#N/A</v>
        <stp/>
        <stp>{46838468-3127-41E2-A6B3-7DCDC1807441}_x0000_</stp>
        <tr r="T358" s="2"/>
      </tp>
      <tp t="e">
        <v>#N/A</v>
        <stp/>
        <stp>{180FCB62-3D6E-41BC-91E2-AFCDBDB4C7A6}_x0000_</stp>
        <tr r="T289" s="2"/>
      </tp>
      <tp t="e">
        <v>#N/A</v>
        <stp/>
        <stp>{23991353-642B-42F4-988C-01032AA49108}_x0000_</stp>
        <tr r="K722" s="2"/>
      </tp>
      <tp t="e">
        <v>#N/A</v>
        <stp/>
        <stp>{20F4D3AA-CC98-4091-B194-277C335BC023}_x0000_</stp>
        <tr r="H246" s="2"/>
      </tp>
      <tp t="e">
        <v>#N/A</v>
        <stp/>
        <stp>{68FAA8A3-0401-4C1D-A1C9-BFEA25D52888}_x0000_</stp>
        <tr r="T900" s="2"/>
      </tp>
      <tp t="e">
        <v>#N/A</v>
        <stp/>
        <stp>{90DDEFA7-4BDF-4720-8A86-E41113A09065}_x0000_</stp>
        <tr r="Q442" s="2"/>
      </tp>
      <tp t="e">
        <v>#N/A</v>
        <stp/>
        <stp>{B7FD2797-9902-45F0-9A54-A132A0A0AC7A}_x0000_</stp>
        <tr r="AA210" s="2"/>
      </tp>
      <tp t="e">
        <v>#N/A</v>
        <stp/>
        <stp>{CC9EBADA-6464-44A6-AD6B-560E4B3754F9}_x0000_</stp>
        <tr r="H1131" s="2"/>
      </tp>
      <tp t="e">
        <v>#N/A</v>
        <stp/>
        <stp>{EECFD691-5992-462D-A544-A2504397EB02}_x0000_</stp>
        <tr r="T412" s="2"/>
      </tp>
      <tp t="e">
        <v>#N/A</v>
        <stp/>
        <stp>{E3A56E92-7267-4E1D-B750-7A85C5872178}_x0000_</stp>
        <tr r="H521" s="2"/>
      </tp>
      <tp t="e">
        <v>#N/A</v>
        <stp/>
        <stp>{4D8A0004-B792-48CF-84CD-E1AB33153F87}_x0000_</stp>
        <tr r="N1037" s="2"/>
      </tp>
      <tp t="e">
        <v>#N/A</v>
        <stp/>
        <stp>{35458F27-ABEF-4853-BA02-965BF2E0B8AC}_x0000_</stp>
        <tr r="T1085" s="2"/>
      </tp>
      <tp t="e">
        <v>#N/A</v>
        <stp/>
        <stp>{0B44754F-E24E-4ED6-A678-BF922338DE3D}_x0000_</stp>
        <tr r="K136" s="2"/>
      </tp>
      <tp t="e">
        <v>#N/A</v>
        <stp/>
        <stp>{97ADE065-490C-4E20-92DB-6AE94CF89AB0}_x0000_</stp>
        <tr r="H27" s="2"/>
      </tp>
      <tp t="e">
        <v>#N/A</v>
        <stp/>
        <stp>{A40C6CC0-B998-426D-A863-3350C7815E64}_x0000_</stp>
        <tr r="N212" s="2"/>
      </tp>
      <tp t="e">
        <v>#N/A</v>
        <stp/>
        <stp>{1ABC51CE-7CCA-4546-92EF-C90D32AD6A8E}_x0000_</stp>
        <tr r="T383" s="2"/>
      </tp>
      <tp t="e">
        <v>#N/A</v>
        <stp/>
        <stp>{4F202853-C855-400F-9199-17D476701327}_x0000_</stp>
        <tr r="H225" s="2"/>
      </tp>
      <tp t="e">
        <v>#N/A</v>
        <stp/>
        <stp>{55DE5268-9178-4A1E-B950-FCCFBFE01B63}_x0000_</stp>
        <tr r="Q543" s="2"/>
      </tp>
      <tp t="e">
        <v>#N/A</v>
        <stp/>
        <stp>{44FBD22B-CCDD-4DAE-9AD9-1C36CCE5CDD6}_x0000_</stp>
        <tr r="N200" s="2"/>
      </tp>
      <tp t="e">
        <v>#N/A</v>
        <stp/>
        <stp>{560A8CFC-260A-4EA0-B279-9429B46EAF4E}_x0000_</stp>
        <tr r="Q1069" s="2"/>
      </tp>
      <tp t="e">
        <v>#N/A</v>
        <stp/>
        <stp>{4018D1F6-2F2E-4417-848D-51F862DF5B4B}_x0000_</stp>
        <tr r="N1156" s="2"/>
      </tp>
      <tp t="e">
        <v>#N/A</v>
        <stp/>
        <stp>{0E9E05BE-A5F7-4DC1-9CB3-5F63600A2E9E}_x0000_</stp>
        <tr r="Q338" s="2"/>
      </tp>
      <tp t="e">
        <v>#N/A</v>
        <stp/>
        <stp>{82D0FCD6-56B3-4DB2-9933-652FEE7ECC76}_x0000_</stp>
        <tr r="Q9" s="2"/>
      </tp>
      <tp t="e">
        <v>#N/A</v>
        <stp/>
        <stp>{85CB6947-FAAB-4400-973C-C4366F418712}_x0000_</stp>
        <tr r="T531" s="2"/>
      </tp>
      <tp t="e">
        <v>#N/A</v>
        <stp/>
        <stp>{46E02985-AF19-4CA0-9F96-16159EDA6446}_x0000_</stp>
        <tr r="T723" s="2"/>
      </tp>
      <tp t="e">
        <v>#N/A</v>
        <stp/>
        <stp>{F3DD43A6-D6FF-41C1-96A4-04853DB5DD10}_x0000_</stp>
        <tr r="H296" s="2"/>
      </tp>
      <tp t="e">
        <v>#N/A</v>
        <stp/>
        <stp>{79BE4EDD-78BB-463A-9C2A-DDFA0DE9C968}_x0000_</stp>
        <tr r="W416" s="2"/>
      </tp>
      <tp t="e">
        <v>#N/A</v>
        <stp/>
        <stp>{CC39619A-3176-44FC-A610-6B0E41FE7AA6}_x0000_</stp>
        <tr r="AA292" s="2"/>
      </tp>
      <tp t="e">
        <v>#N/A</v>
        <stp/>
        <stp>{CF086E12-0BFF-4C92-A949-421773C460BA}_x0000_</stp>
        <tr r="H33" s="2"/>
      </tp>
      <tp t="e">
        <v>#N/A</v>
        <stp/>
        <stp>{7E666A67-F522-4079-ACC2-30BB54A5FD09}_x0000_</stp>
        <tr r="T629" s="2"/>
      </tp>
      <tp t="e">
        <v>#N/A</v>
        <stp/>
        <stp>{AD3A031E-998D-40A5-BBC5-7669BA5CD378}_x0000_</stp>
        <tr r="N475" s="2"/>
      </tp>
      <tp t="e">
        <v>#N/A</v>
        <stp/>
        <stp>{0DBBC4AA-EE2B-482E-81E7-74290AD22356}_x0000_</stp>
        <tr r="N510" s="2"/>
      </tp>
      <tp t="e">
        <v>#N/A</v>
        <stp/>
        <stp>{5F0683E6-0D1F-4A1C-8118-8A53C59F75D1}_x0000_</stp>
        <tr r="Q475" s="2"/>
      </tp>
      <tp t="e">
        <v>#N/A</v>
        <stp/>
        <stp>{448F5393-D8BE-4C28-957A-0512BE25666F}_x0000_</stp>
        <tr r="N1132" s="2"/>
      </tp>
      <tp t="e">
        <v>#N/A</v>
        <stp/>
        <stp>{EBF875E7-CE78-4EF6-BD4D-F043933103E1}_x0000_</stp>
        <tr r="Q1045" s="2"/>
      </tp>
      <tp t="e">
        <v>#N/A</v>
        <stp/>
        <stp>{17360DF1-ABCA-49DA-8E8B-462B4128A473}_x0000_</stp>
        <tr r="K925" s="2"/>
      </tp>
      <tp t="e">
        <v>#N/A</v>
        <stp/>
        <stp>{F2D98B76-F2B3-4DF9-B4C1-8255BA6AEE73}_x0000_</stp>
        <tr r="W1150" s="2"/>
      </tp>
      <tp t="e">
        <v>#N/A</v>
        <stp/>
        <stp>{B41527ED-EB13-4245-9811-19C1FA3F8F90}_x0000_</stp>
        <tr r="H536" s="2"/>
      </tp>
      <tp t="e">
        <v>#N/A</v>
        <stp/>
        <stp>{A7DC2A01-1466-4563-84F8-280FBBE176E2}_x0000_</stp>
        <tr r="Q819" s="2"/>
      </tp>
      <tp t="e">
        <v>#N/A</v>
        <stp/>
        <stp>{ABD29895-6C12-4EA8-8EC7-E00C90CF27AB}_x0000_</stp>
        <tr r="K246" s="2"/>
      </tp>
      <tp t="e">
        <v>#N/A</v>
        <stp/>
        <stp>{447229AB-9E52-4BF0-A77C-B79A0F927E19}_x0000_</stp>
        <tr r="K452" s="2"/>
      </tp>
      <tp t="e">
        <v>#N/A</v>
        <stp/>
        <stp>{5015F32B-80E0-49D4-8AEA-C86274292A94}_x0000_</stp>
        <tr r="Q503" s="2"/>
      </tp>
      <tp t="e">
        <v>#N/A</v>
        <stp/>
        <stp>{DEA5980A-5671-468C-90AA-F25CAF84BF87}_x0000_</stp>
        <tr r="H173" s="2"/>
      </tp>
      <tp t="e">
        <v>#N/A</v>
        <stp/>
        <stp>{71B78F46-9CDF-45C1-81B6-9B4C25021235}_x0000_</stp>
        <tr r="T917" s="2"/>
      </tp>
      <tp t="e">
        <v>#N/A</v>
        <stp/>
        <stp>{8AF6A938-65C3-469A-ABCB-B1D77BD9ED78}_x0000_</stp>
        <tr r="W478" s="2"/>
      </tp>
      <tp t="e">
        <v>#N/A</v>
        <stp/>
        <stp>{43ADB7A7-1C55-47CA-9092-2B010EFD36D1}_x0000_</stp>
        <tr r="K99" s="2"/>
      </tp>
      <tp t="e">
        <v>#N/A</v>
        <stp/>
        <stp>{4FEE4DFB-E903-4CA9-94F8-EA2A25390029}_x0000_</stp>
        <tr r="H943" s="2"/>
      </tp>
      <tp t="e">
        <v>#N/A</v>
        <stp/>
        <stp>{B3D5B700-CC39-4A9F-96BF-7A2D36403BA6}_x0000_</stp>
        <tr r="K676" s="2"/>
      </tp>
      <tp t="e">
        <v>#N/A</v>
        <stp/>
        <stp>{8F46FD0D-4F68-4CCA-AB61-3807B7CD7849}_x0000_</stp>
        <tr r="K171" s="2"/>
      </tp>
      <tp t="e">
        <v>#N/A</v>
        <stp/>
        <stp>{0E631BFD-8121-4169-B28D-EFA0AE891793}_x0000_</stp>
        <tr r="AA1113" s="2"/>
      </tp>
      <tp t="e">
        <v>#N/A</v>
        <stp/>
        <stp>{19E0C682-8707-4C6B-BDEE-5A5503F83EC2}_x0000_</stp>
        <tr r="K150" s="2"/>
      </tp>
      <tp t="e">
        <v>#N/A</v>
        <stp/>
        <stp>{3B47A346-BA39-479B-8F7D-80D4895A673D}_x0000_</stp>
        <tr r="W882" s="2"/>
      </tp>
      <tp t="e">
        <v>#N/A</v>
        <stp/>
        <stp>{D946E5E3-13DB-4793-9BA9-957CA383B003}_x0000_</stp>
        <tr r="H91" s="2"/>
      </tp>
      <tp t="e">
        <v>#N/A</v>
        <stp/>
        <stp>{ACF4CF15-BEE0-4A5D-B885-F01EB7869E58}_x0000_</stp>
        <tr r="AA660" s="2"/>
      </tp>
      <tp t="e">
        <v>#N/A</v>
        <stp/>
        <stp>{21FE8864-38FB-49CD-BEDE-ACAD8A8650B2}_x0000_</stp>
        <tr r="AA613" s="2"/>
      </tp>
      <tp t="e">
        <v>#N/A</v>
        <stp/>
        <stp>{995AB854-B62F-4072-9387-1F9F253A804E}_x0000_</stp>
        <tr r="Q355" s="2"/>
      </tp>
      <tp t="e">
        <v>#N/A</v>
        <stp/>
        <stp>{96F0EF8F-DF4A-4E99-953D-FA8CBFAD74B5}_x0000_</stp>
        <tr r="T206" s="2"/>
      </tp>
      <tp t="e">
        <v>#N/A</v>
        <stp/>
        <stp>{3783E96C-0DF5-49E5-815D-53D8A145A176}_x0000_</stp>
        <tr r="AA1073" s="2"/>
      </tp>
      <tp t="e">
        <v>#N/A</v>
        <stp/>
        <stp>{D410CF35-06D5-48FB-A627-71F56528A859}_x0000_</stp>
        <tr r="K326" s="2"/>
      </tp>
      <tp t="e">
        <v>#N/A</v>
        <stp/>
        <stp>{2CEDDDBE-E39A-43FA-811B-0A570700BB28}_x0000_</stp>
        <tr r="W200" s="2"/>
      </tp>
      <tp t="e">
        <v>#N/A</v>
        <stp/>
        <stp>{5AA8E25C-324A-4042-AE9D-7DE762A2BA27}_x0000_</stp>
        <tr r="Q959" s="2"/>
      </tp>
      <tp t="e">
        <v>#N/A</v>
        <stp/>
        <stp>{0F073FC9-835F-4CC0-B3EA-4A05DD9FF47E}_x0000_</stp>
        <tr r="W393" s="2"/>
      </tp>
      <tp t="e">
        <v>#N/A</v>
        <stp/>
        <stp>{20512D43-784D-439E-88F7-055FC90D5213}_x0000_</stp>
        <tr r="T207" s="2"/>
      </tp>
      <tp t="e">
        <v>#N/A</v>
        <stp/>
        <stp>{59CB5B0B-CDF0-43CE-A031-6BFD08D8FC0D}_x0000_</stp>
        <tr r="T850" s="2"/>
      </tp>
      <tp t="e">
        <v>#N/A</v>
        <stp/>
        <stp>{6BEAF4B0-D746-406E-A6C2-DAF49B048988}_x0000_</stp>
        <tr r="Q592" s="2"/>
      </tp>
      <tp t="e">
        <v>#N/A</v>
        <stp/>
        <stp>{53F2685F-DB70-4B1B-97DF-1D14E955B4A5}_x0000_</stp>
        <tr r="AA671" s="2"/>
      </tp>
      <tp t="e">
        <v>#N/A</v>
        <stp/>
        <stp>{57A553A7-32C0-416D-9DA9-23020673C4FD}_x0000_</stp>
        <tr r="N169" s="2"/>
      </tp>
      <tp t="e">
        <v>#N/A</v>
        <stp/>
        <stp>{9D9CA762-ADF4-4330-8B5D-9399578020D9}_x0000_</stp>
        <tr r="N337" s="2"/>
      </tp>
      <tp t="e">
        <v>#N/A</v>
        <stp/>
        <stp>{116DA0D9-512F-4488-9796-D5993A8E21C1}_x0000_</stp>
        <tr r="K473" s="2"/>
      </tp>
      <tp t="e">
        <v>#N/A</v>
        <stp/>
        <stp>{A7CE2F5B-CAF7-4241-97CF-5D1D810D6FBE}_x0000_</stp>
        <tr r="K755" s="2"/>
      </tp>
      <tp t="e">
        <v>#N/A</v>
        <stp/>
        <stp>{EEE34A1F-D64F-4CB4-952E-8E465F611123}_x0000_</stp>
        <tr r="K747" s="2"/>
      </tp>
      <tp t="e">
        <v>#N/A</v>
        <stp/>
        <stp>{1D215077-6CA7-4F9F-8AA9-E1F7FF094E58}_x0000_</stp>
        <tr r="K661" s="2"/>
      </tp>
      <tp t="e">
        <v>#N/A</v>
        <stp/>
        <stp>{93173C2B-8583-4F95-9909-3C11CC355E69}_x0000_</stp>
        <tr r="W1105" s="2"/>
      </tp>
      <tp t="e">
        <v>#N/A</v>
        <stp/>
        <stp>{D938D848-085F-4F45-9596-95FFDA0FFF6E}_x0000_</stp>
        <tr r="K1124" s="2"/>
      </tp>
      <tp t="e">
        <v>#N/A</v>
        <stp/>
        <stp>{9FC72680-D5BF-42A9-A3F9-F8EB70C82C2C}_x0000_</stp>
        <tr r="H558" s="2"/>
      </tp>
      <tp t="e">
        <v>#N/A</v>
        <stp/>
        <stp>{58318AC9-40C1-4C6C-AA9F-AA7334EAEF84}_x0000_</stp>
        <tr r="Q34" s="2"/>
      </tp>
      <tp t="e">
        <v>#N/A</v>
        <stp/>
        <stp>{40797C53-A6E1-468E-836F-56876FFAF798}_x0000_</stp>
        <tr r="T388" s="2"/>
      </tp>
      <tp t="e">
        <v>#N/A</v>
        <stp/>
        <stp>{DF5CA825-FDAD-4A04-8EA5-F1AF945364E4}_x0000_</stp>
        <tr r="AA1090" s="2"/>
      </tp>
      <tp t="e">
        <v>#N/A</v>
        <stp/>
        <stp>{B7F0CA9A-CF09-4D8A-97D9-2193AEF59285}_x0000_</stp>
        <tr r="K296" s="2"/>
      </tp>
      <tp t="e">
        <v>#N/A</v>
        <stp/>
        <stp>{AA60FC68-7706-481D-9DCC-BC229BD2B7F6}_x0000_</stp>
        <tr r="AA314" s="2"/>
      </tp>
      <tp t="e">
        <v>#N/A</v>
        <stp/>
        <stp>{6A1B6286-FBF8-4736-9380-A9575C3F1D5B}_x0000_</stp>
        <tr r="K1066" s="2"/>
      </tp>
      <tp t="e">
        <v>#N/A</v>
        <stp/>
        <stp>{623E1954-586D-45E1-AAB4-7FA645A99933}_x0000_</stp>
        <tr r="AA985" s="2"/>
      </tp>
      <tp t="e">
        <v>#N/A</v>
        <stp/>
        <stp>{6889C271-D0FC-4F3A-8E43-0E787E7E9ADB}_x0000_</stp>
        <tr r="T769" s="2"/>
      </tp>
      <tp t="e">
        <v>#N/A</v>
        <stp/>
        <stp>{584DB163-F4A8-4713-8AA2-EB1674DD307D}_x0000_</stp>
        <tr r="W812" s="2"/>
      </tp>
      <tp t="e">
        <v>#N/A</v>
        <stp/>
        <stp>{6671B04D-20F5-4483-8391-0D2D3B757E2A}_x0000_</stp>
        <tr r="K1053" s="2"/>
      </tp>
      <tp t="e">
        <v>#N/A</v>
        <stp/>
        <stp>{2B781875-1598-485A-B8D2-557A83BDE7BD}_x0000_</stp>
        <tr r="K191" s="2"/>
      </tp>
      <tp t="e">
        <v>#N/A</v>
        <stp/>
        <stp>{BFA2E7E2-5B43-4070-9CAE-9A67CD74D831}_x0000_</stp>
        <tr r="T856" s="2"/>
      </tp>
      <tp t="e">
        <v>#N/A</v>
        <stp/>
        <stp>{B3A230D3-38C8-4148-9603-BE3C2EDEE56C}_x0000_</stp>
        <tr r="T354" s="2"/>
      </tp>
      <tp t="e">
        <v>#N/A</v>
        <stp/>
        <stp>{ACDE8708-DBD2-4B74-BA96-D5597AD90DD6}_x0000_</stp>
        <tr r="H969" s="2"/>
      </tp>
      <tp t="e">
        <v>#N/A</v>
        <stp/>
        <stp>{0AFC041C-5358-41EB-820A-208F05BA3994}_x0000_</stp>
        <tr r="AA25" s="2"/>
      </tp>
      <tp t="e">
        <v>#N/A</v>
        <stp/>
        <stp>{97540824-FA69-4C55-8B19-98A56A96650A}_x0000_</stp>
        <tr r="AA593" s="2"/>
      </tp>
      <tp t="e">
        <v>#N/A</v>
        <stp/>
        <stp>{C68B9021-4E9E-4CB4-BDFB-60E4F6467B4F}_x0000_</stp>
        <tr r="T85" s="2"/>
      </tp>
      <tp t="e">
        <v>#N/A</v>
        <stp/>
        <stp>{B14E2996-B5C6-4D44-8983-324CBDA4D724}_x0000_</stp>
        <tr r="H962" s="2"/>
      </tp>
      <tp t="e">
        <v>#N/A</v>
        <stp/>
        <stp>{04A403EC-8122-47CA-9850-176024BB51F6}_x0000_</stp>
        <tr r="N515" s="2"/>
      </tp>
      <tp t="e">
        <v>#N/A</v>
        <stp/>
        <stp>{3E03A0BC-1308-45B5-9E03-32D5B23EC003}_x0000_</stp>
        <tr r="Q467" s="2"/>
      </tp>
      <tp t="e">
        <v>#N/A</v>
        <stp/>
        <stp>{6EA5EF52-A631-4D1B-96E3-824A205C05ED}_x0000_</stp>
        <tr r="W121" s="2"/>
      </tp>
      <tp t="e">
        <v>#N/A</v>
        <stp/>
        <stp>{70F87B96-6089-4442-8966-9D21E0907A64}_x0000_</stp>
        <tr r="K315" s="2"/>
      </tp>
      <tp t="e">
        <v>#N/A</v>
        <stp/>
        <stp>{83DBEDA7-B662-4F3B-970E-E2E15284D0A6}_x0000_</stp>
        <tr r="T279" s="2"/>
      </tp>
      <tp t="e">
        <v>#N/A</v>
        <stp/>
        <stp>{FB231605-C9CC-49C1-96B0-182862BA99A3}_x0000_</stp>
        <tr r="N744" s="2"/>
      </tp>
      <tp t="e">
        <v>#N/A</v>
        <stp/>
        <stp>{042D49FA-53F2-4F86-953A-2A85F35B0DDD}_x0000_</stp>
        <tr r="H595" s="2"/>
      </tp>
      <tp t="e">
        <v>#N/A</v>
        <stp/>
        <stp>{A8E69FA9-0346-4F5C-AE39-723FF3E401CA}_x0000_</stp>
        <tr r="T1156" s="2"/>
      </tp>
      <tp t="e">
        <v>#N/A</v>
        <stp/>
        <stp>{FD8D2078-220C-4D80-AAB5-2C83105C2B56}_x0000_</stp>
        <tr r="H604" s="2"/>
      </tp>
      <tp t="e">
        <v>#N/A</v>
        <stp/>
        <stp>{68B0FF26-05CB-4A9B-8C13-63CACC23E66A}_x0000_</stp>
        <tr r="H581" s="2"/>
      </tp>
      <tp t="e">
        <v>#N/A</v>
        <stp/>
        <stp>{F44580B5-82E0-460B-AE81-94C78913B099}_x0000_</stp>
        <tr r="T1112" s="2"/>
      </tp>
      <tp t="e">
        <v>#N/A</v>
        <stp/>
        <stp>{598B59CC-2D43-4976-A9E1-DF9E82EC9E6D}_x0000_</stp>
        <tr r="Q195" s="2"/>
      </tp>
      <tp t="e">
        <v>#N/A</v>
        <stp/>
        <stp>{D5DE749C-0658-4E34-B111-B22FAE39230D}_x0000_</stp>
        <tr r="K543" s="2"/>
      </tp>
      <tp t="e">
        <v>#N/A</v>
        <stp/>
        <stp>{38745B94-A977-4C9E-8502-C4ABD713BDE2}_x0000_</stp>
        <tr r="AA583" s="2"/>
      </tp>
      <tp t="e">
        <v>#N/A</v>
        <stp/>
        <stp>{1481E73C-A53F-4C85-94BD-F260454F456B}_x0000_</stp>
        <tr r="Q1111" s="2"/>
      </tp>
      <tp t="e">
        <v>#N/A</v>
        <stp/>
        <stp>{C8BD887F-BC8F-49EF-8D9C-10646157BD57}_x0000_</stp>
        <tr r="AA56" s="2"/>
      </tp>
      <tp t="e">
        <v>#N/A</v>
        <stp/>
        <stp>{F6747DCC-BF36-4E70-A9A2-2764322818FC}_x0000_</stp>
        <tr r="T796" s="2"/>
      </tp>
      <tp t="e">
        <v>#N/A</v>
        <stp/>
        <stp>{281D19EF-F944-4AA2-B844-F0C40177A0A9}_x0000_</stp>
        <tr r="T407" s="2"/>
      </tp>
      <tp t="e">
        <v>#N/A</v>
        <stp/>
        <stp>{3B2187D0-65B6-4EEA-81D8-CB566F97E2C0}_x0000_</stp>
        <tr r="K674" s="2"/>
      </tp>
      <tp t="e">
        <v>#N/A</v>
        <stp/>
        <stp>{FE974E83-3F74-4106-807A-86E052232C46}_x0000_</stp>
        <tr r="W28" s="2"/>
      </tp>
      <tp t="e">
        <v>#N/A</v>
        <stp/>
        <stp>{B89162EB-5BA8-4110-B43B-16E6B81AC0F9}_x0000_</stp>
        <tr r="W350" s="2"/>
      </tp>
      <tp t="e">
        <v>#N/A</v>
        <stp/>
        <stp>{579B2E34-5C5E-440B-9D7B-86E3259AFE03}_x0000_</stp>
        <tr r="AA1118" s="2"/>
      </tp>
      <tp t="e">
        <v>#N/A</v>
        <stp/>
        <stp>{B2359B5A-33CA-4758-89F7-D3E58E560C44}_x0000_</stp>
        <tr r="AA524" s="2"/>
      </tp>
      <tp t="e">
        <v>#N/A</v>
        <stp/>
        <stp>{87511613-634A-4A18-9903-A68795C2B17D}_x0000_</stp>
        <tr r="Q86" s="2"/>
      </tp>
      <tp t="e">
        <v>#N/A</v>
        <stp/>
        <stp>{55AC94FC-0902-4973-82CE-5CEDD8F8081B}_x0000_</stp>
        <tr r="H1163" s="2"/>
      </tp>
      <tp t="e">
        <v>#N/A</v>
        <stp/>
        <stp>{1952BD01-252B-4E2E-8584-6AF5B8C3924E}_x0000_</stp>
        <tr r="Q1146" s="2"/>
      </tp>
      <tp t="e">
        <v>#N/A</v>
        <stp/>
        <stp>{8EEAF50A-EC56-4A08-9DB9-CABF5A3E146A}_x0000_</stp>
        <tr r="N423" s="2"/>
      </tp>
      <tp t="e">
        <v>#N/A</v>
        <stp/>
        <stp>{30EBBEDB-C68B-4F45-8A93-84B32FD97FEC}_x0000_</stp>
        <tr r="K596" s="2"/>
      </tp>
      <tp t="e">
        <v>#N/A</v>
        <stp/>
        <stp>{60ED7E1B-D1E9-43DE-8DC3-59A6D08F29E7}_x0000_</stp>
        <tr r="T865" s="2"/>
      </tp>
      <tp t="e">
        <v>#N/A</v>
        <stp/>
        <stp>{ECBBB232-A9C5-47AC-9F29-1E345812EF44}_x0000_</stp>
        <tr r="T1096" s="2"/>
      </tp>
      <tp t="e">
        <v>#N/A</v>
        <stp/>
        <stp>{049569B6-AA28-4853-A580-967603FAC800}_x0000_</stp>
        <tr r="H488" s="2"/>
      </tp>
      <tp t="e">
        <v>#N/A</v>
        <stp/>
        <stp>{540542E4-2DD6-4D42-A71F-7C8A3348D9F6}_x0000_</stp>
        <tr r="K811" s="2"/>
      </tp>
      <tp t="e">
        <v>#N/A</v>
        <stp/>
        <stp>{3AD20966-BE1A-4178-91C9-7DFB06737BEC}_x0000_</stp>
        <tr r="AA88" s="2"/>
      </tp>
      <tp t="e">
        <v>#N/A</v>
        <stp/>
        <stp>{B525F3E8-08C1-4641-B5D2-DAFE04134C5C}_x0000_</stp>
        <tr r="Q854" s="2"/>
      </tp>
      <tp t="e">
        <v>#N/A</v>
        <stp/>
        <stp>{7A7A128B-DA03-4F4C-919C-A94574C027DF}_x0000_</stp>
        <tr r="H332" s="2"/>
      </tp>
      <tp t="e">
        <v>#N/A</v>
        <stp/>
        <stp>{9EF62679-5DAC-427C-B927-405B168C7670}_x0000_</stp>
        <tr r="H145" s="2"/>
      </tp>
      <tp t="e">
        <v>#N/A</v>
        <stp/>
        <stp>{2234DB7C-C6A9-44AE-977C-F0FE8B0F2FD7}_x0000_</stp>
        <tr r="N1109" s="2"/>
      </tp>
      <tp t="e">
        <v>#N/A</v>
        <stp/>
        <stp>{CF5ACBBE-4420-4229-849D-BE625FE34DB2}_x0000_</stp>
        <tr r="Q966" s="2"/>
      </tp>
      <tp t="e">
        <v>#N/A</v>
        <stp/>
        <stp>{2B964F6C-E2C2-4229-AAF3-55B73D094E9D}_x0000_</stp>
        <tr r="N725" s="2"/>
      </tp>
      <tp t="e">
        <v>#N/A</v>
        <stp/>
        <stp>{BCF80F9D-BA01-4282-AF72-5D0AE14B8543}_x0000_</stp>
        <tr r="T778" s="2"/>
      </tp>
      <tp t="e">
        <v>#N/A</v>
        <stp/>
        <stp>{16C60FAB-D594-4EAF-B026-4BFC2E5C7D1E}_x0000_</stp>
        <tr r="K560" s="2"/>
      </tp>
      <tp t="e">
        <v>#N/A</v>
        <stp/>
        <stp>{AAF2AB08-AF5E-4F2D-ADA4-04BC73C5B73A}_x0000_</stp>
        <tr r="AA642" s="2"/>
      </tp>
      <tp t="e">
        <v>#N/A</v>
        <stp/>
        <stp>{99B450D4-2D13-489B-BEAF-2C2F72920C20}_x0000_</stp>
        <tr r="K978" s="2"/>
      </tp>
      <tp t="e">
        <v>#N/A</v>
        <stp/>
        <stp>{26A81347-FC05-4250-B250-21B8C9F96A7A}_x0000_</stp>
        <tr r="AA699" s="2"/>
      </tp>
      <tp t="e">
        <v>#N/A</v>
        <stp/>
        <stp>{0CF40311-F832-49BA-A338-DA08A458052A}_x0000_</stp>
        <tr r="H247" s="2"/>
      </tp>
      <tp t="e">
        <v>#N/A</v>
        <stp/>
        <stp>{095964D6-E1A0-48D4-BA6E-F8765A086725}_x0000_</stp>
        <tr r="K1033" s="2"/>
      </tp>
      <tp t="e">
        <v>#N/A</v>
        <stp/>
        <stp>{A40C0FE0-B32C-463B-9855-8C52A236638E}_x0000_</stp>
        <tr r="W427" s="2"/>
      </tp>
      <tp t="e">
        <v>#N/A</v>
        <stp/>
        <stp>{645A6800-9A9B-442A-8EE3-49130179FACA}_x0000_</stp>
        <tr r="AA1101" s="2"/>
      </tp>
      <tp t="e">
        <v>#N/A</v>
        <stp/>
        <stp>{F67D01BB-37F5-4D63-A0DF-2699DC4ADD32}_x0000_</stp>
        <tr r="N117" s="2"/>
      </tp>
      <tp t="e">
        <v>#N/A</v>
        <stp/>
        <stp>{D2B3BB8A-3EEF-4A08-862D-4A746D203E7E}_x0000_</stp>
        <tr r="T227" s="2"/>
      </tp>
      <tp t="e">
        <v>#N/A</v>
        <stp/>
        <stp>{2C0A0A99-D191-4879-A46D-EC50795F581A}_x0000_</stp>
        <tr r="H100" s="2"/>
      </tp>
      <tp t="e">
        <v>#N/A</v>
        <stp/>
        <stp>{E44C16B2-6E5E-4A20-9225-C126AC06DE23}_x0000_</stp>
        <tr r="H790" s="2"/>
      </tp>
      <tp t="e">
        <v>#N/A</v>
        <stp/>
        <stp>{E6AB294E-A865-41BD-931B-DDF75C615840}_x0000_</stp>
        <tr r="Q695" s="2"/>
      </tp>
      <tp t="e">
        <v>#N/A</v>
        <stp/>
        <stp>{A2B90926-7494-4327-913A-64F879A900D2}_x0000_</stp>
        <tr r="Q1163" s="2"/>
      </tp>
      <tp t="e">
        <v>#N/A</v>
        <stp/>
        <stp>{9D76E8A7-6CCA-468B-8495-EEAEB3B6AA50}_x0000_</stp>
        <tr r="Q1139" s="2"/>
      </tp>
      <tp t="e">
        <v>#N/A</v>
        <stp/>
        <stp>{3D9B4F92-AAEF-4AF1-971B-6C6D300EB77C}_x0000_</stp>
        <tr r="H544" s="2"/>
      </tp>
      <tp t="e">
        <v>#N/A</v>
        <stp/>
        <stp>{6701D178-A023-4192-B568-F4DFB1F998B8}_x0000_</stp>
        <tr r="AA239" s="2"/>
      </tp>
      <tp t="e">
        <v>#N/A</v>
        <stp/>
        <stp>{72F9B713-4948-4BC3-9400-8B1CB1E80031}_x0000_</stp>
        <tr r="N459" s="2"/>
      </tp>
      <tp t="e">
        <v>#N/A</v>
        <stp/>
        <stp>{D7077BCB-F4F2-4260-BE29-C218E6CBDF36}_x0000_</stp>
        <tr r="H159" s="2"/>
      </tp>
      <tp t="e">
        <v>#N/A</v>
        <stp/>
        <stp>{17BAC420-59EC-445B-9EB6-15079BE79526}_x0000_</stp>
        <tr r="T597" s="2"/>
      </tp>
      <tp t="e">
        <v>#N/A</v>
        <stp/>
        <stp>{24D02990-5975-4355-8AD8-897E0D4A9A07}_x0000_</stp>
        <tr r="AA781" s="2"/>
      </tp>
      <tp t="e">
        <v>#N/A</v>
        <stp/>
        <stp>{7A6C30EF-77FF-4E73-85EF-45E07DCB370C}_x0000_</stp>
        <tr r="H566" s="2"/>
      </tp>
      <tp t="e">
        <v>#N/A</v>
        <stp/>
        <stp>{BB564072-2B90-43C8-BABB-3D03459E3AB5}_x0000_</stp>
        <tr r="K620" s="2"/>
      </tp>
      <tp t="e">
        <v>#N/A</v>
        <stp/>
        <stp>{F29164AE-19F8-41E6-A854-F05ABA98AD24}_x0000_</stp>
        <tr r="W527" s="2"/>
      </tp>
      <tp t="e">
        <v>#N/A</v>
        <stp/>
        <stp>{23280F0B-4F56-4808-807B-0E26DB4418EB}_x0000_</stp>
        <tr r="AA387" s="2"/>
      </tp>
      <tp t="e">
        <v>#N/A</v>
        <stp/>
        <stp>{D561BB50-0F6A-4D55-8872-91A2AF67CDBA}_x0000_</stp>
        <tr r="AA388" s="2"/>
      </tp>
      <tp t="e">
        <v>#N/A</v>
        <stp/>
        <stp>{AAD3BD23-95F7-47D9-87C0-2333AF50E98E}_x0000_</stp>
        <tr r="K234" s="2"/>
      </tp>
      <tp t="e">
        <v>#N/A</v>
        <stp/>
        <stp>{F5337B32-1A11-4FD8-9675-41574C96C08A}_x0000_</stp>
        <tr r="H1063" s="2"/>
      </tp>
      <tp t="e">
        <v>#N/A</v>
        <stp/>
        <stp>{B51A7835-7012-4A50-8537-F0BC22D2B51B}_x0000_</stp>
        <tr r="W516" s="2"/>
      </tp>
      <tp t="e">
        <v>#N/A</v>
        <stp/>
        <stp>{BA69FF41-6013-421B-BA03-3C3CAA7ADC5D}_x0000_</stp>
        <tr r="Q983" s="2"/>
      </tp>
      <tp t="e">
        <v>#N/A</v>
        <stp/>
        <stp>{7A1BE28B-F40E-4CE1-9563-3CBF1D5041E3}_x0000_</stp>
        <tr r="N511" s="2"/>
      </tp>
      <tp t="e">
        <v>#N/A</v>
        <stp/>
        <stp>{B45779F0-36C5-430D-A0CD-BF896C03E9F3}_x0000_</stp>
        <tr r="T297" s="2"/>
      </tp>
      <tp t="e">
        <v>#N/A</v>
        <stp/>
        <stp>{06A2E98B-4223-4A59-9CF3-DDC05E840BC1}_x0000_</stp>
        <tr r="Q677" s="2"/>
      </tp>
      <tp t="e">
        <v>#N/A</v>
        <stp/>
        <stp>{6F80E0B1-0E51-4265-989E-40AE1E8188DD}_x0000_</stp>
        <tr r="H820" s="2"/>
      </tp>
      <tp t="e">
        <v>#N/A</v>
        <stp/>
        <stp>{E8674CE4-2CAE-4902-BEC9-45F475C40ED6}_x0000_</stp>
        <tr r="AA791" s="2"/>
      </tp>
      <tp t="e">
        <v>#N/A</v>
        <stp/>
        <stp>{CFA60847-74FA-42C1-A718-7678265E17DF}_x0000_</stp>
        <tr r="T218" s="2"/>
      </tp>
      <tp t="e">
        <v>#N/A</v>
        <stp/>
        <stp>{F3135DA6-47D7-40E2-95A1-6EFF6EF1FAE0}_x0000_</stp>
        <tr r="AA845" s="2"/>
      </tp>
      <tp t="e">
        <v>#N/A</v>
        <stp/>
        <stp>{5DDBA6BF-56BE-4D35-8F5C-725ABE47CB8C}_x0000_</stp>
        <tr r="N406" s="2"/>
      </tp>
      <tp t="e">
        <v>#N/A</v>
        <stp/>
        <stp>{CED90BB0-F5B9-4F50-B616-8B47F49CEC74}_x0000_</stp>
        <tr r="T96" s="2"/>
      </tp>
      <tp t="e">
        <v>#N/A</v>
        <stp/>
        <stp>{DC32419D-F8B2-4B45-9204-B91BB9D26930}_x0000_</stp>
        <tr r="K990" s="2"/>
      </tp>
      <tp t="e">
        <v>#N/A</v>
        <stp/>
        <stp>{BE66DD7B-B4D6-4AA0-8A4C-AD8FB0BAA93A}_x0000_</stp>
        <tr r="W186" s="2"/>
      </tp>
      <tp t="e">
        <v>#N/A</v>
        <stp/>
        <stp>{C43A38A4-08A8-41B5-ACDA-95C36E69434A}_x0000_</stp>
        <tr r="AA842" s="2"/>
      </tp>
      <tp t="e">
        <v>#N/A</v>
        <stp/>
        <stp>{D6D706C2-1055-432C-9B6C-EF89B139D395}_x0000_</stp>
        <tr r="Q607" s="2"/>
      </tp>
      <tp t="e">
        <v>#N/A</v>
        <stp/>
        <stp>{FBEC886F-64AA-4123-8C61-F553BCAD9B15}_x0000_</stp>
        <tr r="Q715" s="2"/>
      </tp>
      <tp t="e">
        <v>#N/A</v>
        <stp/>
        <stp>{8179B8F2-BE98-4AF7-9C37-DE8BFA946643}_x0000_</stp>
        <tr r="N683" s="2"/>
      </tp>
      <tp t="e">
        <v>#N/A</v>
        <stp/>
        <stp>{EAD7621B-371A-4E0D-AAC0-70A87C5C0D34}_x0000_</stp>
        <tr r="N164" s="2"/>
      </tp>
      <tp t="e">
        <v>#N/A</v>
        <stp/>
        <stp>{3E031BD2-C517-47C7-9710-F3DFCCDD7C93}_x0000_</stp>
        <tr r="T611" s="2"/>
      </tp>
      <tp t="e">
        <v>#N/A</v>
        <stp/>
        <stp>{9ED8AEE9-B710-4685-B1D6-16583D4A0212}_x0000_</stp>
        <tr r="Q91" s="2"/>
      </tp>
      <tp t="e">
        <v>#N/A</v>
        <stp/>
        <stp>{9036FA4F-CDF9-44D7-9277-C34416ED1D3D}_x0000_</stp>
        <tr r="AA561" s="2"/>
      </tp>
      <tp t="e">
        <v>#N/A</v>
        <stp/>
        <stp>{FE5E5BE5-2CC6-49CB-BCFF-05F2304F5373}_x0000_</stp>
        <tr r="K352" s="2"/>
      </tp>
      <tp t="e">
        <v>#N/A</v>
        <stp/>
        <stp>{EF7F69C5-5075-4421-ADEF-8CD800144492}_x0000_</stp>
        <tr r="W826" s="2"/>
      </tp>
      <tp t="e">
        <v>#N/A</v>
        <stp/>
        <stp>{8A3B4C8D-385D-4A2D-9068-065AEC803F55}_x0000_</stp>
        <tr r="T992" s="2"/>
      </tp>
      <tp t="e">
        <v>#N/A</v>
        <stp/>
        <stp>{F1DB03E9-C184-4A4D-8E4B-EA9EC0BC9193}_x0000_</stp>
        <tr r="N133" s="2"/>
      </tp>
      <tp t="e">
        <v>#N/A</v>
        <stp/>
        <stp>{4ADDFE7D-C475-42A3-A93F-E4093BBAED43}_x0000_</stp>
        <tr r="H798" s="2"/>
      </tp>
      <tp t="e">
        <v>#N/A</v>
        <stp/>
        <stp>{80389FED-6ABB-49B4-9D3E-D3CB4AB59B3F}_x0000_</stp>
        <tr r="K401" s="2"/>
      </tp>
      <tp t="e">
        <v>#N/A</v>
        <stp/>
        <stp>{A35FBB3C-5190-4D10-B2A4-5B3C841D14A2}_x0000_</stp>
        <tr r="N87" s="2"/>
      </tp>
      <tp t="e">
        <v>#N/A</v>
        <stp/>
        <stp>{BDF1FE65-096C-44DA-9F22-867EC9BE2A60}_x0000_</stp>
        <tr r="H377" s="2"/>
      </tp>
      <tp t="e">
        <v>#N/A</v>
        <stp/>
        <stp>{850C20C8-9872-44E5-83EF-36DBDA1856E5}_x0000_</stp>
        <tr r="AA954" s="2"/>
      </tp>
      <tp t="e">
        <v>#N/A</v>
        <stp/>
        <stp>{0B2311C7-0362-4965-A0A3-D25A92EED91A}_x0000_</stp>
        <tr r="N500" s="2"/>
      </tp>
      <tp t="e">
        <v>#N/A</v>
        <stp/>
        <stp>{C5F55CCB-C3F8-43EA-BDD6-C80968FF65D0}_x0000_</stp>
        <tr r="W830" s="2"/>
      </tp>
      <tp t="e">
        <v>#N/A</v>
        <stp/>
        <stp>{EA68965B-1503-4312-9758-591870F4F41C}_x0000_</stp>
        <tr r="W1000" s="2"/>
      </tp>
      <tp t="e">
        <v>#N/A</v>
        <stp/>
        <stp>{AA289420-D494-4E5B-947E-C6310491367B}_x0000_</stp>
        <tr r="K649" s="2"/>
      </tp>
      <tp t="e">
        <v>#N/A</v>
        <stp/>
        <stp>{FEE4ED48-432E-4653-A855-6CBA21E0B1B7}_x0000_</stp>
        <tr r="T717" s="2"/>
      </tp>
      <tp t="e">
        <v>#N/A</v>
        <stp/>
        <stp>{E4703F88-0372-4C84-ACD3-DEB64C41BDF5}_x0000_</stp>
        <tr r="K346" s="2"/>
      </tp>
      <tp t="e">
        <v>#N/A</v>
        <stp/>
        <stp>{7CCF55C8-A885-46C7-881E-2694DAA1709B}_x0000_</stp>
        <tr r="AA803" s="2"/>
      </tp>
      <tp t="e">
        <v>#N/A</v>
        <stp/>
        <stp>{20888C7B-6586-4AE9-9243-078BCC6A5156}_x0000_</stp>
        <tr r="T374" s="2"/>
      </tp>
      <tp t="e">
        <v>#N/A</v>
        <stp/>
        <stp>{BCBD73C0-BAFF-420E-958A-884447467EC4}_x0000_</stp>
        <tr r="T1010" s="2"/>
      </tp>
      <tp t="e">
        <v>#N/A</v>
        <stp/>
        <stp>{B1BBD964-F49C-4605-A39E-E97782505190}_x0000_</stp>
        <tr r="N735" s="2"/>
      </tp>
      <tp t="e">
        <v>#N/A</v>
        <stp/>
        <stp>{76F2BD2B-813B-4142-8012-8C4A61A43A80}_x0000_</stp>
        <tr r="N199" s="2"/>
      </tp>
      <tp t="e">
        <v>#N/A</v>
        <stp/>
        <stp>{FF11D61F-254C-4A09-A9AE-4F6A0A25BCA8}_x0000_</stp>
        <tr r="W290" s="2"/>
      </tp>
      <tp t="e">
        <v>#N/A</v>
        <stp/>
        <stp>{6C68CBED-85B4-419C-A43C-D98376FF1204}_x0000_</stp>
        <tr r="AA1009" s="2"/>
      </tp>
      <tp t="e">
        <v>#N/A</v>
        <stp/>
        <stp>{CBA18460-995E-4989-B099-C916983ABC67}_x0000_</stp>
        <tr r="H729" s="2"/>
      </tp>
      <tp t="e">
        <v>#N/A</v>
        <stp/>
        <stp>{ED38D588-6BA1-4E53-BA4E-94C0FAE854DA}_x0000_</stp>
        <tr r="N454" s="2"/>
      </tp>
      <tp t="e">
        <v>#N/A</v>
        <stp/>
        <stp>{0672759A-1503-45DC-8E37-4130813B7F63}_x0000_</stp>
        <tr r="H548" s="2"/>
      </tp>
      <tp t="e">
        <v>#N/A</v>
        <stp/>
        <stp>{5BA884E8-D616-45EE-9599-7ED8E7B96C13}_x0000_</stp>
        <tr r="W1003" s="2"/>
      </tp>
      <tp t="e">
        <v>#N/A</v>
        <stp/>
        <stp>{E25821A9-5C38-41BC-96AD-72320F733594}_x0000_</stp>
        <tr r="W148" s="2"/>
      </tp>
      <tp t="e">
        <v>#N/A</v>
        <stp/>
        <stp>{129DAB4D-E7DB-4193-B076-A03D7AC8BA8D}_x0000_</stp>
        <tr r="AA831" s="2"/>
      </tp>
      <tp t="e">
        <v>#N/A</v>
        <stp/>
        <stp>{D68044B7-7DC0-4E72-8958-471EEEFF0AD5}_x0000_</stp>
        <tr r="K1099" s="2"/>
      </tp>
      <tp t="e">
        <v>#N/A</v>
        <stp/>
        <stp>{E2C25582-2B06-446F-9B65-262A97E56FEF}_x0000_</stp>
        <tr r="W1124" s="2"/>
      </tp>
      <tp t="e">
        <v>#N/A</v>
        <stp/>
        <stp>{0BC33C06-A78D-4C07-AB85-9EA708AE31DB}_x0000_</stp>
        <tr r="W906" s="2"/>
      </tp>
      <tp t="e">
        <v>#N/A</v>
        <stp/>
        <stp>{89D1BDB9-C367-4F96-ADFB-E4FDD53F9494}_x0000_</stp>
        <tr r="Q404" s="2"/>
      </tp>
      <tp t="e">
        <v>#N/A</v>
        <stp/>
        <stp>{15DB5010-E80B-4CDB-9B49-9BEC09B1A32E}_x0000_</stp>
        <tr r="H361" s="2"/>
      </tp>
      <tp t="e">
        <v>#N/A</v>
        <stp/>
        <stp>{08E88E77-A867-40D8-A349-0253265FBB52}_x0000_</stp>
        <tr r="N477" s="2"/>
      </tp>
      <tp t="e">
        <v>#N/A</v>
        <stp/>
        <stp>{889219A4-0C4F-4E42-8A0A-033F28EE033C}_x0000_</stp>
        <tr r="K350" s="2"/>
      </tp>
      <tp t="e">
        <v>#N/A</v>
        <stp/>
        <stp>{AB970197-2FBF-4F19-8983-1D04D9B4B173}_x0000_</stp>
        <tr r="K692" s="2"/>
      </tp>
      <tp t="e">
        <v>#N/A</v>
        <stp/>
        <stp>{8EF2E832-A078-4BAE-87CF-988AC4A0A6A3}_x0000_</stp>
        <tr r="Q611" s="2"/>
      </tp>
      <tp t="e">
        <v>#N/A</v>
        <stp/>
        <stp>{EBF1794E-DCA7-4F97-9A6A-AD91AC974A2C}_x0000_</stp>
        <tr r="AA83" s="2"/>
      </tp>
      <tp t="e">
        <v>#N/A</v>
        <stp/>
        <stp>{39102C45-E8F2-46A6-A9DC-6B89E37A1BAC}_x0000_</stp>
        <tr r="AA1098" s="2"/>
      </tp>
      <tp t="e">
        <v>#N/A</v>
        <stp/>
        <stp>{0B8D5843-812E-4113-947A-02AD8CBCDA2E}_x0000_</stp>
        <tr r="N1159" s="2"/>
      </tp>
      <tp t="e">
        <v>#N/A</v>
        <stp/>
        <stp>{9C4488F4-6C3E-4B7F-9835-70AD1EEFDEBE}_x0000_</stp>
        <tr r="Q1030" s="2"/>
      </tp>
      <tp t="e">
        <v>#N/A</v>
        <stp/>
        <stp>{FBEAABEC-9BB6-4DED-BEE4-9153E36CD669}_x0000_</stp>
        <tr r="Q174" s="2"/>
      </tp>
      <tp t="e">
        <v>#N/A</v>
        <stp/>
        <stp>{B0D94CDD-5839-4E31-8298-8C1996A0F5A5}_x0000_</stp>
        <tr r="Q220" s="2"/>
      </tp>
      <tp t="e">
        <v>#N/A</v>
        <stp/>
        <stp>{FD0E4F0C-2DD1-4B88-B9F0-9738DB1464EA}_x0000_</stp>
        <tr r="Q698" s="2"/>
      </tp>
      <tp t="e">
        <v>#N/A</v>
        <stp/>
        <stp>{05DAD7BB-3734-4FC9-8428-69561D4E9FF2}_x0000_</stp>
        <tr r="K271" s="2"/>
      </tp>
      <tp t="e">
        <v>#N/A</v>
        <stp/>
        <stp>{9AF30C7E-3A6F-477D-A795-D21291E98622}_x0000_</stp>
        <tr r="W253" s="2"/>
      </tp>
      <tp t="e">
        <v>#N/A</v>
        <stp/>
        <stp>{FC9AB19B-D9AF-4A40-8355-2EE586BCE4EB}_x0000_</stp>
        <tr r="W940" s="2"/>
      </tp>
      <tp t="e">
        <v>#N/A</v>
        <stp/>
        <stp>{609FE7D3-A324-434B-89C3-EE2D2F4C710D}_x0000_</stp>
        <tr r="H190" s="2"/>
      </tp>
      <tp t="e">
        <v>#N/A</v>
        <stp/>
        <stp>{A53AC27F-33C4-43B4-ABE6-8ED159F010D8}_x0000_</stp>
        <tr r="N480" s="2"/>
      </tp>
      <tp t="e">
        <v>#N/A</v>
        <stp/>
        <stp>{ECF9E79C-77BB-4D8C-A813-951F252EC0B1}_x0000_</stp>
        <tr r="H192" s="2"/>
      </tp>
      <tp t="e">
        <v>#N/A</v>
        <stp/>
        <stp>{CBE98C3C-AC91-40A6-91E7-B1244154F02E}_x0000_</stp>
        <tr r="H832" s="2"/>
      </tp>
      <tp t="e">
        <v>#N/A</v>
        <stp/>
        <stp>{A3B59A7B-C824-4C19-8B3C-488EDB15D9EA}_x0000_</stp>
        <tr r="W320" s="2"/>
      </tp>
      <tp t="e">
        <v>#N/A</v>
        <stp/>
        <stp>{DF78961E-D189-46DF-B936-C908F0F67100}_x0000_</stp>
        <tr r="T338" s="2"/>
      </tp>
      <tp t="e">
        <v>#N/A</v>
        <stp/>
        <stp>{00F6B572-2CDD-465E-8F36-EDD3988D2BD6}_x0000_</stp>
        <tr r="AA117" s="2"/>
      </tp>
      <tp t="e">
        <v>#N/A</v>
        <stp/>
        <stp>{132BC7FE-077A-4317-AE40-8FF16809B9FE}_x0000_</stp>
        <tr r="W445" s="2"/>
      </tp>
      <tp t="e">
        <v>#N/A</v>
        <stp/>
        <stp>{06391101-CCBF-424E-B8EF-55D43286F7D7}_x0000_</stp>
        <tr r="AA983" s="2"/>
      </tp>
      <tp t="e">
        <v>#N/A</v>
        <stp/>
        <stp>{4BB47BCF-386C-4CEA-AABB-6DAF8849AF66}_x0000_</stp>
        <tr r="W943" s="2"/>
      </tp>
      <tp t="e">
        <v>#N/A</v>
        <stp/>
        <stp>{E0C2DD40-9259-4495-B2A4-D91BE3299105}_x0000_</stp>
        <tr r="T172" s="2"/>
      </tp>
      <tp t="e">
        <v>#N/A</v>
        <stp/>
        <stp>{3B1E6F24-2537-4F78-A695-5251FE38D82C}_x0000_</stp>
        <tr r="K19" s="2"/>
      </tp>
      <tp t="e">
        <v>#N/A</v>
        <stp/>
        <stp>{60371FB5-4006-4851-BD00-79E3638DE180}_x0000_</stp>
        <tr r="N955" s="2"/>
      </tp>
      <tp t="e">
        <v>#N/A</v>
        <stp/>
        <stp>{CCBB4EC5-2CC7-4709-9167-C9EC492E2E53}_x0000_</stp>
        <tr r="T285" s="2"/>
      </tp>
      <tp t="e">
        <v>#N/A</v>
        <stp/>
        <stp>{B3E07CB3-4522-4E36-B642-4B19CC9C13AC}_x0000_</stp>
        <tr r="H742" s="2"/>
      </tp>
      <tp t="e">
        <v>#N/A</v>
        <stp/>
        <stp>{15BCE4D3-D770-46D7-9271-D506706BE443}_x0000_</stp>
        <tr r="H679" s="2"/>
      </tp>
      <tp t="e">
        <v>#N/A</v>
        <stp/>
        <stp>{65BBF89D-7C61-4CCA-9681-6E5374DD1D22}_x0000_</stp>
        <tr r="N390" s="2"/>
      </tp>
      <tp t="e">
        <v>#N/A</v>
        <stp/>
        <stp>{B19F82D8-FFB1-465E-BC52-882A06561190}_x0000_</stp>
        <tr r="T1125" s="2"/>
      </tp>
      <tp t="e">
        <v>#N/A</v>
        <stp/>
        <stp>{D482BB95-5C91-4A15-A6E0-0BABBB3AF212}_x0000_</stp>
        <tr r="AA1075" s="2"/>
      </tp>
      <tp t="e">
        <v>#N/A</v>
        <stp/>
        <stp>{56B39594-3E3D-4E3E-88E6-D26FFCEBEFAB}_x0000_</stp>
        <tr r="H20" s="2"/>
      </tp>
      <tp t="e">
        <v>#N/A</v>
        <stp/>
        <stp>{8E91304A-C938-445A-810B-D4C1B04D4805}_x0000_</stp>
        <tr r="T22" s="2"/>
      </tp>
      <tp t="e">
        <v>#N/A</v>
        <stp/>
        <stp>{58A2B11A-ED89-45D7-82EC-7DE427E8809E}_x0000_</stp>
        <tr r="K870" s="2"/>
      </tp>
      <tp t="e">
        <v>#N/A</v>
        <stp/>
        <stp>{6943C5DF-D3B7-4EAF-BC70-1697A2E15C19}_x0000_</stp>
        <tr r="W373" s="2"/>
      </tp>
      <tp t="e">
        <v>#N/A</v>
        <stp/>
        <stp>{C2FC3DB5-D7A8-44A6-8B89-9215DCE13240}_x0000_</stp>
        <tr r="Q408" s="2"/>
      </tp>
      <tp t="e">
        <v>#N/A</v>
        <stp/>
        <stp>{9E057D17-9C2E-4BB8-93DC-0D0C86FF768A}_x0000_</stp>
        <tr r="W339" s="2"/>
      </tp>
      <tp t="e">
        <v>#N/A</v>
        <stp/>
        <stp>{6CD2DE69-2330-4872-BFEA-3999DBFFA832}_x0000_</stp>
        <tr r="W542" s="2"/>
      </tp>
      <tp t="e">
        <v>#N/A</v>
        <stp/>
        <stp>{46AF40ED-10A5-41BA-8BC0-CCA672E2DE0A}_x0000_</stp>
        <tr r="H802" s="2"/>
      </tp>
      <tp t="e">
        <v>#N/A</v>
        <stp/>
        <stp>{A9A4197E-4D46-4013-8930-91CC13F5C0D4}_x0000_</stp>
        <tr r="T623" s="2"/>
      </tp>
      <tp t="e">
        <v>#N/A</v>
        <stp/>
        <stp>{ED14D0BA-6D03-41CF-BA43-A069BD1D6CDD}_x0000_</stp>
        <tr r="H289" s="2"/>
      </tp>
      <tp t="e">
        <v>#N/A</v>
        <stp/>
        <stp>{5644913C-6D35-404D-8B6D-28E293B5B5BD}_x0000_</stp>
        <tr r="K638" s="2"/>
      </tp>
      <tp t="e">
        <v>#N/A</v>
        <stp/>
        <stp>{A8BFA15E-3495-4E11-BFA3-0FE36E49B708}_x0000_</stp>
        <tr r="K697" s="2"/>
      </tp>
      <tp t="e">
        <v>#N/A</v>
        <stp/>
        <stp>{691D3398-F6FF-44D9-A107-6A460D1E6193}_x0000_</stp>
        <tr r="K953" s="2"/>
      </tp>
      <tp t="e">
        <v>#N/A</v>
        <stp/>
        <stp>{59767757-DA7E-4AD4-8112-C6133A41D08B}_x0000_</stp>
        <tr r="T442" s="2"/>
      </tp>
      <tp t="e">
        <v>#N/A</v>
        <stp/>
        <stp>{1181129F-FBDB-4B5A-91FA-47A3C9067A5B}_x0000_</stp>
        <tr r="Q1067" s="2"/>
      </tp>
      <tp t="e">
        <v>#N/A</v>
        <stp/>
        <stp>{13AA7F67-8CB1-4324-964B-2CD0EE92BFE3}_x0000_</stp>
        <tr r="N920" s="2"/>
      </tp>
      <tp t="e">
        <v>#N/A</v>
        <stp/>
        <stp>{D844BEAB-95B2-4FD3-9CE8-347AD8D0B375}_x0000_</stp>
        <tr r="H589" s="2"/>
      </tp>
      <tp t="e">
        <v>#N/A</v>
        <stp/>
        <stp>{96B47247-EF68-4143-BC8C-F71C6A537819}_x0000_</stp>
        <tr r="K507" s="2"/>
      </tp>
      <tp t="e">
        <v>#N/A</v>
        <stp/>
        <stp>{CF183673-FB00-4B7E-B67D-FCBAB054C30A}_x0000_</stp>
        <tr r="AA963" s="2"/>
      </tp>
      <tp t="e">
        <v>#N/A</v>
        <stp/>
        <stp>{5512D096-DA96-449D-BCCA-92AFC792ADA0}_x0000_</stp>
        <tr r="AA1128" s="2"/>
      </tp>
      <tp t="e">
        <v>#N/A</v>
        <stp/>
        <stp>{CA10F8EC-A794-4600-A257-4656D97FE5CB}_x0000_</stp>
        <tr r="K1077" s="2"/>
      </tp>
      <tp t="e">
        <v>#N/A</v>
        <stp/>
        <stp>{2D06479F-6FA7-4360-99D5-C773CD1C995D}_x0000_</stp>
        <tr r="N567" s="2"/>
      </tp>
      <tp t="e">
        <v>#N/A</v>
        <stp/>
        <stp>{1A46B908-111E-4FBE-BE7A-55A44F8374C3}_x0000_</stp>
        <tr r="W579" s="2"/>
      </tp>
      <tp t="e">
        <v>#N/A</v>
        <stp/>
        <stp>{44CBC142-5656-4F98-AC73-99BADDE9A3A5}_x0000_</stp>
        <tr r="K1040" s="2"/>
      </tp>
      <tp t="e">
        <v>#N/A</v>
        <stp/>
        <stp>{FCA7DD75-A2AB-4827-AF2D-319D3FD73B0F}_x0000_</stp>
        <tr r="N527" s="2"/>
      </tp>
      <tp t="e">
        <v>#N/A</v>
        <stp/>
        <stp>{47A4CEF3-13F0-4E69-9365-CA7A7BC218EA}_x0000_</stp>
        <tr r="W97" s="2"/>
      </tp>
      <tp t="e">
        <v>#N/A</v>
        <stp/>
        <stp>{01C26344-6723-4C74-A2B6-91C682066C09}_x0000_</stp>
        <tr r="K443" s="2"/>
      </tp>
      <tp t="e">
        <v>#N/A</v>
        <stp/>
        <stp>{1E0C301A-1601-46A4-A778-B1197F6674FE}_x0000_</stp>
        <tr r="K375" s="2"/>
      </tp>
      <tp t="e">
        <v>#N/A</v>
        <stp/>
        <stp>{5C94626B-7456-4781-99DD-421C755102E0}_x0000_</stp>
        <tr r="AA957" s="2"/>
      </tp>
      <tp t="e">
        <v>#N/A</v>
        <stp/>
        <stp>{808B6145-4FE8-4CB7-8C51-1E1D086D636F}_x0000_</stp>
        <tr r="AA374" s="2"/>
      </tp>
      <tp t="e">
        <v>#N/A</v>
        <stp/>
        <stp>{7D5F52D4-66C6-4D38-ABCF-C59B01486ECA}_x0000_</stp>
        <tr r="T1104" s="2"/>
      </tp>
      <tp t="e">
        <v>#N/A</v>
        <stp/>
        <stp>{E9801BE9-C2D4-4217-A5CB-046FF31F2161}_x0000_</stp>
        <tr r="K166" s="2"/>
      </tp>
      <tp t="e">
        <v>#N/A</v>
        <stp/>
        <stp>{E8B631DD-21A2-45C1-95C3-FA377810CB77}_x0000_</stp>
        <tr r="T49" s="2"/>
      </tp>
      <tp t="e">
        <v>#N/A</v>
        <stp/>
        <stp>{3568BA29-56FF-44FE-8979-27D5BDFF8277}_x0000_</stp>
        <tr r="AA322" s="2"/>
      </tp>
      <tp t="e">
        <v>#N/A</v>
        <stp/>
        <stp>{55FFCFED-D5F1-4537-9DC4-0CC7BB0DB744}_x0000_</stp>
        <tr r="T751" s="2"/>
      </tp>
      <tp t="e">
        <v>#N/A</v>
        <stp/>
        <stp>{DE202F23-7D9E-48EA-81B2-1E945464C085}_x0000_</stp>
        <tr r="Q530" s="2"/>
      </tp>
      <tp t="e">
        <v>#N/A</v>
        <stp/>
        <stp>{006EE30A-DB0D-40F8-833D-E69B6A1B7683}_x0000_</stp>
        <tr r="N499" s="2"/>
      </tp>
      <tp t="e">
        <v>#N/A</v>
        <stp/>
        <stp>{D51586B1-82EC-4FC7-984A-A137F073C7A5}_x0000_</stp>
        <tr r="K410" s="2"/>
      </tp>
      <tp t="e">
        <v>#N/A</v>
        <stp/>
        <stp>{BF10421A-7AED-469B-8592-912C3B5D4D82}_x0000_</stp>
        <tr r="Q292" s="2"/>
      </tp>
      <tp t="e">
        <v>#N/A</v>
        <stp/>
        <stp>{376B7F09-791A-4528-971D-0419FB8168CA}_x0000_</stp>
        <tr r="AA99" s="2"/>
      </tp>
      <tp t="e">
        <v>#N/A</v>
        <stp/>
        <stp>{940AF5C4-297E-48C9-BCDF-147B2C07986B}_x0000_</stp>
        <tr r="N250" s="2"/>
      </tp>
      <tp t="e">
        <v>#N/A</v>
        <stp/>
        <stp>{33C2EBB0-C70F-4010-8D99-252C07BCFDB5}_x0000_</stp>
        <tr r="N209" s="2"/>
      </tp>
      <tp t="e">
        <v>#N/A</v>
        <stp/>
        <stp>{F2BD422A-E216-4EBF-86B9-045A9B608E77}_x0000_</stp>
        <tr r="T385" s="2"/>
      </tp>
      <tp t="e">
        <v>#N/A</v>
        <stp/>
        <stp>{CC087A70-2563-4521-AB32-223B169A5C6F}_x0000_</stp>
        <tr r="K105" s="2"/>
      </tp>
      <tp t="e">
        <v>#N/A</v>
        <stp/>
        <stp>{FD06254C-5BFF-4636-94CB-30AD231C5924}_x0000_</stp>
        <tr r="T236" s="2"/>
      </tp>
      <tp t="e">
        <v>#N/A</v>
        <stp/>
        <stp>{986ECDC1-AFEE-4875-A887-C566D6CF6087}_x0000_</stp>
        <tr r="T1114" s="2"/>
      </tp>
      <tp t="e">
        <v>#N/A</v>
        <stp/>
        <stp>{B51CBB55-3342-43DD-8A18-D3FC407DF11A}_x0000_</stp>
        <tr r="Q196" s="2"/>
      </tp>
      <tp t="e">
        <v>#N/A</v>
        <stp/>
        <stp>{9F04A527-5377-468A-876B-6EF453A0BDA1}_x0000_</stp>
        <tr r="H314" s="2"/>
      </tp>
      <tp t="e">
        <v>#N/A</v>
        <stp/>
        <stp>{D2854203-6B70-45A0-9935-DF668D8FE2FB}_x0000_</stp>
        <tr r="H252" s="2"/>
      </tp>
      <tp t="e">
        <v>#N/A</v>
        <stp/>
        <stp>{6D176E43-E4DD-492E-BD6E-41F541203191}_x0000_</stp>
        <tr r="H856" s="2"/>
      </tp>
      <tp t="e">
        <v>#N/A</v>
        <stp/>
        <stp>{EC38DE80-9519-4B0F-B88B-6A64E1A6B614}_x0000_</stp>
        <tr r="Q399" s="2"/>
      </tp>
      <tp t="e">
        <v>#N/A</v>
        <stp/>
        <stp>{58ABDED1-FA8F-40F5-A6B7-ED1D765C7D52}_x0000_</stp>
        <tr r="N316" s="2"/>
      </tp>
      <tp t="e">
        <v>#N/A</v>
        <stp/>
        <stp>{EF638789-CFDD-4B77-AF38-8B15C15C18E4}_x0000_</stp>
        <tr r="N208" s="2"/>
      </tp>
      <tp t="e">
        <v>#N/A</v>
        <stp/>
        <stp>{775D4054-3B67-491E-B471-3143022C08CB}_x0000_</stp>
        <tr r="H1127" s="2"/>
      </tp>
      <tp t="e">
        <v>#N/A</v>
        <stp/>
        <stp>{88FA9DF8-A725-4A1D-BAE6-026EBE704642}_x0000_</stp>
        <tr r="W1011" s="2"/>
      </tp>
      <tp t="e">
        <v>#N/A</v>
        <stp/>
        <stp>{40A8AA90-06E2-4E80-B1DA-9D54771BB5D3}_x0000_</stp>
        <tr r="AA93" s="2"/>
      </tp>
      <tp t="e">
        <v>#N/A</v>
        <stp/>
        <stp>{09F20715-4B9E-4465-AFFF-FA74553DD7B4}_x0000_</stp>
        <tr r="H724" s="2"/>
      </tp>
      <tp t="e">
        <v>#N/A</v>
        <stp/>
        <stp>{AC8CFB6A-1976-41C2-8A42-4AE320D67E06}_x0000_</stp>
        <tr r="H735" s="2"/>
      </tp>
      <tp t="e">
        <v>#N/A</v>
        <stp/>
        <stp>{389B7578-EE71-4420-BF65-A040382E1DFA}_x0000_</stp>
        <tr r="K425" s="2"/>
      </tp>
      <tp t="e">
        <v>#N/A</v>
        <stp/>
        <stp>{11852A14-8D2A-48FF-85A7-7F6335996F56}_x0000_</stp>
        <tr r="H801" s="2"/>
      </tp>
      <tp t="e">
        <v>#N/A</v>
        <stp/>
        <stp>{D1FE3F01-AD5A-4800-B39B-543FB29BAC30}_x0000_</stp>
        <tr r="N1161" s="2"/>
      </tp>
      <tp t="e">
        <v>#N/A</v>
        <stp/>
        <stp>{AF4BF7E6-2DD4-456F-9F96-1644A8A20B75}_x0000_</stp>
        <tr r="AA1007" s="2"/>
      </tp>
      <tp t="e">
        <v>#N/A</v>
        <stp/>
        <stp>{4207781F-3149-4C8E-9C90-13AC70CDD5B7}_x0000_</stp>
        <tr r="N671" s="2"/>
      </tp>
      <tp t="e">
        <v>#N/A</v>
        <stp/>
        <stp>{403922FF-037C-40F0-AE1B-2D6B56E7B2DC}_x0000_</stp>
        <tr r="K833" s="2"/>
      </tp>
      <tp t="e">
        <v>#N/A</v>
        <stp/>
        <stp>{FE0F525D-87E6-4A48-94BD-C19C43671C6D}_x0000_</stp>
        <tr r="N1081" s="2"/>
      </tp>
      <tp t="e">
        <v>#N/A</v>
        <stp/>
        <stp>{CB8AA1F1-5893-4EF9-ADF3-38C43D3203FD}_x0000_</stp>
        <tr r="H715" s="2"/>
      </tp>
      <tp t="e">
        <v>#N/A</v>
        <stp/>
        <stp>{62C51FAE-DDF0-4052-9EB6-FC6E69C0422E}_x0000_</stp>
        <tr r="Q820" s="2"/>
      </tp>
      <tp t="e">
        <v>#N/A</v>
        <stp/>
        <stp>{10ADC3B6-805D-49C6-B50E-4314F6AD126C}_x0000_</stp>
        <tr r="N716" s="2"/>
      </tp>
      <tp t="e">
        <v>#N/A</v>
        <stp/>
        <stp>{94EE77F1-4994-4F11-AED3-05E680CAED72}_x0000_</stp>
        <tr r="N453" s="2"/>
      </tp>
      <tp t="e">
        <v>#N/A</v>
        <stp/>
        <stp>{BD022D92-E845-477F-818B-9797C062EC80}_x0000_</stp>
        <tr r="K874" s="2"/>
      </tp>
      <tp t="e">
        <v>#N/A</v>
        <stp/>
        <stp>{1F5E5112-6D8A-412A-A689-5BF78B0C008E}_x0000_</stp>
        <tr r="N979" s="2"/>
      </tp>
      <tp t="e">
        <v>#N/A</v>
        <stp/>
        <stp>{6CD1542B-1F97-4B5F-8F65-89C56D435F88}_x0000_</stp>
        <tr r="AA38" s="2"/>
      </tp>
      <tp t="e">
        <v>#N/A</v>
        <stp/>
        <stp>{59A002B4-EA15-4B61-B9B1-E80D1B997E9F}_x0000_</stp>
        <tr r="T278" s="2"/>
      </tp>
      <tp t="e">
        <v>#N/A</v>
        <stp/>
        <stp>{F0919F2B-D3CF-4ECF-BE23-B8DD77F9733D}_x0000_</stp>
        <tr r="AA564" s="2"/>
      </tp>
      <tp t="e">
        <v>#N/A</v>
        <stp/>
        <stp>{B66094D0-4E21-423C-A3E5-3C677DEA3CE9}_x0000_</stp>
        <tr r="H125" s="2"/>
      </tp>
      <tp t="e">
        <v>#N/A</v>
        <stp/>
        <stp>{0D3553EF-8A58-4FA2-A460-3D49118B7514}_x0000_</stp>
        <tr r="N99" s="2"/>
      </tp>
      <tp t="e">
        <v>#N/A</v>
        <stp/>
        <stp>{491AB2C3-294B-4986-8BFF-A7C8CDE02B4A}_x0000_</stp>
        <tr r="N446" s="2"/>
      </tp>
      <tp t="e">
        <v>#N/A</v>
        <stp/>
        <stp>{110A7571-06FB-4070-829B-936E469A2D74}_x0000_</stp>
        <tr r="T241" s="2"/>
      </tp>
      <tp t="e">
        <v>#N/A</v>
        <stp/>
        <stp>{7D818A97-4A95-49C5-B737-73F8A936FC3D}_x0000_</stp>
        <tr r="Q807" s="2"/>
      </tp>
      <tp t="e">
        <v>#N/A</v>
        <stp/>
        <stp>{3BF82E54-4B2A-4A05-B878-7CA267447755}_x0000_</stp>
        <tr r="H963" s="2"/>
      </tp>
      <tp t="e">
        <v>#N/A</v>
        <stp/>
        <stp>{AB63E79B-21AC-4597-92FA-46B03B4250F0}_x0000_</stp>
        <tr r="Q708" s="2"/>
      </tp>
      <tp t="e">
        <v>#N/A</v>
        <stp/>
        <stp>{57391A76-A54A-4C3C-9BE4-59D99C0FF800}_x0000_</stp>
        <tr r="AA36" s="2"/>
      </tp>
      <tp t="e">
        <v>#N/A</v>
        <stp/>
        <stp>{ADB8A9D7-E8A3-40E2-A97C-E4880D51D928}_x0000_</stp>
        <tr r="Q537" s="2"/>
      </tp>
      <tp t="e">
        <v>#N/A</v>
        <stp/>
        <stp>{022EFF50-5439-4FA3-8160-2A03B17D1AFA}_x0000_</stp>
        <tr r="H653" s="2"/>
      </tp>
      <tp t="e">
        <v>#N/A</v>
        <stp/>
        <stp>{B128878E-13C5-42B5-8132-E1E4F428A866}_x0000_</stp>
        <tr r="K297" s="2"/>
      </tp>
      <tp t="e">
        <v>#N/A</v>
        <stp/>
        <stp>{55D39BF0-70AD-4A74-A3DC-BD09CA1E34F0}_x0000_</stp>
        <tr r="AA946" s="2"/>
      </tp>
      <tp t="e">
        <v>#N/A</v>
        <stp/>
        <stp>{1C1A63A4-C509-4298-A38C-A1513E708E49}_x0000_</stp>
        <tr r="T805" s="2"/>
      </tp>
      <tp t="e">
        <v>#N/A</v>
        <stp/>
        <stp>{1D5299FB-ABEC-4FCE-971B-A38D8BA89D38}_x0000_</stp>
        <tr r="H1013" s="2"/>
      </tp>
      <tp t="e">
        <v>#N/A</v>
        <stp/>
        <stp>{DBC43F56-53E2-4772-981C-E2EBED8051F5}_x0000_</stp>
        <tr r="W442" s="2"/>
      </tp>
      <tp t="e">
        <v>#N/A</v>
        <stp/>
        <stp>{62F08EEC-4B67-47CE-876E-5BBDE9FDBE5D}_x0000_</stp>
        <tr r="N850" s="2"/>
      </tp>
      <tp t="e">
        <v>#N/A</v>
        <stp/>
        <stp>{40B7E63F-FDBA-46C4-BE73-0E2882D3A09B}_x0000_</stp>
        <tr r="H483" s="2"/>
      </tp>
      <tp t="e">
        <v>#N/A</v>
        <stp/>
        <stp>{569C50D0-7A57-444E-BA0D-313E659B8E79}_x0000_</stp>
        <tr r="T591" s="2"/>
      </tp>
      <tp t="e">
        <v>#N/A</v>
        <stp/>
        <stp>{545E7AA8-C56D-4A66-8702-0A3A13899D9D}_x0000_</stp>
        <tr r="AA591" s="2"/>
      </tp>
      <tp t="e">
        <v>#N/A</v>
        <stp/>
        <stp>{2D3959BB-95A5-4818-A0C3-933E40D0FDF8}_x0000_</stp>
        <tr r="AA289" s="2"/>
      </tp>
      <tp t="e">
        <v>#N/A</v>
        <stp/>
        <stp>{0096A488-2591-4F0C-9986-5026EEFAAB71}_x0000_</stp>
        <tr r="H977" s="2"/>
      </tp>
      <tp t="e">
        <v>#N/A</v>
        <stp/>
        <stp>{346E99EA-3AFF-472D-8676-0B258E8B88C4}_x0000_</stp>
        <tr r="AA1136" s="2"/>
      </tp>
      <tp t="e">
        <v>#N/A</v>
        <stp/>
        <stp>{60EAE51C-3FAB-4E0A-9EC0-952D33D6697C}_x0000_</stp>
        <tr r="H854" s="2"/>
      </tp>
      <tp t="e">
        <v>#N/A</v>
        <stp/>
        <stp>{C8ADDC45-A0D2-4173-8980-EC7CBC7FD647}_x0000_</stp>
        <tr r="W784" s="2"/>
      </tp>
      <tp t="e">
        <v>#N/A</v>
        <stp/>
        <stp>{DACDDD69-87E9-4F59-A689-0A1563AEE40A}_x0000_</stp>
        <tr r="H557" s="2"/>
      </tp>
      <tp t="e">
        <v>#N/A</v>
        <stp/>
        <stp>{43AEC564-6214-4498-A006-E3990353FDD1}_x0000_</stp>
        <tr r="N796" s="2"/>
      </tp>
      <tp t="e">
        <v>#N/A</v>
        <stp/>
        <stp>{CA027668-0CB8-495E-8A22-658F2286ED87}_x0000_</stp>
        <tr r="N930" s="2"/>
      </tp>
      <tp t="e">
        <v>#N/A</v>
        <stp/>
        <stp>{B4A514C0-52BE-471A-80CF-2ED083BAD797}_x0000_</stp>
        <tr r="AA1164" s="2"/>
      </tp>
      <tp t="e">
        <v>#N/A</v>
        <stp/>
        <stp>{AEBFCC02-C6EB-4158-8898-65DB177531EA}_x0000_</stp>
        <tr r="K435" s="2"/>
      </tp>
      <tp t="e">
        <v>#N/A</v>
        <stp/>
        <stp>{15006F91-DAB1-4842-AB7A-C54EC9A796BF}_x0000_</stp>
        <tr r="K975" s="2"/>
      </tp>
      <tp t="e">
        <v>#N/A</v>
        <stp/>
        <stp>{6AD056C3-5D67-4C38-8C6D-579084140DDD}_x0000_</stp>
        <tr r="Q495" s="2"/>
      </tp>
      <tp t="e">
        <v>#N/A</v>
        <stp/>
        <stp>{3A8BB4E5-7A12-4E61-89F8-F51EA426242F}_x0000_</stp>
        <tr r="W325" s="2"/>
      </tp>
      <tp t="e">
        <v>#N/A</v>
        <stp/>
        <stp>{E58693A2-5EEA-44F1-8F1D-52BED7235605}_x0000_</stp>
        <tr r="H506" s="2"/>
      </tp>
      <tp t="e">
        <v>#N/A</v>
        <stp/>
        <stp>{A2A1EC3A-C8BC-4254-AE48-B2F84896894A}_x0000_</stp>
        <tr r="T376" s="2"/>
      </tp>
      <tp t="e">
        <v>#N/A</v>
        <stp/>
        <stp>{08FE4467-2066-4391-9EEB-D627639DF4B3}_x0000_</stp>
        <tr r="K792" s="2"/>
      </tp>
      <tp t="e">
        <v>#N/A</v>
        <stp/>
        <stp>{FF89AEAF-6799-410E-9222-18AF4D9CCCAE}_x0000_</stp>
        <tr r="N711" s="2"/>
      </tp>
      <tp t="e">
        <v>#N/A</v>
        <stp/>
        <stp>{A86088C4-A528-4DDE-8B25-90F3E572AC1E}_x0000_</stp>
        <tr r="W9" s="2"/>
      </tp>
      <tp t="e">
        <v>#N/A</v>
        <stp/>
        <stp>{DB7EE584-7FBD-4C3C-89FB-E58E6CF1FB02}_x0000_</stp>
        <tr r="K818" s="2"/>
      </tp>
      <tp t="e">
        <v>#N/A</v>
        <stp/>
        <stp>{D0400F0D-AF62-40B2-993B-258A09F0E1F4}_x0000_</stp>
        <tr r="T429" s="2"/>
      </tp>
      <tp t="e">
        <v>#N/A</v>
        <stp/>
        <stp>{29281724-573C-4182-A158-CA2AAFF71687}_x0000_</stp>
        <tr r="T959" s="2"/>
      </tp>
      <tp t="e">
        <v>#N/A</v>
        <stp/>
        <stp>{99DB2E63-6B04-47C4-8105-8E3D7C3B8F9F}_x0000_</stp>
        <tr r="T166" s="2"/>
      </tp>
      <tp t="e">
        <v>#N/A</v>
        <stp/>
        <stp>{1A32E612-36B2-4610-89D2-B7BE55CCC02D}_x0000_</stp>
        <tr r="K266" s="2"/>
      </tp>
      <tp t="e">
        <v>#N/A</v>
        <stp/>
        <stp>{E79531C1-EB4D-45DE-902B-1C318D534C30}_x0000_</stp>
        <tr r="N476" s="2"/>
      </tp>
      <tp t="e">
        <v>#N/A</v>
        <stp/>
        <stp>{84C5FA19-A7BC-4CA6-B48C-625155F606EF}_x0000_</stp>
        <tr r="Q584" s="2"/>
      </tp>
      <tp t="e">
        <v>#N/A</v>
        <stp/>
        <stp>{4BAD2367-2D68-4AD2-92F4-E25C0826F0BF}_x0000_</stp>
        <tr r="Q160" s="2"/>
      </tp>
      <tp t="e">
        <v>#N/A</v>
        <stp/>
        <stp>{D732C108-2878-47EA-A808-CD3CC4CC97EE}_x0000_</stp>
        <tr r="Q1005" s="2"/>
      </tp>
      <tp t="e">
        <v>#N/A</v>
        <stp/>
        <stp>{BA174C6A-8A03-4EBA-A6D9-099D8808B860}_x0000_</stp>
        <tr r="AA5" s="2"/>
      </tp>
      <tp t="e">
        <v>#N/A</v>
        <stp/>
        <stp>{871F7101-26BF-468F-855B-BE007865EAD0}_x0000_</stp>
        <tr r="W1128" s="2"/>
      </tp>
      <tp t="e">
        <v>#N/A</v>
        <stp/>
        <stp>{C86103C9-4303-4048-B142-690DC612DC52}_x0000_</stp>
        <tr r="Q445" s="2"/>
      </tp>
      <tp t="e">
        <v>#N/A</v>
        <stp/>
        <stp>{C64F13BB-9695-4B83-B52D-8003C716E6B6}_x0000_</stp>
        <tr r="H318" s="2"/>
      </tp>
      <tp t="e">
        <v>#N/A</v>
        <stp/>
        <stp>{9ED2542E-AF81-4E93-B707-DFCF5BAB69FB}_x0000_</stp>
        <tr r="H510" s="2"/>
      </tp>
      <tp t="e">
        <v>#N/A</v>
        <stp/>
        <stp>{85A27F39-BF61-4527-9D1B-91326E053CA8}_x0000_</stp>
        <tr r="T242" s="2"/>
      </tp>
      <tp t="e">
        <v>#N/A</v>
        <stp/>
        <stp>{B9D24125-2A4F-42D6-909A-33DFFC5FEFB6}_x0000_</stp>
        <tr r="W576" s="2"/>
      </tp>
      <tp t="e">
        <v>#N/A</v>
        <stp/>
        <stp>{441EB576-6946-43D0-8644-AB23CCC2D1FC}_x0000_</stp>
        <tr r="H120" s="2"/>
      </tp>
      <tp t="e">
        <v>#N/A</v>
        <stp/>
        <stp>{3172A9C2-F1E5-46BC-880B-42C48440DCDA}_x0000_</stp>
        <tr r="W245" s="2"/>
      </tp>
      <tp t="e">
        <v>#N/A</v>
        <stp/>
        <stp>{5E8A650D-3BAE-44AD-870E-BC8F002371A3}_x0000_</stp>
        <tr r="T743" s="2"/>
      </tp>
      <tp t="e">
        <v>#N/A</v>
        <stp/>
        <stp>{2A2B131E-500E-474B-834E-333163EF197A}_x0000_</stp>
        <tr r="K511" s="2"/>
      </tp>
      <tp t="e">
        <v>#N/A</v>
        <stp/>
        <stp>{18DB8A3C-5B8A-4B83-A8BA-E6D09853A367}_x0000_</stp>
        <tr r="AA1124" s="2"/>
      </tp>
      <tp t="e">
        <v>#N/A</v>
        <stp/>
        <stp>{8B0CCBE0-D15F-4FBC-8B41-3A259FB3B7B0}_x0000_</stp>
        <tr r="W663" s="2"/>
      </tp>
      <tp t="e">
        <v>#N/A</v>
        <stp/>
        <stp>{B1C1CFE0-5D68-4FE6-90AA-CBEA9CDBC79E}_x0000_</stp>
        <tr r="T1054" s="2"/>
      </tp>
      <tp t="e">
        <v>#N/A</v>
        <stp/>
        <stp>{0F598C3B-2888-4E12-997A-8E2AA1EC4A83}_x0000_</stp>
        <tr r="AA865" s="2"/>
      </tp>
      <tp t="e">
        <v>#N/A</v>
        <stp/>
        <stp>{46E341D0-180C-4AAD-9391-747052B3E5BF}_x0000_</stp>
        <tr r="H1027" s="2"/>
      </tp>
      <tp t="e">
        <v>#N/A</v>
        <stp/>
        <stp>{3B200FC2-430F-4048-ACB5-FA893A31135E}_x0000_</stp>
        <tr r="T754" s="2"/>
      </tp>
      <tp t="e">
        <v>#N/A</v>
        <stp/>
        <stp>{1F7FF1CD-FDF2-4729-835F-8C0D374893C9}_x0000_</stp>
        <tr r="Q112" s="2"/>
      </tp>
      <tp t="e">
        <v>#N/A</v>
        <stp/>
        <stp>{E848C75C-7A21-449A-B553-B06778328404}_x0000_</stp>
        <tr r="K470" s="2"/>
      </tp>
      <tp t="e">
        <v>#N/A</v>
        <stp/>
        <stp>{6D637358-2CC2-4D2A-A13D-2ADAFC432DC1}_x0000_</stp>
        <tr r="H760" s="2"/>
      </tp>
      <tp t="e">
        <v>#N/A</v>
        <stp/>
        <stp>{DDBB143D-EA3F-4A16-A17A-4318E1004C23}_x0000_</stp>
        <tr r="H664" s="2"/>
      </tp>
      <tp t="e">
        <v>#N/A</v>
        <stp/>
        <stp>{E4BEC4F0-A7A8-4B96-8B04-E0F2A33072BB}_x0000_</stp>
        <tr r="Q1038" s="2"/>
      </tp>
      <tp t="e">
        <v>#N/A</v>
        <stp/>
        <stp>{1E974EA4-09FF-4F5A-BD0A-F20468EB4CC9}_x0000_</stp>
        <tr r="W916" s="2"/>
      </tp>
      <tp t="e">
        <v>#N/A</v>
        <stp/>
        <stp>{71F20980-0DD2-49B2-AD53-668FD47F7640}_x0000_</stp>
        <tr r="W257" s="2"/>
      </tp>
      <tp t="e">
        <v>#N/A</v>
        <stp/>
        <stp>{3553893D-2AF3-4629-8889-52FA3C5FBE86}_x0000_</stp>
        <tr r="T764" s="2"/>
      </tp>
      <tp t="e">
        <v>#N/A</v>
        <stp/>
        <stp>{4D399D3C-28A9-4155-92F8-B6FFB77CEB88}_x0000_</stp>
        <tr r="T644" s="2"/>
      </tp>
      <tp t="e">
        <v>#N/A</v>
        <stp/>
        <stp>{9806CD7D-C9E9-4F22-9686-D80639EFF606}_x0000_</stp>
        <tr r="N1086" s="2"/>
      </tp>
      <tp t="e">
        <v>#N/A</v>
        <stp/>
        <stp>{24656006-2433-41F4-83E0-6E9DACBECB36}_x0000_</stp>
        <tr r="AA915" s="2"/>
      </tp>
      <tp t="e">
        <v>#N/A</v>
        <stp/>
        <stp>{3552837A-0AA2-4AC7-9E3F-C613314A9646}_x0000_</stp>
        <tr r="K317" s="2"/>
      </tp>
      <tp t="e">
        <v>#N/A</v>
        <stp/>
        <stp>{EDBA75F0-31CA-4901-BCA4-759EB593C6B1}_x0000_</stp>
        <tr r="AA701" s="2"/>
      </tp>
      <tp t="e">
        <v>#N/A</v>
        <stp/>
        <stp>{8BD33024-6560-4E13-A02D-20B38691FDE9}_x0000_</stp>
        <tr r="AA172" s="2"/>
      </tp>
      <tp t="e">
        <v>#N/A</v>
        <stp/>
        <stp>{96AE9C0D-837C-4A76-8317-E4106CB5CA4D}_x0000_</stp>
        <tr r="H703" s="2"/>
      </tp>
      <tp t="e">
        <v>#N/A</v>
        <stp/>
        <stp>{5B2D3A67-D2AD-4994-A233-08EE67EC830B}_x0000_</stp>
        <tr r="AA882" s="2"/>
      </tp>
      <tp t="e">
        <v>#N/A</v>
        <stp/>
        <stp>{C562BA39-0FF2-4DA1-A120-04B354CA1374}_x0000_</stp>
        <tr r="K1058" s="2"/>
      </tp>
      <tp t="e">
        <v>#N/A</v>
        <stp/>
        <stp>{24F11732-68E4-40BC-8D23-FB400536084F}_x0000_</stp>
        <tr r="AA949" s="2"/>
      </tp>
      <tp t="e">
        <v>#N/A</v>
        <stp/>
        <stp>{A134BC75-8402-46A8-95A1-4D7C4DAD2147}_x0000_</stp>
        <tr r="Q1070" s="2"/>
      </tp>
      <tp t="e">
        <v>#N/A</v>
        <stp/>
        <stp>{6DD3A2D4-5723-4F66-8E9E-70E4314BC613}_x0000_</stp>
        <tr r="W675" s="2"/>
      </tp>
      <tp t="e">
        <v>#N/A</v>
        <stp/>
        <stp>{69156346-1361-4823-AE2E-732B3A2223B2}_x0000_</stp>
        <tr r="Q350" s="2"/>
      </tp>
      <tp t="e">
        <v>#N/A</v>
        <stp/>
        <stp>{607BB18F-FA33-462D-90AA-5EFC22902F2E}_x0000_</stp>
        <tr r="N561" s="2"/>
      </tp>
      <tp t="e">
        <v>#N/A</v>
        <stp/>
        <stp>{51E147C9-DBB7-47B3-BA04-318303D0F012}_x0000_</stp>
        <tr r="T848" s="2"/>
      </tp>
      <tp t="e">
        <v>#N/A</v>
        <stp/>
        <stp>{CF334924-A563-4F41-8B87-7743037FEF64}_x0000_</stp>
        <tr r="N27" s="2"/>
      </tp>
      <tp t="e">
        <v>#N/A</v>
        <stp/>
        <stp>{44CB4D2D-0E0E-4D6C-BF4B-2AEAB6F9565F}_x0000_</stp>
        <tr r="N706" s="2"/>
      </tp>
      <tp t="e">
        <v>#N/A</v>
        <stp/>
        <stp>{9CBC9F67-5FF9-4969-B962-C0AC7CA62D62}_x0000_</stp>
        <tr r="K433" s="2"/>
      </tp>
      <tp t="e">
        <v>#N/A</v>
        <stp/>
        <stp>{FE6FE358-19EE-47AB-B6AB-38EB4C7DF62F}_x0000_</stp>
        <tr r="AA446" s="2"/>
      </tp>
      <tp t="e">
        <v>#N/A</v>
        <stp/>
        <stp>{5DE7D079-799B-440C-928D-A18DAEC5AF9E}_x0000_</stp>
        <tr r="AA119" s="2"/>
      </tp>
      <tp t="e">
        <v>#N/A</v>
        <stp/>
        <stp>{AC6CD9E0-30F9-4379-A946-C42B38822BA9}_x0000_</stp>
        <tr r="W346" s="2"/>
      </tp>
      <tp t="e">
        <v>#N/A</v>
        <stp/>
        <stp>{7E0ACAE2-5BAD-445B-83EC-C765E953AE56}_x0000_</stp>
        <tr r="W84" s="2"/>
      </tp>
      <tp t="e">
        <v>#N/A</v>
        <stp/>
        <stp>{492CBA57-EFB2-413F-AFC6-1C3D01E5A479}_x0000_</stp>
        <tr r="AA1032" s="2"/>
      </tp>
      <tp t="e">
        <v>#N/A</v>
        <stp/>
        <stp>{6BDB414A-9B0E-4E4A-9B6E-2912B3F00EAC}_x0000_</stp>
        <tr r="H582" s="2"/>
      </tp>
      <tp t="e">
        <v>#N/A</v>
        <stp/>
        <stp>{F3BBA13B-621D-4CA0-A47F-4EB9D0B074D4}_x0000_</stp>
        <tr r="H1146" s="2"/>
      </tp>
      <tp t="e">
        <v>#N/A</v>
        <stp/>
        <stp>{AA3DFC2D-AF70-4C02-9678-B01D7D9C5F5D}_x0000_</stp>
        <tr r="N772" s="2"/>
      </tp>
      <tp t="e">
        <v>#N/A</v>
        <stp/>
        <stp>{C0069FA1-AAF0-4C59-88AE-1CD3196D6AAC}_x0000_</stp>
        <tr r="H1150" s="2"/>
      </tp>
      <tp t="e">
        <v>#N/A</v>
        <stp/>
        <stp>{7CE18F13-05F1-4D59-9DBF-6F160DA589A4}_x0000_</stp>
        <tr r="K995" s="2"/>
      </tp>
      <tp t="e">
        <v>#N/A</v>
        <stp/>
        <stp>{BB654393-FFE0-48FF-8EE3-17176C09365C}_x0000_</stp>
        <tr r="W1123" s="2"/>
      </tp>
      <tp t="e">
        <v>#N/A</v>
        <stp/>
        <stp>{FE1B4FD9-C762-4B67-95B4-D88B333BE6B8}_x0000_</stp>
        <tr r="N497" s="2"/>
      </tp>
      <tp t="e">
        <v>#N/A</v>
        <stp/>
        <stp>{48522138-9C22-4B93-A423-A77016B68933}_x0000_</stp>
        <tr r="T888" s="2"/>
      </tp>
      <tp t="e">
        <v>#N/A</v>
        <stp/>
        <stp>{4EBAEF1E-1B42-41F6-A466-63782860D57F}_x0000_</stp>
        <tr r="T212" s="2"/>
      </tp>
      <tp t="e">
        <v>#N/A</v>
        <stp/>
        <stp>{5033F3C8-0D0E-41DF-ACCB-7811B590551D}_x0000_</stp>
        <tr r="AA340" s="2"/>
      </tp>
      <tp t="e">
        <v>#N/A</v>
        <stp/>
        <stp>{710DA6E2-37DF-49E0-AB12-27A3A816590A}_x0000_</stp>
        <tr r="Q105" s="2"/>
      </tp>
      <tp t="e">
        <v>#N/A</v>
        <stp/>
        <stp>{7231E3C2-6F4D-451F-8BE7-EE463765BCF7}_x0000_</stp>
        <tr r="Q167" s="2"/>
      </tp>
      <tp t="e">
        <v>#N/A</v>
        <stp/>
        <stp>{70A1F718-BB33-4C28-B290-719373A13A07}_x0000_</stp>
        <tr r="W936" s="2"/>
      </tp>
      <tp t="e">
        <v>#N/A</v>
        <stp/>
        <stp>{857E5676-A125-4C7E-8211-0B8799FFF7BE}_x0000_</stp>
        <tr r="W669" s="2"/>
      </tp>
      <tp t="e">
        <v>#N/A</v>
        <stp/>
        <stp>{331480E3-93A1-4E7E-9234-818CBAF37C8D}_x0000_</stp>
        <tr r="W176" s="2"/>
      </tp>
      <tp t="e">
        <v>#N/A</v>
        <stp/>
        <stp>{7AA940D6-D336-4AB1-B125-CFE0BD2E5E0D}_x0000_</stp>
        <tr r="W637" s="2"/>
      </tp>
      <tp t="e">
        <v>#N/A</v>
        <stp/>
        <stp>{E801CBA1-7D9A-4EE0-B452-788705C1C6F6}_x0000_</stp>
        <tr r="W874" s="2"/>
      </tp>
      <tp t="e">
        <v>#N/A</v>
        <stp/>
        <stp>{152F3CFF-6DF6-4C8C-8C62-87394B1316C9}_x0000_</stp>
        <tr r="AA454" s="2"/>
      </tp>
      <tp t="e">
        <v>#N/A</v>
        <stp/>
        <stp>{F3B33A6A-2B64-465A-988B-6E569A0D1557}_x0000_</stp>
        <tr r="K924" s="2"/>
      </tp>
      <tp t="e">
        <v>#N/A</v>
        <stp/>
        <stp>{A7D749C1-D0C8-4160-8819-CCF343AFF5D7}_x0000_</stp>
        <tr r="T474" s="2"/>
      </tp>
      <tp t="e">
        <v>#N/A</v>
        <stp/>
        <stp>{2B240CD2-DA06-471F-A637-062BAF640D18}_x0000_</stp>
        <tr r="K1018" s="2"/>
      </tp>
      <tp t="e">
        <v>#N/A</v>
        <stp/>
        <stp>{A3030B46-C064-4756-9455-558027041497}_x0000_</stp>
        <tr r="W269" s="2"/>
      </tp>
      <tp t="e">
        <v>#N/A</v>
        <stp/>
        <stp>{136F7CEB-F430-4C73-92BE-3F8E6D43DB35}_x0000_</stp>
        <tr r="AA883" s="2"/>
      </tp>
      <tp t="e">
        <v>#N/A</v>
        <stp/>
        <stp>{DC67D916-FDC6-4B6C-80D3-F9E409F65F54}_x0000_</stp>
        <tr r="N1093" s="2"/>
      </tp>
      <tp t="e">
        <v>#N/A</v>
        <stp/>
        <stp>{BA4075EC-0907-4621-9D21-CB78EA6CA529}_x0000_</stp>
        <tr r="K314" s="2"/>
      </tp>
      <tp t="e">
        <v>#N/A</v>
        <stp/>
        <stp>{BF33121E-3E18-40C3-8AA6-441A7F409690}_x0000_</stp>
        <tr r="W1040" s="2"/>
      </tp>
      <tp t="e">
        <v>#N/A</v>
        <stp/>
        <stp>{9F089430-E17F-4ED0-8B17-F319FCF337FF}_x0000_</stp>
        <tr r="K188" s="2"/>
      </tp>
      <tp t="e">
        <v>#N/A</v>
        <stp/>
        <stp>{45BF4FE3-B53B-43F6-B6C6-C5F027C105C8}_x0000_</stp>
        <tr r="N490" s="2"/>
      </tp>
      <tp t="e">
        <v>#N/A</v>
        <stp/>
        <stp>{603404E7-DC94-4EDC-ADE6-F6603F944E94}_x0000_</stp>
        <tr r="H852" s="2"/>
      </tp>
      <tp t="e">
        <v>#N/A</v>
        <stp/>
        <stp>{17F7066F-8512-4F18-853E-4FC4AF9F1E1B}_x0000_</stp>
        <tr r="K974" s="2"/>
      </tp>
      <tp t="e">
        <v>#N/A</v>
        <stp/>
        <stp>{C6648470-8E8B-40DC-A967-3FF421AD6393}_x0000_</stp>
        <tr r="AA1088" s="2"/>
      </tp>
      <tp t="e">
        <v>#N/A</v>
        <stp/>
        <stp>{3BDF73DD-B2D0-4C5C-BB63-E528D95C1E72}_x0000_</stp>
        <tr r="K764" s="2"/>
      </tp>
      <tp t="e">
        <v>#N/A</v>
        <stp/>
        <stp>{95992595-2A9E-4CAC-9A48-DF6AA4D282A2}_x0000_</stp>
        <tr r="N16" s="2"/>
      </tp>
      <tp t="e">
        <v>#N/A</v>
        <stp/>
        <stp>{AAF1BB72-2556-4467-8A41-60FA9B1EA830}_x0000_</stp>
        <tr r="N82" s="2"/>
      </tp>
      <tp t="e">
        <v>#N/A</v>
        <stp/>
        <stp>{980E91E6-F9FA-4615-995E-70223861A6C7}_x0000_</stp>
        <tr r="K775" s="2"/>
      </tp>
      <tp t="e">
        <v>#N/A</v>
        <stp/>
        <stp>{1CCFC089-42F6-418C-9B54-E3D12006EF18}_x0000_</stp>
        <tr r="W990" s="2"/>
      </tp>
      <tp t="e">
        <v>#N/A</v>
        <stp/>
        <stp>{750DB24D-D949-4F13-9EEB-3BDC53702246}_x0000_</stp>
        <tr r="AA1006" s="2"/>
      </tp>
      <tp t="e">
        <v>#N/A</v>
        <stp/>
        <stp>{0493CD86-ABAC-4661-886F-85FF339C998A}_x0000_</stp>
        <tr r="Q908" s="2"/>
      </tp>
      <tp t="e">
        <v>#N/A</v>
        <stp/>
        <stp>{48C5FCEA-9594-4B99-9064-5AC547F8B535}_x0000_</stp>
        <tr r="K679" s="2"/>
      </tp>
      <tp t="e">
        <v>#N/A</v>
        <stp/>
        <stp>{7CF8C497-CB17-461C-98EC-DEFC52B97D4E}_x0000_</stp>
        <tr r="H632" s="2"/>
      </tp>
      <tp t="e">
        <v>#N/A</v>
        <stp/>
        <stp>{3B6BEDDE-4C28-47B5-9D13-59CFD241587B}_x0000_</stp>
        <tr r="H849" s="2"/>
      </tp>
      <tp t="e">
        <v>#N/A</v>
        <stp/>
        <stp>{DE86B97C-2C06-442B-A819-A3625F94C0A8}_x0000_</stp>
        <tr r="AA648" s="2"/>
      </tp>
      <tp t="e">
        <v>#N/A</v>
        <stp/>
        <stp>{57BA0CB4-EEF8-43AB-BC03-D5180B22FB3F}_x0000_</stp>
        <tr r="AA816" s="2"/>
      </tp>
      <tp t="e">
        <v>#N/A</v>
        <stp/>
        <stp>{467D5525-A251-4EF7-9E34-E873C09C89BF}_x0000_</stp>
        <tr r="K556" s="2"/>
      </tp>
      <tp t="e">
        <v>#N/A</v>
        <stp/>
        <stp>{60B44308-3858-4D7C-B7B2-E21D68D4D36A}_x0000_</stp>
        <tr r="N217" s="2"/>
      </tp>
      <tp t="e">
        <v>#N/A</v>
        <stp/>
        <stp>{D363EE68-384C-41E0-A238-9CBA249939E9}_x0000_</stp>
        <tr r="H935" s="2"/>
      </tp>
      <tp t="e">
        <v>#N/A</v>
        <stp/>
        <stp>{D1844862-BE01-4A4C-96C0-AFE187AE7354}_x0000_</stp>
        <tr r="N577" s="2"/>
      </tp>
      <tp t="e">
        <v>#N/A</v>
        <stp/>
        <stp>{54E2FF44-9B94-4B20-AE26-1F5B8EA34F2C}_x0000_</stp>
        <tr r="H166" s="2"/>
      </tp>
      <tp t="e">
        <v>#N/A</v>
        <stp/>
        <stp>{EDD0AAA9-B236-41D8-B3EF-01059DBBAB70}_x0000_</stp>
        <tr r="Q1023" s="2"/>
      </tp>
      <tp t="e">
        <v>#N/A</v>
        <stp/>
        <stp>{AA28E39B-667D-4083-B6A6-AC142BA70622}_x0000_</stp>
        <tr r="T927" s="2"/>
      </tp>
      <tp t="e">
        <v>#N/A</v>
        <stp/>
        <stp>{D76B99E1-794B-4021-9A97-ED67A0B6EFCA}_x0000_</stp>
        <tr r="W700" s="2"/>
      </tp>
      <tp t="e">
        <v>#N/A</v>
        <stp/>
        <stp>{D3FBBD08-7139-45AC-A371-0E8ADB1C4001}_x0000_</stp>
        <tr r="W242" s="2"/>
      </tp>
      <tp t="e">
        <v>#N/A</v>
        <stp/>
        <stp>{522CC7B8-B3E6-4A96-AB75-7435C6DABBAD}_x0000_</stp>
        <tr r="T298" s="2"/>
      </tp>
      <tp t="e">
        <v>#N/A</v>
        <stp/>
        <stp>{7E846603-FCE2-408D-93AD-53F1D0CBD546}_x0000_</stp>
        <tr r="K159" s="2"/>
      </tp>
      <tp t="e">
        <v>#N/A</v>
        <stp/>
        <stp>{CE3ABF83-F3A8-493E-BF08-391CE7F37976}_x0000_</stp>
        <tr r="H435" s="2"/>
      </tp>
      <tp t="e">
        <v>#N/A</v>
        <stp/>
        <stp>{C0A79B7D-4B26-4512-8FB0-41911DBE00A6}_x0000_</stp>
        <tr r="N236" s="2"/>
      </tp>
      <tp t="e">
        <v>#N/A</v>
        <stp/>
        <stp>{864D84FD-5F7E-42BE-B733-9C2BFE73A3E8}_x0000_</stp>
        <tr r="H1152" s="2"/>
      </tp>
      <tp t="e">
        <v>#N/A</v>
        <stp/>
        <stp>{319C54F3-D4AF-4267-8CE5-9CDB3E231C8D}_x0000_</stp>
        <tr r="W635" s="2"/>
      </tp>
      <tp t="e">
        <v>#N/A</v>
        <stp/>
        <stp>{832B0862-1E4D-461E-9BA2-BB63709CDD05}_x0000_</stp>
        <tr r="H678" s="2"/>
      </tp>
      <tp t="e">
        <v>#N/A</v>
        <stp/>
        <stp>{786B8315-CC8F-478B-8182-9C3EF8F21B59}_x0000_</stp>
        <tr r="Q179" s="2"/>
      </tp>
      <tp t="e">
        <v>#N/A</v>
        <stp/>
        <stp>{124E4941-B504-4305-9151-812E0EBD609A}_x0000_</stp>
        <tr r="Q8" s="2"/>
      </tp>
      <tp t="e">
        <v>#N/A</v>
        <stp/>
        <stp>{25A7DBD7-79C5-443D-96E4-C40098FF2CA6}_x0000_</stp>
        <tr r="Q258" s="2"/>
      </tp>
      <tp t="e">
        <v>#N/A</v>
        <stp/>
        <stp>{628706BF-8479-4DDB-9C98-D29CEA62767D}_x0000_</stp>
        <tr r="W22" s="2"/>
      </tp>
      <tp t="e">
        <v>#N/A</v>
        <stp/>
        <stp>{0E0F5088-BCAA-4E9E-B3EC-108C2001BA0D}_x0000_</stp>
        <tr r="W306" s="2"/>
      </tp>
      <tp t="e">
        <v>#N/A</v>
        <stp/>
        <stp>{46BF1866-974E-4E8E-9FBE-76F1BC52D3E5}_x0000_</stp>
        <tr r="T437" s="2"/>
      </tp>
      <tp t="e">
        <v>#N/A</v>
        <stp/>
        <stp>{4C9D80C5-0C97-48D9-9140-A1ED54475A34}_x0000_</stp>
        <tr r="H516" s="2"/>
      </tp>
      <tp t="e">
        <v>#N/A</v>
        <stp/>
        <stp>{6C017C2E-2AFE-4F83-96E2-66ED5D2DF94C}_x0000_</stp>
        <tr r="AA1056" s="2"/>
      </tp>
      <tp t="e">
        <v>#N/A</v>
        <stp/>
        <stp>{0E274247-503E-47AB-8A2D-0C2EFD36854A}_x0000_</stp>
        <tr r="N1122" s="2"/>
      </tp>
      <tp t="e">
        <v>#N/A</v>
        <stp/>
        <stp>{D7CC6A03-48F8-40E1-BEAB-B0C83ABD4CB6}_x0000_</stp>
        <tr r="Q298" s="2"/>
      </tp>
      <tp t="e">
        <v>#N/A</v>
        <stp/>
        <stp>{D164A2AE-3277-47E6-AB15-DDFD8638FE9B}_x0000_</stp>
        <tr r="N1123" s="2"/>
      </tp>
      <tp t="e">
        <v>#N/A</v>
        <stp/>
        <stp>{5D15417C-31A8-45C6-98E3-6E47C7928C30}_x0000_</stp>
        <tr r="AA1037" s="2"/>
      </tp>
      <tp t="e">
        <v>#N/A</v>
        <stp/>
        <stp>{623A803E-E4FD-4E51-84D0-3BC2BDF55386}_x0000_</stp>
        <tr r="W460" s="2"/>
      </tp>
      <tp t="e">
        <v>#N/A</v>
        <stp/>
        <stp>{E04A3701-383D-4E9C-BEC2-6F5E1447FA08}_x0000_</stp>
        <tr r="AA914" s="2"/>
      </tp>
      <tp t="e">
        <v>#N/A</v>
        <stp/>
        <stp>{46E64D9F-4D17-4B8E-A5D3-D88D0469F2A1}_x0000_</stp>
        <tr r="H345" s="2"/>
      </tp>
      <tp t="e">
        <v>#N/A</v>
        <stp/>
        <stp>{98B6764C-E777-40EC-9AD8-BEA0C3DC4C96}_x0000_</stp>
        <tr r="N590" s="2"/>
      </tp>
      <tp t="e">
        <v>#N/A</v>
        <stp/>
        <stp>{E98E5F26-3A83-45ED-9E42-3EA5978DA8D8}_x0000_</stp>
        <tr r="N959" s="2"/>
      </tp>
      <tp t="e">
        <v>#N/A</v>
        <stp/>
        <stp>{2E847A16-DDAF-4E94-8B8B-6C67B2F4D543}_x0000_</stp>
        <tr r="N668" s="2"/>
      </tp>
      <tp t="e">
        <v>#N/A</v>
        <stp/>
        <stp>{F4A55C91-6E4A-46F2-A446-8E78F662680C}_x0000_</stp>
        <tr r="N720" s="2"/>
      </tp>
      <tp t="e">
        <v>#N/A</v>
        <stp/>
        <stp>{A064F18C-695D-40AE-A6A8-A8EF94CCD148}_x0000_</stp>
        <tr r="H39" s="2"/>
      </tp>
      <tp t="e">
        <v>#N/A</v>
        <stp/>
        <stp>{98FF15AB-6889-49DE-925E-ED7781132156}_x0000_</stp>
        <tr r="N61" s="2"/>
      </tp>
      <tp t="e">
        <v>#N/A</v>
        <stp/>
        <stp>{80F8A368-C87C-4D27-B6E3-57D97AB74DD1}_x0000_</stp>
        <tr r="K529" s="2"/>
      </tp>
      <tp t="e">
        <v>#N/A</v>
        <stp/>
        <stp>{159B22B6-4E16-4805-ABB9-9D1E7601A69F}_x0000_</stp>
        <tr r="H1162" s="2"/>
      </tp>
      <tp t="e">
        <v>#N/A</v>
        <stp/>
        <stp>{F112155E-4228-4623-8C3F-6625B013B2DC}_x0000_</stp>
        <tr r="AA992" s="2"/>
      </tp>
      <tp t="e">
        <v>#N/A</v>
        <stp/>
        <stp>{3E32DB65-3291-4310-A8B1-CEAB602E262E}_x0000_</stp>
        <tr r="N592" s="2"/>
      </tp>
      <tp t="e">
        <v>#N/A</v>
        <stp/>
        <stp>{FF86BE47-F290-479A-9BFA-DE9541E87185}_x0000_</stp>
        <tr r="Q42" s="2"/>
      </tp>
      <tp t="e">
        <v>#N/A</v>
        <stp/>
        <stp>{9459B861-4A0D-46AE-A1F3-3B60DB441F2E}_x0000_</stp>
        <tr r="AA801" s="2"/>
      </tp>
      <tp t="e">
        <v>#N/A</v>
        <stp/>
        <stp>{7B966201-4307-4764-830A-E39D9CCCFE71}_x0000_</stp>
        <tr r="W72" s="2"/>
      </tp>
      <tp t="e">
        <v>#N/A</v>
        <stp/>
        <stp>{04718555-937B-47C8-B65F-FB22CA4C39E9}_x0000_</stp>
        <tr r="T426" s="2"/>
      </tp>
      <tp t="e">
        <v>#N/A</v>
        <stp/>
        <stp>{EE82F927-04C4-48ED-AD3B-EE0B829BA661}_x0000_</stp>
        <tr r="AA263" s="2"/>
      </tp>
      <tp t="e">
        <v>#N/A</v>
        <stp/>
        <stp>{B19542DB-A4B2-4D0B-9647-939D5C61D5C3}_x0000_</stp>
        <tr r="N682" s="2"/>
      </tp>
      <tp t="e">
        <v>#N/A</v>
        <stp/>
        <stp>{645982B9-BA6A-4041-A667-66C8A73A03D0}_x0000_</stp>
        <tr r="W1136" s="2"/>
      </tp>
      <tp t="e">
        <v>#N/A</v>
        <stp/>
        <stp>{98A05807-5300-4432-8B02-FB8277FA61DF}_x0000_</stp>
        <tr r="H308" s="2"/>
      </tp>
      <tp t="e">
        <v>#N/A</v>
        <stp/>
        <stp>{B76FB5DD-6451-4896-8D5A-BBF8B07CF6EB}_x0000_</stp>
        <tr r="N726" s="2"/>
      </tp>
      <tp t="e">
        <v>#N/A</v>
        <stp/>
        <stp>{E07B87B4-5F47-4C27-8D7B-A65FC5004DEA}_x0000_</stp>
        <tr r="Q156" s="2"/>
      </tp>
      <tp t="e">
        <v>#N/A</v>
        <stp/>
        <stp>{9DDDCC25-9DEA-4F10-B0D2-A192CFD921C5}_x0000_</stp>
        <tr r="H938" s="2"/>
      </tp>
      <tp t="e">
        <v>#N/A</v>
        <stp/>
        <stp>{2D2589A7-D64E-48B2-9717-6CB97A5B193B}_x0000_</stp>
        <tr r="T191" s="2"/>
      </tp>
      <tp t="e">
        <v>#N/A</v>
        <stp/>
        <stp>{4D269820-42A4-4CA4-ADEC-48EC33E11059}_x0000_</stp>
        <tr r="T1091" s="2"/>
      </tp>
      <tp t="e">
        <v>#N/A</v>
        <stp/>
        <stp>{57FCBD0F-947F-4DA0-8280-615EFB1583F0}_x0000_</stp>
        <tr r="W181" s="2"/>
      </tp>
      <tp t="e">
        <v>#N/A</v>
        <stp/>
        <stp>{5F7C0BD5-2A48-4E00-9DC5-AECD29FD1A00}_x0000_</stp>
        <tr r="Q1012" s="2"/>
      </tp>
      <tp t="e">
        <v>#N/A</v>
        <stp/>
        <stp>{2BEB6002-1CB7-4736-89E2-A335B9331C65}_x0000_</stp>
        <tr r="K1020" s="2"/>
      </tp>
      <tp t="e">
        <v>#N/A</v>
        <stp/>
        <stp>{E0154FAB-5CCC-431E-BE29-C1589AC5713F}_x0000_</stp>
        <tr r="W8" s="2"/>
      </tp>
      <tp t="e">
        <v>#N/A</v>
        <stp/>
        <stp>{28FC15A0-62EF-44C9-9999-73A454A16440}_x0000_</stp>
        <tr r="Q670" s="2"/>
      </tp>
      <tp t="e">
        <v>#N/A</v>
        <stp/>
        <stp>{2A484115-0DF3-4867-84B7-B5D2B9443AFC}_x0000_</stp>
        <tr r="N225" s="2"/>
      </tp>
      <tp t="e">
        <v>#N/A</v>
        <stp/>
        <stp>{966177D5-53BD-4179-BD6F-E7B2AB709629}_x0000_</stp>
        <tr r="K761" s="2"/>
      </tp>
      <tp t="e">
        <v>#N/A</v>
        <stp/>
        <stp>{F22425AC-9336-4EE0-A637-4B79B1C3C6BD}_x0000_</stp>
        <tr r="H83" s="2"/>
      </tp>
      <tp t="e">
        <v>#N/A</v>
        <stp/>
        <stp>{6F349BF6-FD79-4471-8C6E-C55C28AF72F2}_x0000_</stp>
        <tr r="Q985" s="2"/>
      </tp>
      <tp t="e">
        <v>#N/A</v>
        <stp/>
        <stp>{EC4E725E-97CB-420A-A32E-0003AAB8F1F5}_x0000_</stp>
        <tr r="AA958" s="2"/>
      </tp>
      <tp t="e">
        <v>#N/A</v>
        <stp/>
        <stp>{FCD75BE3-DC31-4752-BCD0-1DC4189A0089}_x0000_</stp>
        <tr r="K693" s="2"/>
      </tp>
      <tp t="e">
        <v>#N/A</v>
        <stp/>
        <stp>{4EF05C14-744E-4F97-8965-D2FAFFE6B487}_x0000_</stp>
        <tr r="K492" s="2"/>
      </tp>
      <tp t="e">
        <v>#N/A</v>
        <stp/>
        <stp>{95B0F1E9-A09B-46ED-B81D-30E65C69B2DE}_x0000_</stp>
        <tr r="K902" s="2"/>
      </tp>
      <tp t="e">
        <v>#N/A</v>
        <stp/>
        <stp>{C9340D64-B62B-4576-90DE-6963AFCBEC4A}_x0000_</stp>
        <tr r="W869" s="2"/>
      </tp>
      <tp t="e">
        <v>#N/A</v>
        <stp/>
        <stp>{E4C2F0CE-D393-4120-BF08-324A5EA1FCDC}_x0000_</stp>
        <tr r="N507" s="2"/>
      </tp>
      <tp t="e">
        <v>#N/A</v>
        <stp/>
        <stp>{A7F4300E-6B7B-42EE-951A-1BB03F9BF4E1}_x0000_</stp>
        <tr r="T90" s="2"/>
      </tp>
      <tp t="e">
        <v>#N/A</v>
        <stp/>
        <stp>{40E9C62F-358A-465B-9AB7-7CD24B46ECBB}_x0000_</stp>
        <tr r="K143" s="2"/>
      </tp>
      <tp t="e">
        <v>#N/A</v>
        <stp/>
        <stp>{A0B1A544-1EE0-4705-8A10-909DE19F9F1C}_x0000_</stp>
        <tr r="Q940" s="2"/>
      </tp>
      <tp t="e">
        <v>#N/A</v>
        <stp/>
        <stp>{743D2216-ED10-4DA0-9A80-0E974A705C67}_x0000_</stp>
        <tr r="AA787" s="2"/>
      </tp>
      <tp t="e">
        <v>#N/A</v>
        <stp/>
        <stp>{9317479C-D517-4E84-99E5-CD71DA3B857D}_x0000_</stp>
        <tr r="N469" s="2"/>
      </tp>
      <tp t="e">
        <v>#N/A</v>
        <stp/>
        <stp>{77546C14-FA3D-4AE3-8C79-6AC0ACE200AF}_x0000_</stp>
        <tr r="Q143" s="2"/>
      </tp>
      <tp t="e">
        <v>#N/A</v>
        <stp/>
        <stp>{2B6C3AFE-54BA-4DBE-B8A1-A16896A6F38B}_x0000_</stp>
        <tr r="H610" s="2"/>
      </tp>
      <tp t="e">
        <v>#N/A</v>
        <stp/>
        <stp>{0A9B75E4-AD6A-46B2-9C4C-13E1A0FF3766}_x0000_</stp>
        <tr r="Q329" s="2"/>
      </tp>
      <tp t="e">
        <v>#N/A</v>
        <stp/>
        <stp>{2F3EE284-9073-4BF7-8512-5BEE520C2C74}_x0000_</stp>
        <tr r="W729" s="2"/>
      </tp>
      <tp t="e">
        <v>#N/A</v>
        <stp/>
        <stp>{F4105108-483B-4056-AAFA-BB2CD9EFFA2A}_x0000_</stp>
        <tr r="AA579" s="2"/>
      </tp>
      <tp t="e">
        <v>#N/A</v>
        <stp/>
        <stp>{046DB3D9-884D-4D05-BE68-46C2C1FD1D77}_x0000_</stp>
        <tr r="K316" s="2"/>
      </tp>
      <tp t="e">
        <v>#N/A</v>
        <stp/>
        <stp>{E90362D6-5A1B-4DAC-877F-2107D60A49D0}_x0000_</stp>
        <tr r="AA952" s="2"/>
      </tp>
      <tp t="e">
        <v>#N/A</v>
        <stp/>
        <stp>{D3EE26CA-F03A-41E6-9658-E0556B1F2F0B}_x0000_</stp>
        <tr r="K358" s="2"/>
      </tp>
      <tp t="e">
        <v>#N/A</v>
        <stp/>
        <stp>{FA78D89A-8592-41A5-BD6D-53BA2578705D}_x0000_</stp>
        <tr r="K139" s="2"/>
      </tp>
      <tp t="e">
        <v>#N/A</v>
        <stp/>
        <stp>{5460BAF7-086E-4AD2-9410-CFFFE02CAFDB}_x0000_</stp>
        <tr r="W1037" s="2"/>
      </tp>
      <tp t="e">
        <v>#N/A</v>
        <stp/>
        <stp>{40B7DDC0-7D84-42F2-9B87-FD2F044D3488}_x0000_</stp>
        <tr r="Q1050" s="2"/>
      </tp>
      <tp t="e">
        <v>#N/A</v>
        <stp/>
        <stp>{CD286A8E-48DC-4B14-9DEA-F888594B5A16}_x0000_</stp>
        <tr r="T639" s="2"/>
      </tp>
      <tp t="e">
        <v>#N/A</v>
        <stp/>
        <stp>{6F700CF2-386C-4215-91FE-6524FC740121}_x0000_</stp>
        <tr r="H1026" s="2"/>
      </tp>
      <tp t="e">
        <v>#N/A</v>
        <stp/>
        <stp>{6F7D1E7E-2F19-4545-AE74-DBB492787D2F}_x0000_</stp>
        <tr r="N1169" s="2"/>
      </tp>
      <tp t="e">
        <v>#N/A</v>
        <stp/>
        <stp>{5916AD3A-DC5A-4A42-9AB1-9ED2F3F09DF6}_x0000_</stp>
        <tr r="K496" s="2"/>
      </tp>
      <tp t="e">
        <v>#N/A</v>
        <stp/>
        <stp>{E2B052F3-D1C5-4701-AAB0-73695A3D09BE}_x0000_</stp>
        <tr r="Q1019" s="2"/>
      </tp>
      <tp t="e">
        <v>#N/A</v>
        <stp/>
        <stp>{8DBE2224-6424-4875-AE83-BCC481860AC6}_x0000_</stp>
        <tr r="H127" s="2"/>
      </tp>
      <tp t="e">
        <v>#N/A</v>
        <stp/>
        <stp>{0FDC27E9-E810-4733-AD02-FEF4F9CECF3B}_x0000_</stp>
        <tr r="N345" s="2"/>
      </tp>
      <tp t="e">
        <v>#N/A</v>
        <stp/>
        <stp>{F3DA55F1-B330-415A-9A86-664BF6FEA34B}_x0000_</stp>
        <tr r="H431" s="2"/>
      </tp>
      <tp t="e">
        <v>#N/A</v>
        <stp/>
        <stp>{89515EA4-E989-41F4-8B3C-1595B398E6C7}_x0000_</stp>
        <tr r="N832" s="2"/>
      </tp>
      <tp t="e">
        <v>#N/A</v>
        <stp/>
        <stp>{FBC7EE35-BA2D-45F1-82A2-6A3A6A71502C}_x0000_</stp>
        <tr r="K262" s="2"/>
      </tp>
      <tp t="e">
        <v>#N/A</v>
        <stp/>
        <stp>{337DEC0F-68E9-4BB9-9F0D-B8A382547B05}_x0000_</stp>
        <tr r="K291" s="2"/>
      </tp>
      <tp t="e">
        <v>#N/A</v>
        <stp/>
        <stp>{A6EC01E0-D166-455F-9A74-082DEC13A020}_x0000_</stp>
        <tr r="AA212" s="2"/>
      </tp>
      <tp t="e">
        <v>#N/A</v>
        <stp/>
        <stp>{FC8E5D18-43F6-40FC-AFF0-252A68CFFEBC}_x0000_</stp>
        <tr r="T1097" s="2"/>
      </tp>
      <tp t="e">
        <v>#N/A</v>
        <stp/>
        <stp>{D1346C69-28B9-4A4D-B6CE-A9A3929B6B03}_x0000_</stp>
        <tr r="N1115" s="2"/>
      </tp>
      <tp t="e">
        <v>#N/A</v>
        <stp/>
        <stp>{1D367849-8360-4036-A3B6-0A56D63EEF45}_x0000_</stp>
        <tr r="AA54" s="2"/>
      </tp>
      <tp t="e">
        <v>#N/A</v>
        <stp/>
        <stp>{0CDD6103-E68B-42A1-B514-409033E10120}_x0000_</stp>
        <tr r="H1072" s="2"/>
      </tp>
      <tp t="e">
        <v>#N/A</v>
        <stp/>
        <stp>{7436F13F-E8A4-477E-B681-3C043BAFC9A8}_x0000_</stp>
        <tr r="H579" s="2"/>
      </tp>
      <tp t="e">
        <v>#N/A</v>
        <stp/>
        <stp>{44F10DCB-87C7-437C-AFB2-ECF8773B0E66}_x0000_</stp>
        <tr r="K782" s="2"/>
      </tp>
      <tp t="e">
        <v>#N/A</v>
        <stp/>
        <stp>{FABA23D7-9046-4F0A-B5B1-C63F7B793C87}_x0000_</stp>
        <tr r="H552" s="2"/>
      </tp>
      <tp t="e">
        <v>#N/A</v>
        <stp/>
        <stp>{455D4EEE-0EEE-4210-8047-6D15F2D14C1D}_x0000_</stp>
        <tr r="N347" s="2"/>
      </tp>
      <tp t="e">
        <v>#N/A</v>
        <stp/>
        <stp>{4BDB876C-9941-4C7E-91F0-00A4834E3F60}_x0000_</stp>
        <tr r="AA990" s="2"/>
      </tp>
      <tp t="e">
        <v>#N/A</v>
        <stp/>
        <stp>{1FCFADFC-E071-4B75-9D29-398D5FF34060}_x0000_</stp>
        <tr r="Q560" s="2"/>
      </tp>
      <tp t="e">
        <v>#N/A</v>
        <stp/>
        <stp>{6AC06525-D3FB-4F9F-9334-827D4D37D61A}_x0000_</stp>
        <tr r="H116" s="2"/>
      </tp>
      <tp t="e">
        <v>#N/A</v>
        <stp/>
        <stp>{B5F8F155-30A3-4E89-B0B1-8ABBB1FDDD1C}_x0000_</stp>
        <tr r="K44" s="2"/>
      </tp>
      <tp t="e">
        <v>#N/A</v>
        <stp/>
        <stp>{669503ED-D3F9-4D62-9C1D-30929DC2AF8D}_x0000_</stp>
        <tr r="N114" s="2"/>
      </tp>
      <tp t="e">
        <v>#N/A</v>
        <stp/>
        <stp>{E48E5CFA-9AB9-4B23-888F-77C2021DE16D}_x0000_</stp>
        <tr r="H955" s="2"/>
      </tp>
      <tp t="e">
        <v>#N/A</v>
        <stp/>
        <stp>{A4CE6712-1CED-4C12-8E02-DDB67050524A}_x0000_</stp>
        <tr r="AA342" s="2"/>
      </tp>
      <tp t="e">
        <v>#N/A</v>
        <stp/>
        <stp>{BC353697-C314-40E2-939C-2CF3371F3ACA}_x0000_</stp>
        <tr r="H772" s="2"/>
      </tp>
      <tp t="e">
        <v>#N/A</v>
        <stp/>
        <stp>{5134F663-B1F8-4D60-9F94-0E678FFF2E2C}_x0000_</stp>
        <tr r="N1157" s="2"/>
      </tp>
      <tp t="e">
        <v>#N/A</v>
        <stp/>
        <stp>{5A2837DD-8D73-4CCA-B333-5B0D5FB3D3F3}_x0000_</stp>
        <tr r="W1045" s="2"/>
      </tp>
      <tp t="e">
        <v>#N/A</v>
        <stp/>
        <stp>{3218421A-9D93-48D1-B3A6-53A41F6CF2BC}_x0000_</stp>
        <tr r="N257" s="2"/>
      </tp>
      <tp t="e">
        <v>#N/A</v>
        <stp/>
        <stp>{C1D7289A-2016-42E8-B975-9D1F5BDF6479}_x0000_</stp>
        <tr r="K177" s="2"/>
      </tp>
      <tp t="e">
        <v>#N/A</v>
        <stp/>
        <stp>{69C1BBA1-C5CC-43DB-AD4E-4E0DBC1CC348}_x0000_</stp>
        <tr r="AA295" s="2"/>
      </tp>
      <tp t="e">
        <v>#N/A</v>
        <stp/>
        <stp>{C1D682B4-5E7F-41AA-929E-14228C46EB67}_x0000_</stp>
        <tr r="W987" s="2"/>
      </tp>
      <tp t="e">
        <v>#N/A</v>
        <stp/>
        <stp>{BC1BFC76-86CB-4F41-97D4-AF9E47EA2C2B}_x0000_</stp>
        <tr r="Q1145" s="2"/>
      </tp>
      <tp t="e">
        <v>#N/A</v>
        <stp/>
        <stp>{BE4F2917-A639-4645-9736-92B85B69D4CB}_x0000_</stp>
        <tr r="AA408" s="2"/>
      </tp>
      <tp t="e">
        <v>#N/A</v>
        <stp/>
        <stp>{D455B608-C4A5-4126-862C-2608F19CA2E0}_x0000_</stp>
        <tr r="K678" s="2"/>
      </tp>
      <tp t="e">
        <v>#N/A</v>
        <stp/>
        <stp>{66C56595-66C8-4312-98B9-C382AA101ACE}_x0000_</stp>
        <tr r="H476" s="2"/>
      </tp>
      <tp t="e">
        <v>#N/A</v>
        <stp/>
        <stp>{0B396A96-F750-48A0-B21E-A98935125A8E}_x0000_</stp>
        <tr r="Q1029" s="2"/>
      </tp>
      <tp t="e">
        <v>#N/A</v>
        <stp/>
        <stp>{FFFFFAB3-D45D-44F5-8AF9-D9E2DDC1ADBA}_x0000_</stp>
        <tr r="N272" s="2"/>
      </tp>
      <tp t="e">
        <v>#N/A</v>
        <stp/>
        <stp>{89EE5A43-9571-456B-909B-BF5B87A6BA87}_x0000_</stp>
        <tr r="H835" s="2"/>
      </tp>
      <tp t="e">
        <v>#N/A</v>
        <stp/>
        <stp>{5EE6601D-9F5B-43B8-8E52-5E7FB60332C7}_x0000_</stp>
        <tr r="Q238" s="2"/>
      </tp>
      <tp t="e">
        <v>#N/A</v>
        <stp/>
        <stp>{E4589702-6382-4A56-8202-8EB6777DDC97}_x0000_</stp>
        <tr r="Q302" s="2"/>
      </tp>
      <tp t="e">
        <v>#N/A</v>
        <stp/>
        <stp>{A362465C-684B-496E-AB4B-46A1F1313A63}_x0000_</stp>
        <tr r="Q57" s="2"/>
      </tp>
      <tp t="e">
        <v>#N/A</v>
        <stp/>
        <stp>{99F3A483-A6B6-4551-B307-749393C0E168}_x0000_</stp>
        <tr r="Q523" s="2"/>
      </tp>
      <tp t="e">
        <v>#N/A</v>
        <stp/>
        <stp>{B82DEE56-25B0-4341-8135-3075D50FF4DF}_x0000_</stp>
        <tr r="H584" s="2"/>
      </tp>
      <tp t="e">
        <v>#N/A</v>
        <stp/>
        <stp>{0ADC64FB-70F4-4ABE-B283-6D6BB2205988}_x0000_</stp>
        <tr r="K144" s="2"/>
      </tp>
      <tp t="e">
        <v>#N/A</v>
        <stp/>
        <stp>{2A6E5473-4F13-4CD6-8267-775DAC937DFE}_x0000_</stp>
        <tr r="Q51" s="2"/>
      </tp>
      <tp t="e">
        <v>#N/A</v>
        <stp/>
        <stp>{BE481912-5A14-4B02-BEDC-C814AE1E307D}_x0000_</stp>
        <tr r="N156" s="2"/>
      </tp>
      <tp t="e">
        <v>#N/A</v>
        <stp/>
        <stp>{CDCAAEF8-E5D0-4D03-B7BC-DEC34887FBD1}_x0000_</stp>
        <tr r="K598" s="2"/>
      </tp>
      <tp t="e">
        <v>#N/A</v>
        <stp/>
        <stp>{1EBB5B06-1A54-43EF-A26C-D89428D02E99}_x0000_</stp>
        <tr r="Q344" s="2"/>
      </tp>
      <tp t="e">
        <v>#N/A</v>
        <stp/>
        <stp>{0F7CD6A0-B61F-43FF-9345-94CBE01A8CFE}_x0000_</stp>
        <tr r="Q870" s="2"/>
      </tp>
      <tp t="e">
        <v>#N/A</v>
        <stp/>
        <stp>{4E536200-199A-442A-A441-94A5ACE2A83A}_x0000_</stp>
        <tr r="AA71" s="2"/>
      </tp>
      <tp t="e">
        <v>#N/A</v>
        <stp/>
        <stp>{9926AC39-0FCF-411A-BD36-7E8748CE45AD}_x0000_</stp>
        <tr r="K943" s="2"/>
      </tp>
      <tp t="e">
        <v>#N/A</v>
        <stp/>
        <stp>{D5DD6DE3-B9C9-4E46-9A35-A20719E7251A}_x0000_</stp>
        <tr r="N181" s="2"/>
      </tp>
      <tp t="e">
        <v>#N/A</v>
        <stp/>
        <stp>{F18B89A3-32C3-43EA-AF47-25A1FA5AF7D9}_x0000_</stp>
        <tr r="Q236" s="2"/>
      </tp>
      <tp t="e">
        <v>#N/A</v>
        <stp/>
        <stp>{1D7C6CDC-87D5-41F7-9930-B6CFEA526B01}_x0000_</stp>
        <tr r="T231" s="2"/>
      </tp>
      <tp t="e">
        <v>#N/A</v>
        <stp/>
        <stp>{0A45786D-3E11-4584-8E0D-B2133A36F37A}_x0000_</stp>
        <tr r="K980" s="2"/>
      </tp>
      <tp t="e">
        <v>#N/A</v>
        <stp/>
        <stp>{CAD9C58C-4806-4EDA-B914-F20F2AD7CBC5}_x0000_</stp>
        <tr r="W773" s="2"/>
      </tp>
      <tp t="e">
        <v>#N/A</v>
        <stp/>
        <stp>{BF03580C-2F7B-46A4-9E6E-A82B9E9552A6}_x0000_</stp>
        <tr r="AA79" s="2"/>
      </tp>
      <tp t="e">
        <v>#N/A</v>
        <stp/>
        <stp>{02C52561-ED45-4B9F-8C27-AB61DA34449F}_x0000_</stp>
        <tr r="H7" s="2"/>
      </tp>
      <tp t="e">
        <v>#N/A</v>
        <stp/>
        <stp>{51CA8665-1807-45FA-8623-07AE6CE606D3}_x0000_</stp>
        <tr r="Q419" s="2"/>
      </tp>
      <tp t="e">
        <v>#N/A</v>
        <stp/>
        <stp>{34A7023E-D065-4744-8DF8-DC3BF9DB96DB}_x0000_</stp>
        <tr r="T91" s="2"/>
      </tp>
      <tp t="e">
        <v>#N/A</v>
        <stp/>
        <stp>{BE4D2438-941D-4861-8735-D92F43E681A4}_x0000_</stp>
        <tr r="N914" s="2"/>
      </tp>
      <tp t="e">
        <v>#N/A</v>
        <stp/>
        <stp>{84019E1E-2F43-4A41-8690-AFA4403B850F}_x0000_</stp>
        <tr r="T1143" s="2"/>
      </tp>
      <tp t="e">
        <v>#N/A</v>
        <stp/>
        <stp>{6A61FAA4-C928-437B-BB2C-57CFA9E14638}_x0000_</stp>
        <tr r="K909" s="2"/>
      </tp>
      <tp t="e">
        <v>#N/A</v>
        <stp/>
        <stp>{0DC329A8-EEF0-4874-9E55-AB96DBD0875C}_x0000_</stp>
        <tr r="T698" s="2"/>
      </tp>
      <tp t="e">
        <v>#N/A</v>
        <stp/>
        <stp>{EFD9B232-BBC9-49DB-9764-1A7FDB82EBC5}_x0000_</stp>
        <tr r="T816" s="2"/>
      </tp>
      <tp t="e">
        <v>#N/A</v>
        <stp/>
        <stp>{28D8EC99-1DCF-4B2D-844B-85C34E8FE3BD}_x0000_</stp>
        <tr r="T1024" s="2"/>
      </tp>
      <tp t="e">
        <v>#N/A</v>
        <stp/>
        <stp>{7F754CE7-CB96-425A-AD68-84C52F6C0937}_x0000_</stp>
        <tr r="N571" s="2"/>
      </tp>
      <tp t="e">
        <v>#N/A</v>
        <stp/>
        <stp>{EFC1B3EC-C6C4-4988-8957-4667A1969AB8}_x0000_</stp>
        <tr r="Q912" s="2"/>
      </tp>
      <tp t="e">
        <v>#N/A</v>
        <stp/>
        <stp>{83DF0AEE-8EA6-48F0-A3D9-FCAFD16D7180}_x0000_</stp>
        <tr r="N105" s="2"/>
      </tp>
      <tp t="e">
        <v>#N/A</v>
        <stp/>
        <stp>{7C7A1B4D-72A8-4932-BEF3-E2FBEA3A6F05}_x0000_</stp>
        <tr r="W105" s="2"/>
      </tp>
      <tp t="e">
        <v>#N/A</v>
        <stp/>
        <stp>{E9D352F0-93E3-452F-959D-229304168BEF}_x0000_</stp>
        <tr r="AA167" s="2"/>
      </tp>
      <tp t="e">
        <v>#N/A</v>
        <stp/>
        <stp>{75C5799A-6D99-48E7-A1EF-98B9357A9AAE}_x0000_</stp>
        <tr r="Q618" s="2"/>
      </tp>
      <tp t="e">
        <v>#N/A</v>
        <stp/>
        <stp>{A41BB63F-6265-4FCA-905D-9B76A6FDC056}_x0000_</stp>
        <tr r="AA157" s="2"/>
      </tp>
      <tp t="e">
        <v>#N/A</v>
        <stp/>
        <stp>{8FAEC53B-CC4A-4E65-9741-608653D3F42C}_x0000_</stp>
        <tr r="AA291" s="2"/>
      </tp>
      <tp t="e">
        <v>#N/A</v>
        <stp/>
        <stp>{E48DB661-C13B-4FF0-AD3F-88B87A5B7CC2}_x0000_</stp>
        <tr r="H498" s="2"/>
      </tp>
      <tp t="e">
        <v>#N/A</v>
        <stp/>
        <stp>{1E2F1F2C-24EF-4769-8D02-675DED7D868F}_x0000_</stp>
        <tr r="Q593" s="2"/>
      </tp>
      <tp t="e">
        <v>#N/A</v>
        <stp/>
        <stp>{F999D83F-5CEE-4939-9C11-5DA795BFD2DB}_x0000_</stp>
        <tr r="T414" s="2"/>
      </tp>
      <tp t="e">
        <v>#N/A</v>
        <stp/>
        <stp>{68A3A20B-3C1D-4D5F-A5D0-8E46686CB5D9}_x0000_</stp>
        <tr r="H527" s="2"/>
      </tp>
      <tp t="e">
        <v>#N/A</v>
        <stp/>
        <stp>{A51F208C-1020-4A47-82AB-4D4069F6857A}_x0000_</stp>
        <tr r="N896" s="2"/>
      </tp>
      <tp t="e">
        <v>#N/A</v>
        <stp/>
        <stp>{0B6B49D2-D817-46C6-A5AF-F0799C34E172}_x0000_</stp>
        <tr r="W223" s="2"/>
      </tp>
      <tp t="e">
        <v>#N/A</v>
        <stp/>
        <stp>{59833135-9183-48CC-988A-725BC8B5EC1A}_x0000_</stp>
        <tr r="H248" s="2"/>
      </tp>
      <tp t="e">
        <v>#N/A</v>
        <stp/>
        <stp>{A92AD223-7FB4-4A93-A6D9-F74B80A981CB}_x0000_</stp>
        <tr r="AA925" s="2"/>
      </tp>
      <tp t="e">
        <v>#N/A</v>
        <stp/>
        <stp>{5F539F1A-1B8A-4CFD-BD42-1E5020F64FDD}_x0000_</stp>
        <tr r="K1115" s="2"/>
      </tp>
      <tp t="e">
        <v>#N/A</v>
        <stp/>
        <stp>{4EF33EE6-E938-4957-B408-A1AF6E771C75}_x0000_</stp>
        <tr r="W1163" s="2"/>
      </tp>
      <tp t="e">
        <v>#N/A</v>
        <stp/>
        <stp>{2C538D79-F216-4147-85B2-EE898A3D8F1F}_x0000_</stp>
        <tr r="K976" s="2"/>
      </tp>
      <tp t="e">
        <v>#N/A</v>
        <stp/>
        <stp>{1E635893-BD31-436B-BC31-B133BE5A8189}_x0000_</stp>
        <tr r="W1057" s="2"/>
      </tp>
      <tp t="e">
        <v>#N/A</v>
        <stp/>
        <stp>{03609DBE-9120-4D17-9162-5BA1F63C244A}_x0000_</stp>
        <tr r="N433" s="2"/>
      </tp>
      <tp t="e">
        <v>#N/A</v>
        <stp/>
        <stp>{6E0C7CE9-2ECE-4CEF-8FCF-95DDC688E357}_x0000_</stp>
        <tr r="N1022" s="2"/>
      </tp>
      <tp t="e">
        <v>#N/A</v>
        <stp/>
        <stp>{8B3020FC-6052-4D0B-95C7-A1C5E2EEAB0B}_x0000_</stp>
        <tr r="K800" s="2"/>
      </tp>
      <tp t="e">
        <v>#N/A</v>
        <stp/>
        <stp>{7292DE79-04E2-48BE-84EA-FFF6163280BC}_x0000_</stp>
        <tr r="W196" s="2"/>
      </tp>
      <tp t="e">
        <v>#N/A</v>
        <stp/>
        <stp>{4514BE2D-E55E-41B2-A5C7-243598686051}_x0000_</stp>
        <tr r="AA726" s="2"/>
      </tp>
      <tp t="e">
        <v>#N/A</v>
        <stp/>
        <stp>{47F6065D-D6E4-4D0F-863E-3F09865BD9B9}_x0000_</stp>
        <tr r="Q847" s="2"/>
      </tp>
      <tp t="e">
        <v>#N/A</v>
        <stp/>
        <stp>{E31B206A-16C0-482E-A614-88B050D674D6}_x0000_</stp>
        <tr r="AA1000" s="2"/>
      </tp>
      <tp t="e">
        <v>#N/A</v>
        <stp/>
        <stp>{C495BAB6-3B8F-4949-99C7-A5C2BA0B03EB}_x0000_</stp>
        <tr r="K365" s="2"/>
      </tp>
      <tp t="e">
        <v>#N/A</v>
        <stp/>
        <stp>{A5ED8CFE-7865-412A-AA12-3A96C96A6A89}_x0000_</stp>
        <tr r="K589" s="2"/>
      </tp>
      <tp t="e">
        <v>#N/A</v>
        <stp/>
        <stp>{C41BD244-81FC-4E93-9CBE-4C8CF60750D1}_x0000_</stp>
        <tr r="H898" s="2"/>
      </tp>
      <tp t="e">
        <v>#N/A</v>
        <stp/>
        <stp>{ADCCDA90-BD68-40D3-B1F3-B95900EDC07C}_x0000_</stp>
        <tr r="N1094" s="2"/>
      </tp>
      <tp t="e">
        <v>#N/A</v>
        <stp/>
        <stp>{5C0C5862-3FFC-4F64-8343-320A9DBC559B}_x0000_</stp>
        <tr r="AA943" s="2"/>
      </tp>
      <tp t="e">
        <v>#N/A</v>
        <stp/>
        <stp>{72ED36B6-6EDC-498C-9A58-0F74A1E26369}_x0000_</stp>
        <tr r="W793" s="2"/>
      </tp>
      <tp t="e">
        <v>#N/A</v>
        <stp/>
        <stp>{1047CDFB-B0E1-4DE1-9F8F-0D838555269B}_x0000_</stp>
        <tr r="AA512" s="2"/>
      </tp>
      <tp t="e">
        <v>#N/A</v>
        <stp/>
        <stp>{F637FB63-FE8C-423A-8B87-9E80E3694D76}_x0000_</stp>
        <tr r="K1136" s="2"/>
      </tp>
      <tp t="e">
        <v>#N/A</v>
        <stp/>
        <stp>{C49BD8B6-4E7C-4A80-965B-0B59D123D438}_x0000_</stp>
        <tr r="T197" s="2"/>
      </tp>
      <tp t="e">
        <v>#N/A</v>
        <stp/>
        <stp>{A56A17DE-FC8C-4F40-8607-79AF9ED4EB09}_x0000_</stp>
        <tr r="Q280" s="2"/>
      </tp>
      <tp t="e">
        <v>#N/A</v>
        <stp/>
        <stp>{92F4995F-984D-4FCB-8EA8-2A17283E88FC}_x0000_</stp>
        <tr r="N881" s="2"/>
      </tp>
      <tp t="e">
        <v>#N/A</v>
        <stp/>
        <stp>{FFB03515-E44B-4598-8A8D-67DFBBB0A27C}_x0000_</stp>
        <tr r="Q536" s="2"/>
      </tp>
      <tp t="e">
        <v>#N/A</v>
        <stp/>
        <stp>{E34A6F77-0064-48A3-AED8-71DF8EC363AE}_x0000_</stp>
        <tr r="W18" s="2"/>
      </tp>
      <tp t="e">
        <v>#N/A</v>
        <stp/>
        <stp>{B2DA6829-B17C-465E-9726-EC3B98533268}_x0000_</stp>
        <tr r="T781" s="2"/>
      </tp>
      <tp t="e">
        <v>#N/A</v>
        <stp/>
        <stp>{D7388026-8443-43D5-BA26-AC7A0F1BA6CA}_x0000_</stp>
        <tr r="N964" s="2"/>
      </tp>
      <tp t="e">
        <v>#N/A</v>
        <stp/>
        <stp>{9768725E-19EB-4B7E-A308-9B7E87DF36C1}_x0000_</stp>
        <tr r="Q660" s="2"/>
      </tp>
      <tp t="e">
        <v>#N/A</v>
        <stp/>
        <stp>{FCD28F07-0CFB-480F-BE58-E5874081C066}_x0000_</stp>
        <tr r="AA32" s="2"/>
      </tp>
      <tp t="e">
        <v>#N/A</v>
        <stp/>
        <stp>{F8DC50EB-A8F7-459C-855D-1F6244FD6BC5}_x0000_</stp>
        <tr r="K758" s="2"/>
      </tp>
      <tp t="e">
        <v>#N/A</v>
        <stp/>
        <stp>{CEAA5978-5E95-49A7-BA16-08F517DC9B0D}_x0000_</stp>
        <tr r="K785" s="2"/>
      </tp>
      <tp t="e">
        <v>#N/A</v>
        <stp/>
        <stp>{D754BF43-AA02-4C67-80A2-F7BA91366DE2}_x0000_</stp>
        <tr r="W314" s="2"/>
      </tp>
      <tp t="e">
        <v>#N/A</v>
        <stp/>
        <stp>{1E8A435C-CD60-486C-A5C3-9FBE5AD1A660}_x0000_</stp>
        <tr r="H686" s="2"/>
      </tp>
      <tp t="e">
        <v>#N/A</v>
        <stp/>
        <stp>{9B7C2E2B-DFF5-45E4-B969-9E795BC45B54}_x0000_</stp>
        <tr r="W1092" s="2"/>
      </tp>
      <tp t="e">
        <v>#N/A</v>
        <stp/>
        <stp>{ED59BC73-218B-4830-AEF2-3B0C9F75BA74}_x0000_</stp>
        <tr r="T309" s="2"/>
      </tp>
      <tp t="e">
        <v>#N/A</v>
        <stp/>
        <stp>{2F094A2F-9CB5-4BE5-8ADE-8847DAC801FA}_x0000_</stp>
        <tr r="H1012" s="2"/>
      </tp>
      <tp t="e">
        <v>#N/A</v>
        <stp/>
        <stp>{11F9971F-71AD-419F-AC84-4369738FA588}_x0000_</stp>
        <tr r="K272" s="2"/>
      </tp>
      <tp t="e">
        <v>#N/A</v>
        <stp/>
        <stp>{28C74E52-16CE-4A83-88DE-05A5C4D7DE84}_x0000_</stp>
        <tr r="T392" s="2"/>
      </tp>
      <tp t="e">
        <v>#N/A</v>
        <stp/>
        <stp>{1022702B-6FF1-49CD-AB65-2B84CA95331F}_x0000_</stp>
        <tr r="H865" s="2"/>
      </tp>
      <tp t="e">
        <v>#N/A</v>
        <stp/>
        <stp>{BD30E986-20B4-4C6E-AC1D-A6C3B13E14E9}_x0000_</stp>
        <tr r="H523" s="2"/>
      </tp>
      <tp t="e">
        <v>#N/A</v>
        <stp/>
        <stp>{EF23BA3A-B5F7-4FFD-8F95-3E45E09A2EF7}_x0000_</stp>
        <tr r="T540" s="2"/>
      </tp>
      <tp t="e">
        <v>#N/A</v>
        <stp/>
        <stp>{CA8DABF4-2FBE-4CEA-9728-52567EBFC141}_x0000_</stp>
        <tr r="W554" s="2"/>
      </tp>
      <tp t="e">
        <v>#N/A</v>
        <stp/>
        <stp>{2DD6854D-625E-448C-AC81-75FF56D8B80E}_x0000_</stp>
        <tr r="N1051" s="2"/>
      </tp>
      <tp t="e">
        <v>#N/A</v>
        <stp/>
        <stp>{118E0A57-A21F-4D29-9EF8-CFAC52153D3A}_x0000_</stp>
        <tr r="H899" s="2"/>
      </tp>
      <tp t="e">
        <v>#N/A</v>
        <stp/>
        <stp>{ACA8B7B5-7AA7-4CBE-A2C3-8526008D9025}_x0000_</stp>
        <tr r="AA1145" s="2"/>
      </tp>
      <tp t="e">
        <v>#N/A</v>
        <stp/>
        <stp>{E3B6C775-C7CF-4301-BFA0-4079F0061D47}_x0000_</stp>
        <tr r="T1001" s="2"/>
      </tp>
      <tp t="e">
        <v>#N/A</v>
        <stp/>
        <stp>{4F845351-5BBD-426F-A06E-704984509B04}_x0000_</stp>
        <tr r="N1032" s="2"/>
      </tp>
      <tp t="e">
        <v>#N/A</v>
        <stp/>
        <stp>{81CA059B-FE23-47B8-87A3-80851AD02CF2}_x0000_</stp>
        <tr r="T1167" s="2"/>
      </tp>
      <tp t="e">
        <v>#N/A</v>
        <stp/>
        <stp>{EE7C9C3D-55FE-442E-80FC-98331CC6FB5A}_x0000_</stp>
        <tr r="N563" s="2"/>
      </tp>
      <tp t="e">
        <v>#N/A</v>
        <stp/>
        <stp>{6DEF68A0-7110-42E0-91A3-8C4C82FE1EFC}_x0000_</stp>
        <tr r="Q361" s="2"/>
      </tp>
      <tp t="e">
        <v>#N/A</v>
        <stp/>
        <stp>{254049B2-33FC-49D3-9837-A4815718899D}_x0000_</stp>
        <tr r="H244" s="2"/>
      </tp>
      <tp t="e">
        <v>#N/A</v>
        <stp/>
        <stp>{99D54CEB-3C32-4BE1-B534-99883056392C}_x0000_</stp>
        <tr r="W470" s="2"/>
      </tp>
      <tp t="e">
        <v>#N/A</v>
        <stp/>
        <stp>{B8447C07-BDE2-487F-AFAE-B864C7EFAA1D}_x0000_</stp>
        <tr r="W1081" s="2"/>
      </tp>
      <tp t="e">
        <v>#N/A</v>
        <stp/>
        <stp>{0202ED6D-A2E0-4E77-92C0-680C92949CD1}_x0000_</stp>
        <tr r="AA926" s="2"/>
      </tp>
      <tp t="e">
        <v>#N/A</v>
        <stp/>
        <stp>{ACB35207-D364-454F-8785-BCBC1C4CFD76}_x0000_</stp>
        <tr r="N912" s="2"/>
      </tp>
      <tp t="e">
        <v>#N/A</v>
        <stp/>
        <stp>{51057136-FB45-4B50-B7C1-512C220ED3B8}_x0000_</stp>
        <tr r="H531" s="2"/>
      </tp>
      <tp t="e">
        <v>#N/A</v>
        <stp/>
        <stp>{59E00402-B940-496D-A07E-0804CF006E2C}_x0000_</stp>
        <tr r="N157" s="2"/>
      </tp>
      <tp t="e">
        <v>#N/A</v>
        <stp/>
        <stp>{63CACF6C-D06A-41A7-A390-3D99327218FF}_x0000_</stp>
        <tr r="Q855" s="2"/>
      </tp>
      <tp t="e">
        <v>#N/A</v>
        <stp/>
        <stp>{4A596D54-F2EB-4821-B39C-77AA995C87A9}_x0000_</stp>
        <tr r="K1061" s="2"/>
      </tp>
      <tp t="e">
        <v>#N/A</v>
        <stp/>
        <stp>{4B397224-4E87-430E-A537-41661C6AC709}_x0000_</stp>
        <tr r="H895" s="2"/>
      </tp>
      <tp t="e">
        <v>#N/A</v>
        <stp/>
        <stp>{71C0A8CF-31F6-4071-B2D5-D43AE1D23A38}_x0000_</stp>
        <tr r="N402" s="2"/>
      </tp>
      <tp t="e">
        <v>#N/A</v>
        <stp/>
        <stp>{782945E9-266E-46DE-9071-1EFCA9C051FC}_x0000_</stp>
        <tr r="N67" s="2"/>
      </tp>
      <tp t="e">
        <v>#N/A</v>
        <stp/>
        <stp>{A8E9C619-355F-467F-AFB3-B896DF3DDD29}_x0000_</stp>
        <tr r="K574" s="2"/>
      </tp>
      <tp t="e">
        <v>#N/A</v>
        <stp/>
        <stp>{6C074CB6-5B4B-4CAB-8CBE-99FD9DE126C2}_x0000_</stp>
        <tr r="AA736" s="2"/>
      </tp>
      <tp t="e">
        <v>#N/A</v>
        <stp/>
        <stp>{B866072B-99A6-4E12-A23E-15480A1361C3}_x0000_</stp>
        <tr r="H988" s="2"/>
      </tp>
      <tp t="e">
        <v>#N/A</v>
        <stp/>
        <stp>{8BB8DE19-9F84-4E53-BEDE-7A7694AEF73D}_x0000_</stp>
        <tr r="Q388" s="2"/>
      </tp>
      <tp t="e">
        <v>#N/A</v>
        <stp/>
        <stp>{2B2FA4AB-92FC-42EA-BD9B-E86511B652C8}_x0000_</stp>
        <tr r="H725" s="2"/>
      </tp>
      <tp t="e">
        <v>#N/A</v>
        <stp/>
        <stp>{ACA80458-9C64-422F-A1C8-47E83DED16D0}_x0000_</stp>
        <tr r="K1076" s="2"/>
      </tp>
      <tp t="e">
        <v>#N/A</v>
        <stp/>
        <stp>{7BB040EC-B31D-4880-A480-1DDB95DB3F02}_x0000_</stp>
        <tr r="K822" s="2"/>
      </tp>
      <tp t="e">
        <v>#N/A</v>
        <stp/>
        <stp>{52606C5D-3190-4111-95D9-0F2EC2514AE8}_x0000_</stp>
        <tr r="AA784" s="2"/>
      </tp>
      <tp t="e">
        <v>#N/A</v>
        <stp/>
        <stp>{783A798C-AB72-4C35-8E67-5F6914AF04D8}_x0000_</stp>
        <tr r="Q465" s="2"/>
      </tp>
      <tp t="e">
        <v>#N/A</v>
        <stp/>
        <stp>{F8AA19D3-3A2F-4B5A-89CB-10C7D27E856A}_x0000_</stp>
        <tr r="K856" s="2"/>
      </tp>
      <tp t="e">
        <v>#N/A</v>
        <stp/>
        <stp>{ECC42998-C356-425F-BEED-093613BCAA95}_x0000_</stp>
        <tr r="N413" s="2"/>
      </tp>
      <tp t="e">
        <v>#N/A</v>
        <stp/>
        <stp>{7EA569B4-2723-4E75-8A5B-E956F25464EE}_x0000_</stp>
        <tr r="Q119" s="2"/>
      </tp>
      <tp t="e">
        <v>#N/A</v>
        <stp/>
        <stp>{5001506F-3054-4AE2-81D9-5771A023E040}_x0000_</stp>
        <tr r="T961" s="2"/>
      </tp>
      <tp t="e">
        <v>#N/A</v>
        <stp/>
        <stp>{073E1D82-C6AF-44EE-825A-C8A44ACD614C}_x0000_</stp>
        <tr r="W124" s="2"/>
      </tp>
      <tp t="e">
        <v>#N/A</v>
        <stp/>
        <stp>{6CCC0BAD-D1CD-4A98-8C68-8221ADCD03EA}_x0000_</stp>
        <tr r="N301" s="2"/>
      </tp>
      <tp t="e">
        <v>#N/A</v>
        <stp/>
        <stp>{ABD3F647-E88E-4392-B7FE-5E179CAD1C37}_x0000_</stp>
        <tr r="N190" s="2"/>
      </tp>
      <tp t="e">
        <v>#N/A</v>
        <stp/>
        <stp>{A4FD7D8B-DA6A-4E1F-B06A-DAF8373D009B}_x0000_</stp>
        <tr r="T854" s="2"/>
      </tp>
      <tp t="e">
        <v>#N/A</v>
        <stp/>
        <stp>{E652E7C8-03AB-4CC3-97B7-6299FEC47515}_x0000_</stp>
        <tr r="W712" s="2"/>
      </tp>
      <tp t="e">
        <v>#N/A</v>
        <stp/>
        <stp>{B926D513-0BA7-43FD-89E1-BFF6FA438E7C}_x0000_</stp>
        <tr r="K1109" s="2"/>
      </tp>
      <tp t="e">
        <v>#N/A</v>
        <stp/>
        <stp>{551599BA-F5F2-4014-9391-95FE1D5EFFD2}_x0000_</stp>
        <tr r="W894" s="2"/>
      </tp>
      <tp t="e">
        <v>#N/A</v>
        <stp/>
        <stp>{DA5C35D8-46DA-4D94-A8CD-E6E25C9352D2}_x0000_</stp>
        <tr r="N958" s="2"/>
      </tp>
      <tp t="e">
        <v>#N/A</v>
        <stp/>
        <stp>{405E58E8-3408-4066-B41E-9697B8122F43}_x0000_</stp>
        <tr r="AA771" s="2"/>
      </tp>
      <tp t="e">
        <v>#N/A</v>
        <stp/>
        <stp>{AA63A940-B856-44C6-896B-85D6CC36E933}_x0000_</stp>
        <tr r="H886" s="2"/>
      </tp>
      <tp t="e">
        <v>#N/A</v>
        <stp/>
        <stp>{16A6F7F5-F14F-4585-AED7-39F09A2848BB}_x0000_</stp>
        <tr r="N987" s="2"/>
      </tp>
      <tp t="e">
        <v>#N/A</v>
        <stp/>
        <stp>{61EBDDD1-7BEC-496A-8D08-4C4EC75BF059}_x0000_</stp>
        <tr r="AA716" s="2"/>
      </tp>
      <tp t="e">
        <v>#N/A</v>
        <stp/>
        <stp>{85419457-536A-4D90-893B-B1AEE48A5E6A}_x0000_</stp>
        <tr r="AA1167" s="2"/>
      </tp>
      <tp t="e">
        <v>#N/A</v>
        <stp/>
        <stp>{5AD92795-22AD-44B1-A169-2DA16742F9C2}_x0000_</stp>
        <tr r="H517" s="2"/>
      </tp>
      <tp t="e">
        <v>#N/A</v>
        <stp/>
        <stp>{F617D0D9-A0A0-4724-B0B9-C32AD233E49A}_x0000_</stp>
        <tr r="W1139" s="2"/>
      </tp>
      <tp t="e">
        <v>#N/A</v>
        <stp/>
        <stp>{3B086535-5D42-4FC0-B6C1-3F623E2305B5}_x0000_</stp>
        <tr r="H1124" s="2"/>
      </tp>
      <tp t="e">
        <v>#N/A</v>
        <stp/>
        <stp>{7757D0F4-2F05-4ABC-83CE-62D46D96D86A}_x0000_</stp>
        <tr r="H794" s="2"/>
      </tp>
      <tp t="e">
        <v>#N/A</v>
        <stp/>
        <stp>{941C346A-84A4-478E-9B76-F65E496DE80E}_x0000_</stp>
        <tr r="W19" s="2"/>
      </tp>
      <tp t="e">
        <v>#N/A</v>
        <stp/>
        <stp>{A3F25253-E527-44B6-BFD2-E5A83762BEBF}_x0000_</stp>
        <tr r="AA706" s="2"/>
      </tp>
      <tp t="e">
        <v>#N/A</v>
        <stp/>
        <stp>{15877DA7-5D5E-4A9D-A3F2-093A867928ED}_x0000_</stp>
        <tr r="AA419" s="2"/>
      </tp>
      <tp t="e">
        <v>#N/A</v>
        <stp/>
        <stp>{27C7821C-57A0-46D3-894D-653C651B4CB3}_x0000_</stp>
        <tr r="T1103" s="2"/>
      </tp>
      <tp t="e">
        <v>#N/A</v>
        <stp/>
        <stp>{519A1B50-0C57-409D-9ED4-63608415232A}_x0000_</stp>
        <tr r="N268" s="2"/>
      </tp>
      <tp t="e">
        <v>#N/A</v>
        <stp/>
        <stp>{6B8D894B-ABEB-42F5-A6C9-507E9F29C25E}_x0000_</stp>
        <tr r="W1073" s="2"/>
      </tp>
      <tp t="e">
        <v>#N/A</v>
        <stp/>
        <stp>{30FEDF09-C565-40B9-A240-6AAA671AAE02}_x0000_</stp>
        <tr r="T922" s="2"/>
      </tp>
      <tp t="e">
        <v>#N/A</v>
        <stp/>
        <stp>{5BA30EE9-516F-413F-839B-7AA148F834C5}_x0000_</stp>
        <tr r="AA717" s="2"/>
      </tp>
      <tp t="e">
        <v>#N/A</v>
        <stp/>
        <stp>{0F2896F9-B3D9-43C4-9C18-B0204752555D}_x0000_</stp>
        <tr r="T708" s="2"/>
      </tp>
      <tp t="e">
        <v>#N/A</v>
        <stp/>
        <stp>{1AADD979-6A51-4309-BD59-7D546666B532}_x0000_</stp>
        <tr r="AA474" s="2"/>
      </tp>
      <tp t="e">
        <v>#N/A</v>
        <stp/>
        <stp>{91AFC4DE-4BB0-40FD-A17C-396956F675C6}_x0000_</stp>
        <tr r="Q565" s="2"/>
      </tp>
      <tp t="e">
        <v>#N/A</v>
        <stp/>
        <stp>{61134F7A-C2DD-4EF2-9C54-3C8FEF919E74}_x0000_</stp>
        <tr r="N321" s="2"/>
      </tp>
      <tp t="e">
        <v>#N/A</v>
        <stp/>
        <stp>{C50903AA-C1C9-4379-A401-08F6CCD56C1C}_x0000_</stp>
        <tr r="Q341" s="2"/>
      </tp>
      <tp t="e">
        <v>#N/A</v>
        <stp/>
        <stp>{2C911CD9-FCF9-48F3-985C-972A3CF5BB02}_x0000_</stp>
        <tr r="N1040" s="2"/>
      </tp>
      <tp t="e">
        <v>#N/A</v>
        <stp/>
        <stp>{E6379E35-5934-47F0-88ED-9F86197E2ABD}_x0000_</stp>
        <tr r="W180" s="2"/>
      </tp>
      <tp t="e">
        <v>#N/A</v>
        <stp/>
        <stp>{27D984DD-E35A-42E4-9F84-5A54AA980D1F}_x0000_</stp>
        <tr r="K304" s="2"/>
      </tp>
      <tp t="e">
        <v>#N/A</v>
        <stp/>
        <stp>{01E59485-6E2B-4450-AEC8-55DF5A797521}_x0000_</stp>
        <tr r="AA230" s="2"/>
      </tp>
      <tp t="e">
        <v>#N/A</v>
        <stp/>
        <stp>{AE4E28F9-8921-42DD-B0A5-46F093EF7DDA}_x0000_</stp>
        <tr r="H501" s="2"/>
      </tp>
      <tp t="e">
        <v>#N/A</v>
        <stp/>
        <stp>{52E2A5FA-AAE6-4B56-8D21-BC9A8513E3A7}_x0000_</stp>
        <tr r="Q1073" s="2"/>
      </tp>
      <tp t="e">
        <v>#N/A</v>
        <stp/>
        <stp>{930D4800-0F73-41C2-AEB1-0EA942371E64}_x0000_</stp>
        <tr r="K169" s="2"/>
      </tp>
      <tp t="e">
        <v>#N/A</v>
        <stp/>
        <stp>{E02690CB-A422-4460-9F1E-2FFA201F3C5E}_x0000_</stp>
        <tr r="AA1053" s="2"/>
      </tp>
      <tp t="e">
        <v>#N/A</v>
        <stp/>
        <stp>{AFF403E3-80DA-4085-A4B8-2C9009623A59}_x0000_</stp>
        <tr r="W1035" s="2"/>
      </tp>
      <tp t="e">
        <v>#N/A</v>
        <stp/>
        <stp>{D8DE67B9-2E7A-478B-AEA5-B163258338B4}_x0000_</stp>
        <tr r="K494" s="2"/>
      </tp>
      <tp t="e">
        <v>#N/A</v>
        <stp/>
        <stp>{B9CCA0C2-A2B7-46CD-A08B-E23C6E289F66}_x0000_</stp>
        <tr r="H394" s="2"/>
      </tp>
      <tp t="e">
        <v>#N/A</v>
        <stp/>
        <stp>{DD13ABEA-7179-445F-AB1F-AAEE5C482CCD}_x0000_</stp>
        <tr r="Q278" s="2"/>
      </tp>
      <tp t="e">
        <v>#N/A</v>
        <stp/>
        <stp>{19996CA4-0F36-4C3F-A420-BF6581E0B810}_x0000_</stp>
        <tr r="N1140" s="2"/>
      </tp>
      <tp t="e">
        <v>#N/A</v>
        <stp/>
        <stp>{A2CB9C31-9E7A-4AA8-AC47-F6135818F93F}_x0000_</stp>
        <tr r="W92" s="2"/>
      </tp>
      <tp t="e">
        <v>#N/A</v>
        <stp/>
        <stp>{59397176-336F-450B-A22F-8C71BC3A2A44}_x0000_</stp>
        <tr r="Q573" s="2"/>
      </tp>
      <tp t="e">
        <v>#N/A</v>
        <stp/>
        <stp>{F17E61F4-AA62-45A8-907C-AFF79060E30E}_x0000_</stp>
        <tr r="W742" s="2"/>
      </tp>
      <tp t="e">
        <v>#N/A</v>
        <stp/>
        <stp>{3C878414-1F44-4BA1-8AAC-1F756E53687B}_x0000_</stp>
        <tr r="T428" s="2"/>
      </tp>
      <tp t="e">
        <v>#N/A</v>
        <stp/>
        <stp>{B0415E86-20CF-4FEB-9AA8-9DAD57D0794F}_x0000_</stp>
        <tr r="AA28" s="2"/>
      </tp>
      <tp t="e">
        <v>#N/A</v>
        <stp/>
        <stp>{18CFC366-3D9F-4878-886F-5C15611C6DD6}_x0000_</stp>
        <tr r="AA731" s="2"/>
      </tp>
      <tp t="e">
        <v>#N/A</v>
        <stp/>
        <stp>{01CAF4CE-65B8-40AB-9CC0-23DBDC904CE4}_x0000_</stp>
        <tr r="K1059" s="2"/>
      </tp>
      <tp t="e">
        <v>#N/A</v>
        <stp/>
        <stp>{EDBF464C-F339-4054-B7B7-5084FF9A70D8}_x0000_</stp>
        <tr r="H170" s="2"/>
      </tp>
      <tp t="e">
        <v>#N/A</v>
        <stp/>
        <stp>{FE57191A-1BC3-4565-ACD5-9F7419B87DAD}_x0000_</stp>
        <tr r="K285" s="2"/>
      </tp>
      <tp t="e">
        <v>#N/A</v>
        <stp/>
        <stp>{D955B2ED-86E6-4786-945B-A95CDB71627A}_x0000_</stp>
        <tr r="AA602" s="2"/>
      </tp>
      <tp t="e">
        <v>#N/A</v>
        <stp/>
        <stp>{BEB58D23-872F-49BD-ACCF-6B00419706AB}_x0000_</stp>
        <tr r="N954" s="2"/>
      </tp>
      <tp t="e">
        <v>#N/A</v>
        <stp/>
        <stp>{4FC80B28-DD0B-459A-8CB4-E8E3546DC0BC}_x0000_</stp>
        <tr r="H1099" s="2"/>
      </tp>
      <tp t="e">
        <v>#N/A</v>
        <stp/>
        <stp>{8D16272D-F9EB-4ABD-937D-1EB1F621ABFF}_x0000_</stp>
        <tr r="W466" s="2"/>
      </tp>
      <tp t="e">
        <v>#N/A</v>
        <stp/>
        <stp>{88D7A9A2-79B1-4F4C-8405-0DDB293AE913}_x0000_</stp>
        <tr r="N412" s="2"/>
      </tp>
      <tp t="e">
        <v>#N/A</v>
        <stp/>
        <stp>{2066742D-71A3-4862-BB3E-AD5F91D55A83}_x0000_</stp>
        <tr r="T762" s="2"/>
      </tp>
      <tp t="e">
        <v>#N/A</v>
        <stp/>
        <stp>{D4670B4A-B549-4F0A-91DF-67AF0DA1B9FC}_x0000_</stp>
        <tr r="AA1004" s="2"/>
      </tp>
      <tp t="e">
        <v>#N/A</v>
        <stp/>
        <stp>{F6F1A723-35E0-4BD7-A887-F2893C5E62D1}_x0000_</stp>
        <tr r="AA763" s="2"/>
      </tp>
      <tp t="e">
        <v>#N/A</v>
        <stp/>
        <stp>{BE7AD32B-1766-4688-B7E5-DBBAF8985031}_x0000_</stp>
        <tr r="N650" s="2"/>
      </tp>
      <tp t="e">
        <v>#N/A</v>
        <stp/>
        <stp>{35FF9069-00D9-488A-8419-80DA86E277FA}_x0000_</stp>
        <tr r="W458" s="2"/>
      </tp>
      <tp t="e">
        <v>#N/A</v>
        <stp/>
        <stp>{0F21D670-F845-4540-9133-C1609EFF678F}_x0000_</stp>
        <tr r="T817" s="2"/>
      </tp>
      <tp t="e">
        <v>#N/A</v>
        <stp/>
        <stp>{DFC3D74C-EEC9-45BF-BB0D-D5C3FC983CDF}_x0000_</stp>
        <tr r="Q204" s="2"/>
      </tp>
      <tp t="e">
        <v>#N/A</v>
        <stp/>
        <stp>{D222922E-CAB0-484B-BBE2-B4DEA1F506A6}_x0000_</stp>
        <tr r="AA792" s="2"/>
      </tp>
      <tp t="e">
        <v>#N/A</v>
        <stp/>
        <stp>{27C06AA6-C456-4793-8C16-39A163D0E104}_x0000_</stp>
        <tr r="W674" s="2"/>
      </tp>
      <tp t="e">
        <v>#N/A</v>
        <stp/>
        <stp>{8D88FFB7-803B-4745-AD7B-5796E63C46B6}_x0000_</stp>
        <tr r="AA840" s="2"/>
      </tp>
      <tp t="e">
        <v>#N/A</v>
        <stp/>
        <stp>{30534377-19AA-4AFB-9CFB-9324B3260906}_x0000_</stp>
        <tr r="K1084" s="2"/>
      </tp>
      <tp t="e">
        <v>#N/A</v>
        <stp/>
        <stp>{9EEDA105-6212-45CA-BD8B-2CB3EF093A54}_x0000_</stp>
        <tr r="Q914" s="2"/>
      </tp>
      <tp t="e">
        <v>#N/A</v>
        <stp/>
        <stp>{708ED58F-2429-4972-8811-90B27E03B118}_x0000_</stp>
        <tr r="K963" s="2"/>
      </tp>
      <tp t="e">
        <v>#N/A</v>
        <stp/>
        <stp>{B6B6FFEF-134F-4EC9-B6C4-10FA7F438D58}_x0000_</stp>
        <tr r="AA631" s="2"/>
      </tp>
      <tp t="e">
        <v>#N/A</v>
        <stp/>
        <stp>{093061BA-DC3E-45A2-A7DB-2A908D8764C8}_x0000_</stp>
        <tr r="N578" s="2"/>
      </tp>
      <tp t="e">
        <v>#N/A</v>
        <stp/>
        <stp>{84E86234-9A06-48FC-84B7-C181457147B5}_x0000_</stp>
        <tr r="Q93" s="2"/>
      </tp>
      <tp t="e">
        <v>#N/A</v>
        <stp/>
        <stp>{80E33AE4-28A5-4E05-A6E3-D58937BEF317}_x0000_</stp>
        <tr r="W727" s="2"/>
      </tp>
      <tp t="e">
        <v>#N/A</v>
        <stp/>
        <stp>{F7645BFC-44D8-4E6D-8AD0-923687DD7465}_x0000_</stp>
        <tr r="N917" s="2"/>
      </tp>
      <tp t="e">
        <v>#N/A</v>
        <stp/>
        <stp>{50A9F703-0258-4645-BE3A-A597344ABBD4}_x0000_</stp>
        <tr r="Q637" s="2"/>
      </tp>
      <tp t="e">
        <v>#N/A</v>
        <stp/>
        <stp>{EDED180D-ED5E-41B0-9344-E3557D749195}_x0000_</stp>
        <tr r="W673" s="2"/>
      </tp>
      <tp t="e">
        <v>#N/A</v>
        <stp/>
        <stp>{928605CF-E562-4976-BC0B-A8ADDC1CACE3}_x0000_</stp>
        <tr r="W27" s="2"/>
      </tp>
      <tp t="e">
        <v>#N/A</v>
        <stp/>
        <stp>{8127617E-9EF4-4CAB-AA10-592671E031A9}_x0000_</stp>
        <tr r="H572" s="2"/>
      </tp>
      <tp t="e">
        <v>#N/A</v>
        <stp/>
        <stp>{EE7DB5A3-E3CF-4D0B-96C3-82FF54EEADEC}_x0000_</stp>
        <tr r="T1120" s="2"/>
      </tp>
      <tp t="e">
        <v>#N/A</v>
        <stp/>
        <stp>{56BE98FF-B750-414D-86B1-A110FDBC237E}_x0000_</stp>
        <tr r="K286" s="2"/>
      </tp>
      <tp t="e">
        <v>#N/A</v>
        <stp/>
        <stp>{AB2F08F0-CE49-4B36-AC2C-A8B57048E86E}_x0000_</stp>
        <tr r="W1118" s="2"/>
      </tp>
      <tp t="e">
        <v>#N/A</v>
        <stp/>
        <stp>{023EDA7C-393E-4FEA-8BC1-5B9A92401023}_x0000_</stp>
        <tr r="T667" s="2"/>
      </tp>
      <tp t="e">
        <v>#N/A</v>
        <stp/>
        <stp>{5CC1A848-8ABE-4719-BB76-C556999D3C1E}_x0000_</stp>
        <tr r="K1144" s="2"/>
      </tp>
      <tp t="e">
        <v>#N/A</v>
        <stp/>
        <stp>{B69D1BC0-F91A-4F24-89B1-22865E305704}_x0000_</stp>
        <tr r="AA935" s="2"/>
      </tp>
      <tp t="e">
        <v>#N/A</v>
        <stp/>
        <stp>{5DA06D2E-DD25-4459-A0DA-4B9902E431A6}_x0000_</stp>
        <tr r="W17" s="2"/>
      </tp>
      <tp t="e">
        <v>#N/A</v>
        <stp/>
        <stp>{28C1796E-C08D-4B40-B604-AC9523954D6E}_x0000_</stp>
        <tr r="K276" s="2"/>
      </tp>
      <tp t="e">
        <v>#N/A</v>
        <stp/>
        <stp>{2D286439-8D53-4317-8C50-B80A28FC1B24}_x0000_</stp>
        <tr r="N421" s="2"/>
      </tp>
      <tp t="e">
        <v>#N/A</v>
        <stp/>
        <stp>{214137E2-2FA0-4933-A345-E8A218ABA98C}_x0000_</stp>
        <tr r="Q852" s="2"/>
      </tp>
      <tp t="e">
        <v>#N/A</v>
        <stp/>
        <stp>{18788582-1BC7-419B-A626-13903BBB70EB}_x0000_</stp>
        <tr r="T45" s="2"/>
      </tp>
      <tp t="e">
        <v>#N/A</v>
        <stp/>
        <stp>{EE241353-CF12-4DB0-A6F3-908C93086EFA}_x0000_</stp>
        <tr r="AA471" s="2"/>
      </tp>
      <tp t="e">
        <v>#N/A</v>
        <stp/>
        <stp>{9FD9C698-800F-4F6D-A303-E1C8AE018246}_x0000_</stp>
        <tr r="W126" s="2"/>
      </tp>
      <tp t="e">
        <v>#N/A</v>
        <stp/>
        <stp>{6CB549B7-7D8B-4838-B4BD-BA01CF2ACAA9}_x0000_</stp>
        <tr r="Q335" s="2"/>
      </tp>
      <tp t="e">
        <v>#N/A</v>
        <stp/>
        <stp>{2FCF57D9-061F-4143-9720-35A802A4D1BC}_x0000_</stp>
        <tr r="AA63" s="2"/>
      </tp>
      <tp t="e">
        <v>#N/A</v>
        <stp/>
        <stp>{76B28234-6464-485E-A83C-3E6CE4FEEC1F}_x0000_</stp>
        <tr r="T926" s="2"/>
      </tp>
      <tp t="e">
        <v>#N/A</v>
        <stp/>
        <stp>{D5751248-46C3-4E39-A79C-D74777324E6F}_x0000_</stp>
        <tr r="AA458" s="2"/>
      </tp>
      <tp t="e">
        <v>#N/A</v>
        <stp/>
        <stp>{89A74212-B233-483A-A159-AAA6AAD6840F}_x0000_</stp>
        <tr r="Q824" s="2"/>
      </tp>
      <tp t="e">
        <v>#N/A</v>
        <stp/>
        <stp>{C9C658EF-0ED4-423C-8D75-648ADD03B4EE}_x0000_</stp>
        <tr r="W561" s="2"/>
      </tp>
      <tp t="e">
        <v>#N/A</v>
        <stp/>
        <stp>{00434EA2-32FC-48E4-9500-F5B8773FCB71}_x0000_</stp>
        <tr r="Q943" s="2"/>
      </tp>
      <tp t="e">
        <v>#N/A</v>
        <stp/>
        <stp>{14C712CC-B0D6-4AB8-8B71-E94C0415FBE6}_x0000_</stp>
        <tr r="Q228" s="2"/>
      </tp>
      <tp t="e">
        <v>#N/A</v>
        <stp/>
        <stp>{F8B1D2B6-87D3-4368-8D71-E4D60D25050B}_x0000_</stp>
        <tr r="K104" s="2"/>
      </tp>
      <tp t="e">
        <v>#N/A</v>
        <stp/>
        <stp>{A69EAD23-31AB-481E-A1F0-E62C2B213CC5}_x0000_</stp>
        <tr r="T801" s="2"/>
      </tp>
      <tp t="e">
        <v>#N/A</v>
        <stp/>
        <stp>{784AC99F-BB29-442C-953C-C5D1650594D5}_x0000_</stp>
        <tr r="Q533" s="2"/>
      </tp>
      <tp t="e">
        <v>#N/A</v>
        <stp/>
        <stp>{9816828C-0D32-4D43-950E-A712EDAF12BF}_x0000_</stp>
        <tr r="H240" s="2"/>
      </tp>
      <tp t="e">
        <v>#N/A</v>
        <stp/>
        <stp>{A8A56A64-92EE-4C46-858F-53F65DDD4C0D}_x0000_</stp>
        <tr r="AA976" s="2"/>
      </tp>
      <tp t="e">
        <v>#N/A</v>
        <stp/>
        <stp>{9AE307BD-F7A8-4208-AA38-F3790E27179B}_x0000_</stp>
        <tr r="W924" s="2"/>
      </tp>
      <tp t="e">
        <v>#N/A</v>
        <stp/>
        <stp>{99FFD00F-E9EE-4EE4-B484-BFE5461F8A48}_x0000_</stp>
        <tr r="H518" s="2"/>
      </tp>
      <tp t="e">
        <v>#N/A</v>
        <stp/>
        <stp>{749DC8CB-199A-4A13-8711-FFB44449FE6B}_x0000_</stp>
        <tr r="Q358" s="2"/>
      </tp>
      <tp t="e">
        <v>#N/A</v>
        <stp/>
        <stp>{13856952-4EBD-4474-9B28-0C51E4EBDFE2}_x0000_</stp>
        <tr r="K82" s="2"/>
      </tp>
      <tp t="e">
        <v>#N/A</v>
        <stp/>
        <stp>{BB7786DA-E52C-4D94-80DA-6E56E0F2D965}_x0000_</stp>
        <tr r="N349" s="2"/>
      </tp>
      <tp t="e">
        <v>#N/A</v>
        <stp/>
        <stp>{2A3F75DB-879F-4DE7-9DD3-27771178F40F}_x0000_</stp>
        <tr r="K566" s="2"/>
      </tp>
      <tp t="e">
        <v>#N/A</v>
        <stp/>
        <stp>{ABD72602-C154-4F38-987E-DC1F9C2B67EB}_x0000_</stp>
        <tr r="W163" s="2"/>
      </tp>
      <tp t="e">
        <v>#N/A</v>
        <stp/>
        <stp>{47324C7C-5189-4DBE-BA76-93FF08924852}_x0000_</stp>
        <tr r="Q493" s="2"/>
      </tp>
      <tp t="e">
        <v>#N/A</v>
        <stp/>
        <stp>{7D8C4CF4-B7BF-4B0C-9E37-74AED982D9A0}_x0000_</stp>
        <tr r="N657" s="2"/>
      </tp>
      <tp t="e">
        <v>#N/A</v>
        <stp/>
        <stp>{9F4DFC41-EC96-4607-A3A0-DA2213948BD4}_x0000_</stp>
        <tr r="T314" s="2"/>
      </tp>
      <tp t="e">
        <v>#N/A</v>
        <stp/>
        <stp>{38285FC8-6A90-4C3F-9578-ECBFD2B414E8}_x0000_</stp>
        <tr r="N534" s="2"/>
      </tp>
      <tp t="e">
        <v>#N/A</v>
        <stp/>
        <stp>{38AEC9FF-7EE7-48E0-A58A-5DBDF556DECD}_x0000_</stp>
        <tr r="AA58" s="2"/>
      </tp>
      <tp t="e">
        <v>#N/A</v>
        <stp/>
        <stp>{91E5A43D-44D5-4F85-8A58-6AB14AFB6541}_x0000_</stp>
        <tr r="T982" s="2"/>
      </tp>
      <tp t="e">
        <v>#N/A</v>
        <stp/>
        <stp>{0D78A72C-BBD3-41A2-A19C-CD4B2061B9E5}_x0000_</stp>
        <tr r="T810" s="2"/>
      </tp>
      <tp t="e">
        <v>#N/A</v>
        <stp/>
        <stp>{1A4D3F1C-AA36-4FE2-BE7A-FB2F24D9A95F}_x0000_</stp>
        <tr r="N242" s="2"/>
      </tp>
      <tp t="e">
        <v>#N/A</v>
        <stp/>
        <stp>{3758A971-1D3A-47DB-AC94-6C4E129128D1}_x0000_</stp>
        <tr r="W1062" s="2"/>
      </tp>
      <tp t="e">
        <v>#N/A</v>
        <stp/>
        <stp>{CD3ACD96-5D6A-47F9-B759-2DD85B776182}_x0000_</stp>
        <tr r="T594" s="2"/>
      </tp>
      <tp t="e">
        <v>#N/A</v>
        <stp/>
        <stp>{58156582-691F-4EE8-8AD0-B18F64514C25}_x0000_</stp>
        <tr r="Q1114" s="2"/>
      </tp>
      <tp t="e">
        <v>#N/A</v>
        <stp/>
        <stp>{14EEE08A-3212-45E6-9B71-E0A4A867D9E3}_x0000_</stp>
        <tr r="T268" s="2"/>
      </tp>
      <tp t="e">
        <v>#N/A</v>
        <stp/>
        <stp>{72FC037F-3614-495C-B466-14F3C1FAB954}_x0000_</stp>
        <tr r="K69" s="2"/>
      </tp>
      <tp t="e">
        <v>#N/A</v>
        <stp/>
        <stp>{52571057-7864-4CBE-BFFD-ACBE508BB8D9}_x0000_</stp>
        <tr r="Q998" s="2"/>
      </tp>
      <tp t="e">
        <v>#N/A</v>
        <stp/>
        <stp>{4412194C-D3DA-460C-9E0D-A0D76D16D0B2}_x0000_</stp>
        <tr r="W106" s="2"/>
      </tp>
      <tp t="e">
        <v>#N/A</v>
        <stp/>
        <stp>{1F9872FF-2BA5-469D-904B-23B18A212579}_x0000_</stp>
        <tr r="AA277" s="2"/>
      </tp>
      <tp t="e">
        <v>#N/A</v>
        <stp/>
        <stp>{8A97F682-CFA2-4A35-95ED-9F5E261ACF41}_x0000_</stp>
        <tr r="N638" s="2"/>
      </tp>
      <tp t="e">
        <v>#N/A</v>
        <stp/>
        <stp>{893DA3B3-3FBF-4F16-BF7A-068E9C0DC959}_x0000_</stp>
        <tr r="K724" s="2"/>
      </tp>
      <tp t="e">
        <v>#N/A</v>
        <stp/>
        <stp>{3F3CC7DD-8980-41F8-B128-7B4AF7B6DB42}_x0000_</stp>
        <tr r="Q714" s="2"/>
      </tp>
      <tp t="e">
        <v>#N/A</v>
        <stp/>
        <stp>{3ABD4078-11DC-4717-A354-44FCB40E270A}_x0000_</stp>
        <tr r="K852" s="2"/>
      </tp>
      <tp t="e">
        <v>#N/A</v>
        <stp/>
        <stp>{7DD14A16-772C-42E6-9329-CA3AFBC2199D}_x0000_</stp>
        <tr r="K777" s="2"/>
      </tp>
      <tp t="e">
        <v>#N/A</v>
        <stp/>
        <stp>{39542E15-1027-42D9-826A-A5DE7D46426C}_x0000_</stp>
        <tr r="K578" s="2"/>
      </tp>
      <tp t="e">
        <v>#N/A</v>
        <stp/>
        <stp>{328283AC-CFF8-4547-8F61-EE8C6C130F6C}_x0000_</stp>
        <tr r="T260" s="2"/>
      </tp>
      <tp t="e">
        <v>#N/A</v>
        <stp/>
        <stp>{97B104F7-47FF-4E8D-95CF-0E826C9CF25D}_x0000_</stp>
        <tr r="Q172" s="2"/>
      </tp>
      <tp t="e">
        <v>#N/A</v>
        <stp/>
        <stp>{8E1833B8-FAE9-4CB4-9AA9-AD2EBB5A0FD2}_x0000_</stp>
        <tr r="AA632" s="2"/>
      </tp>
      <tp t="e">
        <v>#N/A</v>
        <stp/>
        <stp>{81FACF25-9589-4541-A711-58E57E5FA5DB}_x0000_</stp>
        <tr r="T906" s="2"/>
      </tp>
      <tp t="e">
        <v>#N/A</v>
        <stp/>
        <stp>{7D187DA8-0005-41CD-8EE0-3D46CD1DA61B}_x0000_</stp>
        <tr r="Q748" s="2"/>
      </tp>
      <tp t="e">
        <v>#N/A</v>
        <stp/>
        <stp>{AF557604-E455-40C8-85FD-8FBB74F49E2C}_x0000_</stp>
        <tr r="Q77" s="2"/>
      </tp>
      <tp t="e">
        <v>#N/A</v>
        <stp/>
        <stp>{D3DBC1E3-E67E-4633-AE20-6B7369237AF8}_x0000_</stp>
        <tr r="Q378" s="2"/>
      </tp>
      <tp t="e">
        <v>#N/A</v>
        <stp/>
        <stp>{6D3A909A-9252-4207-8873-E8C4FA265E14}_x0000_</stp>
        <tr r="W468" s="2"/>
      </tp>
      <tp t="e">
        <v>#N/A</v>
        <stp/>
        <stp>{76DABCAB-2122-4984-B77A-9857DBCC65A7}_x0000_</stp>
        <tr r="Q1138" s="2"/>
      </tp>
      <tp t="e">
        <v>#N/A</v>
        <stp/>
        <stp>{F30BD1C7-84AD-4506-9814-E7F3118C90DA}_x0000_</stp>
        <tr r="H743" s="2"/>
      </tp>
      <tp t="e">
        <v>#N/A</v>
        <stp/>
        <stp>{6408E385-027B-4823-81AE-D24CBF7E7315}_x0000_</stp>
        <tr r="H861" s="2"/>
      </tp>
      <tp t="e">
        <v>#N/A</v>
        <stp/>
        <stp>{97136A05-548A-4D48-BDE0-09C1559D876D}_x0000_</stp>
        <tr r="W15" s="2"/>
      </tp>
      <tp t="e">
        <v>#N/A</v>
        <stp/>
        <stp>{63E0DEBE-B67F-4E70-A8E8-15F63889E77A}_x0000_</stp>
        <tr r="T59" s="2"/>
      </tp>
      <tp t="e">
        <v>#N/A</v>
        <stp/>
        <stp>{E1AEB134-B812-4645-988A-BA76D443CADB}_x0000_</stp>
        <tr r="W763" s="2"/>
      </tp>
      <tp t="e">
        <v>#N/A</v>
        <stp/>
        <stp>{82AB330D-1E26-455E-AB1E-0474C0FEE159}_x0000_</stp>
        <tr r="H102" s="2"/>
      </tp>
      <tp t="e">
        <v>#N/A</v>
        <stp/>
        <stp>{25CEAF92-31C0-47F4-9C06-1B362CDE969A}_x0000_</stp>
        <tr r="T884" s="2"/>
      </tp>
      <tp t="e">
        <v>#N/A</v>
        <stp/>
        <stp>{A6629242-2C4B-4EC7-97F4-C3D1EB674B0F}_x0000_</stp>
        <tr r="N80" s="2"/>
      </tp>
      <tp t="e">
        <v>#N/A</v>
        <stp/>
        <stp>{783B9628-E6C2-42F1-B324-BC01C45D47D4}_x0000_</stp>
        <tr r="K421" s="2"/>
      </tp>
      <tp t="e">
        <v>#N/A</v>
        <stp/>
        <stp>{5BDE1889-6F09-4CB0-BE57-B72004704CBE}_x0000_</stp>
        <tr r="K872" s="2"/>
      </tp>
      <tp t="e">
        <v>#N/A</v>
        <stp/>
        <stp>{0EB0628D-D088-424C-906E-683CFD2966F5}_x0000_</stp>
        <tr r="N883" s="2"/>
      </tp>
      <tp t="e">
        <v>#N/A</v>
        <stp/>
        <stp>{DCF09149-4576-4850-9AA7-2BD02A2BC7BE}_x0000_</stp>
        <tr r="Q703" s="2"/>
      </tp>
      <tp t="e">
        <v>#N/A</v>
        <stp/>
        <stp>{C573118D-F02C-40C2-B95B-C718DE820325}_x0000_</stp>
        <tr r="H73" s="2"/>
      </tp>
      <tp t="e">
        <v>#N/A</v>
        <stp/>
        <stp>{4D02B56D-43DF-428A-825F-146ECB7C4AF6}_x0000_</stp>
        <tr r="AA790" s="2"/>
      </tp>
      <tp t="e">
        <v>#N/A</v>
        <stp/>
        <stp>{B5362630-A236-44CA-80A4-85712820B560}_x0000_</stp>
        <tr r="K656" s="2"/>
      </tp>
      <tp t="e">
        <v>#N/A</v>
        <stp/>
        <stp>{AA7B9D0B-860B-4077-94D2-6F744D05F1A0}_x0000_</stp>
        <tr r="N36" s="2"/>
      </tp>
      <tp t="e">
        <v>#N/A</v>
        <stp/>
        <stp>{6D23661C-C436-4ED7-8B59-AFFF942D5554}_x0000_</stp>
        <tr r="T709" s="2"/>
      </tp>
      <tp t="e">
        <v>#N/A</v>
        <stp/>
        <stp>{3842491C-AA3D-4F8D-8417-D776D6DA2A5C}_x0000_</stp>
        <tr r="K689" s="2"/>
      </tp>
      <tp t="e">
        <v>#N/A</v>
        <stp/>
        <stp>{1952EB56-F4A3-48D1-B92D-BBB15A2606D0}_x0000_</stp>
        <tr r="N129" s="2"/>
      </tp>
      <tp t="e">
        <v>#N/A</v>
        <stp/>
        <stp>{8A9E46D3-9554-477E-9E72-7BBCB126BCB0}_x0000_</stp>
        <tr r="T724" s="2"/>
      </tp>
      <tp t="e">
        <v>#N/A</v>
        <stp/>
        <stp>{9E422026-6F25-42F0-B4E5-F4E8C68343AE}_x0000_</stp>
        <tr r="N227" s="2"/>
      </tp>
      <tp t="e">
        <v>#N/A</v>
        <stp/>
        <stp>{6C8D7C72-9CB4-4F85-86C6-C42677FB1076}_x0000_</stp>
        <tr r="W1089" s="2"/>
      </tp>
      <tp t="e">
        <v>#N/A</v>
        <stp/>
        <stp>{F00B28BA-DF8E-4E72-A8B5-D5AF62332D0B}_x0000_</stp>
        <tr r="AA68" s="2"/>
      </tp>
      <tp t="e">
        <v>#N/A</v>
        <stp/>
        <stp>{BBB62E23-30BA-4F85-952A-0B30A12B32DB}_x0000_</stp>
        <tr r="H388" s="2"/>
      </tp>
      <tp t="e">
        <v>#N/A</v>
        <stp/>
        <stp>{E22F8BAD-33E4-4935-AA73-F2751B4A2C4C}_x0000_</stp>
        <tr r="N926" s="2"/>
      </tp>
      <tp t="e">
        <v>#N/A</v>
        <stp/>
        <stp>{DD1FC997-B338-4496-99FE-08F37AACFDA7}_x0000_</stp>
        <tr r="Q188" s="2"/>
      </tp>
      <tp t="e">
        <v>#N/A</v>
        <stp/>
        <stp>{C0A95682-B3C2-4FD4-85F7-C83318189E15}_x0000_</stp>
        <tr r="K528" s="2"/>
      </tp>
      <tp t="e">
        <v>#N/A</v>
        <stp/>
        <stp>{80F5E0F7-0ED2-453F-B347-72A3411925D3}_x0000_</stp>
        <tr r="Q252" s="2"/>
      </tp>
      <tp t="e">
        <v>#N/A</v>
        <stp/>
        <stp>{2A1A1325-6623-4700-A904-A0C93E785D49}_x0000_</stp>
        <tr r="N811" s="2"/>
      </tp>
      <tp t="e">
        <v>#N/A</v>
        <stp/>
        <stp>{1442F46C-673D-450F-883E-F90C53566C22}_x0000_</stp>
        <tr r="H428" s="2"/>
      </tp>
      <tp t="e">
        <v>#N/A</v>
        <stp/>
        <stp>{AE28923A-E02C-4634-B597-34E5E2015593}_x0000_</stp>
        <tr r="T396" s="2"/>
      </tp>
      <tp t="e">
        <v>#N/A</v>
        <stp/>
        <stp>{C202C181-18B6-41EB-99EE-ABBFDDCB11CE}_x0000_</stp>
        <tr r="K759" s="2"/>
      </tp>
      <tp t="e">
        <v>#N/A</v>
        <stp/>
        <stp>{960E3C6D-A65C-4524-912E-19A069913651}_x0000_</stp>
        <tr r="N69" s="2"/>
      </tp>
      <tp t="e">
        <v>#N/A</v>
        <stp/>
        <stp>{26ECF8DF-0C55-405A-AB01-8993DF0B5D48}_x0000_</stp>
        <tr r="W205" s="2"/>
      </tp>
      <tp t="e">
        <v>#N/A</v>
        <stp/>
        <stp>{7EFF44DD-AA69-4ED2-B4E3-BEF7D3293975}_x0000_</stp>
        <tr r="Q798" s="2"/>
      </tp>
      <tp t="e">
        <v>#N/A</v>
        <stp/>
        <stp>{C9CCDD8C-8A07-4C86-96A1-F4DC2D795CB8}_x0000_</stp>
        <tr r="Q1166" s="2"/>
      </tp>
      <tp t="e">
        <v>#N/A</v>
        <stp/>
        <stp>{15640659-98B9-461F-A169-49E9CA9800B1}_x0000_</stp>
        <tr r="AA151" s="2"/>
      </tp>
      <tp t="e">
        <v>#N/A</v>
        <stp/>
        <stp>{D4262C59-6877-41D0-927C-D2F832F982A9}_x0000_</stp>
        <tr r="H568" s="2"/>
      </tp>
      <tp t="e">
        <v>#N/A</v>
        <stp/>
        <stp>{4558F830-207F-4695-BCC8-5423238A0411}_x0000_</stp>
        <tr r="W552" s="2"/>
      </tp>
      <tp t="e">
        <v>#N/A</v>
        <stp/>
        <stp>{FAC9D645-C9BF-4098-AB74-40F4BA7E050F}_x0000_</stp>
        <tr r="K123" s="2"/>
      </tp>
      <tp t="e">
        <v>#N/A</v>
        <stp/>
        <stp>{BBC06B5D-6136-4CC3-8F15-97373ED74584}_x0000_</stp>
        <tr r="K1170" s="2"/>
      </tp>
      <tp t="e">
        <v>#N/A</v>
        <stp/>
        <stp>{EF9EB377-BCD8-4CD5-9E7B-D57E15212470}_x0000_</stp>
        <tr r="N84" s="2"/>
      </tp>
      <tp t="e">
        <v>#N/A</v>
        <stp/>
        <stp>{B5CC7E4C-DE71-4FF2-935A-9B7FC7CD2D7B}_x0000_</stp>
        <tr r="K124" s="2"/>
      </tp>
      <tp t="e">
        <v>#N/A</v>
        <stp/>
        <stp>{D61A9334-429B-4361-A06E-7DDBE3772DBC}_x0000_</stp>
        <tr r="Q841" s="2"/>
      </tp>
      <tp t="e">
        <v>#N/A</v>
        <stp/>
        <stp>{218892B6-41B7-41B0-9727-E10C4736A499}_x0000_</stp>
        <tr r="H748" s="2"/>
      </tp>
      <tp t="e">
        <v>#N/A</v>
        <stp/>
        <stp>{DE16F582-1CD0-4685-94EB-7217C35B0B92}_x0000_</stp>
        <tr r="N467" s="2"/>
      </tp>
      <tp t="e">
        <v>#N/A</v>
        <stp/>
        <stp>{A4E098C4-9783-4DF6-BDD4-BC37C5012EC4}_x0000_</stp>
        <tr r="Q588" s="2"/>
      </tp>
      <tp t="e">
        <v>#N/A</v>
        <stp/>
        <stp>{4D131E08-443C-4205-B81B-DC63F5E5618F}_x0000_</stp>
        <tr r="AA493" s="2"/>
      </tp>
      <tp t="e">
        <v>#N/A</v>
        <stp/>
        <stp>{EC1AAF36-37BE-48F8-BDE6-98CB80858C00}_x0000_</stp>
        <tr r="T925" s="2"/>
      </tp>
      <tp t="e">
        <v>#N/A</v>
        <stp/>
        <stp>{B27C0F58-FBD0-4D02-B712-8F5DFD2FA0F3}_x0000_</stp>
        <tr r="Q880" s="2"/>
      </tp>
      <tp t="e">
        <v>#N/A</v>
        <stp/>
        <stp>{2D1679D8-335A-4CE3-A742-735A9036C14F}_x0000_</stp>
        <tr r="Q591" s="2"/>
      </tp>
      <tp t="e">
        <v>#N/A</v>
        <stp/>
        <stp>{C5EDB504-B8E3-4225-B9E7-1030A5BD2EF9}_x0000_</stp>
        <tr r="AA849" s="2"/>
      </tp>
      <tp t="e">
        <v>#N/A</v>
        <stp/>
        <stp>{7E61637C-3636-45EA-A1D5-D9BA9E39E7DE}_x0000_</stp>
        <tr r="Q891" s="2"/>
      </tp>
      <tp t="e">
        <v>#N/A</v>
        <stp/>
        <stp>{A844D210-1301-48B3-880A-4679C6BDB68A}_x0000_</stp>
        <tr r="K391" s="2"/>
      </tp>
      <tp t="e">
        <v>#N/A</v>
        <stp/>
        <stp>{4EF2082E-F970-4569-9D01-219271EC8655}_x0000_</stp>
        <tr r="W953" s="2"/>
      </tp>
      <tp t="e">
        <v>#N/A</v>
        <stp/>
        <stp>{78EAB33C-D489-4100-A0B4-A950BB174C7E}_x0000_</stp>
        <tr r="AA639" s="2"/>
      </tp>
      <tp t="e">
        <v>#N/A</v>
        <stp/>
        <stp>{261DD305-951C-4DFB-8B63-1AC5CA3070B1}_x0000_</stp>
        <tr r="N643" s="2"/>
      </tp>
      <tp t="e">
        <v>#N/A</v>
        <stp/>
        <stp>{0D063B95-F442-4D5F-8135-745F7C73A976}_x0000_</stp>
        <tr r="H670" s="2"/>
      </tp>
      <tp t="e">
        <v>#N/A</v>
        <stp/>
        <stp>{751F0902-ED9A-46D3-BDC7-DE30F93B09EC}_x0000_</stp>
        <tr r="AA76" s="2"/>
      </tp>
      <tp t="e">
        <v>#N/A</v>
        <stp/>
        <stp>{A19E1B21-A530-4FAE-B936-0E1F9F88E705}_x0000_</stp>
        <tr r="K247" s="2"/>
      </tp>
      <tp t="e">
        <v>#N/A</v>
        <stp/>
        <stp>{3DBC6E5D-15F2-417C-B1B5-4CAE72AFF479}_x0000_</stp>
        <tr r="T686" s="2"/>
      </tp>
      <tp t="e">
        <v>#N/A</v>
        <stp/>
        <stp>{3A2F91CB-109B-4CEB-88BB-FAF862AB1FB4}_x0000_</stp>
        <tr r="K632" s="2"/>
      </tp>
      <tp t="e">
        <v>#N/A</v>
        <stp/>
        <stp>{544F958B-F179-4E02-83D6-1C7652C2F51B}_x0000_</stp>
        <tr r="H273" s="2"/>
      </tp>
      <tp t="e">
        <v>#N/A</v>
        <stp/>
        <stp>{F9CACE63-B473-4FDA-BC23-64297842DA5B}_x0000_</stp>
        <tr r="H1030" s="2"/>
      </tp>
      <tp t="e">
        <v>#N/A</v>
        <stp/>
        <stp>{0611C1E2-5EF5-4600-8323-510C5CEE1CAE}_x0000_</stp>
        <tr r="Q32" s="2"/>
      </tp>
      <tp t="e">
        <v>#N/A</v>
        <stp/>
        <stp>{95F6AB99-FB0F-4DFC-A224-8F76D735B351}_x0000_</stp>
        <tr r="N1025" s="2"/>
      </tp>
      <tp t="e">
        <v>#N/A</v>
        <stp/>
        <stp>{230A01A4-1A3A-4B18-87A1-0E0F70037EDA}_x0000_</stp>
        <tr r="H269" s="2"/>
      </tp>
      <tp t="e">
        <v>#N/A</v>
        <stp/>
        <stp>{7CD0521D-573B-4B66-B480-85E97330868F}_x0000_</stp>
        <tr r="N104" s="2"/>
      </tp>
      <tp t="e">
        <v>#N/A</v>
        <stp/>
        <stp>{10A47229-385A-493B-9601-FF3146D9EA68}_x0000_</stp>
        <tr r="AA973" s="2"/>
      </tp>
      <tp t="e">
        <v>#N/A</v>
        <stp/>
        <stp>{FCA50913-95D1-4185-896F-344E2D762C40}_x0000_</stp>
        <tr r="K96" s="2"/>
      </tp>
      <tp t="e">
        <v>#N/A</v>
        <stp/>
        <stp>{F7D8797E-CE6C-4144-93D8-CA32083831AA}_x0000_</stp>
        <tr r="Q502" s="2"/>
      </tp>
      <tp t="e">
        <v>#N/A</v>
        <stp/>
        <stp>{F8EB282F-1549-4940-AA90-A0FF43508396}_x0000_</stp>
        <tr r="W1066" s="2"/>
      </tp>
      <tp t="e">
        <v>#N/A</v>
        <stp/>
        <stp>{06BB105E-B232-43C5-973C-48046AD10253}_x0000_</stp>
        <tr r="H146" s="2"/>
      </tp>
      <tp t="e">
        <v>#N/A</v>
        <stp/>
        <stp>{FDFCA80D-04A4-488E-99EF-39360F08D9AA}_x0000_</stp>
        <tr r="K669" s="2"/>
      </tp>
      <tp t="e">
        <v>#N/A</v>
        <stp/>
        <stp>{784B2314-7A31-4D5E-AB8E-424929E40F2E}_x0000_</stp>
        <tr r="N223" s="2"/>
      </tp>
      <tp t="e">
        <v>#N/A</v>
        <stp/>
        <stp>{4BBE6B32-047B-48C6-86F7-AA5D20083124}_x0000_</stp>
        <tr r="K584" s="2"/>
      </tp>
      <tp t="e">
        <v>#N/A</v>
        <stp/>
        <stp>{41CF8D48-2B50-4986-8568-B53B5E743584}_x0000_</stp>
        <tr r="Q566" s="2"/>
      </tp>
      <tp t="e">
        <v>#N/A</v>
        <stp/>
        <stp>{0FE384F6-9308-4507-93CC-60A6E5AA6B3F}_x0000_</stp>
        <tr r="Q432" s="2"/>
      </tp>
      <tp t="e">
        <v>#N/A</v>
        <stp/>
        <stp>{B4542410-9BF5-402F-B5E2-E1F8C2332DC3}_x0000_</stp>
        <tr r="T728" s="2"/>
      </tp>
      <tp t="e">
        <v>#N/A</v>
        <stp/>
        <stp>{451D0233-D364-4F43-8786-FBDD5B5B68A1}_x0000_</stp>
        <tr r="K284" s="2"/>
      </tp>
      <tp t="e">
        <v>#N/A</v>
        <stp/>
        <stp>{0D8E9BF6-8525-4535-94FE-BA96996E6DB6}_x0000_</stp>
        <tr r="AA1081" s="2"/>
      </tp>
      <tp t="e">
        <v>#N/A</v>
        <stp/>
        <stp>{D1C320F0-DEFD-4BF4-94CA-E2C6ED0765E7}_x0000_</stp>
        <tr r="H1123" s="2"/>
      </tp>
      <tp t="e">
        <v>#N/A</v>
        <stp/>
        <stp>{87C836EA-6F0A-452E-A3ED-8AD0229275D7}_x0000_</stp>
        <tr r="K33" s="2"/>
      </tp>
      <tp t="e">
        <v>#N/A</v>
        <stp/>
        <stp>{C4F9DFB6-7D36-4109-A247-032306B2EAAE}_x0000_</stp>
        <tr r="K534" s="2"/>
      </tp>
      <tp t="e">
        <v>#N/A</v>
        <stp/>
        <stp>{6DC0BA6C-08FC-41D2-BE91-BDBB45096BA5}_x0000_</stp>
        <tr r="K561" s="2"/>
      </tp>
      <tp t="e">
        <v>#N/A</v>
        <stp/>
        <stp>{F6B96D40-E57C-436C-B021-BCA08BC19E2F}_x0000_</stp>
        <tr r="T347" s="2"/>
      </tp>
      <tp t="e">
        <v>#N/A</v>
        <stp/>
        <stp>{A6015292-F9CA-457D-8F36-027EC43FA13F}_x0000_</stp>
        <tr r="H952" s="2"/>
      </tp>
      <tp t="e">
        <v>#N/A</v>
        <stp/>
        <stp>{D4A741FA-A098-4D0B-A8BB-A03DD1FB3FDD}_x0000_</stp>
        <tr r="K75" s="2"/>
      </tp>
      <tp t="e">
        <v>#N/A</v>
        <stp/>
        <stp>{4D336262-D9A3-4AE4-A01A-D7D53DCDEA99}_x0000_</stp>
        <tr r="K30" s="2"/>
      </tp>
      <tp t="e">
        <v>#N/A</v>
        <stp/>
        <stp>{00508876-48D9-4AD3-B6A8-3BF510486F1D}_x0000_</stp>
        <tr r="H682" s="2"/>
      </tp>
      <tp t="e">
        <v>#N/A</v>
        <stp/>
        <stp>{324EA279-22B6-4CEA-BF43-9EEA81D41B7B}_x0000_</stp>
        <tr r="Q271" s="2"/>
      </tp>
      <tp t="e">
        <v>#N/A</v>
        <stp/>
        <stp>{182090E6-7661-40A1-A084-339993515D0A}_x0000_</stp>
        <tr r="T199" s="2"/>
      </tp>
      <tp t="e">
        <v>#N/A</v>
        <stp/>
        <stp>{D247398E-13C3-4C5F-8A50-0580D387393E}_x0000_</stp>
        <tr r="Q345" s="2"/>
      </tp>
      <tp t="e">
        <v>#N/A</v>
        <stp/>
        <stp>{7917EEC1-473D-4392-B077-E4F84D8F94A2}_x0000_</stp>
        <tr r="Q201" s="2"/>
      </tp>
      <tp t="e">
        <v>#N/A</v>
        <stp/>
        <stp>{E367F142-22D9-407A-8E08-6EDE121F860B}_x0000_</stp>
        <tr r="W766" s="2"/>
      </tp>
      <tp t="e">
        <v>#N/A</v>
        <stp/>
        <stp>{7C34C465-1C93-4A16-A7F3-63BF0753020E}_x0000_</stp>
        <tr r="W938" s="2"/>
      </tp>
      <tp t="e">
        <v>#N/A</v>
        <stp/>
        <stp>{B92BBDEC-07AA-4214-9E14-08CD1392CEB5}_x0000_</stp>
        <tr r="H187" s="2"/>
      </tp>
      <tp t="e">
        <v>#N/A</v>
        <stp/>
        <stp>{CBD4E562-2BB0-4318-B490-D0996D4A662E}_x0000_</stp>
        <tr r="N837" s="2"/>
      </tp>
      <tp t="e">
        <v>#N/A</v>
        <stp/>
        <stp>{6C1B40EF-9002-450A-815E-AFAA4F7A39F1}_x0000_</stp>
        <tr r="K824" s="2"/>
      </tp>
      <tp t="e">
        <v>#N/A</v>
        <stp/>
        <stp>{4E456E50-5A05-42D5-8FAD-0419B9A777A9}_x0000_</stp>
        <tr r="K51" s="2"/>
      </tp>
      <tp t="e">
        <v>#N/A</v>
        <stp/>
        <stp>{8408A248-FCC9-40AE-BFAB-C7171B36EA58}_x0000_</stp>
        <tr r="Q861" s="2"/>
      </tp>
      <tp t="e">
        <v>#N/A</v>
        <stp/>
        <stp>{F506DF3F-A4F0-4115-B597-7FDB03A7AC78}_x0000_</stp>
        <tr r="W946" s="2"/>
      </tp>
      <tp t="e">
        <v>#N/A</v>
        <stp/>
        <stp>{EFD76B48-E3DD-4031-BF94-62FC2D8A6353}_x0000_</stp>
        <tr r="K712" s="2"/>
      </tp>
      <tp t="e">
        <v>#N/A</v>
        <stp/>
        <stp>{0157E2DD-F60F-4BFD-8CDF-68CEA3011CFE}_x0000_</stp>
        <tr r="T504" s="2"/>
      </tp>
      <tp t="e">
        <v>#N/A</v>
        <stp/>
        <stp>{2D9A97FF-7ED1-45BF-84D2-8CE4018A4363}_x0000_</stp>
        <tr r="W507" s="2"/>
      </tp>
      <tp t="e">
        <v>#N/A</v>
        <stp/>
        <stp>{F6F9EED3-73E2-4C72-BCD8-59456F8D7477}_x0000_</stp>
        <tr r="H254" s="2"/>
      </tp>
      <tp t="e">
        <v>#N/A</v>
        <stp/>
        <stp>{36E7C2D4-860D-41A9-9F8E-20C51AE5A5E3}_x0000_</stp>
        <tr r="Q1141" s="2"/>
      </tp>
      <tp t="e">
        <v>#N/A</v>
        <stp/>
        <stp>{F23EC727-9CA1-4CF7-8BE2-5D4B2DB4F8F6}_x0000_</stp>
        <tr r="N641" s="2"/>
      </tp>
      <tp t="e">
        <v>#N/A</v>
        <stp/>
        <stp>{A2EDD3AB-F124-411B-871E-E5C260D45FD3}_x0000_</stp>
        <tr r="W376" s="2"/>
      </tp>
      <tp t="e">
        <v>#N/A</v>
        <stp/>
        <stp>{AA32F015-7A2C-464C-965D-BCB4B4067FF0}_x0000_</stp>
        <tr r="AA870" s="2"/>
      </tp>
      <tp t="e">
        <v>#N/A</v>
        <stp/>
        <stp>{BA58D2A2-60F7-48B1-8FEE-4075F4CE6144}_x0000_</stp>
        <tr r="W1052" s="2"/>
      </tp>
      <tp t="e">
        <v>#N/A</v>
        <stp/>
        <stp>{8F4C83FC-DB73-4D6F-8EE5-0E3C40915A61}_x0000_</stp>
        <tr r="T998" s="2"/>
      </tp>
      <tp t="e">
        <v>#N/A</v>
        <stp/>
        <stp>{E74CA895-4645-43BB-973D-C0905D84C93D}_x0000_</stp>
        <tr r="K120" s="2"/>
      </tp>
      <tp t="e">
        <v>#N/A</v>
        <stp/>
        <stp>{44B82147-7A1D-4B46-A517-3E8CD1CAF887}_x0000_</stp>
        <tr r="AA1157" s="2"/>
      </tp>
      <tp t="e">
        <v>#N/A</v>
        <stp/>
        <stp>{98BFF636-A5FC-4CA8-8AE8-F9799FAE16D9}_x0000_</stp>
        <tr r="AA233" s="2"/>
      </tp>
      <tp t="e">
        <v>#N/A</v>
        <stp/>
        <stp>{4A3F58A4-9359-4F89-9DEA-1C75736F08BC}_x0000_</stp>
        <tr r="K73" s="2"/>
      </tp>
      <tp t="e">
        <v>#N/A</v>
        <stp/>
        <stp>{314BB04A-CA26-4DED-B02A-C919641359F5}_x0000_</stp>
        <tr r="T522" s="2"/>
      </tp>
      <tp t="e">
        <v>#N/A</v>
        <stp/>
        <stp>{E53CA60E-1C45-4F0E-BF7A-72D70EC92660}_x0000_</stp>
        <tr r="K264" s="2"/>
      </tp>
      <tp t="e">
        <v>#N/A</v>
        <stp/>
        <stp>{421886CD-78DB-4760-97AE-8079417C1F8D}_x0000_</stp>
        <tr r="H694" s="2"/>
      </tp>
      <tp t="e">
        <v>#N/A</v>
        <stp/>
        <stp>{B05B0B34-F619-4063-89CF-1D54ACF1FEAB}_x0000_</stp>
        <tr r="K1000" s="2"/>
      </tp>
      <tp t="e">
        <v>#N/A</v>
        <stp/>
        <stp>{C8382FD2-E4C8-4692-B564-5774C808A7B9}_x0000_</stp>
        <tr r="W593" s="2"/>
      </tp>
      <tp t="e">
        <v>#N/A</v>
        <stp/>
        <stp>{099C497E-0529-4441-9A7C-8722E9C4FB47}_x0000_</stp>
        <tr r="AA566" s="2"/>
      </tp>
      <tp t="e">
        <v>#N/A</v>
        <stp/>
        <stp>{0C145637-8B24-4A21-8CDD-F040DFBA1081}_x0000_</stp>
        <tr r="H591" s="2"/>
      </tp>
      <tp t="e">
        <v>#N/A</v>
        <stp/>
        <stp>{F22BB141-6F88-4F41-809E-9E8F495CF138}_x0000_</stp>
        <tr r="H756" s="2"/>
      </tp>
      <tp t="e">
        <v>#N/A</v>
        <stp/>
        <stp>{8292FF27-A02E-480C-A922-7511C3C3504D}_x0000_</stp>
        <tr r="N1170" s="2"/>
      </tp>
      <tp t="e">
        <v>#N/A</v>
        <stp/>
        <stp>{EDD1C618-7E2C-4042-A55E-DB7F1DEAB7DE}_x0000_</stp>
        <tr r="K497" s="2"/>
      </tp>
      <tp t="e">
        <v>#N/A</v>
        <stp/>
        <stp>{B089DA65-6C45-4885-9B89-9829EB40FE08}_x0000_</stp>
        <tr r="K1013" s="2"/>
      </tp>
      <tp t="e">
        <v>#N/A</v>
        <stp/>
        <stp>{B162BFFB-7600-45E7-9E81-7A71077ED1D0}_x0000_</stp>
        <tr r="H692" s="2"/>
      </tp>
      <tp t="e">
        <v>#N/A</v>
        <stp/>
        <stp>{21E73F84-EA40-4924-8DF8-FFA4E1897763}_x0000_</stp>
        <tr r="T51" s="2"/>
      </tp>
      <tp t="e">
        <v>#N/A</v>
        <stp/>
        <stp>{ACCFC12B-D4CC-43C8-A730-2B75D8210CB9}_x0000_</stp>
        <tr r="H1005" s="2"/>
      </tp>
      <tp t="e">
        <v>#N/A</v>
        <stp/>
        <stp>{CEBFC3D8-7058-4C2F-8D24-41A396C305D8}_x0000_</stp>
        <tr r="T371" s="2"/>
      </tp>
      <tp t="e">
        <v>#N/A</v>
        <stp/>
        <stp>{56E09798-3D07-4986-AFA7-CC3C6433C5B8}_x0000_</stp>
        <tr r="AA1155" s="2"/>
      </tp>
      <tp t="e">
        <v>#N/A</v>
        <stp/>
        <stp>{3928193D-8651-4BF6-A4A5-C54F95167442}_x0000_</stp>
        <tr r="H383" s="2"/>
      </tp>
      <tp t="e">
        <v>#N/A</v>
        <stp/>
        <stp>{6F4384C9-8A73-4266-BFD1-CC7D219C051B}_x0000_</stp>
        <tr r="AA881" s="2"/>
      </tp>
      <tp t="e">
        <v>#N/A</v>
        <stp/>
        <stp>{56E33FE2-DD87-416B-A2DC-0AF994C906FA}_x0000_</stp>
        <tr r="T694" s="2"/>
      </tp>
      <tp t="e">
        <v>#N/A</v>
        <stp/>
        <stp>{E18FE78F-AB5D-4986-B303-5661F9D10EDF}_x0000_</stp>
        <tr r="W631" s="2"/>
      </tp>
      <tp t="e">
        <v>#N/A</v>
        <stp/>
        <stp>{85486A35-8351-490D-A3B9-406A1B315968}_x0000_</stp>
        <tr r="T496" s="2"/>
      </tp>
      <tp t="e">
        <v>#N/A</v>
        <stp/>
        <stp>{FF6F97C5-5A2D-453E-92F6-AEE7D29D32B6}_x0000_</stp>
        <tr r="W731" s="2"/>
      </tp>
      <tp t="e">
        <v>#N/A</v>
        <stp/>
        <stp>{0BB2F08D-30A2-491E-A3A4-AFF2900B27A7}_x0000_</stp>
        <tr r="W243" s="2"/>
      </tp>
      <tp t="e">
        <v>#N/A</v>
        <stp/>
        <stp>{E60F75EF-26EF-4B32-891F-DFD0225BDC7E}_x0000_</stp>
        <tr r="N887" s="2"/>
      </tp>
      <tp t="e">
        <v>#N/A</v>
        <stp/>
        <stp>{C04CADEB-5DA8-40A8-9EB6-F732FF32324A}_x0000_</stp>
        <tr r="T506" s="2"/>
      </tp>
      <tp t="e">
        <v>#N/A</v>
        <stp/>
        <stp>{7B6E9EFF-B865-4EFA-9210-E6E47BC7083B}_x0000_</stp>
        <tr r="AA969" s="2"/>
      </tp>
      <tp t="e">
        <v>#N/A</v>
        <stp/>
        <stp>{9262D235-1E52-4D36-A52A-A974FCA3C868}_x0000_</stp>
        <tr r="K977" s="2"/>
      </tp>
      <tp t="e">
        <v>#N/A</v>
        <stp/>
        <stp>{4BA9B782-016D-4016-A952-776F4CEC489A}_x0000_</stp>
        <tr r="H818" s="2"/>
      </tp>
      <tp t="e">
        <v>#N/A</v>
        <stp/>
        <stp>{19DFF884-6E7B-4D84-97AA-57740C5A281E}_x0000_</stp>
        <tr r="Q1075" s="2"/>
      </tp>
      <tp t="e">
        <v>#N/A</v>
        <stp/>
        <stp>{77A51F18-12DC-4A42-BF76-BF409586A6FD}_x0000_</stp>
        <tr r="K683" s="2"/>
      </tp>
      <tp t="e">
        <v>#N/A</v>
        <stp/>
        <stp>{330EFC98-A965-46F0-A9D4-44C7104B7C6A}_x0000_</stp>
        <tr r="AA1045" s="2"/>
      </tp>
      <tp t="e">
        <v>#N/A</v>
        <stp/>
        <stp>{AF6A2407-7840-4858-92E3-B8E996AB20F0}_x0000_</stp>
        <tr r="K1056" s="2"/>
      </tp>
      <tp t="e">
        <v>#N/A</v>
        <stp/>
        <stp>{6ADE7990-523D-462B-8979-537E652DCC4A}_x0000_</stp>
        <tr r="N108" s="2"/>
      </tp>
      <tp t="e">
        <v>#N/A</v>
        <stp/>
        <stp>{DC0505E5-A598-4F10-8A12-C6BE5DF2D9B8}_x0000_</stp>
        <tr r="AA629" s="2"/>
      </tp>
      <tp t="e">
        <v>#N/A</v>
        <stp/>
        <stp>{7590A808-EE76-47AC-B1D3-92E516FA6B16}_x0000_</stp>
        <tr r="AA573" s="2"/>
      </tp>
      <tp t="e">
        <v>#N/A</v>
        <stp/>
        <stp>{B3EA6E04-7459-4B5B-96F7-5D14F34A337F}_x0000_</stp>
        <tr r="AA708" s="2"/>
      </tp>
      <tp t="e">
        <v>#N/A</v>
        <stp/>
        <stp>{3D514D99-B519-4AA6-B3E7-D8D4D91DB1AB}_x0000_</stp>
        <tr r="AA1140" s="2"/>
      </tp>
      <tp t="e">
        <v>#N/A</v>
        <stp/>
        <stp>{D2ED58E8-6F27-4951-8B93-1F279BB272DB}_x0000_</stp>
        <tr r="H998" s="2"/>
      </tp>
      <tp t="e">
        <v>#N/A</v>
        <stp/>
        <stp>{6B365557-79AD-47D2-8D04-A154096C92C0}_x0000_</stp>
        <tr r="AA107" s="2"/>
      </tp>
      <tp t="e">
        <v>#N/A</v>
        <stp/>
        <stp>{223B3CC4-3009-4F68-BF4E-FBE8D493EA7A}_x0000_</stp>
        <tr r="Q507" s="2"/>
      </tp>
      <tp t="e">
        <v>#N/A</v>
        <stp/>
        <stp>{0BF4AC11-44CB-497D-A925-9E5C3CA388FF}_x0000_</stp>
        <tr r="W305" s="2"/>
      </tp>
      <tp t="e">
        <v>#N/A</v>
        <stp/>
        <stp>{1DE52C31-EEA2-40E4-99E8-4E1BA20E797C}_x0000_</stp>
        <tr r="AA895" s="2"/>
      </tp>
      <tp t="e">
        <v>#N/A</v>
        <stp/>
        <stp>{AD3B1DDD-6D55-4B25-94A0-9FE37095BCDF}_x0000_</stp>
        <tr r="Q982" s="2"/>
      </tp>
      <tp t="e">
        <v>#N/A</v>
        <stp/>
        <stp>{CECF6F34-8720-409C-B24B-DAA8AEC4C076}_x0000_</stp>
        <tr r="W681" s="2"/>
      </tp>
      <tp t="e">
        <v>#N/A</v>
        <stp/>
        <stp>{6BB20DEB-0C15-4C75-B4A9-90F6598F4258}_x0000_</stp>
        <tr r="N53" s="2"/>
      </tp>
      <tp t="e">
        <v>#N/A</v>
        <stp/>
        <stp>{A7D6F0AF-8E79-492E-A4BC-33AB1AAC2596}_x0000_</stp>
        <tr r="K1132" s="2"/>
      </tp>
      <tp t="e">
        <v>#N/A</v>
        <stp/>
        <stp>{2C4F02C9-3F54-4C82-AB5A-367C1450F7E3}_x0000_</stp>
        <tr r="K942" s="2"/>
      </tp>
      <tp t="e">
        <v>#N/A</v>
        <stp/>
        <stp>{0334EB3F-FBFD-436B-8A71-D4663B9D9ACE}_x0000_</stp>
        <tr r="W973" s="2"/>
      </tp>
      <tp t="e">
        <v>#N/A</v>
        <stp/>
        <stp>{39B9DF08-7DB6-40A0-AAFE-A1E481880176}_x0000_</stp>
        <tr r="T634" s="2"/>
      </tp>
      <tp t="e">
        <v>#N/A</v>
        <stp/>
        <stp>{698233C0-4CC6-48D9-A8AC-F7E5E0BADA6D}_x0000_</stp>
        <tr r="N367" s="2"/>
      </tp>
      <tp t="e">
        <v>#N/A</v>
        <stp/>
        <stp>{9DFF1BFE-6AB1-4381-9AF7-AA5706EB9456}_x0000_</stp>
        <tr r="T742" s="2"/>
      </tp>
      <tp t="e">
        <v>#N/A</v>
        <stp/>
        <stp>{A2A04A93-E706-472D-9049-C6F7958F3A7D}_x0000_</stp>
        <tr r="H554" s="2"/>
      </tp>
      <tp t="e">
        <v>#N/A</v>
        <stp/>
        <stp>{18F00C68-9727-4BAA-B076-9A0F5C41C13E}_x0000_</stp>
        <tr r="AA747" s="2"/>
      </tp>
      <tp t="e">
        <v>#N/A</v>
        <stp/>
        <stp>{D6CEBD40-5440-4111-B9C1-F5297F03F920}_x0000_</stp>
        <tr r="AA864" s="2"/>
      </tp>
      <tp t="e">
        <v>#N/A</v>
        <stp/>
        <stp>{9B6B2706-61B0-4657-9095-793ECB9ACD15}_x0000_</stp>
        <tr r="Q410" s="2"/>
      </tp>
      <tp t="e">
        <v>#N/A</v>
        <stp/>
        <stp>{F376FBA8-6513-4D7C-A8C7-25B1EF0EBAAF}_x0000_</stp>
        <tr r="H1029" s="2"/>
      </tp>
      <tp t="e">
        <v>#N/A</v>
        <stp/>
        <stp>{5EC87800-2873-4889-977B-D46BAB6B2B76}_x0000_</stp>
        <tr r="AA934" s="2"/>
      </tp>
      <tp t="e">
        <v>#N/A</v>
        <stp/>
        <stp>{31499216-44BF-468E-BF75-0EC087093A78}_x0000_</stp>
        <tr r="T404" s="2"/>
      </tp>
      <tp t="e">
        <v>#N/A</v>
        <stp/>
        <stp>{673F9C8D-0914-4F5F-A485-68B8CA61F4F5}_x0000_</stp>
        <tr r="N449" s="2"/>
      </tp>
      <tp t="e">
        <v>#N/A</v>
        <stp/>
        <stp>{1ED2EC66-AAB5-46ED-B9DC-C83531E8DD17}_x0000_</stp>
        <tr r="T319" s="2"/>
      </tp>
      <tp t="e">
        <v>#N/A</v>
        <stp/>
        <stp>{2A6666EA-E247-4996-AE75-A19ACFF0DDFB}_x0000_</stp>
        <tr r="H583" s="2"/>
      </tp>
      <tp t="e">
        <v>#N/A</v>
        <stp/>
        <stp>{C923992F-C00E-4143-B6A0-3C6478A333A9}_x0000_</stp>
        <tr r="W792" s="2"/>
      </tp>
      <tp t="e">
        <v>#N/A</v>
        <stp/>
        <stp>{CFA40F13-F06A-4165-B0ED-9153E318BDAA}_x0000_</stp>
        <tr r="AA644" s="2"/>
      </tp>
      <tp t="e">
        <v>#N/A</v>
        <stp/>
        <stp>{76752333-56CA-4105-B104-2D9E968CD4E8}_x0000_</stp>
        <tr r="Q131" s="2"/>
      </tp>
      <tp t="e">
        <v>#N/A</v>
        <stp/>
        <stp>{FAE8B3C0-40AC-47BD-9EFF-85D8CC011FEF}_x0000_</stp>
        <tr r="W153" s="2"/>
      </tp>
      <tp t="e">
        <v>#N/A</v>
        <stp/>
        <stp>{55893665-4D30-4150-B0DC-E537D75B8501}_x0000_</stp>
        <tr r="H459" s="2"/>
      </tp>
      <tp t="e">
        <v>#N/A</v>
        <stp/>
        <stp>{78B88936-D1D0-4A95-A0E2-949BA20ADE0A}_x0000_</stp>
        <tr r="T880" s="2"/>
      </tp>
      <tp t="e">
        <v>#N/A</v>
        <stp/>
        <stp>{8BE0C0A9-D2B8-46E5-BB61-E662991024C5}_x0000_</stp>
        <tr r="W962" s="2"/>
      </tp>
      <tp t="e">
        <v>#N/A</v>
        <stp/>
        <stp>{332295A9-AA92-4AD6-818B-DD9FAFD0C6D5}_x0000_</stp>
        <tr r="N654" s="2"/>
      </tp>
      <tp t="e">
        <v>#N/A</v>
        <stp/>
        <stp>{7C9F9DAB-3D1D-4329-84E9-E485C2A6A195}_x0000_</stp>
        <tr r="T590" s="2"/>
      </tp>
      <tp t="e">
        <v>#N/A</v>
        <stp/>
        <stp>{FE7346C3-5249-4531-BAC9-3B26CB88BDAE}_x0000_</stp>
        <tr r="W851" s="2"/>
      </tp>
      <tp t="e">
        <v>#N/A</v>
        <stp/>
        <stp>{7502CC31-A253-45AF-8CB0-D38C9A9D3554}_x0000_</stp>
        <tr r="AA21" s="2"/>
      </tp>
      <tp t="e">
        <v>#N/A</v>
        <stp/>
        <stp>{1BD23A9A-1547-4991-9D8D-5CC85552CF6E}_x0000_</stp>
        <tr r="H617" s="2"/>
      </tp>
      <tp t="e">
        <v>#N/A</v>
        <stp/>
        <stp>{588A099A-8400-4A0C-93A1-81D2F877C69E}_x0000_</stp>
        <tr r="W280" s="2"/>
      </tp>
      <tp t="e">
        <v>#N/A</v>
        <stp/>
        <stp>{CFF0B5F6-2FF2-477A-8D77-672A93C5D773}_x0000_</stp>
        <tr r="Q6" s="2"/>
      </tp>
      <tp t="e">
        <v>#N/A</v>
        <stp/>
        <stp>{38209997-CE4A-4715-9596-0790E8531D46}_x0000_</stp>
        <tr r="Q1118" s="2"/>
      </tp>
      <tp t="e">
        <v>#N/A</v>
        <stp/>
        <stp>{0B7F2AA3-4B24-4575-AC66-0AA149E8B2C2}_x0000_</stp>
        <tr r="AA128" s="2"/>
      </tp>
      <tp t="e">
        <v>#N/A</v>
        <stp/>
        <stp>{991D4BBD-9CA8-40F9-A5BF-D698E55CCE1C}_x0000_</stp>
        <tr r="K1135" s="2"/>
      </tp>
      <tp t="e">
        <v>#N/A</v>
        <stp/>
        <stp>{FA0217D9-649B-4CAE-A7CA-1B59D3592F28}_x0000_</stp>
        <tr r="AA104" s="2"/>
      </tp>
      <tp t="e">
        <v>#N/A</v>
        <stp/>
        <stp>{6A91F26C-7106-4C24-A200-13CE68F4E8B9}_x0000_</stp>
        <tr r="N1074" s="2"/>
      </tp>
      <tp t="e">
        <v>#N/A</v>
        <stp/>
        <stp>{F7964C1E-A896-4809-BF33-5F29154B2E4C}_x0000_</stp>
        <tr r="K614" s="2"/>
      </tp>
      <tp t="e">
        <v>#N/A</v>
        <stp/>
        <stp>{3981F1F1-2122-42A5-B1B4-5E621099784A}_x0000_</stp>
        <tr r="T247" s="2"/>
      </tp>
      <tp t="e">
        <v>#N/A</v>
        <stp/>
        <stp>{BB8EF9C8-599A-400B-AB89-7D65E538AF30}_x0000_</stp>
        <tr r="AA108" s="2"/>
      </tp>
      <tp t="e">
        <v>#N/A</v>
        <stp/>
        <stp>{BDB6ACA8-23EE-4E82-9707-951929E3F8F5}_x0000_</stp>
        <tr r="T980" s="2"/>
      </tp>
      <tp t="e">
        <v>#N/A</v>
        <stp/>
        <stp>{A95753AA-0522-445B-92B8-FE0F38EB0CBE}_x0000_</stp>
        <tr r="N319" s="2"/>
      </tp>
      <tp t="e">
        <v>#N/A</v>
        <stp/>
        <stp>{0620B919-8BD3-4FA1-BF83-C97B9A9F8B3E}_x0000_</stp>
        <tr r="H1020" s="2"/>
      </tp>
      <tp t="e">
        <v>#N/A</v>
        <stp/>
        <stp>{4F7FD1AD-2B54-4D27-8E03-534269EF5177}_x0000_</stp>
        <tr r="T716" s="2"/>
      </tp>
      <tp t="e">
        <v>#N/A</v>
        <stp/>
        <stp>{A9487128-C14F-47DB-93C6-F8E422706986}_x0000_</stp>
        <tr r="W717" s="2"/>
      </tp>
      <tp t="e">
        <v>#N/A</v>
        <stp/>
        <stp>{54DBFD1D-C2B3-4761-B2A1-78D14141B499}_x0000_</stp>
        <tr r="N712" s="2"/>
      </tp>
      <tp t="e">
        <v>#N/A</v>
        <stp/>
        <stp>{6A286F19-AFE0-4096-8E72-226292EAB487}_x0000_</stp>
        <tr r="H242" s="2"/>
      </tp>
      <tp t="e">
        <v>#N/A</v>
        <stp/>
        <stp>{DF001710-440B-4CCF-8351-A4A9FE5CE249}_x0000_</stp>
        <tr r="H1130" s="2"/>
      </tp>
      <tp t="e">
        <v>#N/A</v>
        <stp/>
        <stp>{901D0008-E988-4F8C-BCCB-A1AC631382D8}_x0000_</stp>
        <tr r="H1062" s="2"/>
      </tp>
      <tp t="e">
        <v>#N/A</v>
        <stp/>
        <stp>{C318F350-FEB4-40D3-B2CD-CBF34AFE5CFF}_x0000_</stp>
        <tr r="N214" s="2"/>
      </tp>
      <tp t="e">
        <v>#N/A</v>
        <stp/>
        <stp>{F055E6D8-1F01-41ED-9730-2502C0764279}_x0000_</stp>
        <tr r="K131" s="2"/>
      </tp>
      <tp t="e">
        <v>#N/A</v>
        <stp/>
        <stp>{F6CAAE8D-053B-4292-AD2D-568019C99DDD}_x0000_</stp>
        <tr r="H916" s="2"/>
      </tp>
      <tp t="e">
        <v>#N/A</v>
        <stp/>
        <stp>{48DF4388-7EA3-4CAB-857F-CC0F85689192}_x0000_</stp>
        <tr r="H220" s="2"/>
      </tp>
      <tp t="e">
        <v>#N/A</v>
        <stp/>
        <stp>{3EC30313-8442-4786-8164-A7C9ECF995A3}_x0000_</stp>
        <tr r="T44" s="2"/>
      </tp>
      <tp t="e">
        <v>#N/A</v>
        <stp/>
        <stp>{FE755E9B-FE2C-41BA-83AD-9E14EC0D8D34}_x0000_</stp>
        <tr r="H666" s="2"/>
      </tp>
      <tp t="e">
        <v>#N/A</v>
        <stp/>
        <stp>{1224ACD3-CBB1-4B79-80D8-F152D2BDB4EA}_x0000_</stp>
        <tr r="N747" s="2"/>
      </tp>
      <tp t="e">
        <v>#N/A</v>
        <stp/>
        <stp>{4182F367-138B-4C0E-BA3C-248D694BC7F2}_x0000_</stp>
        <tr r="H395" s="2"/>
      </tp>
      <tp t="e">
        <v>#N/A</v>
        <stp/>
        <stp>{C4FD7C0A-7975-4C8F-8164-A8F4936F6D63}_x0000_</stp>
        <tr r="T422" s="2"/>
      </tp>
      <tp t="e">
        <v>#N/A</v>
        <stp/>
        <stp>{B39F0A41-4E08-4671-BE2A-83A8DBBEBE6F}_x0000_</stp>
        <tr r="AA936" s="2"/>
      </tp>
      <tp t="e">
        <v>#N/A</v>
        <stp/>
        <stp>{F732A838-5E3F-439B-BF61-914B25A43CD6}_x0000_</stp>
        <tr r="Q162" s="2"/>
      </tp>
      <tp t="e">
        <v>#N/A</v>
        <stp/>
        <stp>{0A9CC934-815D-4977-B1B5-787540964622}_x0000_</stp>
        <tr r="T353" s="2"/>
      </tp>
      <tp t="e">
        <v>#N/A</v>
        <stp/>
        <stp>{FF1243DC-FFB3-439E-A0AC-ECA3896B3AF8}_x0000_</stp>
        <tr r="AA1168" s="2"/>
      </tp>
      <tp t="e">
        <v>#N/A</v>
        <stp/>
        <stp>{F24303CD-58FA-4519-B721-E218BA120C8D}_x0000_</stp>
        <tr r="N806" s="2"/>
      </tp>
      <tp t="e">
        <v>#N/A</v>
        <stp/>
        <stp>{6AE07D0C-2515-4C39-9EF7-14713EE7F976}_x0000_</stp>
        <tr r="N631" s="2"/>
      </tp>
      <tp t="e">
        <v>#N/A</v>
        <stp/>
        <stp>{6F5F5A91-1B79-4A09-9993-FB44B2D61F92}_x0000_</stp>
        <tr r="AA92" s="2"/>
      </tp>
      <tp t="e">
        <v>#N/A</v>
        <stp/>
        <stp>{9FC37D63-E647-400F-AEF7-D16077A99ECD}_x0000_</stp>
        <tr r="AA729" s="2"/>
      </tp>
      <tp t="e">
        <v>#N/A</v>
        <stp/>
        <stp>{2B29BE9A-4DD2-4DF2-91C3-0145B79DAAC8}_x0000_</stp>
        <tr r="K591" s="2"/>
      </tp>
      <tp t="e">
        <v>#N/A</v>
        <stp/>
        <stp>{E1CD49A1-E5EE-48C9-A24F-B38367D47CEF}_x0000_</stp>
        <tr r="Q813" s="2"/>
      </tp>
      <tp t="e">
        <v>#N/A</v>
        <stp/>
        <stp>{0367960B-80D2-4BD4-9762-A2926CEF86F6}_x0000_</stp>
        <tr r="K972" s="2"/>
      </tp>
      <tp t="e">
        <v>#N/A</v>
        <stp/>
        <stp>{36050BE9-7FE0-4455-94D2-3847EF8CC5B8}_x0000_</stp>
        <tr r="H79" s="2"/>
      </tp>
      <tp t="e">
        <v>#N/A</v>
        <stp/>
        <stp>{DDEE9AE2-74FC-4D7B-894E-5058A62EC628}_x0000_</stp>
        <tr r="H75" s="2"/>
      </tp>
      <tp t="e">
        <v>#N/A</v>
        <stp/>
        <stp>{75C34C46-51B3-4A30-9E24-D8CC270F7842}_x0000_</stp>
        <tr r="N432" s="2"/>
      </tp>
      <tp t="e">
        <v>#N/A</v>
        <stp/>
        <stp>{480CCE9B-8DCB-4ECA-9B7A-5076426A29DA}_x0000_</stp>
        <tr r="T632" s="2"/>
      </tp>
      <tp t="e">
        <v>#N/A</v>
        <stp/>
        <stp>{15619243-DEA8-4A3B-889D-426D132D9552}_x0000_</stp>
        <tr r="H1001" s="2"/>
      </tp>
      <tp t="e">
        <v>#N/A</v>
        <stp/>
        <stp>{0680B1AE-3656-4B93-8890-566ABD9C5AE0}_x0000_</stp>
        <tr r="K503" s="2"/>
      </tp>
      <tp t="e">
        <v>#N/A</v>
        <stp/>
        <stp>{AAC7FE60-1FD8-40B0-98C1-6BB2FBE52BEE}_x0000_</stp>
        <tr r="W424" s="2"/>
      </tp>
      <tp t="e">
        <v>#N/A</v>
        <stp/>
        <stp>{62FE60D6-F95E-4FEB-B73E-5276D6FDA6B8}_x0000_</stp>
        <tr r="AA35" s="2"/>
      </tp>
      <tp t="e">
        <v>#N/A</v>
        <stp/>
        <stp>{945E02F4-959B-46B4-BC26-82EBCFD2179D}_x0000_</stp>
        <tr r="W843" s="2"/>
      </tp>
      <tp t="e">
        <v>#N/A</v>
        <stp/>
        <stp>{4C2DEFCD-C267-4035-AA93-0410633F27C9}_x0000_</stp>
        <tr r="H1090" s="2"/>
      </tp>
      <tp t="e">
        <v>#N/A</v>
        <stp/>
        <stp>{84B2D175-2C0B-4971-AE61-8E9C06E3D747}_x0000_</stp>
        <tr r="H478" s="2"/>
      </tp>
      <tp t="e">
        <v>#N/A</v>
        <stp/>
        <stp>{A852D90E-8B16-410D-826C-3266C844A55E}_x0000_</stp>
        <tr r="Q528" s="2"/>
      </tp>
      <tp t="e">
        <v>#N/A</v>
        <stp/>
        <stp>{FB14B4FB-3AA9-4388-810E-A21EEA1A0250}_x0000_</stp>
        <tr r="H833" s="2"/>
      </tp>
      <tp t="e">
        <v>#N/A</v>
        <stp/>
        <stp>{2A2B32B2-7614-405E-8F54-664F264DB71C}_x0000_</stp>
        <tr r="H149" s="2"/>
      </tp>
      <tp t="e">
        <v>#N/A</v>
        <stp/>
        <stp>{9C5E8E10-8BA1-49C6-B22B-4153FC77205C}_x0000_</stp>
        <tr r="AA522" s="2"/>
      </tp>
      <tp t="e">
        <v>#N/A</v>
        <stp/>
        <stp>{E10B0868-02D0-4E32-927D-F43AACE9B9B2}_x0000_</stp>
        <tr r="K337" s="2"/>
      </tp>
      <tp t="e">
        <v>#N/A</v>
        <stp/>
        <stp>{124869FE-05BF-4291-881A-B308739642D3}_x0000_</stp>
        <tr r="AA681" s="2"/>
      </tp>
      <tp t="e">
        <v>#N/A</v>
        <stp/>
        <stp>{4F4EFD15-5D51-40B3-8BA1-29234BCCD775}_x0000_</stp>
        <tr r="K727" s="2"/>
      </tp>
      <tp t="e">
        <v>#N/A</v>
        <stp/>
        <stp>{F92602B0-B2EA-4053-AFAF-254BEF192C0A}_x0000_</stp>
        <tr r="AA739" s="2"/>
      </tp>
      <tp t="e">
        <v>#N/A</v>
        <stp/>
        <stp>{EF662DCF-E86E-482D-BABE-E1041BE14121}_x0000_</stp>
        <tr r="N210" s="2"/>
      </tp>
      <tp t="e">
        <v>#N/A</v>
        <stp/>
        <stp>{7CDE4E88-49D9-4B23-BBF4-F21C968E4FA7}_x0000_</stp>
        <tr r="N1128" s="2"/>
      </tp>
      <tp t="e">
        <v>#N/A</v>
        <stp/>
        <stp>{813CCD67-492F-4B4E-A89D-CCA9D9427A2F}_x0000_</stp>
        <tr r="K70" s="2"/>
      </tp>
      <tp t="e">
        <v>#N/A</v>
        <stp/>
        <stp>{67AFB085-B014-434D-A333-3454B5D97415}_x0000_</stp>
        <tr r="AA560" s="2"/>
      </tp>
      <tp t="e">
        <v>#N/A</v>
        <stp/>
        <stp>{4E28994A-5F9B-4974-8D76-C0A988B5E90E}_x0000_</stp>
        <tr r="AA220" s="2"/>
      </tp>
      <tp t="e">
        <v>#N/A</v>
        <stp/>
        <stp>{0ECDC8A1-4B5D-413D-8A01-4EB5BED71C7C}_x0000_</stp>
        <tr r="T685" s="2"/>
      </tp>
      <tp t="e">
        <v>#N/A</v>
        <stp/>
        <stp>{C09E558C-0493-40DA-AB81-0B4BCCD323C7}_x0000_</stp>
        <tr r="N303" s="2"/>
      </tp>
      <tp t="e">
        <v>#N/A</v>
        <stp/>
        <stp>{65B4D8BF-51A9-4761-ADE8-82D27929485F}_x0000_</stp>
        <tr r="Q315" s="2"/>
      </tp>
      <tp t="e">
        <v>#N/A</v>
        <stp/>
        <stp>{B68ADE9D-005C-4603-9CB1-3CC56D501E72}_x0000_</stp>
        <tr r="K1010" s="2"/>
      </tp>
      <tp t="e">
        <v>#N/A</v>
        <stp/>
        <stp>{C2DF7E65-AC45-4D4A-87E9-DE077E513BD5}_x0000_</stp>
        <tr r="N836" s="2"/>
      </tp>
      <tp t="e">
        <v>#N/A</v>
        <stp/>
        <stp>{0E8BD528-2A3C-4D64-9203-6F702CC45408}_x0000_</stp>
        <tr r="W1107" s="2"/>
      </tp>
      <tp t="e">
        <v>#N/A</v>
        <stp/>
        <stp>{390E68C2-844E-4D55-8BD5-93324A3580F0}_x0000_</stp>
        <tr r="AA390" s="2"/>
      </tp>
      <tp t="e">
        <v>#N/A</v>
        <stp/>
        <stp>{0F5B9B83-82E6-41E8-8E41-550A877F0922}_x0000_</stp>
        <tr r="Q240" s="2"/>
      </tp>
      <tp t="e">
        <v>#N/A</v>
        <stp/>
        <stp>{281E9A67-2D59-4355-9785-89DB255F8D4A}_x0000_</stp>
        <tr r="Q459" s="2"/>
      </tp>
      <tp t="e">
        <v>#N/A</v>
        <stp/>
        <stp>{0EA9640E-008A-4B01-AF9D-1DB4F6CBD8F9}_x0000_</stp>
        <tr r="N722" s="2"/>
      </tp>
      <tp t="e">
        <v>#N/A</v>
        <stp/>
        <stp>{9AFBE867-8B99-430D-B08D-AB13CE92E914}_x0000_</stp>
        <tr r="T976" s="2"/>
      </tp>
      <tp t="e">
        <v>#N/A</v>
        <stp/>
        <stp>{CEA0411A-946C-40CC-9535-5B91122DE473}_x0000_</stp>
        <tr r="Q110" s="2"/>
      </tp>
      <tp t="e">
        <v>#N/A</v>
        <stp/>
        <stp>{B2B4F6CF-41A9-4CCB-99E7-D910A573AAFB}_x0000_</stp>
        <tr r="K664" s="2"/>
      </tp>
      <tp t="e">
        <v>#N/A</v>
        <stp/>
        <stp>{4681A7D2-7622-4B30-A244-E4D30D6008D9}_x0000_</stp>
        <tr r="Q834" s="2"/>
      </tp>
      <tp t="e">
        <v>#N/A</v>
        <stp/>
        <stp>{8A69EE1E-8DCD-47FA-BFCE-9186765B4D46}_x0000_</stp>
        <tr r="W456" s="2"/>
      </tp>
      <tp t="e">
        <v>#N/A</v>
        <stp/>
        <stp>{DAB3AA53-50AE-4E62-B3F4-F187090A04D8}_x0000_</stp>
        <tr r="W887" s="2"/>
      </tp>
      <tp t="e">
        <v>#N/A</v>
        <stp/>
        <stp>{B2CD2C80-A032-4F21-9B89-CBDCCE25108F}_x0000_</stp>
        <tr r="H370" s="2"/>
      </tp>
      <tp t="e">
        <v>#N/A</v>
        <stp/>
        <stp>{179235BF-F8F4-4B37-80B9-717E96CA897D}_x0000_</stp>
        <tr r="AA1100" s="2"/>
      </tp>
      <tp t="e">
        <v>#N/A</v>
        <stp/>
        <stp>{F179839E-8BBE-479B-A724-D53DEE3B79AF}_x0000_</stp>
        <tr r="T105" s="2"/>
      </tp>
      <tp t="e">
        <v>#N/A</v>
        <stp/>
        <stp>{B0F6378D-33A1-45D9-B3D0-5D0838AA22B5}_x0000_</stp>
        <tr r="Q527" s="2"/>
      </tp>
      <tp t="e">
        <v>#N/A</v>
        <stp/>
        <stp>{A07BC892-9DF4-41A9-9EFD-4271D864AC53}_x0000_</stp>
        <tr r="Q617" s="2"/>
      </tp>
      <tp t="e">
        <v>#N/A</v>
        <stp/>
        <stp>{49A18B4C-4B9B-4E0E-A7CF-5905B967B3BF}_x0000_</stp>
        <tr r="H530" s="2"/>
      </tp>
      <tp t="e">
        <v>#N/A</v>
        <stp/>
        <stp>{56A0190F-1E1B-432E-8A3D-5C2A9A5DE87B}_x0000_</stp>
        <tr r="W713" s="2"/>
      </tp>
      <tp t="e">
        <v>#N/A</v>
        <stp/>
        <stp>{352E869C-EE37-43AD-AE0C-F2B4753A5F89}_x0000_</stp>
        <tr r="W271" s="2"/>
      </tp>
      <tp t="e">
        <v>#N/A</v>
        <stp/>
        <stp>{6A265FD9-2075-4186-B4EF-520367FBE731}_x0000_</stp>
        <tr r="T732" s="2"/>
      </tp>
      <tp t="e">
        <v>#N/A</v>
        <stp/>
        <stp>{DA207568-9B94-479E-8F03-32C4A3056154}_x0000_</stp>
        <tr r="T1020" s="2"/>
      </tp>
      <tp t="e">
        <v>#N/A</v>
        <stp/>
        <stp>{AAB576B3-259A-4DF9-BDEE-85E17F63FCA0}_x0000_</stp>
        <tr r="H1035" s="2"/>
      </tp>
      <tp t="e">
        <v>#N/A</v>
        <stp/>
        <stp>{67C67539-C199-41CE-A18F-A1F8C10D45F1}_x0000_</stp>
        <tr r="T233" s="2"/>
      </tp>
      <tp t="e">
        <v>#N/A</v>
        <stp/>
        <stp>{73F0ABA2-EC53-4405-9D0E-9C5AC89A7FA1}_x0000_</stp>
        <tr r="W928" s="2"/>
      </tp>
      <tp t="e">
        <v>#N/A</v>
        <stp/>
        <stp>{6880EB1A-685A-4E96-BF15-406952520F8C}_x0000_</stp>
        <tr r="AA1152" s="2"/>
      </tp>
      <tp t="e">
        <v>#N/A</v>
        <stp/>
        <stp>{8E3CE132-F62A-4432-8340-2C10A27F3CD2}_x0000_</stp>
        <tr r="N88" s="2"/>
      </tp>
      <tp t="e">
        <v>#N/A</v>
        <stp/>
        <stp>{3A7980B3-3038-42E1-9EED-730E946DA6B8}_x0000_</stp>
        <tr r="K955" s="2"/>
      </tp>
      <tp t="e">
        <v>#N/A</v>
        <stp/>
        <stp>{C8B0DE43-D988-46BF-A402-1AA51B20405B}_x0000_</stp>
        <tr r="K42" s="2"/>
      </tp>
      <tp t="e">
        <v>#N/A</v>
        <stp/>
        <stp>{1D74CAA6-CDDA-452C-87E4-CD000DD283FB}_x0000_</stp>
        <tr r="T11" s="2"/>
      </tp>
      <tp t="e">
        <v>#N/A</v>
        <stp/>
        <stp>{137B26A5-F726-44C4-9A40-FF9D5C2F93DA}_x0000_</stp>
        <tr r="K113" s="2"/>
      </tp>
      <tp t="e">
        <v>#N/A</v>
        <stp/>
        <stp>{D539A552-1823-4A59-AC3B-60E1995022D3}_x0000_</stp>
        <tr r="AA640" s="2"/>
      </tp>
      <tp t="e">
        <v>#N/A</v>
        <stp/>
        <stp>{F0860E49-DDE4-4C98-8395-C0A6DB182C04}_x0000_</stp>
        <tr r="AA259" s="2"/>
      </tp>
      <tp t="e">
        <v>#N/A</v>
        <stp/>
        <stp>{C3861D8E-C059-40B1-95FD-6FEFF2701582}_x0000_</stp>
        <tr r="Q45" s="2"/>
      </tp>
      <tp t="e">
        <v>#N/A</v>
        <stp/>
        <stp>{4EB5E55C-31F8-4237-BA88-33E86A07C82D}_x0000_</stp>
        <tr r="Q895" s="2"/>
      </tp>
      <tp t="e">
        <v>#N/A</v>
        <stp/>
        <stp>{FD5A9C59-316F-4A8B-81BA-2913DD578268}_x0000_</stp>
        <tr r="Q681" s="2"/>
      </tp>
      <tp t="e">
        <v>#N/A</v>
        <stp/>
        <stp>{67148E28-7C22-4802-9E31-5A54FEE0D490}_x0000_</stp>
        <tr r="K971" s="2"/>
      </tp>
      <tp t="e">
        <v>#N/A</v>
        <stp/>
        <stp>{CB7D3FB2-359A-4D09-BB6B-B9C199A2F0DA}_x0000_</stp>
        <tr r="W363" s="2"/>
      </tp>
      <tp t="e">
        <v>#N/A</v>
        <stp/>
        <stp>{5345D797-F1A8-4AC8-9601-3C1E7E3BFE27}_x0000_</stp>
        <tr r="K643" s="2"/>
      </tp>
      <tp t="e">
        <v>#N/A</v>
        <stp/>
        <stp>{EB341C8A-119C-424C-B1A4-98174EDFAD6F}_x0000_</stp>
        <tr r="K405" s="2"/>
      </tp>
      <tp t="e">
        <v>#N/A</v>
        <stp/>
        <stp>{49EAD470-EBD2-4F60-A1D7-4BD080D07A59}_x0000_</stp>
        <tr r="K834" s="2"/>
      </tp>
      <tp t="e">
        <v>#N/A</v>
        <stp/>
        <stp>{2C303BB5-3842-4D6C-9D95-4FE2310689CC}_x0000_</stp>
        <tr r="AA752" s="2"/>
      </tp>
      <tp t="e">
        <v>#N/A</v>
        <stp/>
        <stp>{BE0C7E6B-CDB8-42A1-B5D2-F088DE1AD3CA}_x0000_</stp>
        <tr r="N103" s="2"/>
      </tp>
      <tp t="e">
        <v>#N/A</v>
        <stp/>
        <stp>{7E5B7FD3-7F84-47F0-B663-83B7B602A922}_x0000_</stp>
        <tr r="K340" s="2"/>
      </tp>
      <tp t="e">
        <v>#N/A</v>
        <stp/>
        <stp>{C0A7C1E8-2F75-4CB6-AD27-1635E3DF819B}_x0000_</stp>
        <tr r="T860" s="2"/>
      </tp>
      <tp t="e">
        <v>#N/A</v>
        <stp/>
        <stp>{845ACF8C-DAE8-40F7-8E4B-8065C6CED704}_x0000_</stp>
        <tr r="T836" s="2"/>
      </tp>
      <tp t="e">
        <v>#N/A</v>
        <stp/>
        <stp>{59D75FAC-B8B0-4492-847E-ECD7609E624C}_x0000_</stp>
        <tr r="H66" s="2"/>
      </tp>
      <tp t="e">
        <v>#N/A</v>
        <stp/>
        <stp>{F8F0FC29-DEFE-4C71-AF4A-AB2B43179013}_x0000_</stp>
        <tr r="Q604" s="2"/>
      </tp>
      <tp t="e">
        <v>#N/A</v>
        <stp/>
        <stp>{E6365F33-4341-47E3-8C6A-E7429157C790}_x0000_</stp>
        <tr r="T5" s="2"/>
      </tp>
      <tp t="e">
        <v>#N/A</v>
        <stp/>
        <stp>{8ECC6ED7-675B-4D4F-A449-AE3940ADAB22}_x0000_</stp>
        <tr r="T1147" s="2"/>
      </tp>
      <tp t="e">
        <v>#N/A</v>
        <stp/>
        <stp>{0647BF13-C81D-469B-AF4E-FF9AAF1962A1}_x0000_</stp>
        <tr r="N792" s="2"/>
      </tp>
      <tp t="e">
        <v>#N/A</v>
        <stp/>
        <stp>{55620260-59E4-43D3-9398-81B35F2B38E7}_x0000_</stp>
        <tr r="T64" s="2"/>
      </tp>
      <tp t="e">
        <v>#N/A</v>
        <stp/>
        <stp>{F37E054F-D966-4E7C-8D6F-8E1AB41C11BA}_x0000_</stp>
        <tr r="H463" s="2"/>
      </tp>
      <tp t="e">
        <v>#N/A</v>
        <stp/>
        <stp>{FE317A32-046A-478F-93B0-6A53E5550D16}_x0000_</stp>
        <tr r="T342" s="2"/>
      </tp>
      <tp t="e">
        <v>#N/A</v>
        <stp/>
        <stp>{8CE6DAEE-1B41-4BF9-8A5A-0316072E3D0E}_x0000_</stp>
        <tr r="T571" s="2"/>
      </tp>
      <tp t="e">
        <v>#N/A</v>
        <stp/>
        <stp>{DE26B270-A3A9-48FA-AA73-452A7BB1BFCE}_x0000_</stp>
        <tr r="K98" s="2"/>
      </tp>
      <tp t="e">
        <v>#N/A</v>
        <stp/>
        <stp>{06D4E53C-A81B-4FEF-9B0C-93CBC7213E9A}_x0000_</stp>
        <tr r="H1105" s="2"/>
      </tp>
      <tp t="e">
        <v>#N/A</v>
        <stp/>
        <stp>{24C7E2C1-C1D0-4AE8-A129-DB5C63128028}_x0000_</stp>
        <tr r="H628" s="2"/>
      </tp>
      <tp t="e">
        <v>#N/A</v>
        <stp/>
        <stp>{6DE8C86C-3DEC-4BFB-998D-6A18B4DBDCC4}_x0000_</stp>
        <tr r="Q321" s="2"/>
      </tp>
      <tp t="e">
        <v>#N/A</v>
        <stp/>
        <stp>{C04E7C20-49DE-49F6-98C0-5C2DBC5FA608}_x0000_</stp>
        <tr r="AA497" s="2"/>
      </tp>
      <tp t="e">
        <v>#N/A</v>
        <stp/>
        <stp>{1D587617-EAE7-4E83-B5F4-624607F4CB5D}_x0000_</stp>
        <tr r="H347" s="2"/>
      </tp>
      <tp t="e">
        <v>#N/A</v>
        <stp/>
        <stp>{A812EE19-07A1-4070-81E5-F1597F2B87D2}_x0000_</stp>
        <tr r="Q791" s="2"/>
      </tp>
      <tp t="e">
        <v>#N/A</v>
        <stp/>
        <stp>{59302A3F-6661-4572-9965-DD9B2ECC41AF}_x0000_</stp>
        <tr r="W218" s="2"/>
      </tp>
      <tp t="e">
        <v>#N/A</v>
        <stp/>
        <stp>{3D85460C-B438-4FDD-8464-32F200E56267}_x0000_</stp>
        <tr r="W405" s="2"/>
      </tp>
      <tp t="e">
        <v>#N/A</v>
        <stp/>
        <stp>{90D102BA-F646-4051-80AB-4FE662C5B3AD}_x0000_</stp>
        <tr r="T1030" s="2"/>
      </tp>
      <tp t="e">
        <v>#N/A</v>
        <stp/>
        <stp>{C29E7810-FAF5-4090-9177-6374260A7FFD}_x0000_</stp>
        <tr r="W83" s="2"/>
      </tp>
      <tp t="e">
        <v>#N/A</v>
        <stp/>
        <stp>{5738D17C-8C54-4B28-B964-E1A124C6C99B}_x0000_</stp>
        <tr r="Q81" s="2"/>
      </tp>
      <tp t="e">
        <v>#N/A</v>
        <stp/>
        <stp>{8C783AFA-8C57-4171-B223-DD2F0FFD7786}_x0000_</stp>
        <tr r="T643" s="2"/>
      </tp>
      <tp t="e">
        <v>#N/A</v>
        <stp/>
        <stp>{90EF7229-437D-4F70-B2B5-2597778E0FA5}_x0000_</stp>
        <tr r="K959" s="2"/>
      </tp>
      <tp t="e">
        <v>#N/A</v>
        <stp/>
        <stp>{05968EEC-45CA-46A6-8B40-57B54CA617E0}_x0000_</stp>
        <tr r="T95" s="2"/>
      </tp>
      <tp t="e">
        <v>#N/A</v>
        <stp/>
        <stp>{DBA00DE0-E11F-4EA2-B46B-98C20BB95C16}_x0000_</stp>
        <tr r="H842" s="2"/>
      </tp>
      <tp t="e">
        <v>#N/A</v>
        <stp/>
        <stp>{B4D2F04D-8EBC-425E-8C78-0B608282BAE7}_x0000_</stp>
        <tr r="T606" s="2"/>
      </tp>
      <tp t="e">
        <v>#N/A</v>
        <stp/>
        <stp>{013F2C19-FEBE-4D0A-AD97-726DFCE19B6F}_x0000_</stp>
        <tr r="Q377" s="2"/>
      </tp>
      <tp t="e">
        <v>#N/A</v>
        <stp/>
        <stp>{FD5B3845-B4A1-4C14-9A13-9CA5AEE07B8B}_x0000_</stp>
        <tr r="W1069" s="2"/>
      </tp>
      <tp t="e">
        <v>#N/A</v>
        <stp/>
        <stp>{4613B737-171D-4E8B-B4EE-4BE94F34EAB4}_x0000_</stp>
        <tr r="N23" s="2"/>
      </tp>
      <tp t="e">
        <v>#N/A</v>
        <stp/>
        <stp>{B13AC667-5F61-4BC3-82D8-F6ED8343D53F}_x0000_</stp>
        <tr r="H1097" s="2"/>
      </tp>
      <tp t="e">
        <v>#N/A</v>
        <stp/>
        <stp>{BF70938F-C986-43BC-B3AD-CDD50B504D31}_x0000_</stp>
        <tr r="H1069" s="2"/>
      </tp>
      <tp t="e">
        <v>#N/A</v>
        <stp/>
        <stp>{9D68777D-2766-461F-9E55-0633EE6DB6D9}_x0000_</stp>
        <tr r="T431" s="2"/>
      </tp>
      <tp t="e">
        <v>#N/A</v>
        <stp/>
        <stp>{5C67DE39-0FE5-42D6-AD3E-B0F4D20B9F5E}_x0000_</stp>
        <tr r="W1151" s="2"/>
      </tp>
      <tp t="e">
        <v>#N/A</v>
        <stp/>
        <stp>{37D99782-011C-4D26-A7BC-5B87C5F3A810}_x0000_</stp>
        <tr r="H873" s="2"/>
      </tp>
      <tp t="e">
        <v>#N/A</v>
        <stp/>
        <stp>{E1507F74-17BC-4F93-8E66-D0221634CF65}_x0000_</stp>
        <tr r="AA555" s="2"/>
      </tp>
      <tp t="e">
        <v>#N/A</v>
        <stp/>
        <stp>{3304BBAE-437B-4C1B-880E-E50F262E6125}_x0000_</stp>
        <tr r="W48" s="2"/>
      </tp>
      <tp t="e">
        <v>#N/A</v>
        <stp/>
        <stp>{A7DC4861-6A0D-4766-8A28-7F5F99383DB8}_x0000_</stp>
        <tr r="AA651" s="2"/>
      </tp>
      <tp t="e">
        <v>#N/A</v>
        <stp/>
        <stp>{FDF89106-C556-40C9-8205-7AA9B6D09111}_x0000_</stp>
        <tr r="AA466" s="2"/>
      </tp>
      <tp t="e">
        <v>#N/A</v>
        <stp/>
        <stp>{8C250543-BC15-4EFD-813B-5EB62F3D9333}_x0000_</stp>
        <tr r="T940" s="2"/>
      </tp>
      <tp t="e">
        <v>#N/A</v>
        <stp/>
        <stp>{E871FA35-C3C2-4CB8-A233-CDE620D9D63A}_x0000_</stp>
        <tr r="Q433" s="2"/>
      </tp>
      <tp t="e">
        <v>#N/A</v>
        <stp/>
        <stp>{E506C120-B393-46C3-A67E-AB0F6FB3C2B6}_x0000_</stp>
        <tr r="AA394" s="2"/>
      </tp>
      <tp t="e">
        <v>#N/A</v>
        <stp/>
        <stp>{08B31474-21CC-4E95-89F8-C062D0531D33}_x0000_</stp>
        <tr r="Q636" s="2"/>
      </tp>
      <tp t="e">
        <v>#N/A</v>
        <stp/>
        <stp>{D6331EDA-F0DD-450C-8468-6947FFCD150C}_x0000_</stp>
        <tr r="H495" s="2"/>
      </tp>
      <tp t="e">
        <v>#N/A</v>
        <stp/>
        <stp>{72AAAA14-B294-4E38-A34E-FA69FB29624C}_x0000_</stp>
        <tr r="T558" s="2"/>
      </tp>
      <tp t="e">
        <v>#N/A</v>
        <stp/>
        <stp>{F70E0A5C-1E6B-4849-B3BC-C421E30EA865}_x0000_</stp>
        <tr r="W321" s="2"/>
      </tp>
      <tp t="e">
        <v>#N/A</v>
        <stp/>
        <stp>{B3E3C8D7-BD2B-43CF-95B9-1E4EC3B32CDA}_x0000_</stp>
        <tr r="T580" s="2"/>
      </tp>
      <tp t="e">
        <v>#N/A</v>
        <stp/>
        <stp>{B9451FA9-964E-4C84-8298-8AAF22F8CED6}_x0000_</stp>
        <tr r="W172" s="2"/>
      </tp>
      <tp t="e">
        <v>#N/A</v>
        <stp/>
        <stp>{A9C0527D-7E6F-4CCA-8360-470168775294}_x0000_</stp>
        <tr r="H105" s="2"/>
      </tp>
      <tp t="e">
        <v>#N/A</v>
        <stp/>
        <stp>{F25A4BAB-6B99-4B84-A26C-796F2CB0148D}_x0000_</stp>
        <tr r="AA16" s="2"/>
      </tp>
      <tp t="e">
        <v>#N/A</v>
        <stp/>
        <stp>{D19BA5E7-5275-4D6F-8A1C-8E1B988F3701}_x0000_</stp>
        <tr r="K137" s="2"/>
      </tp>
      <tp t="e">
        <v>#N/A</v>
        <stp/>
        <stp>{7CE536E4-95B7-4543-8063-678A746BCEAF}_x0000_</stp>
        <tr r="N564" s="2"/>
      </tp>
      <tp t="e">
        <v>#N/A</v>
        <stp/>
        <stp>{2F757A79-DFCE-4364-B2AB-E7F1FAE22B26}_x0000_</stp>
        <tr r="K93" s="2"/>
      </tp>
      <tp t="e">
        <v>#N/A</v>
        <stp/>
        <stp>{CFF12A38-ADB2-4008-AFB9-BC5209052ED6}_x0000_</stp>
        <tr r="K39" s="2"/>
      </tp>
      <tp t="e">
        <v>#N/A</v>
        <stp/>
        <stp>{271D1CE8-3EC9-4091-A527-82E3BDCC9155}_x0000_</stp>
        <tr r="T483" s="2"/>
      </tp>
      <tp t="e">
        <v>#N/A</v>
        <stp/>
        <stp>{B432B47D-ED2E-4B05-850F-245E20FE5A25}_x0000_</stp>
        <tr r="H540" s="2"/>
      </tp>
      <tp t="e">
        <v>#N/A</v>
        <stp/>
        <stp>{D2BDB7BB-EA0B-4657-9C23-2CB9D3E913A2}_x0000_</stp>
        <tr r="AA506" s="2"/>
      </tp>
      <tp t="e">
        <v>#N/A</v>
        <stp/>
        <stp>{7DC5D0FD-901F-426C-9FB8-47C0736602AF}_x0000_</stp>
        <tr r="AA1063" s="2"/>
      </tp>
      <tp t="e">
        <v>#N/A</v>
        <stp/>
        <stp>{6930D775-6791-42DC-BCEC-C5C43D31B95B}_x0000_</stp>
        <tr r="K865" s="2"/>
      </tp>
      <tp t="e">
        <v>#N/A</v>
        <stp/>
        <stp>{CE5601AC-301E-4078-939F-2B0BF91F05FB}_x0000_</stp>
        <tr r="K1116" s="2"/>
      </tp>
      <tp t="e">
        <v>#N/A</v>
        <stp/>
        <stp>{3494CC7E-E78E-41E9-B8AC-877C6BF6055D}_x0000_</stp>
        <tr r="W1112" s="2"/>
      </tp>
      <tp t="e">
        <v>#N/A</v>
        <stp/>
        <stp>{F07EB0BF-5D22-4908-A1E0-AD3F1C071A13}_x0000_</stp>
        <tr r="H630" s="2"/>
      </tp>
      <tp t="e">
        <v>#N/A</v>
        <stp/>
        <stp>{9CA68DF6-D0EC-4D36-9659-7D4713207974}_x0000_</stp>
        <tr r="N689" s="2"/>
      </tp>
      <tp t="e">
        <v>#N/A</v>
        <stp/>
        <stp>{01E40611-18FD-4D76-8C82-D8B6A995BC37}_x0000_</stp>
        <tr r="Q916" s="2"/>
      </tp>
      <tp t="e">
        <v>#N/A</v>
        <stp/>
        <stp>{D655E4CF-D0D0-48D3-B67A-954C8BBD5DFA}_x0000_</stp>
        <tr r="H822" s="2"/>
      </tp>
      <tp t="e">
        <v>#N/A</v>
        <stp/>
        <stp>{4963CAE0-76A4-4E5B-97C5-0C311E727FB6}_x0000_</stp>
        <tr r="T1042" s="2"/>
      </tp>
      <tp t="e">
        <v>#N/A</v>
        <stp/>
        <stp>{94469396-FE0E-48A6-B286-28E56AE2E78F}_x0000_</stp>
        <tr r="H474" s="2"/>
      </tp>
      <tp t="e">
        <v>#N/A</v>
        <stp/>
        <stp>{DF0D7070-AB43-46B1-9306-693A60F0AB45}_x0000_</stp>
        <tr r="K1163" s="2"/>
      </tp>
      <tp t="e">
        <v>#N/A</v>
        <stp/>
        <stp>{1DBD9510-EA7F-411D-B893-73F572D97547}_x0000_</stp>
        <tr r="H420" s="2"/>
      </tp>
      <tp t="e">
        <v>#N/A</v>
        <stp/>
        <stp>{3EF61EBC-08D0-40DA-8769-291DA2ADB302}_x0000_</stp>
        <tr r="T731" s="2"/>
      </tp>
      <tp t="e">
        <v>#N/A</v>
        <stp/>
        <stp>{19BF1CB9-0CC4-45D6-AC37-3B4EF5656083}_x0000_</stp>
        <tr r="Q138" s="2"/>
      </tp>
      <tp t="e">
        <v>#N/A</v>
        <stp/>
        <stp>{B118F38D-C1CD-48E6-8506-DC85A8AEE65D}_x0000_</stp>
        <tr r="T389" s="2"/>
      </tp>
      <tp t="e">
        <v>#N/A</v>
        <stp/>
        <stp>{B054AE06-96AB-46D0-836E-F47E0A0703B4}_x0000_</stp>
        <tr r="N75" s="2"/>
      </tp>
      <tp t="e">
        <v>#N/A</v>
        <stp/>
        <stp>{41B5FD8B-1A93-460F-BC54-AF91697C5D9C}_x0000_</stp>
        <tr r="N370" s="2"/>
      </tp>
      <tp t="e">
        <v>#N/A</v>
        <stp/>
        <stp>{417C1971-8A18-421C-8B45-48A68E0D25F0}_x0000_</stp>
        <tr r="T882" s="2"/>
      </tp>
      <tp t="e">
        <v>#N/A</v>
        <stp/>
        <stp>{9EE3DCE6-552A-4F88-B1AC-E45343524B79}_x0000_</stp>
        <tr r="W264" s="2"/>
      </tp>
      <tp t="e">
        <v>#N/A</v>
        <stp/>
        <stp>{23281814-188A-4DD9-827D-5F00D7DF5F75}_x0000_</stp>
        <tr r="T1018" s="2"/>
      </tp>
      <tp t="e">
        <v>#N/A</v>
        <stp/>
        <stp>{B3003A57-6C1D-493D-AA94-91558CDF7216}_x0000_</stp>
        <tr r="K597" s="2"/>
      </tp>
      <tp t="e">
        <v>#N/A</v>
        <stp/>
        <stp>{BE07D675-6AB7-4A68-9171-36A4203CF20D}_x0000_</stp>
        <tr r="W692" s="2"/>
      </tp>
      <tp t="e">
        <v>#N/A</v>
        <stp/>
        <stp>{D6A6657A-85BB-49F2-88F0-03379EA16F39}_x0000_</stp>
        <tr r="K821" s="2"/>
      </tp>
      <tp t="e">
        <v>#N/A</v>
        <stp/>
        <stp>{0345427E-D4C6-4248-B1BD-C9F260FB3B78}_x0000_</stp>
        <tr r="AA224" s="2"/>
      </tp>
      <tp t="e">
        <v>#N/A</v>
        <stp/>
        <stp>{793199FE-1E41-449F-8028-FFAB0A941651}_x0000_</stp>
        <tr r="T830" s="2"/>
      </tp>
      <tp t="e">
        <v>#N/A</v>
        <stp/>
        <stp>{3A0304CE-EC67-4C3D-8446-2A1B2744B6AF}_x0000_</stp>
        <tr r="T985" s="2"/>
      </tp>
      <tp t="e">
        <v>#N/A</v>
        <stp/>
        <stp>{849F3D62-C8DD-4C5C-9882-E01FEAEA39BF}_x0000_</stp>
        <tr r="T665" s="2"/>
      </tp>
      <tp t="e">
        <v>#N/A</v>
        <stp/>
        <stp>{0FEFD314-D482-42E3-9DAF-E2A80116CA4D}_x0000_</stp>
        <tr r="AA169" s="2"/>
      </tp>
      <tp t="e">
        <v>#N/A</v>
        <stp/>
        <stp>{04EB5452-5AD4-4973-9A67-3DE010B64E69}_x0000_</stp>
        <tr r="K665" s="2"/>
      </tp>
      <tp t="e">
        <v>#N/A</v>
        <stp/>
        <stp>{C398E719-A994-41F3-923C-EE10A5E83123}_x0000_</stp>
        <tr r="K460" s="2"/>
      </tp>
      <tp t="e">
        <v>#N/A</v>
        <stp/>
        <stp>{E276D807-88DA-475C-AF64-F8597ACB0C8C}_x0000_</stp>
        <tr r="T352" s="2"/>
      </tp>
      <tp t="e">
        <v>#N/A</v>
        <stp/>
        <stp>{2DF2F276-5FC4-45CC-B57F-6CEA76E8E61B}_x0000_</stp>
        <tr r="W759" s="2"/>
      </tp>
      <tp t="e">
        <v>#N/A</v>
        <stp/>
        <stp>{60985CA6-7B41-4437-962A-2168CE614B85}_x0000_</stp>
        <tr r="Q1156" s="2"/>
      </tp>
      <tp t="e">
        <v>#N/A</v>
        <stp/>
        <stp>{F47A4059-901C-4EAE-A9C7-164C26738206}_x0000_</stp>
        <tr r="Q894" s="2"/>
      </tp>
      <tp t="e">
        <v>#N/A</v>
        <stp/>
        <stp>{00B4E399-6CC7-4CC4-B454-385C06DED3CB}_x0000_</stp>
        <tr r="H543" s="2"/>
      </tp>
      <tp t="e">
        <v>#N/A</v>
        <stp/>
        <stp>{182662B4-DB13-408E-82D6-49EEACFB99C7}_x0000_</stp>
        <tr r="H238" s="2"/>
      </tp>
      <tp t="e">
        <v>#N/A</v>
        <stp/>
        <stp>{BACA047D-5D81-4901-841A-7906AF45C054}_x0000_</stp>
        <tr r="H222" s="2"/>
      </tp>
      <tp t="e">
        <v>#N/A</v>
        <stp/>
        <stp>{A3F7ED90-7E4A-42D0-AD11-8FE6613E9688}_x0000_</stp>
        <tr r="W1143" s="2"/>
      </tp>
      <tp t="e">
        <v>#N/A</v>
        <stp/>
        <stp>{37ABE61B-BD64-49CA-B2EA-5FCB058ED7AA}_x0000_</stp>
        <tr r="T38" s="2"/>
      </tp>
      <tp t="e">
        <v>#N/A</v>
        <stp/>
        <stp>{479FBB60-A0B1-4D6C-8BC8-B0013EBE0E57}_x0000_</stp>
        <tr r="W371" s="2"/>
      </tp>
      <tp t="e">
        <v>#N/A</v>
        <stp/>
        <stp>{1DECB2A4-617D-4AD0-89CF-551C45CB9653}_x0000_</stp>
        <tr r="Q1131" s="2"/>
      </tp>
      <tp t="e">
        <v>#N/A</v>
        <stp/>
        <stp>{86F38760-E24D-4A4A-8A8E-7E8C3025F003}_x0000_</stp>
        <tr r="H1158" s="2"/>
      </tp>
      <tp t="e">
        <v>#N/A</v>
        <stp/>
        <stp>{ED01BB10-1582-48C4-80A4-3CC02A3F490D}_x0000_</stp>
        <tr r="AA381" s="2"/>
      </tp>
      <tp t="e">
        <v>#N/A</v>
        <stp/>
        <stp>{51BC3514-0DF0-43A1-87EE-19F4A862C847}_x0000_</stp>
        <tr r="K583" s="2"/>
      </tp>
      <tp t="e">
        <v>#N/A</v>
        <stp/>
        <stp>{F36150E5-82F2-4E6B-862E-BDF34F36D471}_x0000_</stp>
        <tr r="Q221" s="2"/>
      </tp>
      <tp t="e">
        <v>#N/A</v>
        <stp/>
        <stp>{F6F5B8D8-8DB6-4DE2-A3BC-398ABD8BFE3B}_x0000_</stp>
        <tr r="H824" s="2"/>
      </tp>
      <tp t="e">
        <v>#N/A</v>
        <stp/>
        <stp>{B54EABF5-040B-4602-81CB-0C13177D2012}_x0000_</stp>
        <tr r="H847" s="2"/>
      </tp>
      <tp t="e">
        <v>#N/A</v>
        <stp/>
        <stp>{79B7D0AE-14DE-44A2-8DC3-0D8F4855DC1B}_x0000_</stp>
        <tr r="Q735" s="2"/>
      </tp>
      <tp t="e">
        <v>#N/A</v>
        <stp/>
        <stp>{0D59AB08-E615-4A0E-9C9C-C753C37CD1E3}_x0000_</stp>
        <tr r="AA85" s="2"/>
      </tp>
      <tp t="e">
        <v>#N/A</v>
        <stp/>
        <stp>{7E77F4FB-F2D5-488C-9FBB-02C9C241EA43}_x0000_</stp>
        <tr r="W302" s="2"/>
      </tp>
      <tp t="e">
        <v>#N/A</v>
        <stp/>
        <stp>{0F5F135E-FBB9-4474-9453-48A24791748D}_x0000_</stp>
        <tr r="K1054" s="2"/>
      </tp>
      <tp t="e">
        <v>#N/A</v>
        <stp/>
        <stp>{16BE5AFA-5119-4DDC-A4E0-58D3E4481AB0}_x0000_</stp>
        <tr r="T20" s="2"/>
      </tp>
      <tp t="e">
        <v>#N/A</v>
        <stp/>
        <stp>{DDBC8685-BEC0-4E24-AB4A-E854BE287F66}_x0000_</stp>
        <tr r="K867" s="2"/>
      </tp>
      <tp t="e">
        <v>#N/A</v>
        <stp/>
        <stp>{13E624EC-69EF-475A-A5FA-0DA9AC51869E}_x0000_</stp>
        <tr r="N741" s="2"/>
      </tp>
      <tp t="e">
        <v>#N/A</v>
        <stp/>
        <stp>{7EDB8E6C-DAA5-41C3-8D8B-EFBC0F04E525}_x0000_</stp>
        <tr r="Q1087" s="2"/>
      </tp>
      <tp t="e">
        <v>#N/A</v>
        <stp/>
        <stp>{5386C328-0663-4ADA-9C73-A9B79FFE7EC9}_x0000_</stp>
        <tr r="T193" s="2"/>
      </tp>
      <tp t="e">
        <v>#N/A</v>
        <stp/>
        <stp>{AB10F29E-6D17-4386-9D97-25135D4CFFE5}_x0000_</stp>
        <tr r="K481" s="2"/>
      </tp>
      <tp t="e">
        <v>#N/A</v>
        <stp/>
        <stp>{A644509A-0460-4EB6-8100-902039C60F73}_x0000_</stp>
        <tr r="AA779" s="2"/>
      </tp>
      <tp t="e">
        <v>#N/A</v>
        <stp/>
        <stp>{9619E918-AA21-4A11-8281-F7C502BB5266}_x0000_</stp>
        <tr r="K768" s="2"/>
      </tp>
      <tp t="e">
        <v>#N/A</v>
        <stp/>
        <stp>{D0C0603C-1A36-45DF-828F-98A04DCF2B60}_x0000_</stp>
        <tr r="W203" s="2"/>
      </tp>
      <tp t="e">
        <v>#N/A</v>
        <stp/>
        <stp>{C84C025A-1177-4AEF-8C44-F8B2050795DB}_x0000_</stp>
        <tr r="T820" s="2"/>
      </tp>
      <tp t="e">
        <v>#N/A</v>
        <stp/>
        <stp>{30AEBC45-4AC4-4B87-8F69-DBE7725BEC87}_x0000_</stp>
        <tr r="H1059" s="2"/>
      </tp>
      <tp t="e">
        <v>#N/A</v>
        <stp/>
        <stp>{E309FF5C-ACF6-4C5A-BACB-9E8E302DF567}_x0000_</stp>
        <tr r="H1155" s="2"/>
      </tp>
      <tp t="e">
        <v>#N/A</v>
        <stp/>
        <stp>{BBC70120-09C3-41FC-9904-96C82A59803F}_x0000_</stp>
        <tr r="K637" s="2"/>
      </tp>
      <tp t="e">
        <v>#N/A</v>
        <stp/>
        <stp>{8852C633-ADB5-473F-AA16-604354892184}_x0000_</stp>
        <tr r="W994" s="2"/>
      </tp>
      <tp t="e">
        <v>#N/A</v>
        <stp/>
        <stp>{61299084-1916-4178-A2C4-A125340FCC24}_x0000_</stp>
        <tr r="W267" s="2"/>
      </tp>
      <tp t="e">
        <v>#N/A</v>
        <stp/>
        <stp>{6EDE213D-1A5F-476A-8DDC-8E97075E527B}_x0000_</stp>
        <tr r="AA852" s="2"/>
      </tp>
      <tp t="e">
        <v>#N/A</v>
        <stp/>
        <stp>{9FA57C52-5AF3-4B2D-8E71-098EAAB769CB}_x0000_</stp>
        <tr r="W608" s="2"/>
      </tp>
      <tp t="e">
        <v>#N/A</v>
        <stp/>
        <stp>{A4DDB233-A58F-4178-889B-166CFC090007}_x0000_</stp>
        <tr r="Q481" s="2"/>
      </tp>
      <tp t="e">
        <v>#N/A</v>
        <stp/>
        <stp>{DE870C87-CD99-4D0A-B4D4-6B230907AA20}_x0000_</stp>
        <tr r="Q596" s="2"/>
      </tp>
      <tp t="e">
        <v>#N/A</v>
        <stp/>
        <stp>{85395C42-1C16-48AF-B3CA-0EC9B48A5E73}_x0000_</stp>
        <tr r="AA455" s="2"/>
      </tp>
      <tp t="e">
        <v>#N/A</v>
        <stp/>
        <stp>{DD9A2096-319A-4712-8D4D-8E772269FADD}_x0000_</stp>
        <tr r="N1067" s="2"/>
      </tp>
      <tp t="e">
        <v>#N/A</v>
        <stp/>
        <stp>{2253FD09-0947-448F-8661-B8DE034E1579}_x0000_</stp>
        <tr r="T1068" s="2"/>
      </tp>
      <tp t="e">
        <v>#N/A</v>
        <stp/>
        <stp>{00CF8A8A-5240-47BB-8565-E2A4719B321A}_x0000_</stp>
        <tr r="T602" s="2"/>
      </tp>
      <tp t="e">
        <v>#N/A</v>
        <stp/>
        <stp>{E1642711-57A8-40AB-9140-C23706AABC60}_x0000_</stp>
        <tr r="H913" s="2"/>
      </tp>
      <tp t="e">
        <v>#N/A</v>
        <stp/>
        <stp>{D84AF9BE-A7AD-47B5-9268-C927852FB391}_x0000_</stp>
        <tr r="AA944" s="2"/>
      </tp>
      <tp t="e">
        <v>#N/A</v>
        <stp/>
        <stp>{3AAAF00B-7138-43D2-85E1-17DA774B5803}_x0000_</stp>
        <tr r="Q726" s="2"/>
      </tp>
      <tp t="e">
        <v>#N/A</v>
        <stp/>
        <stp>{762CC287-406A-411B-9F15-73748C3BB867}_x0000_</stp>
        <tr r="T499" s="2"/>
      </tp>
      <tp t="e">
        <v>#N/A</v>
        <stp/>
        <stp>{10E0229A-0ACA-44E9-8D7C-B51C9154749B}_x0000_</stp>
        <tr r="W322" s="2"/>
      </tp>
      <tp t="e">
        <v>#N/A</v>
        <stp/>
        <stp>{EB4A591A-EDBE-4393-930F-FFBD3C6DE59C}_x0000_</stp>
        <tr r="AA933" s="2"/>
      </tp>
      <tp t="e">
        <v>#N/A</v>
        <stp/>
        <stp>{D7FF3A74-81E6-4D4E-AE1C-D3F3B4099273}_x0000_</stp>
        <tr r="W1079" s="2"/>
      </tp>
      <tp t="e">
        <v>#N/A</v>
        <stp/>
        <stp>{FCF9075C-81B6-4226-B6B5-9C84072DE653}_x0000_</stp>
        <tr r="K930" s="2"/>
      </tp>
      <tp t="e">
        <v>#N/A</v>
        <stp/>
        <stp>{83B5FB4A-7FEA-46A2-BF74-298F1FA83FF0}_x0000_</stp>
        <tr r="H316" s="2"/>
      </tp>
      <tp t="e">
        <v>#N/A</v>
        <stp/>
        <stp>{5C8F85D2-3985-4F19-9F63-D12664985EE6}_x0000_</stp>
        <tr r="W29" s="2"/>
      </tp>
      <tp t="e">
        <v>#N/A</v>
        <stp/>
        <stp>{FEEC90B5-79C4-4BB5-A19C-98188BF61473}_x0000_</stp>
        <tr r="H734" s="2"/>
      </tp>
      <tp t="e">
        <v>#N/A</v>
        <stp/>
        <stp>{369983D3-E9AF-4D02-AC2C-20455DD510AE}_x0000_</stp>
        <tr r="W584" s="2"/>
      </tp>
      <tp t="e">
        <v>#N/A</v>
        <stp/>
        <stp>{AC6DA352-480C-4A96-9F16-B732F03516C2}_x0000_</stp>
        <tr r="N414" s="2"/>
      </tp>
      <tp t="e">
        <v>#N/A</v>
        <stp/>
        <stp>{83359314-A9D7-4E23-9F34-75739082E073}_x0000_</stp>
        <tr r="N25" s="2"/>
      </tp>
      <tp t="e">
        <v>#N/A</v>
        <stp/>
        <stp>{3DF862E4-FDC8-4842-8A6A-BCA1B5B6A54C}_x0000_</stp>
        <tr r="T133" s="2"/>
      </tp>
      <tp t="e">
        <v>#N/A</v>
        <stp/>
        <stp>{72B76DC9-17FA-403C-BF73-99E845911388}_x0000_</stp>
        <tr r="Q281" s="2"/>
      </tp>
      <tp t="e">
        <v>#N/A</v>
        <stp/>
        <stp>{706C4A17-E435-4E7E-81B6-2BD42DF49881}_x0000_</stp>
        <tr r="W162" s="2"/>
      </tp>
      <tp t="e">
        <v>#N/A</v>
        <stp/>
        <stp>{A9E2EEA9-2935-45CA-AB3D-E95D98EBE21A}_x0000_</stp>
        <tr r="Q860" s="2"/>
      </tp>
      <tp t="e">
        <v>#N/A</v>
        <stp/>
        <stp>{E2EAC53D-6280-4498-BF0F-E90A0C945C25}_x0000_</stp>
        <tr r="Q140" s="2"/>
      </tp>
      <tp t="e">
        <v>#N/A</v>
        <stp/>
        <stp>{F870DAB4-2CF9-4E4C-9CA6-C0E8B838DCB5}_x0000_</stp>
        <tr r="W309" s="2"/>
      </tp>
      <tp t="e">
        <v>#N/A</v>
        <stp/>
        <stp>{3F729053-D996-4A2B-9217-88EB5CA08879}_x0000_</stp>
        <tr r="W889" s="2"/>
      </tp>
      <tp t="e">
        <v>#N/A</v>
        <stp/>
        <stp>{6E1E4A8D-4D4E-456F-B8FC-85189E0EAE04}_x0000_</stp>
        <tr r="Q1046" s="2"/>
      </tp>
      <tp t="e">
        <v>#N/A</v>
        <stp/>
        <stp>{F1A9ED7B-B943-49D5-8854-B6C7FF36AA8D}_x0000_</stp>
        <tr r="W771" s="2"/>
      </tp>
      <tp t="e">
        <v>#N/A</v>
        <stp/>
        <stp>{A0C59050-5D9B-4FF7-94CF-7FF94D2AA3A0}_x0000_</stp>
        <tr r="H337" s="2"/>
      </tp>
      <tp t="e">
        <v>#N/A</v>
        <stp/>
        <stp>{8233A54A-1EEC-4704-82C3-6287F710B154}_x0000_</stp>
        <tr r="Q29" s="2"/>
      </tp>
      <tp t="e">
        <v>#N/A</v>
        <stp/>
        <stp>{244C692B-82D8-4B34-955D-2AE27EE65861}_x0000_</stp>
        <tr r="H319" s="2"/>
      </tp>
      <tp t="e">
        <v>#N/A</v>
        <stp/>
        <stp>{48BC3F2D-31E1-451B-8CC2-85373721ECCB}_x0000_</stp>
        <tr r="H565" s="2"/>
      </tp>
      <tp t="e">
        <v>#N/A</v>
        <stp/>
        <stp>{C43C8D4B-1A36-4086-9041-A0F18FDC63CB}_x0000_</stp>
        <tr r="N1107" s="2"/>
      </tp>
      <tp t="e">
        <v>#N/A</v>
        <stp/>
        <stp>{C6625CAD-CCCD-453A-93C3-DA208D92D6A0}_x0000_</stp>
        <tr r="T164" s="2"/>
      </tp>
      <tp t="e">
        <v>#N/A</v>
        <stp/>
        <stp>{722E52A6-625E-4429-B3A7-D2B882551666}_x0000_</stp>
        <tr r="T36" s="2"/>
      </tp>
      <tp t="e">
        <v>#N/A</v>
        <stp/>
        <stp>{673445E7-7825-49E8-88A8-780802B1F552}_x0000_</stp>
        <tr r="AA1085" s="2"/>
      </tp>
      <tp t="e">
        <v>#N/A</v>
        <stp/>
        <stp>{7EA05D2F-B4EC-487F-AB75-5CC23612941A}_x0000_</stp>
        <tr r="Q182" s="2"/>
      </tp>
      <tp t="e">
        <v>#N/A</v>
        <stp/>
        <stp>{58AE69EC-7CB9-4326-9773-C26542D5CB2E}_x0000_</stp>
        <tr r="W329" s="2"/>
      </tp>
      <tp t="e">
        <v>#N/A</v>
        <stp/>
        <stp>{C9AC5087-2AA8-488A-B397-15C3F944992C}_x0000_</stp>
        <tr r="Q324" s="2"/>
      </tp>
      <tp t="e">
        <v>#N/A</v>
        <stp/>
        <stp>{20CCC0DF-51D8-4FD7-81FD-08557FF70276}_x0000_</stp>
        <tr r="W1116" s="2"/>
      </tp>
      <tp t="e">
        <v>#N/A</v>
        <stp/>
        <stp>{E6B99456-B249-4DB1-B9DE-31ED42FA2843}_x0000_</stp>
        <tr r="W443" s="2"/>
      </tp>
      <tp t="e">
        <v>#N/A</v>
        <stp/>
        <stp>{941EC3B3-B507-4434-8BCE-A661BC8C4AC3}_x0000_</stp>
        <tr r="N59" s="2"/>
      </tp>
      <tp t="e">
        <v>#N/A</v>
        <stp/>
        <stp>{CAE897DB-0830-4225-A9A7-A77D90AD23E1}_x0000_</stp>
        <tr r="Q331" s="2"/>
      </tp>
      <tp t="e">
        <v>#N/A</v>
        <stp/>
        <stp>{E312485E-80DC-44A2-AC83-8E6697F850CC}_x0000_</stp>
        <tr r="K281" s="2"/>
      </tp>
      <tp t="e">
        <v>#N/A</v>
        <stp/>
        <stp>{178F5423-EA45-4E18-BA6D-C1EBDC67BFD8}_x0000_</stp>
        <tr r="Q842" s="2"/>
      </tp>
      <tp t="e">
        <v>#N/A</v>
        <stp/>
        <stp>{9A9F815E-114F-4386-9455-A56079C490C2}_x0000_</stp>
        <tr r="H561" s="2"/>
      </tp>
      <tp t="e">
        <v>#N/A</v>
        <stp/>
        <stp>{FE78DCDA-2D3A-4E30-B64B-7BBB13EED33A}_x0000_</stp>
        <tr r="Q993" s="2"/>
      </tp>
      <tp t="e">
        <v>#N/A</v>
        <stp/>
        <stp>{DC3B660C-5A46-4FC5-A2A9-37994E3A654A}_x0000_</stp>
        <tr r="N1024" s="2"/>
      </tp>
      <tp t="e">
        <v>#N/A</v>
        <stp/>
        <stp>{86FD460D-582F-482A-A86C-0077D7EF03D1}_x0000_</stp>
        <tr r="N472" s="2"/>
      </tp>
      <tp t="e">
        <v>#N/A</v>
        <stp/>
        <stp>{37E334E8-DDEC-4C63-8F33-712832F23374}_x0000_</stp>
        <tr r="Q30" s="2"/>
      </tp>
      <tp t="e">
        <v>#N/A</v>
        <stp/>
        <stp>{C66DD8DE-CDB1-49D2-97F4-66DE4CF9CE64}_x0000_</stp>
        <tr r="AA1034" s="2"/>
      </tp>
      <tp t="e">
        <v>#N/A</v>
        <stp/>
        <stp>{6EC7D027-77D5-4442-A9F4-D01C985837CA}_x0000_</stp>
        <tr r="N362" s="2"/>
      </tp>
      <tp t="e">
        <v>#N/A</v>
        <stp/>
        <stp>{54FE01B5-8F58-4151-99BB-55F2EF02E3CF}_x0000_</stp>
        <tr r="W566" s="2"/>
      </tp>
      <tp t="e">
        <v>#N/A</v>
        <stp/>
        <stp>{A393A470-F6FF-48D6-AC27-B9330D747930}_x0000_</stp>
        <tr r="K282" s="2"/>
      </tp>
      <tp t="e">
        <v>#N/A</v>
        <stp/>
        <stp>{3FCAC8C3-439C-4623-BC09-FECDC984C3DD}_x0000_</stp>
        <tr r="Q206" s="2"/>
      </tp>
      <tp t="e">
        <v>#N/A</v>
        <stp/>
        <stp>{E68AC5FC-D01A-4844-B7D9-372C35FBAEEC}_x0000_</stp>
        <tr r="H688" s="2"/>
      </tp>
      <tp t="e">
        <v>#N/A</v>
        <stp/>
        <stp>{1CFE6DD3-9B39-43A0-80BF-CEC109559D6A}_x0000_</stp>
        <tr r="Q1117" s="2"/>
      </tp>
      <tp t="e">
        <v>#N/A</v>
        <stp/>
        <stp>{E599C45B-6FE5-418E-88BC-7C977B296D62}_x0000_</stp>
        <tr r="T587" s="2"/>
      </tp>
      <tp t="e">
        <v>#N/A</v>
        <stp/>
        <stp>{AE240EB9-41C5-49F8-AF6D-A2E9B7C1B655}_x0000_</stp>
        <tr r="T187" s="2"/>
      </tp>
      <tp t="e">
        <v>#N/A</v>
        <stp/>
        <stp>{99CE1BE9-AC44-4263-ACE2-F0613AA19630}_x0000_</stp>
        <tr r="Q964" s="2"/>
      </tp>
      <tp t="e">
        <v>#N/A</v>
        <stp/>
        <stp>{D77A55B0-D426-4033-81BD-0E50AF64186D}_x0000_</stp>
        <tr r="T510" s="2"/>
      </tp>
      <tp t="e">
        <v>#N/A</v>
        <stp/>
        <stp>{5A8C4F57-1AFB-45D9-BD0A-66571198A8FA}_x0000_</stp>
        <tr r="Q942" s="2"/>
      </tp>
      <tp t="e">
        <v>#N/A</v>
        <stp/>
        <stp>{5ABEB6DC-C66D-456C-A226-5C24BEF8EB9C}_x0000_</stp>
        <tr r="K962" s="2"/>
      </tp>
      <tp t="e">
        <v>#N/A</v>
        <stp/>
        <stp>{2B3E24A6-3C35-435F-8953-8BB44D4603EB}_x0000_</stp>
        <tr r="K1038" s="2"/>
      </tp>
      <tp t="e">
        <v>#N/A</v>
        <stp/>
        <stp>{45B2C1CB-A22F-46E9-ABC0-B6F3D51958D4}_x0000_</stp>
        <tr r="H733" s="2"/>
      </tp>
      <tp t="e">
        <v>#N/A</v>
        <stp/>
        <stp>{F473A90C-8523-4ED7-BB1D-062A3B584B37}_x0000_</stp>
        <tr r="Q31" s="2"/>
      </tp>
      <tp t="e">
        <v>#N/A</v>
        <stp/>
        <stp>{41AC7BA1-D436-430D-A757-F78853F7DE17}_x0000_</stp>
        <tr r="K459" s="2"/>
      </tp>
      <tp t="e">
        <v>#N/A</v>
        <stp/>
        <stp>{9BD5242A-01D8-4736-9A98-2D2846A5AE18}_x0000_</stp>
        <tr r="N420" s="2"/>
      </tp>
      <tp t="e">
        <v>#N/A</v>
        <stp/>
        <stp>{F54BD063-522C-4F37-AADE-45C9006D1472}_x0000_</stp>
        <tr r="H253" s="2"/>
      </tp>
      <tp t="e">
        <v>#N/A</v>
        <stp/>
        <stp>{F914098D-0A6D-422E-915D-65F5DA41EADB}_x0000_</stp>
        <tr r="T410" s="2"/>
      </tp>
      <tp t="e">
        <v>#N/A</v>
        <stp/>
        <stp>{BB8C6EBB-AA52-4605-BF7C-26726C3A2FB8}_x0000_</stp>
        <tr r="AA571" s="2"/>
      </tp>
      <tp t="e">
        <v>#N/A</v>
        <stp/>
        <stp>{A7970614-41E5-4AE3-9B79-F8A535D50715}_x0000_</stp>
        <tr r="T1050" s="2"/>
      </tp>
      <tp t="e">
        <v>#N/A</v>
        <stp/>
        <stp>{629CADD4-0AB8-4F99-BE6F-71310A4222F9}_x0000_</stp>
        <tr r="K103" s="2"/>
      </tp>
      <tp t="e">
        <v>#N/A</v>
        <stp/>
        <stp>{CC5733A2-CFEB-4487-8992-AD9F2202FFE3}_x0000_</stp>
        <tr r="Q491" s="2"/>
      </tp>
      <tp t="e">
        <v>#N/A</v>
        <stp/>
        <stp>{91F982B1-9ADE-48E4-83D2-1CD7265C70C3}_x0000_</stp>
        <tr r="AA889" s="2"/>
      </tp>
      <tp t="e">
        <v>#N/A</v>
        <stp/>
        <stp>{82200FFE-2562-4280-8819-82522A11678A}_x0000_</stp>
        <tr r="H421" s="2"/>
      </tp>
      <tp t="e">
        <v>#N/A</v>
        <stp/>
        <stp>{C6A1A0C4-C1D8-41BF-BD46-F54798A7DA49}_x0000_</stp>
        <tr r="N618" s="2"/>
      </tp>
      <tp t="e">
        <v>#N/A</v>
        <stp/>
        <stp>{02E71439-7F8A-496A-B23F-BE868C0B95D2}_x0000_</stp>
        <tr r="T28" s="2"/>
      </tp>
      <tp t="e">
        <v>#N/A</v>
        <stp/>
        <stp>{B3A89E21-55EF-4B6A-AC3E-D1B0343D8E10}_x0000_</stp>
        <tr r="K148" s="2"/>
      </tp>
      <tp t="e">
        <v>#N/A</v>
        <stp/>
        <stp>{22456BF5-A087-47AB-8169-763902E2C517}_x0000_</stp>
        <tr r="AA531" s="2"/>
      </tp>
      <tp t="e">
        <v>#N/A</v>
        <stp/>
        <stp>{7D1EC24D-79CB-4ABA-9FD5-FED4EDED633A}_x0000_</stp>
        <tr r="H408" s="2"/>
      </tp>
      <tp t="e">
        <v>#N/A</v>
        <stp/>
        <stp>{2CA2E13F-0BCA-4871-B362-4535E79ED156}_x0000_</stp>
        <tr r="N540" s="2"/>
      </tp>
      <tp t="e">
        <v>#N/A</v>
        <stp/>
        <stp>{A111C46A-EC2D-4BEE-8CC0-79DA44DADFC3}_x0000_</stp>
        <tr r="T94" s="2"/>
      </tp>
      <tp t="e">
        <v>#N/A</v>
        <stp/>
        <stp>{72E47C97-C10E-49D1-B810-4B9193A03CAB}_x0000_</stp>
        <tr r="H336" s="2"/>
      </tp>
      <tp t="e">
        <v>#N/A</v>
        <stp/>
        <stp>{36944A8D-F84E-46C6-8CDA-742E6A54D650}_x0000_</stp>
        <tr r="N974" s="2"/>
      </tp>
      <tp t="e">
        <v>#N/A</v>
        <stp/>
        <stp>{3AB160FB-99C3-4FAF-A14A-C5B550387831}_x0000_</stp>
        <tr r="Q961" s="2"/>
      </tp>
      <tp t="e">
        <v>#N/A</v>
        <stp/>
        <stp>{907895A2-81BF-4201-94E4-B2A52B5D2AD9}_x0000_</stp>
        <tr r="H757" s="2"/>
      </tp>
      <tp t="e">
        <v>#N/A</v>
        <stp/>
        <stp>{2F65C78C-906B-4CC1-8E06-EE9AEDCB5553}_x0000_</stp>
        <tr r="T977" s="2"/>
      </tp>
      <tp t="e">
        <v>#N/A</v>
        <stp/>
        <stp>{0D0EE55E-D15E-4879-8B2B-531B6849FD3E}_x0000_</stp>
        <tr r="N863" s="2"/>
      </tp>
      <tp t="e">
        <v>#N/A</v>
        <stp/>
        <stp>{2801B416-A011-4FD9-B70B-E50C245BE7F8}_x0000_</stp>
        <tr r="Q780" s="2"/>
      </tp>
      <tp t="e">
        <v>#N/A</v>
        <stp/>
        <stp>{5207CC5D-7E14-41BA-9DAE-72CE19C1BF75}_x0000_</stp>
        <tr r="N462" s="2"/>
      </tp>
      <tp t="e">
        <v>#N/A</v>
        <stp/>
        <stp>{5EDAE287-888F-4C72-B0AA-02EB0FE31F45}_x0000_</stp>
        <tr r="Q574" s="2"/>
      </tp>
      <tp t="e">
        <v>#N/A</v>
        <stp/>
        <stp>{2ED8BF6C-9F0F-490F-8040-139B472E3B8F}_x0000_</stp>
        <tr r="T765" s="2"/>
      </tp>
      <tp t="e">
        <v>#N/A</v>
        <stp/>
        <stp>{AB2D590C-75AB-430D-836B-139B69D021C4}_x0000_</stp>
        <tr r="W634" s="2"/>
      </tp>
      <tp t="e">
        <v>#N/A</v>
        <stp/>
        <stp>{E05FDA27-E81B-4619-9582-BBD3B4B6F9BA}_x0000_</stp>
        <tr r="H758" s="2"/>
      </tp>
      <tp t="e">
        <v>#N/A</v>
        <stp/>
        <stp>{8BB514BF-CD1F-4039-982B-54446C26F84B}_x0000_</stp>
        <tr r="AA236" s="2"/>
      </tp>
      <tp t="e">
        <v>#N/A</v>
        <stp/>
        <stp>{7CD8BDA7-14CE-4E8E-992D-7F4901D57C87}_x0000_</stp>
        <tr r="T409" s="2"/>
      </tp>
      <tp t="e">
        <v>#N/A</v>
        <stp/>
        <stp>{7D07F1EE-12EF-44E9-87C5-5CF4339EB8CA}_x0000_</stp>
        <tr r="H182" s="2"/>
      </tp>
      <tp t="e">
        <v>#N/A</v>
        <stp/>
        <stp>{0041750E-D264-4F52-93C9-1A77F087C6D6}_x0000_</stp>
        <tr r="AA1143" s="2"/>
      </tp>
      <tp t="e">
        <v>#N/A</v>
        <stp/>
        <stp>{4799F300-F4BE-483A-A36D-C4D8188DD4BE}_x0000_</stp>
        <tr r="T1083" s="2"/>
      </tp>
      <tp t="e">
        <v>#N/A</v>
        <stp/>
        <stp>{BA7EBD78-6A4E-4CA1-B38C-E7D3A1AA2261}_x0000_</stp>
        <tr r="H245" s="2"/>
      </tp>
      <tp t="e">
        <v>#N/A</v>
        <stp/>
        <stp>{68EE33DC-7C36-4D09-921E-5FBB4A791208}_x0000_</stp>
        <tr r="H931" s="2"/>
      </tp>
      <tp t="e">
        <v>#N/A</v>
        <stp/>
        <stp>{D60B4B94-DB01-4175-ADCC-21D97EC26376}_x0000_</stp>
        <tr r="W358" s="2"/>
      </tp>
      <tp t="e">
        <v>#N/A</v>
        <stp/>
        <stp>{30A30CF7-7384-4029-915F-45A19B4988D6}_x0000_</stp>
        <tr r="W464" s="2"/>
      </tp>
      <tp t="e">
        <v>#N/A</v>
        <stp/>
        <stp>{111E0040-4ADD-4DB6-8759-5801EECFB121}_x0000_</stp>
        <tr r="AA807" s="2"/>
      </tp>
      <tp t="e">
        <v>#N/A</v>
        <stp/>
        <stp>{721387BF-EFAA-4665-AEE9-86F8BB5EE2B5}_x0000_</stp>
        <tr r="Q20" s="2"/>
      </tp>
      <tp t="e">
        <v>#N/A</v>
        <stp/>
        <stp>{B7CDC491-C549-4087-A937-9E99683243B0}_x0000_</stp>
        <tr r="H444" s="2"/>
      </tp>
      <tp t="e">
        <v>#N/A</v>
        <stp/>
        <stp>{FD7454AE-D3B1-4E47-8E75-5E9D0BF74996}_x0000_</stp>
        <tr r="T177" s="2"/>
      </tp>
      <tp t="e">
        <v>#N/A</v>
        <stp/>
        <stp>{439388E2-467D-45FD-BD8D-8BF8399FC424}_x0000_</stp>
        <tr r="Q307" s="2"/>
      </tp>
      <tp t="e">
        <v>#N/A</v>
        <stp/>
        <stp>{92D288B1-6837-4474-B557-479EA331C569}_x0000_</stp>
        <tr r="K376" s="2"/>
      </tp>
      <tp t="e">
        <v>#N/A</v>
        <stp/>
        <stp>{9A8FBE8D-0239-45F7-8B56-8A7A97D4EB2B}_x0000_</stp>
        <tr r="N971" s="2"/>
      </tp>
      <tp t="e">
        <v>#N/A</v>
        <stp/>
        <stp>{19ED3ED0-3BBC-43D4-9562-32AF554252DC}_x0000_</stp>
        <tr r="W586" s="2"/>
      </tp>
      <tp t="e">
        <v>#N/A</v>
        <stp/>
        <stp>{9D65978A-1736-411C-9302-899661C39BFA}_x0000_</stp>
        <tr r="H947" s="2"/>
      </tp>
      <tp t="e">
        <v>#N/A</v>
        <stp/>
        <stp>{8A9C0A88-612C-4FE8-A4FF-92D6F0CFF675}_x0000_</stp>
        <tr r="AA365" s="2"/>
      </tp>
      <tp t="e">
        <v>#N/A</v>
        <stp/>
        <stp>{518E769F-EED8-4698-8C4B-1211B8F7066D}_x0000_</stp>
        <tr r="Q346" s="2"/>
      </tp>
      <tp t="e">
        <v>#N/A</v>
        <stp/>
        <stp>{65EC0CE2-2342-4983-A825-D3F1B57C10AD}_x0000_</stp>
        <tr r="H609" s="2"/>
      </tp>
      <tp t="e">
        <v>#N/A</v>
        <stp/>
        <stp>{418A3369-1B2C-4B8C-AB70-D0DAA47E84FF}_x0000_</stp>
        <tr r="K43" s="2"/>
      </tp>
      <tp t="e">
        <v>#N/A</v>
        <stp/>
        <stp>{FD9B6687-6881-44A5-8080-51C837035B5A}_x0000_</stp>
        <tr r="Q933" s="2"/>
      </tp>
      <tp t="e">
        <v>#N/A</v>
        <stp/>
        <stp>{A2CF277B-1E9E-490A-A06B-5874D7EBDCA8}_x0000_</stp>
        <tr r="H607" s="2"/>
      </tp>
      <tp t="e">
        <v>#N/A</v>
        <stp/>
        <stp>{E4EB63CD-16FF-45E9-9A3E-368A13470951}_x0000_</stp>
        <tr r="W284" s="2"/>
      </tp>
      <tp t="e">
        <v>#N/A</v>
        <stp/>
        <stp>{48AE119F-F8E6-42EB-8F94-44FB56F02395}_x0000_</stp>
        <tr r="Q739" s="2"/>
      </tp>
      <tp t="e">
        <v>#N/A</v>
        <stp/>
        <stp>{0671E827-7B02-4579-A480-C888B3F7F64F}_x0000_</stp>
        <tr r="W477" s="2"/>
      </tp>
      <tp t="e">
        <v>#N/A</v>
        <stp/>
        <stp>{599A1138-E1F7-4B94-BCC9-2E3F157262DA}_x0000_</stp>
        <tr r="W668" s="2"/>
      </tp>
      <tp t="e">
        <v>#N/A</v>
        <stp/>
        <stp>{751B037E-94BF-479E-8EF8-B52BF36CEC9A}_x0000_</stp>
        <tr r="Q620" s="2"/>
      </tp>
      <tp t="e">
        <v>#N/A</v>
        <stp/>
        <stp>{E97F8F83-5DFB-454D-92CF-7C5E6E31D54A}_x0000_</stp>
        <tr r="AA885" s="2"/>
      </tp>
      <tp t="e">
        <v>#N/A</v>
        <stp/>
        <stp>{57619225-0285-4DEB-9B5D-7778606EC636}_x0000_</stp>
        <tr r="W1015" s="2"/>
      </tp>
      <tp t="e">
        <v>#N/A</v>
        <stp/>
        <stp>{ECAB94CE-4424-4BB6-B070-F2994B5D4A3B}_x0000_</stp>
        <tr r="H1121" s="2"/>
      </tp>
      <tp t="e">
        <v>#N/A</v>
        <stp/>
        <stp>{794FBE64-B247-493E-B606-7D8756719331}_x0000_</stp>
        <tr r="AA704" s="2"/>
      </tp>
      <tp t="e">
        <v>#N/A</v>
        <stp/>
        <stp>{F8060390-88BA-47A7-B19E-086522E799F9}_x0000_</stp>
        <tr r="T150" s="2"/>
      </tp>
      <tp t="e">
        <v>#N/A</v>
        <stp/>
        <stp>{B2B43614-4F30-484E-9D52-E52C13599CAB}_x0000_</stp>
        <tr r="AA336" s="2"/>
      </tp>
      <tp t="e">
        <v>#N/A</v>
        <stp/>
        <stp>{0A6359DB-884D-4923-A275-964F2E6762AF}_x0000_</stp>
        <tr r="H612" s="2"/>
      </tp>
      <tp t="e">
        <v>#N/A</v>
        <stp/>
        <stp>{EBEEE0A5-6D95-4762-8C37-8E6DBE99FCC1}_x0000_</stp>
        <tr r="T989" s="2"/>
      </tp>
      <tp t="e">
        <v>#N/A</v>
        <stp/>
        <stp>{EB9AD5C8-EB9E-4F1B-9A3F-98DB2951B46F}_x0000_</stp>
        <tr r="Q783" s="2"/>
      </tp>
      <tp t="e">
        <v>#N/A</v>
        <stp/>
        <stp>{81EABDCD-3AE1-46EB-B25C-B3AA502F68C9}_x0000_</stp>
        <tr r="N1020" s="2"/>
      </tp>
      <tp t="e">
        <v>#N/A</v>
        <stp/>
        <stp>{8CE05AA4-5856-4224-9CEC-60886DD97871}_x0000_</stp>
        <tr r="H954" s="2"/>
      </tp>
      <tp t="e">
        <v>#N/A</v>
        <stp/>
        <stp>{EE9A1992-71BD-44A6-A7F8-FFD9950ADC76}_x0000_</stp>
        <tr r="T1058" s="2"/>
      </tp>
      <tp t="e">
        <v>#N/A</v>
        <stp/>
        <stp>{06BD45B8-845A-4152-A5A5-CDD5CA928B94}_x0000_</stp>
        <tr r="Q189" s="2"/>
      </tp>
      <tp t="e">
        <v>#N/A</v>
        <stp/>
        <stp>{8C993B7C-2271-4165-931D-0163EE287C8D}_x0000_</stp>
        <tr r="W328" s="2"/>
      </tp>
      <tp t="e">
        <v>#N/A</v>
        <stp/>
        <stp>{3F32F021-F700-460F-BD7C-DD8D82D107C8}_x0000_</stp>
        <tr r="H96" s="2"/>
      </tp>
      <tp t="e">
        <v>#N/A</v>
        <stp/>
        <stp>{BE1603F7-FAAF-48C2-BF84-9029B2507889}_x0000_</stp>
        <tr r="AA960" s="2"/>
      </tp>
      <tp t="e">
        <v>#N/A</v>
        <stp/>
        <stp>{9A8DFB40-37E3-4648-B69C-18500239298F}_x0000_</stp>
        <tr r="Q13" s="2"/>
      </tp>
      <tp t="e">
        <v>#N/A</v>
        <stp/>
        <stp>{598CCB2C-9206-4E2A-A057-27378D695AB0}_x0000_</stp>
        <tr r="N341" s="2"/>
      </tp>
      <tp t="e">
        <v>#N/A</v>
        <stp/>
        <stp>{5A5A9635-47E9-459A-928E-47925934B0D1}_x0000_</stp>
        <tr r="T336" s="2"/>
      </tp>
      <tp t="e">
        <v>#N/A</v>
        <stp/>
        <stp>{4F6D9C17-46B0-4DB7-91C3-ED04B034471F}_x0000_</stp>
        <tr r="AA137" s="2"/>
      </tp>
      <tp t="e">
        <v>#N/A</v>
        <stp/>
        <stp>{6BE5B89F-7EBC-44F0-8D48-7802ED929E27}_x0000_</stp>
        <tr r="H333" s="2"/>
      </tp>
      <tp t="e">
        <v>#N/A</v>
        <stp/>
        <stp>{927AEFF2-DB36-4DF1-907A-B27EFBB3F0FA}_x0000_</stp>
        <tr r="W980" s="2"/>
      </tp>
      <tp t="e">
        <v>#N/A</v>
        <stp/>
        <stp>{EAF37D57-A57D-417A-88F7-303CD2EF0605}_x0000_</stp>
        <tr r="AA1146" s="2"/>
      </tp>
      <tp t="e">
        <v>#N/A</v>
        <stp/>
        <stp>{07864046-777A-4938-A5FF-253A6EEA912E}_x0000_</stp>
        <tr r="Q642" s="2"/>
      </tp>
      <tp t="e">
        <v>#N/A</v>
        <stp/>
        <stp>{45303263-2A05-4C7D-A9B9-349BC5E823AA}_x0000_</stp>
        <tr r="AA1077" s="2"/>
      </tp>
      <tp t="e">
        <v>#N/A</v>
        <stp/>
        <stp>{16B0EDBE-42DB-49B5-A7B7-15E654C0965E}_x0000_</stp>
        <tr r="W1108" s="2"/>
      </tp>
      <tp t="e">
        <v>#N/A</v>
        <stp/>
        <stp>{9399662E-EB61-4F90-9589-254D92DCFC28}_x0000_</stp>
        <tr r="W303" s="2"/>
      </tp>
      <tp t="e">
        <v>#N/A</v>
        <stp/>
        <stp>{E221EDF3-104A-425C-99F5-D26642B9BF98}_x0000_</stp>
        <tr r="Q393" s="2"/>
      </tp>
      <tp t="e">
        <v>#N/A</v>
        <stp/>
        <stp>{47D07C99-3E3B-4A9E-AED1-B88AACE4FE3E}_x0000_</stp>
        <tr r="K871" s="2"/>
      </tp>
      <tp t="e">
        <v>#N/A</v>
        <stp/>
        <stp>{603B1889-D084-4754-9B94-8A5768F52ABE}_x0000_</stp>
        <tr r="T1162" s="2"/>
      </tp>
      <tp t="e">
        <v>#N/A</v>
        <stp/>
        <stp>{32C62113-A202-4EF2-9579-1301062B9290}_x0000_</stp>
        <tr r="W1122" s="2"/>
      </tp>
      <tp t="e">
        <v>#N/A</v>
        <stp/>
        <stp>{87E2D11B-DD9F-49AA-BCEE-B4A9284508C4}_x0000_</stp>
        <tr r="AA1019" s="2"/>
      </tp>
      <tp t="e">
        <v>#N/A</v>
        <stp/>
        <stp>{EF3F9928-BBF5-4D4C-81EA-7C687545491C}_x0000_</stp>
        <tr r="Q54" s="2"/>
      </tp>
      <tp t="e">
        <v>#N/A</v>
        <stp/>
        <stp>{1585EF17-F099-4F82-A8F7-210F01AC7C43}_x0000_</stp>
        <tr r="W286" s="2"/>
      </tp>
      <tp t="e">
        <v>#N/A</v>
        <stp/>
        <stp>{6C300246-CA28-426C-BCA2-4555276B5189}_x0000_</stp>
        <tr r="W168" s="2"/>
      </tp>
      <tp t="e">
        <v>#N/A</v>
        <stp/>
        <stp>{E535CFCB-CC96-44F6-BACE-CF1E5FED9B83}_x0000_</stp>
        <tr r="N411" s="2"/>
      </tp>
      <tp t="e">
        <v>#N/A</v>
        <stp/>
        <stp>{31436720-8130-4B8B-8D4F-2A8B01F12AF3}_x0000_</stp>
        <tr r="K1080" s="2"/>
      </tp>
      <tp t="e">
        <v>#N/A</v>
        <stp/>
        <stp>{15A59EF4-E665-4109-8388-28577E64B4A7}_x0000_</stp>
        <tr r="K153" s="2"/>
      </tp>
      <tp t="e">
        <v>#N/A</v>
        <stp/>
        <stp>{FEB289A5-FECA-40E2-8BFC-EE3C33847E61}_x0000_</stp>
        <tr r="Q1021" s="2"/>
      </tp>
      <tp t="e">
        <v>#N/A</v>
        <stp/>
        <stp>{D4747E57-B767-49C4-8657-80A245B4DF38}_x0000_</stp>
        <tr r="W1049" s="2"/>
      </tp>
      <tp t="e">
        <v>#N/A</v>
        <stp/>
        <stp>{29D2F9ED-5EBD-4385-8621-2F43067BE3CD}_x0000_</stp>
        <tr r="H292" s="2"/>
      </tp>
      <tp t="e">
        <v>#N/A</v>
        <stp/>
        <stp>{C2C08C0C-002E-4AA9-81A7-28ECAEB5D05D}_x0000_</stp>
        <tr r="H674" s="2"/>
      </tp>
      <tp t="e">
        <v>#N/A</v>
        <stp/>
        <stp>{00CAC512-C4C7-41D2-99C2-028BEC1C5083}_x0000_</stp>
        <tr r="K1166" s="2"/>
      </tp>
      <tp t="e">
        <v>#N/A</v>
        <stp/>
        <stp>{6FB38CF5-B6F6-46B5-A457-8AD5914862E0}_x0000_</stp>
        <tr r="Q724" s="2"/>
      </tp>
      <tp t="e">
        <v>#N/A</v>
        <stp/>
        <stp>{B1A5DB0B-CF4D-4439-9F7A-882AC5975442}_x0000_</stp>
        <tr r="Q608" s="2"/>
      </tp>
      <tp t="e">
        <v>#N/A</v>
        <stp/>
        <stp>{1DE337F0-2754-4CCE-8528-800EF3D6DDC4}_x0000_</stp>
        <tr r="T413" s="2"/>
      </tp>
      <tp t="e">
        <v>#N/A</v>
        <stp/>
        <stp>{F1F451C2-31CB-4C05-8633-65BFC2E08DBB}_x0000_</stp>
        <tr r="H1071" s="2"/>
      </tp>
      <tp t="e">
        <v>#N/A</v>
        <stp/>
        <stp>{07C7CDAE-517A-4CA3-84C4-DF72A3FC842E}_x0000_</stp>
        <tr r="K181" s="2"/>
      </tp>
      <tp t="e">
        <v>#N/A</v>
        <stp/>
        <stp>{5BF4DACC-C695-40EB-AB47-89FEC413B23C}_x0000_</stp>
        <tr r="H804" s="2"/>
      </tp>
      <tp t="e">
        <v>#N/A</v>
        <stp/>
        <stp>{0C782DD0-2F6C-4B31-9897-BF823C6DA5B9}_x0000_</stp>
        <tr r="AA1153" s="2"/>
      </tp>
      <tp t="e">
        <v>#N/A</v>
        <stp/>
        <stp>{AEDED3ED-1D8C-4960-98CF-A45AD72679AD}_x0000_</stp>
        <tr r="N232" s="2"/>
      </tp>
      <tp t="e">
        <v>#N/A</v>
        <stp/>
        <stp>{B8C52D53-3B2F-4933-B329-352CFF848DE2}_x0000_</stp>
        <tr r="K748" s="2"/>
      </tp>
      <tp t="e">
        <v>#N/A</v>
        <stp/>
        <stp>{73A114E6-5EB3-4C77-8364-14AD8DA2C99B}_x0000_</stp>
        <tr r="AA251" s="2"/>
      </tp>
      <tp t="e">
        <v>#N/A</v>
        <stp/>
        <stp>{DA9D596A-C70A-46BD-90E5-974872D17CD9}_x0000_</stp>
        <tr r="N238" s="2"/>
      </tp>
      <tp t="e">
        <v>#N/A</v>
        <stp/>
        <stp>{8169C3F4-AB87-47C0-B356-60215508D1EC}_x0000_</stp>
        <tr r="AA1131" s="2"/>
      </tp>
      <tp t="e">
        <v>#N/A</v>
        <stp/>
        <stp>{F7441C05-EB49-4D90-9E5A-9763EE0E53F4}_x0000_</stp>
        <tr r="K816" s="2"/>
      </tp>
      <tp t="e">
        <v>#N/A</v>
        <stp/>
        <stp>{7F9AFBE2-1926-4E1F-9E9B-8EDA642DF9F2}_x0000_</stp>
        <tr r="T972" s="2"/>
      </tp>
      <tp t="e">
        <v>#N/A</v>
        <stp/>
        <stp>{88D07EA4-BC68-429C-9AB8-B9233093E063}_x0000_</stp>
        <tr r="AA490" s="2"/>
      </tp>
      <tp t="e">
        <v>#N/A</v>
        <stp/>
        <stp>{877F5E90-7951-400C-9DA6-00B8990A5589}_x0000_</stp>
        <tr r="T604" s="2"/>
      </tp>
      <tp t="e">
        <v>#N/A</v>
        <stp/>
        <stp>{DA49CDAC-2960-4041-B2EF-443EDA6A5D70}_x0000_</stp>
        <tr r="K520" s="2"/>
      </tp>
      <tp t="e">
        <v>#N/A</v>
        <stp/>
        <stp>{3940D8A0-41D8-46C0-A6D4-5F89B1519B91}_x0000_</stp>
        <tr r="AA978" s="2"/>
      </tp>
      <tp t="e">
        <v>#N/A</v>
        <stp/>
        <stp>{1552AA46-401D-4B9E-9BFB-537C99D67BF1}_x0000_</stp>
        <tr r="T684" s="2"/>
      </tp>
      <tp t="e">
        <v>#N/A</v>
        <stp/>
        <stp>{D6138844-0AB7-4BF2-940B-965E7D6AB480}_x0000_</stp>
        <tr r="Q877" s="2"/>
      </tp>
      <tp t="e">
        <v>#N/A</v>
        <stp/>
        <stp>{2C20F3E1-5B14-4F61-9AC7-08B115FBCF86}_x0000_</stp>
        <tr r="W155" s="2"/>
      </tp>
      <tp t="e">
        <v>#N/A</v>
        <stp/>
        <stp>{9816C18B-2926-4613-A6F3-7BE595780D66}_x0000_</stp>
        <tr r="K183" s="2"/>
      </tp>
      <tp t="e">
        <v>#N/A</v>
        <stp/>
        <stp>{A8E2F9EB-6BD0-4153-9C7E-51A62D673847}_x0000_</stp>
        <tr r="Q844" s="2"/>
      </tp>
      <tp t="e">
        <v>#N/A</v>
        <stp/>
        <stp>{BAA72B1E-7D00-4FCF-84CD-077AD4426B2E}_x0000_</stp>
        <tr r="W724" s="2"/>
      </tp>
      <tp t="e">
        <v>#N/A</v>
        <stp/>
        <stp>{B03D22A8-1712-44DD-AE70-6AFE628D6E83}_x0000_</stp>
        <tr r="N245" s="2"/>
      </tp>
      <tp t="e">
        <v>#N/A</v>
        <stp/>
        <stp>{78D1A7B7-35D2-4815-A5CB-5702C161CD32}_x0000_</stp>
        <tr r="N603" s="2"/>
      </tp>
      <tp t="e">
        <v>#N/A</v>
        <stp/>
        <stp>{37331226-82EC-4D31-9EB1-76467C4EB01D}_x0000_</stp>
        <tr r="N894" s="2"/>
      </tp>
      <tp t="e">
        <v>#N/A</v>
        <stp/>
        <stp>{021DD9F4-60B2-44F7-9160-BE3D23944DAE}_x0000_</stp>
        <tr r="W88" s="2"/>
      </tp>
      <tp t="e">
        <v>#N/A</v>
        <stp/>
        <stp>{63409AAB-0B34-45E6-86F7-876629DD79B4}_x0000_</stp>
        <tr r="T618" s="2"/>
      </tp>
      <tp t="e">
        <v>#N/A</v>
        <stp/>
        <stp>{68BA638F-9B32-4A28-917A-E636FFB5D77E}_x0000_</stp>
        <tr r="AA896" s="2"/>
      </tp>
      <tp t="e">
        <v>#N/A</v>
        <stp/>
        <stp>{235DE83E-7D64-49C0-A8B5-02BCFD458ED3}_x0000_</stp>
        <tr r="H551" s="2"/>
      </tp>
      <tp t="e">
        <v>#N/A</v>
        <stp/>
        <stp>{F19CBAA0-A266-4A36-AA56-F9B826BDBC23}_x0000_</stp>
        <tr r="AA880" s="2"/>
      </tp>
      <tp t="e">
        <v>#N/A</v>
        <stp/>
        <stp>{F2920C4E-582E-47AE-9357-486667715E3F}_x0000_</stp>
        <tr r="K1026" s="2"/>
      </tp>
      <tp t="e">
        <v>#N/A</v>
        <stp/>
        <stp>{B71170DF-9710-43D9-AC41-3EA0AEF8FCC6}_x0000_</stp>
        <tr r="H288" s="2"/>
      </tp>
      <tp t="e">
        <v>#N/A</v>
        <stp/>
        <stp>{0D8C160E-4041-4BCD-9194-3E76A24AF824}_x0000_</stp>
        <tr r="K475" s="2"/>
      </tp>
      <tp t="e">
        <v>#N/A</v>
        <stp/>
        <stp>{446EF005-A87A-4791-AA3C-7CE93ED79405}_x0000_</stp>
        <tr r="N162" s="2"/>
      </tp>
      <tp t="e">
        <v>#N/A</v>
        <stp/>
        <stp>{41511374-7F51-4048-82D2-CBCA48EC3D70}_x0000_</stp>
        <tr r="Q304" s="2"/>
      </tp>
      <tp t="e">
        <v>#N/A</v>
        <stp/>
        <stp>{1AB84E7B-E4D7-4BE7-A64C-E899BB380216}_x0000_</stp>
        <tr r="H775" s="2"/>
      </tp>
      <tp t="e">
        <v>#N/A</v>
        <stp/>
        <stp>{F8095C65-395C-4A0D-AF9B-4DEB1C7C59D2}_x0000_</stp>
        <tr r="W36" s="2"/>
      </tp>
      <tp t="e">
        <v>#N/A</v>
        <stp/>
        <stp>{AF0709C9-2C8F-41BA-83A7-2C01DCC2FAD6}_x0000_</stp>
        <tr r="AA982" s="2"/>
      </tp>
      <tp t="e">
        <v>#N/A</v>
        <stp/>
        <stp>{7783BAB8-1B05-4F2C-9C54-10FFD06823A0}_x0000_</stp>
        <tr r="T823" s="2"/>
      </tp>
      <tp t="e">
        <v>#N/A</v>
        <stp/>
        <stp>{4896BB24-A5E4-4B48-8CB5-8C5C8576C47B}_x0000_</stp>
        <tr r="T348" s="2"/>
      </tp>
      <tp t="e">
        <v>#N/A</v>
        <stp/>
        <stp>{8C452F5A-CF5B-4A7C-8FC9-C8EE5A14992C}_x0000_</stp>
        <tr r="W122" s="2"/>
      </tp>
      <tp t="e">
        <v>#N/A</v>
        <stp/>
        <stp>{F9964191-F45C-490B-B43E-EFD6715A0064}_x0000_</stp>
        <tr r="AA111" s="2"/>
      </tp>
      <tp t="e">
        <v>#N/A</v>
        <stp/>
        <stp>{DEA59955-204C-46C7-B853-DCC8FC010C3C}_x0000_</stp>
        <tr r="Q569" s="2"/>
      </tp>
      <tp t="e">
        <v>#N/A</v>
        <stp/>
        <stp>{ABAFB368-3D36-4FF3-A95E-E27AF57992D8}_x0000_</stp>
        <tr r="N455" s="2"/>
      </tp>
      <tp t="e">
        <v>#N/A</v>
        <stp/>
        <stp>{638188A1-A738-4A09-83F5-FC7CA1FFB2DE}_x0000_</stp>
        <tr r="T14" s="2"/>
      </tp>
      <tp t="e">
        <v>#N/A</v>
        <stp/>
        <stp>{BE0A08D2-3A8E-47C7-AFCA-161EAD612C2C}_x0000_</stp>
        <tr r="N952" s="2"/>
      </tp>
      <tp t="e">
        <v>#N/A</v>
        <stp/>
        <stp>{4ED88059-5ED2-416E-8ED9-198686EE4B65}_x0000_</stp>
        <tr r="W930" s="2"/>
      </tp>
      <tp t="e">
        <v>#N/A</v>
        <stp/>
        <stp>{666AE09D-883B-4112-837F-F23BC124F60C}_x0000_</stp>
        <tr r="N607" s="2"/>
      </tp>
      <tp t="e">
        <v>#N/A</v>
        <stp/>
        <stp>{AE16DBE1-B837-4BCF-904F-B63B07ECC7ED}_x0000_</stp>
        <tr r="T265" s="2"/>
      </tp>
      <tp t="e">
        <v>#N/A</v>
        <stp/>
        <stp>{544A3AFB-4B65-48DB-B8F5-6C6C1A738EB5}_x0000_</stp>
        <tr r="AA441" s="2"/>
      </tp>
      <tp t="e">
        <v>#N/A</v>
        <stp/>
        <stp>{C9B842F5-A26B-47CB-B438-F95FB88A68EC}_x0000_</stp>
        <tr r="N28" s="2"/>
      </tp>
      <tp t="e">
        <v>#N/A</v>
        <stp/>
        <stp>{17BC3718-B5F3-407B-A810-75D0A11481CB}_x0000_</stp>
        <tr r="K250" s="2"/>
      </tp>
      <tp t="e">
        <v>#N/A</v>
        <stp/>
        <stp>{7D583120-ADFE-49A9-8603-18D8E8983D7E}_x0000_</stp>
        <tr r="T290" s="2"/>
      </tp>
      <tp t="e">
        <v>#N/A</v>
        <stp/>
        <stp>{2586AEA3-C5FF-49E6-BFB3-5716D0846180}_x0000_</stp>
        <tr r="W685" s="2"/>
      </tp>
      <tp t="e">
        <v>#N/A</v>
        <stp/>
        <stp>{B8BD29C4-A348-40EC-8BC2-20BE956454F7}_x0000_</stp>
        <tr r="T851" s="2"/>
      </tp>
      <tp t="e">
        <v>#N/A</v>
        <stp/>
        <stp>{14BC90ED-2417-401D-BE5D-143F96512719}_x0000_</stp>
        <tr r="K455" s="2"/>
      </tp>
      <tp t="e">
        <v>#N/A</v>
        <stp/>
        <stp>{2BE633C3-2B50-40AA-8152-D4331BA2E253}_x0000_</stp>
        <tr r="N311" s="2"/>
      </tp>
      <tp t="e">
        <v>#N/A</v>
        <stp/>
        <stp>{D1525704-3FFC-4D0E-8FCF-B28D2BBFE0C4}_x0000_</stp>
        <tr r="N1011" s="2"/>
      </tp>
      <tp t="e">
        <v>#N/A</v>
        <stp/>
        <stp>{2E9978CA-A03A-4920-9C3C-AA43AA6AD593}_x0000_</stp>
        <tr r="T1025" s="2"/>
      </tp>
      <tp t="e">
        <v>#N/A</v>
        <stp/>
        <stp>{D3BFFF35-DAA2-44E6-A5D0-AB79A55E1901}_x0000_</stp>
        <tr r="H206" s="2"/>
      </tp>
      <tp t="e">
        <v>#N/A</v>
        <stp/>
        <stp>{89D5D36A-C02D-4A32-9420-ACD073508474}_x0000_</stp>
        <tr r="AA232" s="2"/>
      </tp>
      <tp t="e">
        <v>#N/A</v>
        <stp/>
        <stp>{01C7AF28-8124-4384-A7B8-0CA62A17946D}_x0000_</stp>
        <tr r="H167" s="2"/>
      </tp>
      <tp t="e">
        <v>#N/A</v>
        <stp/>
        <stp>{D879A017-468A-42D5-8B1D-C86B63E1F10E}_x0000_</stp>
        <tr r="AA193" s="2"/>
      </tp>
      <tp t="e">
        <v>#N/A</v>
        <stp/>
        <stp>{67E9FF8F-EC7F-4195-AF7C-8338B3E9B2B3}_x0000_</stp>
        <tr r="Q944" s="2"/>
      </tp>
      <tp t="e">
        <v>#N/A</v>
        <stp/>
        <stp>{80F93350-F374-4965-B20B-F5CD96036908}_x0000_</stp>
        <tr r="AA962" s="2"/>
      </tp>
      <tp t="e">
        <v>#N/A</v>
        <stp/>
        <stp>{1A510927-B972-4BA5-9655-1E25E124B3FA}_x0000_</stp>
        <tr r="W93" s="2"/>
      </tp>
      <tp t="e">
        <v>#N/A</v>
        <stp/>
        <stp>{21583A27-C8FB-49FE-9070-338CC44C784C}_x0000_</stp>
        <tr r="N565" s="2"/>
      </tp>
      <tp t="e">
        <v>#N/A</v>
        <stp/>
        <stp>{0A5C78B2-544D-457E-A698-C06022B8ABB3}_x0000_</stp>
        <tr r="H765" s="2"/>
      </tp>
      <tp t="e">
        <v>#N/A</v>
        <stp/>
        <stp>{1465E330-3ED5-4B9E-9871-BBB0518CED7C}_x0000_</stp>
        <tr r="N869" s="2"/>
      </tp>
      <tp t="e">
        <v>#N/A</v>
        <stp/>
        <stp>{569BE0B2-0E37-4203-9CBF-44707D9DEC76}_x0000_</stp>
        <tr r="K199" s="2"/>
      </tp>
      <tp t="e">
        <v>#N/A</v>
        <stp/>
        <stp>{D4794744-967D-405A-B1CB-68CACF407273}_x0000_</stp>
        <tr r="W1149" s="2"/>
      </tp>
      <tp t="e">
        <v>#N/A</v>
        <stp/>
        <stp>{B6ABECAF-11D8-4FB2-8E4A-05E09293C0D7}_x0000_</stp>
        <tr r="Q679" s="2"/>
      </tp>
      <tp t="e">
        <v>#N/A</v>
        <stp/>
        <stp>{35706BD7-D532-4F5C-944E-DF5FC35BCF3E}_x0000_</stp>
        <tr r="Q173" s="2"/>
      </tp>
      <tp t="e">
        <v>#N/A</v>
        <stp/>
        <stp>{02576B79-5DAF-4739-B468-6C8F0EB43F0B}_x0000_</stp>
        <tr r="W428" s="2"/>
      </tp>
      <tp t="e">
        <v>#N/A</v>
        <stp/>
        <stp>{F5973CC8-84A7-46B2-AC85-7860B2C2DEC1}_x0000_</stp>
        <tr r="W597" s="2"/>
      </tp>
      <tp t="e">
        <v>#N/A</v>
        <stp/>
        <stp>{E628B886-F4DF-4957-84E3-333F42C455B3}_x0000_</stp>
        <tr r="Q627" s="2"/>
      </tp>
      <tp t="e">
        <v>#N/A</v>
        <stp/>
        <stp>{D9E03C9F-4841-4A45-8263-494D05D76CEB}_x0000_</stp>
        <tr r="Q424" s="2"/>
      </tp>
      <tp t="e">
        <v>#N/A</v>
        <stp/>
        <stp>{3A82EF7E-FC9E-4925-9E6B-554DB07FABBF}_x0000_</stp>
        <tr r="Q963" s="2"/>
      </tp>
      <tp t="e">
        <v>#N/A</v>
        <stp/>
        <stp>{D24436CC-A10F-4AE0-952E-4ACCDCD3B96E}_x0000_</stp>
        <tr r="Q885" s="2"/>
      </tp>
      <tp t="e">
        <v>#N/A</v>
        <stp/>
        <stp>{19CBEC69-FFC5-43D8-AAE3-136CC84EE58F}_x0000_</stp>
        <tr r="H491" s="2"/>
      </tp>
      <tp t="e">
        <v>#N/A</v>
        <stp/>
        <stp>{94C4710C-866F-4586-9DD2-30F2B1DA6924}_x0000_</stp>
        <tr r="T487" s="2"/>
      </tp>
      <tp t="e">
        <v>#N/A</v>
        <stp/>
        <stp>{A4A2C8FD-1215-4D44-8100-696FDD543EAC}_x0000_</stp>
        <tr r="N138" s="2"/>
      </tp>
      <tp t="e">
        <v>#N/A</v>
        <stp/>
        <stp>{42973789-4A69-47E9-B116-B90FC6158394}_x0000_</stp>
        <tr r="H272" s="2"/>
      </tp>
      <tp t="e">
        <v>#N/A</v>
        <stp/>
        <stp>{01E82D3E-D9AD-4352-A547-0E2C2D6073A7}_x0000_</stp>
        <tr r="T455" s="2"/>
      </tp>
      <tp t="e">
        <v>#N/A</v>
        <stp/>
        <stp>{DE802232-8FEA-4D8E-9DED-FBED94BF8B12}_x0000_</stp>
        <tr r="N871" s="2"/>
      </tp>
      <tp t="e">
        <v>#N/A</v>
        <stp/>
        <stp>{622643AA-E311-4AB4-99EE-CC6641333DA1}_x0000_</stp>
        <tr r="T17" s="2"/>
      </tp>
      <tp t="e">
        <v>#N/A</v>
        <stp/>
        <stp>{9CECB622-A1DA-4A06-80A5-071C765408F1}_x0000_</stp>
        <tr r="K715" s="2"/>
      </tp>
      <tp t="e">
        <v>#N/A</v>
        <stp/>
        <stp>{A3EACF99-0686-4838-B71F-211A96B4605E}_x0000_</stp>
        <tr r="Q896" s="2"/>
      </tp>
      <tp t="e">
        <v>#N/A</v>
        <stp/>
        <stp>{AC40DA60-6501-4686-A21E-4448D83ACB84}_x0000_</stp>
        <tr r="W411" s="2"/>
      </tp>
      <tp t="e">
        <v>#N/A</v>
        <stp/>
        <stp>{41D2D6F5-1E11-4D20-98D1-5BFC5CA3F351}_x0000_</stp>
        <tr r="AA181" s="2"/>
      </tp>
      <tp t="e">
        <v>#N/A</v>
        <stp/>
        <stp>{DE2F16FC-0467-4301-87E3-303B82F5CE3E}_x0000_</stp>
        <tr r="Q935" s="2"/>
      </tp>
      <tp t="e">
        <v>#N/A</v>
        <stp/>
        <stp>{5F435141-7B70-466E-8935-C0BC0570AA0B}_x0000_</stp>
        <tr r="K532" s="2"/>
      </tp>
      <tp t="e">
        <v>#N/A</v>
        <stp/>
        <stp>{5DBF85AF-D67B-48BB-9203-55D2C428D566}_x0000_</stp>
        <tr r="N72" s="2"/>
      </tp>
      <tp t="e">
        <v>#N/A</v>
        <stp/>
        <stp>{12402ECA-3DB5-4D05-91EB-ACB986AEC508}_x0000_</stp>
        <tr r="Q1122" s="2"/>
      </tp>
      <tp t="e">
        <v>#N/A</v>
        <stp/>
        <stp>{266492F8-FA47-4049-BD27-B43F529E6B5C}_x0000_</stp>
        <tr r="N1133" s="2"/>
      </tp>
      <tp t="e">
        <v>#N/A</v>
        <stp/>
        <stp>{E9E7A01C-81D1-4D8A-901C-17BCE2E7DF43}_x0000_</stp>
        <tr r="Q624" s="2"/>
      </tp>
      <tp t="e">
        <v>#N/A</v>
        <stp/>
        <stp>{E4F7EF7E-C5B0-4B83-AC16-03E1AC784820}_x0000_</stp>
        <tr r="N1119" s="2"/>
      </tp>
      <tp t="e">
        <v>#N/A</v>
        <stp/>
        <stp>{EE4B4650-F8A2-4E5D-95A8-762BC58D9A1C}_x0000_</stp>
        <tr r="AA136" s="2"/>
      </tp>
      <tp t="e">
        <v>#N/A</v>
        <stp/>
        <stp>{2F5C2ACF-5F29-4C20-BB11-0E281884FFD0}_x0000_</stp>
        <tr r="H23" s="2"/>
      </tp>
      <tp t="e">
        <v>#N/A</v>
        <stp/>
        <stp>{EB8A151E-76EA-4131-98A5-A4E4D93452DC}_x0000_</stp>
        <tr r="H282" s="2"/>
      </tp>
      <tp t="e">
        <v>#N/A</v>
        <stp/>
        <stp>{028BE064-D477-4E4B-AC30-6FA280B95A7D}_x0000_</stp>
        <tr r="H710" s="2"/>
      </tp>
      <tp t="e">
        <v>#N/A</v>
        <stp/>
        <stp>{3E37BA74-5295-4D56-A6A6-BC399A882AC4}_x0000_</stp>
        <tr r="K798" s="2"/>
      </tp>
      <tp t="e">
        <v>#N/A</v>
        <stp/>
        <stp>{5A4620C7-794B-4C8D-9EDF-A93C2B04DFD2}_x0000_</stp>
        <tr r="W228" s="2"/>
      </tp>
      <tp t="e">
        <v>#N/A</v>
        <stp/>
        <stp>{1DE43F11-3FD8-4C71-AE01-365B2D58F3C3}_x0000_</stp>
        <tr r="W648" s="2"/>
      </tp>
      <tp t="e">
        <v>#N/A</v>
        <stp/>
        <stp>{937B23A4-19A6-4ADB-8CAC-3B7C41122005}_x0000_</stp>
        <tr r="T200" s="2"/>
      </tp>
      <tp t="e">
        <v>#N/A</v>
        <stp/>
        <stp>{DBB5B8E5-7E5C-48CE-A384-C1B68D4CA093}_x0000_</stp>
        <tr r="W577" s="2"/>
      </tp>
      <tp t="e">
        <v>#N/A</v>
        <stp/>
        <stp>{CAF4EAAF-FAA4-4EB8-8695-E4C1430486FA}_x0000_</stp>
        <tr r="H722" s="2"/>
      </tp>
      <tp t="e">
        <v>#N/A</v>
        <stp/>
        <stp>{AD32672A-0E6D-4446-83B9-C7B2A935976D}_x0000_</stp>
        <tr r="T322" s="2"/>
      </tp>
      <tp t="e">
        <v>#N/A</v>
        <stp/>
        <stp>{793FD9F1-CCCD-4F9F-BAD6-08413AF8C703}_x0000_</stp>
        <tr r="AA928" s="2"/>
      </tp>
      <tp t="e">
        <v>#N/A</v>
        <stp/>
        <stp>{B82AA973-25B8-4A43-BBE1-2C0B2D7BBF59}_x0000_</stp>
        <tr r="Q725" s="2"/>
      </tp>
      <tp t="e">
        <v>#N/A</v>
        <stp/>
        <stp>{B6BB32CB-8140-4B9D-853A-71F3CCCC1C54}_x0000_</stp>
        <tr r="K307" s="2"/>
      </tp>
      <tp t="e">
        <v>#N/A</v>
        <stp/>
        <stp>{513B07E5-92E9-4C5A-ABE3-BCBA808C9248}_x0000_</stp>
        <tr r="H654" s="2"/>
      </tp>
      <tp t="e">
        <v>#N/A</v>
        <stp/>
        <stp>{C5A2F72C-B561-47FF-9480-43FA969DCEBF}_x0000_</stp>
        <tr r="H681" s="2"/>
      </tp>
      <tp t="e">
        <v>#N/A</v>
        <stp/>
        <stp>{0A8EBD76-B8B2-4B4F-89E5-1463238AF023}_x0000_</stp>
        <tr r="H219" s="2"/>
      </tp>
      <tp t="e">
        <v>#N/A</v>
        <stp/>
        <stp>{9728C821-ABB4-4D31-AFCD-CE4AA52F19CC}_x0000_</stp>
        <tr r="K1029" s="2"/>
      </tp>
      <tp t="e">
        <v>#N/A</v>
        <stp/>
        <stp>{C23FA725-DD0D-4396-BF16-2D92E908F682}_x0000_</stp>
        <tr r="H683" s="2"/>
      </tp>
      <tp t="e">
        <v>#N/A</v>
        <stp/>
        <stp>{AABA095A-F3C6-4C4E-8841-FE9AD3F7A65D}_x0000_</stp>
        <tr r="AA1022" s="2"/>
      </tp>
      <tp t="e">
        <v>#N/A</v>
        <stp/>
        <stp>{95D0BE60-B2BB-42E0-9D68-00670B8C16E7}_x0000_</stp>
        <tr r="AA513" s="2"/>
      </tp>
      <tp t="e">
        <v>#N/A</v>
        <stp/>
        <stp>{F0E1EBDA-3422-4795-A64E-FE67EB704479}_x0000_</stp>
        <tr r="K558" s="2"/>
      </tp>
      <tp t="e">
        <v>#N/A</v>
        <stp/>
        <stp>{29EDAB9F-5A2E-4D95-8242-E30CE2944E81}_x0000_</stp>
        <tr r="N401" s="2"/>
      </tp>
      <tp t="e">
        <v>#N/A</v>
        <stp/>
        <stp>{3E75A5C2-22BC-4D8C-9E57-E3A483DE882C}_x0000_</stp>
        <tr r="AA273" s="2"/>
      </tp>
      <tp t="e">
        <v>#N/A</v>
        <stp/>
        <stp>{77FC2374-F913-4205-8A8D-2ABF8912D442}_x0000_</stp>
        <tr r="Q421" s="2"/>
      </tp>
      <tp t="e">
        <v>#N/A</v>
        <stp/>
        <stp>{DCE89F0F-A4FE-4FD0-A7F8-4A90FDF10404}_x0000_</stp>
        <tr r="K832" s="2"/>
      </tp>
      <tp t="e">
        <v>#N/A</v>
        <stp/>
        <stp>{5988C2CC-0C90-4A9E-A29F-4FA30E4BC939}_x0000_</stp>
        <tr r="N949" s="2"/>
      </tp>
      <tp t="e">
        <v>#N/A</v>
        <stp/>
        <stp>{E70E6CCA-544C-4D9E-B0EF-4151E0C8B0F5}_x0000_</stp>
        <tr r="H342" s="2"/>
      </tp>
      <tp t="e">
        <v>#N/A</v>
        <stp/>
        <stp>{AF53F780-F9A3-4BCB-89A2-C2423FBC458C}_x0000_</stp>
        <tr r="AA1115" s="2"/>
      </tp>
      <tp t="e">
        <v>#N/A</v>
        <stp/>
        <stp>{98E66AB2-CA77-4370-B901-344F97096107}_x0000_</stp>
        <tr r="H624" s="2"/>
      </tp>
      <tp t="e">
        <v>#N/A</v>
        <stp/>
        <stp>{DB6073EA-2898-4B18-9182-10E61626ACC9}_x0000_</stp>
        <tr r="T79" s="2"/>
      </tp>
      <tp t="e">
        <v>#N/A</v>
        <stp/>
        <stp>{0674DDAB-04B3-4532-82D2-06BDDCF399DD}_x0000_</stp>
        <tr r="T464" s="2"/>
      </tp>
      <tp t="e">
        <v>#N/A</v>
        <stp/>
        <stp>{6928824C-6AD8-47C0-B56D-FEC092A6452F}_x0000_</stp>
        <tr r="Q578" s="2"/>
      </tp>
      <tp t="e">
        <v>#N/A</v>
        <stp/>
        <stp>{4C981D0D-2164-4F6E-AFA1-ABE7917F2806}_x0000_</stp>
        <tr r="K964" s="2"/>
      </tp>
      <tp t="e">
        <v>#N/A</v>
        <stp/>
        <stp>{A2A1C0AA-EA69-4F26-8842-88F2614647D6}_x0000_</stp>
        <tr r="K880" s="2"/>
      </tp>
      <tp t="e">
        <v>#N/A</v>
        <stp/>
        <stp>{161CF60F-F58F-451E-9552-57B18BE93603}_x0000_</stp>
        <tr r="Q996" s="2"/>
      </tp>
      <tp t="e">
        <v>#N/A</v>
        <stp/>
        <stp>{A962D952-C332-48B6-B78F-92425E1EE924}_x0000_</stp>
        <tr r="K34" s="2"/>
      </tp>
      <tp t="e">
        <v>#N/A</v>
        <stp/>
        <stp>{CD304A4C-03C7-4F88-9D9A-E7CC70E6E710}_x0000_</stp>
        <tr r="N648" s="2"/>
      </tp>
      <tp t="e">
        <v>#N/A</v>
        <stp/>
        <stp>{791D10AD-B1CA-48C1-BB21-81959B1DCDCB}_x0000_</stp>
        <tr r="Q610" s="2"/>
      </tp>
      <tp t="e">
        <v>#N/A</v>
        <stp/>
        <stp>{1473014D-0EDB-43D4-97DA-CB0EF66D1A62}_x0000_</stp>
        <tr r="W816" s="2"/>
      </tp>
      <tp t="e">
        <v>#N/A</v>
        <stp/>
        <stp>{3D1D70A0-72F6-4B9F-99F9-2CBC63352C45}_x0000_</stp>
        <tr r="K576" s="2"/>
      </tp>
      <tp t="e">
        <v>#N/A</v>
        <stp/>
        <stp>{A6114CE6-5C87-46E6-AF19-32A857A8C6AB}_x0000_</stp>
        <tr r="H691" s="2"/>
      </tp>
      <tp t="e">
        <v>#N/A</v>
        <stp/>
        <stp>{0EC75B3C-75F5-48FB-9DC4-DDDCC73B1788}_x0000_</stp>
        <tr r="Q47" s="2"/>
      </tp>
      <tp t="e">
        <v>#N/A</v>
        <stp/>
        <stp>{FD1F2AE9-56E3-41AB-817D-5B6DEEA8C54E}_x0000_</stp>
        <tr r="W1129" s="2"/>
      </tp>
      <tp t="e">
        <v>#N/A</v>
        <stp/>
        <stp>{51A9B701-9930-48A6-ACA0-3B594D5BFBC3}_x0000_</stp>
        <tr r="W379" s="2"/>
      </tp>
      <tp t="e">
        <v>#N/A</v>
        <stp/>
        <stp>{1AD8675E-B892-4055-BE10-6E274F92C119}_x0000_</stp>
        <tr r="W1002" s="2"/>
      </tp>
      <tp t="e">
        <v>#N/A</v>
        <stp/>
        <stp>{BB69D97A-5CA3-4338-AE47-DF37149324CE}_x0000_</stp>
        <tr r="Q921" s="2"/>
      </tp>
      <tp t="e">
        <v>#N/A</v>
        <stp/>
        <stp>{C65EB183-36E7-44DC-8280-1DA2A85B462E}_x0000_</stp>
        <tr r="T295" s="2"/>
      </tp>
      <tp t="e">
        <v>#N/A</v>
        <stp/>
        <stp>{06894798-5905-4D78-9B63-B1A443307A5B}_x0000_</stp>
        <tr r="AA959" s="2"/>
      </tp>
      <tp t="e">
        <v>#N/A</v>
        <stp/>
        <stp>{48B742D7-0CFD-4EAF-9C9F-6120F96231C2}_x0000_</stp>
        <tr r="K132" s="2"/>
      </tp>
      <tp t="e">
        <v>#N/A</v>
        <stp/>
        <stp>{A29138A4-6447-4406-8FF6-9B536FF09E74}_x0000_</stp>
        <tr r="N998" s="2"/>
      </tp>
      <tp t="e">
        <v>#N/A</v>
        <stp/>
        <stp>{22D29CC6-D9BD-4E96-ABA2-DBD8EEF50E6E}_x0000_</stp>
        <tr r="N700" s="2"/>
      </tp>
      <tp t="e">
        <v>#N/A</v>
        <stp/>
        <stp>{1A57D9A2-2E33-45D9-90D5-6EBF9B9A8777}_x0000_</stp>
        <tr r="N254" s="2"/>
      </tp>
      <tp t="e">
        <v>#N/A</v>
        <stp/>
        <stp>{21227FE1-0A99-4A4D-A6D8-AA3FA9758D7C}_x0000_</stp>
        <tr r="T224" s="2"/>
      </tp>
      <tp t="e">
        <v>#N/A</v>
        <stp/>
        <stp>{CDB83445-0973-42FF-8F91-0FFC342AF158}_x0000_</stp>
        <tr r="T277" s="2"/>
      </tp>
      <tp t="e">
        <v>#N/A</v>
        <stp/>
        <stp>{0BD7656D-8E02-4C2C-8569-A152B5796AC9}_x0000_</stp>
        <tr r="W410" s="2"/>
      </tp>
      <tp t="e">
        <v>#N/A</v>
        <stp/>
        <stp>{4C5EDA5B-0C62-4731-8DAD-06C41B822B22}_x0000_</stp>
        <tr r="H834" s="2"/>
      </tp>
      <tp t="e">
        <v>#N/A</v>
        <stp/>
        <stp>{BEA7CC81-DFEE-4BEB-98CC-56A2216C804C}_x0000_</stp>
        <tr r="Q597" s="2"/>
      </tp>
      <tp t="e">
        <v>#N/A</v>
        <stp/>
        <stp>{FCC74381-CC7D-47DF-9F76-43EE1FF67BAF}_x0000_</stp>
        <tr r="Q101" s="2"/>
      </tp>
      <tp t="e">
        <v>#N/A</v>
        <stp/>
        <stp>{67AE48B9-180C-45C9-952E-C4A86260DE1B}_x0000_</stp>
        <tr r="W113" s="2"/>
      </tp>
      <tp t="e">
        <v>#N/A</v>
        <stp/>
        <stp>{1DC8BD0D-0C1F-43CB-A452-651D4BFAF8F0}_x0000_</stp>
        <tr r="N844" s="2"/>
      </tp>
      <tp t="e">
        <v>#N/A</v>
        <stp/>
        <stp>{7AA7C773-ADE4-4949-BFB6-FADA4D7BFEE3}_x0000_</stp>
        <tr r="Q247" s="2"/>
      </tp>
      <tp t="e">
        <v>#N/A</v>
        <stp/>
        <stp>{B2C6A760-2497-432B-82E5-18C55FB26C49}_x0000_</stp>
        <tr r="Q949" s="2"/>
      </tp>
      <tp t="e">
        <v>#N/A</v>
        <stp/>
        <stp>{C033A5AF-9BE6-444E-8015-18566E8415A4}_x0000_</stp>
        <tr r="T1098" s="2"/>
      </tp>
      <tp t="e">
        <v>#N/A</v>
        <stp/>
        <stp>{ECEE83A5-7CC4-45B0-B77F-9EC5BB78AF2C}_x0000_</stp>
        <tr r="K559" s="2"/>
      </tp>
      <tp t="e">
        <v>#N/A</v>
        <stp/>
        <stp>{74536559-FC80-4761-87B1-F0E1562CE6BE}_x0000_</stp>
        <tr r="K84" s="2"/>
      </tp>
      <tp t="e">
        <v>#N/A</v>
        <stp/>
        <stp>{2AF72360-978A-4CA1-916A-75544F0C49C8}_x0000_</stp>
        <tr r="H782" s="2"/>
      </tp>
      <tp t="e">
        <v>#N/A</v>
        <stp/>
        <stp>{12CD3AA4-F13B-40D3-878E-C777B75D4942}_x0000_</stp>
        <tr r="K46" s="2"/>
      </tp>
      <tp t="e">
        <v>#N/A</v>
        <stp/>
        <stp>{65EDFF29-A9A5-4053-A22E-47F07EA4F8AC}_x0000_</stp>
        <tr r="K176" s="2"/>
      </tp>
      <tp t="e">
        <v>#N/A</v>
        <stp/>
        <stp>{3112FE1C-5C96-4E68-8665-B4BBB58ED278}_x0000_</stp>
        <tr r="W299" s="2"/>
      </tp>
      <tp t="e">
        <v>#N/A</v>
        <stp/>
        <stp>{670377F5-B9E6-43B1-9B2E-4A60B28DFE37}_x0000_</stp>
        <tr r="H626" s="2"/>
      </tp>
      <tp t="e">
        <v>#N/A</v>
        <stp/>
        <stp>{CEBBD122-B1A4-4B15-A2A5-B7B8FEFD301D}_x0000_</stp>
        <tr r="K551" s="2"/>
      </tp>
      <tp t="e">
        <v>#N/A</v>
        <stp/>
        <stp>{A6357F98-FD87-4AEA-8D16-5F20E0C5718C}_x0000_</stp>
        <tr r="T327" s="2"/>
      </tp>
      <tp t="e">
        <v>#N/A</v>
        <stp/>
        <stp>{C1110C62-5ACD-49A7-BC3B-00E52A6000E4}_x0000_</stp>
        <tr r="T763" s="2"/>
      </tp>
      <tp t="e">
        <v>#N/A</v>
        <stp/>
        <stp>{73F11D41-E29D-4B19-A0E4-43EE6633A08F}_x0000_</stp>
        <tr r="N202" s="2"/>
      </tp>
      <tp t="e">
        <v>#N/A</v>
        <stp/>
        <stp>{FD74E7B9-973C-4223-B0DB-A88CB8CAAFAF}_x0000_</stp>
        <tr r="Q436" s="2"/>
      </tp>
      <tp t="e">
        <v>#N/A</v>
        <stp/>
        <stp>{E960363C-81C2-49A1-BE16-AC64E78DD381}_x0000_</stp>
        <tr r="H51" s="2"/>
      </tp>
      <tp t="e">
        <v>#N/A</v>
        <stp/>
        <stp>{4C234A89-F3ED-4CCE-8314-CED0E4582386}_x0000_</stp>
        <tr r="Q702" s="2"/>
      </tp>
      <tp t="e">
        <v>#N/A</v>
        <stp/>
        <stp>{50371BC3-A39C-4829-BAFF-76D93FF2065F}_x0000_</stp>
        <tr r="T664" s="2"/>
      </tp>
      <tp t="e">
        <v>#N/A</v>
        <stp/>
        <stp>{81A88913-534E-47A7-AE31-5654168BE205}_x0000_</stp>
        <tr r="H594" s="2"/>
      </tp>
      <tp t="e">
        <v>#N/A</v>
        <stp/>
        <stp>{152C2055-8BA7-4534-8F46-1BAC489CDC80}_x0000_</stp>
        <tr r="N605" s="2"/>
      </tp>
      <tp t="e">
        <v>#N/A</v>
        <stp/>
        <stp>{B90DD472-76A0-4758-9D22-77BEAF25091C}_x0000_</stp>
        <tr r="N359" s="2"/>
      </tp>
      <tp t="e">
        <v>#N/A</v>
        <stp/>
        <stp>{680457AD-B24D-48B7-B41D-AC00077BACAF}_x0000_</stp>
        <tr r="H786" s="2"/>
      </tp>
      <tp t="e">
        <v>#N/A</v>
        <stp/>
        <stp>{366A7306-5CEB-45B7-9555-C66CA88D2B63}_x0000_</stp>
        <tr r="T446" s="2"/>
      </tp>
      <tp t="e">
        <v>#N/A</v>
        <stp/>
        <stp>{DFCCAC4D-2692-4A9E-A0C3-1B5280256703}_x0000_</stp>
        <tr r="AA696" s="2"/>
      </tp>
      <tp t="e">
        <v>#N/A</v>
        <stp/>
        <stp>{7A470B51-A7C7-4A53-9BC2-4A1AADA23B5D}_x0000_</stp>
        <tr r="T968" s="2"/>
      </tp>
      <tp t="e">
        <v>#N/A</v>
        <stp/>
        <stp>{05DB3437-BBCF-4F6B-8054-159911DCB8D8}_x0000_</stp>
        <tr r="N727" s="2"/>
      </tp>
      <tp t="e">
        <v>#N/A</v>
        <stp/>
        <stp>{2DF3BDB9-97E5-4E96-B9BF-B51C4C4E205D}_x0000_</stp>
        <tr r="W918" s="2"/>
      </tp>
      <tp t="e">
        <v>#N/A</v>
        <stp/>
        <stp>{91D89FD2-DAFE-4E7B-BCB3-62D6185D7703}_x0000_</stp>
        <tr r="AA303" s="2"/>
      </tp>
      <tp t="e">
        <v>#N/A</v>
        <stp/>
        <stp>{83F8FC81-50C8-4A09-A76D-B54C10103A23}_x0000_</stp>
        <tr r="N853" s="2"/>
      </tp>
      <tp t="e">
        <v>#N/A</v>
        <stp/>
        <stp>{A0C04341-AEA7-40D4-8A96-FD327F9C7B23}_x0000_</stp>
        <tr r="N809" s="2"/>
      </tp>
      <tp t="e">
        <v>#N/A</v>
        <stp/>
        <stp>{7A132CB2-B337-4E72-846B-2679654E4FC9}_x0000_</stp>
        <tr r="W263" s="2"/>
      </tp>
      <tp t="e">
        <v>#N/A</v>
        <stp/>
        <stp>{FC2CAF51-64F1-4C86-8D17-1C3384F0A90F}_x0000_</stp>
        <tr r="H299" s="2"/>
      </tp>
      <tp t="e">
        <v>#N/A</v>
        <stp/>
        <stp>{4D46AB9A-6863-4648-8C0B-BD63AB6E0BF3}_x0000_</stp>
        <tr r="K778" s="2"/>
      </tp>
      <tp t="e">
        <v>#N/A</v>
        <stp/>
        <stp>{EFFA6A06-5420-4FC2-A1EC-B20003DAA5E9}_x0000_</stp>
        <tr r="N306" s="2"/>
      </tp>
      <tp t="e">
        <v>#N/A</v>
        <stp/>
        <stp>{CD0E4A2B-D176-49A4-B103-4E4B15536CF0}_x0000_</stp>
        <tr r="Q1033" s="2"/>
      </tp>
      <tp t="e">
        <v>#N/A</v>
        <stp/>
        <stp>{BDFD614C-2685-4974-A448-7B7FF8131748}_x0000_</stp>
        <tr r="Q127" s="2"/>
      </tp>
      <tp t="e">
        <v>#N/A</v>
        <stp/>
        <stp>{E852DBF8-58A6-4A87-B900-055FF02EBCBA}_x0000_</stp>
        <tr r="Q760" s="2"/>
      </tp>
      <tp t="e">
        <v>#N/A</v>
        <stp/>
        <stp>{A330D2B8-E0C7-4189-B90E-7D6CB84DD005}_x0000_</stp>
        <tr r="W963" s="2"/>
      </tp>
      <tp t="e">
        <v>#N/A</v>
        <stp/>
        <stp>{493308EB-4AB0-4E64-9642-BE425D81A54F}_x0000_</stp>
        <tr r="W332" s="2"/>
      </tp>
      <tp t="e">
        <v>#N/A</v>
        <stp/>
        <stp>{22FE38D7-7D89-48F4-B9FB-B383CCB0D8E9}_x0000_</stp>
        <tr r="H24" s="2"/>
      </tp>
      <tp t="e">
        <v>#N/A</v>
        <stp/>
        <stp>{E29DE137-2A22-45F6-9DC3-2A2FE829DB18}_x0000_</stp>
        <tr r="N307" s="2"/>
      </tp>
      <tp t="e">
        <v>#N/A</v>
        <stp/>
        <stp>{886D1836-7CC8-49D4-B723-DACE244174C4}_x0000_</stp>
        <tr r="W235" s="2"/>
      </tp>
      <tp t="e">
        <v>#N/A</v>
        <stp/>
        <stp>{E11F44CF-E8DD-47E4-8D73-0487661E1113}_x0000_</stp>
        <tr r="N943" s="2"/>
      </tp>
      <tp t="e">
        <v>#N/A</v>
        <stp/>
        <stp>{AFBD711C-743E-4315-9104-702174D504B0}_x0000_</stp>
        <tr r="AA310" s="2"/>
      </tp>
      <tp t="e">
        <v>#N/A</v>
        <stp/>
        <stp>{F24130CD-9179-4F8D-837A-41EF3C7FC256}_x0000_</stp>
        <tr r="Q144" s="2"/>
      </tp>
      <tp t="e">
        <v>#N/A</v>
        <stp/>
        <stp>{AE99AA1F-2A97-464D-BD84-E40966327F53}_x0000_</stp>
        <tr r="AA783" s="2"/>
      </tp>
      <tp t="e">
        <v>#N/A</v>
        <stp/>
        <stp>{A1FDC00F-DB1A-47D3-9CEC-F57E21EF3614}_x0000_</stp>
        <tr r="W920" s="2"/>
      </tp>
      <tp t="e">
        <v>#N/A</v>
        <stp/>
        <stp>{585ABF6F-277B-475E-A837-32345E9CB4FD}_x0000_</stp>
        <tr r="T325" s="2"/>
      </tp>
      <tp t="e">
        <v>#N/A</v>
        <stp/>
        <stp>{8DF50993-0A00-473C-826A-47F6A43C0EB9}_x0000_</stp>
        <tr r="K483" s="2"/>
      </tp>
      <tp t="e">
        <v>#N/A</v>
        <stp/>
        <stp>{9C59CB19-1D01-4218-8DA5-F8584C560B0A}_x0000_</stp>
        <tr r="W995" s="2"/>
      </tp>
      <tp t="e">
        <v>#N/A</v>
        <stp/>
        <stp>{35579457-4476-490A-A4BC-EB39D43EE71F}_x0000_</stp>
        <tr r="Q981" s="2"/>
      </tp>
      <tp t="e">
        <v>#N/A</v>
        <stp/>
        <stp>{2351D4D3-F629-4C40-AD17-F45242471DCB}_x0000_</stp>
        <tr r="W301" s="2"/>
      </tp>
      <tp t="e">
        <v>#N/A</v>
        <stp/>
        <stp>{4119F8B4-8D3F-4A62-832D-866E0C73EC4D}_x0000_</stp>
        <tr r="AA986" s="2"/>
      </tp>
      <tp t="e">
        <v>#N/A</v>
        <stp/>
        <stp>{FDEA4EA8-37A7-48FF-BA91-1F41684E8C4C}_x0000_</stp>
        <tr r="N463" s="2"/>
      </tp>
      <tp t="e">
        <v>#N/A</v>
        <stp/>
        <stp>{5A4DF922-4663-4C5A-A4F3-91366F4B325C}_x0000_</stp>
        <tr r="N167" s="2"/>
      </tp>
      <tp t="e">
        <v>#N/A</v>
        <stp/>
        <stp>{8D57455F-CC36-413C-A2D3-2343C8BF7102}_x0000_</stp>
        <tr r="Q241" s="2"/>
      </tp>
      <tp t="e">
        <v>#N/A</v>
        <stp/>
        <stp>{09B9EE8E-49FA-4DD2-9734-92360B8739B3}_x0000_</stp>
        <tr r="Q430" s="2"/>
      </tp>
      <tp t="e">
        <v>#N/A</v>
        <stp/>
        <stp>{811F114E-8DA2-4818-9630-F68AA89CED74}_x0000_</stp>
        <tr r="T219" s="2"/>
      </tp>
      <tp t="e">
        <v>#N/A</v>
        <stp/>
        <stp>{67AC2D07-CDD8-42A0-895B-7C4D951848D3}_x0000_</stp>
        <tr r="K295" s="2"/>
      </tp>
      <tp t="e">
        <v>#N/A</v>
        <stp/>
        <stp>{A8CD1C12-36C7-4F27-A80F-F43EE7B20EC0}_x0000_</stp>
        <tr r="N1042" s="2"/>
      </tp>
      <tp t="e">
        <v>#N/A</v>
        <stp/>
        <stp>{3415172F-7933-4D41-8F7D-A6258428D3FD}_x0000_</stp>
        <tr r="T585" s="2"/>
      </tp>
      <tp t="e">
        <v>#N/A</v>
        <stp/>
        <stp>{C265C477-2328-48B4-9EC7-040EB7023D63}_x0000_</stp>
        <tr r="K390" s="2"/>
      </tp>
      <tp t="e">
        <v>#N/A</v>
        <stp/>
        <stp>{5767F52A-2477-47EA-8C1F-3E998D2D7EBF}_x0000_</stp>
        <tr r="W616" s="2"/>
      </tp>
      <tp t="e">
        <v>#N/A</v>
        <stp/>
        <stp>{B7DA85A2-F846-4946-981C-9C4F573C3E17}_x0000_</stp>
        <tr r="K244" s="2"/>
      </tp>
      <tp t="e">
        <v>#N/A</v>
        <stp/>
        <stp>{961F1053-15B1-41E1-B6D1-D3354173E3E7}_x0000_</stp>
        <tr r="AA364" s="2"/>
      </tp>
      <tp t="e">
        <v>#N/A</v>
        <stp/>
        <stp>{45935FEF-4C53-4C79-A5EE-D3502F229B45}_x0000_</stp>
        <tr r="N304" s="2"/>
      </tp>
      <tp t="e">
        <v>#N/A</v>
        <stp/>
        <stp>{E8929BAB-F304-4688-A92C-5D4FACF5B411}_x0000_</stp>
        <tr r="T941" s="2"/>
      </tp>
      <tp t="e">
        <v>#N/A</v>
        <stp/>
        <stp>{754EB408-193A-405D-880D-FB5DE01DE173}_x0000_</stp>
        <tr r="T1037" s="2"/>
      </tp>
      <tp t="e">
        <v>#N/A</v>
        <stp/>
        <stp>{889B1CE7-EA6E-452B-A549-300F406A448E}_x0000_</stp>
        <tr r="Q384" s="2"/>
      </tp>
      <tp t="e">
        <v>#N/A</v>
        <stp/>
        <stp>{8E540E2B-F370-44EF-8CDD-BD2056411F39}_x0000_</stp>
        <tr r="W191" s="2"/>
      </tp>
      <tp t="e">
        <v>#N/A</v>
        <stp/>
        <stp>{D6859D6B-18F4-4EE3-AD24-1FA324463D2E}_x0000_</stp>
        <tr r="N919" s="2"/>
      </tp>
      <tp t="e">
        <v>#N/A</v>
        <stp/>
        <stp>{84D7A482-E50E-4A2F-B4B2-A35CB034A594}_x0000_</stp>
        <tr r="AA144" s="2"/>
      </tp>
      <tp t="e">
        <v>#N/A</v>
        <stp/>
        <stp>{42767E63-E430-430F-AD62-7AA689440223}_x0000_</stp>
        <tr r="W370" s="2"/>
      </tp>
      <tp t="e">
        <v>#N/A</v>
        <stp/>
        <stp>{3372B24E-A539-4700-8583-A4D820ACFD1E}_x0000_</stp>
        <tr r="T674" s="2"/>
      </tp>
      <tp t="e">
        <v>#N/A</v>
        <stp/>
        <stp>{8D48421B-268B-42D1-91CE-C208664E699A}_x0000_</stp>
        <tr r="AA556" s="2"/>
      </tp>
      <tp t="e">
        <v>#N/A</v>
        <stp/>
        <stp>{BBE2FA8E-159A-4C56-BA41-F7436C909E19}_x0000_</stp>
        <tr r="H278" s="2"/>
      </tp>
      <tp t="e">
        <v>#N/A</v>
        <stp/>
        <stp>{D5E62259-EE3A-4BAF-8749-946E778775FA}_x0000_</stp>
        <tr r="Q521" s="2"/>
      </tp>
      <tp t="e">
        <v>#N/A</v>
        <stp/>
        <stp>{93CB97E6-45D6-4E9B-BB0B-6B1D4F047AA2}_x0000_</stp>
        <tr r="AA611" s="2"/>
      </tp>
      <tp t="e">
        <v>#N/A</v>
        <stp/>
        <stp>{8C66BD23-A8F3-4A51-B69A-0F0C6BCD57F2}_x0000_</stp>
        <tr r="H309" s="2"/>
      </tp>
      <tp t="e">
        <v>#N/A</v>
        <stp/>
        <stp>{F76C8F0B-A0BA-4128-AA43-0F2C309F679C}_x0000_</stp>
        <tr r="AA67" s="2"/>
      </tp>
      <tp t="e">
        <v>#N/A</v>
        <stp/>
        <stp>{76CA1C73-4D6C-45F3-BA5C-FB5C958DDD1A}_x0000_</stp>
        <tr r="H341" s="2"/>
      </tp>
      <tp t="e">
        <v>#N/A</v>
        <stp/>
        <stp>{73F88DFD-1924-4191-8314-F5AF75CF9222}_x0000_</stp>
        <tr r="H619" s="2"/>
      </tp>
      <tp t="e">
        <v>#N/A</v>
        <stp/>
        <stp>{E70CC368-48B0-4B64-82BC-FEF65C188568}_x0000_</stp>
        <tr r="N147" s="2"/>
      </tp>
      <tp t="e">
        <v>#N/A</v>
        <stp/>
        <stp>{F8C434A2-8874-4CDA-980E-48D85D9DE45B}_x0000_</stp>
        <tr r="T627" s="2"/>
      </tp>
      <tp t="e">
        <v>#N/A</v>
        <stp/>
        <stp>{81543054-C1B1-44EE-AE55-2BCE6901D086}_x0000_</stp>
        <tr r="T535" s="2"/>
      </tp>
      <tp t="e">
        <v>#N/A</v>
        <stp/>
        <stp>{B56C0C7D-AA86-4685-8D97-BA4E90739002}_x0000_</stp>
        <tr r="N583" s="2"/>
      </tp>
      <tp t="e">
        <v>#N/A</v>
        <stp/>
        <stp>{1604903D-589B-4A51-82B2-A457C79C53D1}_x0000_</stp>
        <tr r="K454" s="2"/>
      </tp>
      <tp t="e">
        <v>#N/A</v>
        <stp/>
        <stp>{95AF236E-6ED1-49F7-863D-D455DC9C051E}_x0000_</stp>
        <tr r="K275" s="2"/>
      </tp>
      <tp t="e">
        <v>#N/A</v>
        <stp/>
        <stp>{8A482F0B-45A4-4643-AA5F-7A38516333B2}_x0000_</stp>
        <tr r="AA1066" s="2"/>
      </tp>
      <tp t="e">
        <v>#N/A</v>
        <stp/>
        <stp>{14873DD2-4C88-4C5B-BC9D-F238444CD502}_x0000_</stp>
        <tr r="N1070" s="2"/>
      </tp>
      <tp t="e">
        <v>#N/A</v>
        <stp/>
        <stp>{4A8031E5-6338-4F28-A6C8-788E3899E3A8}_x0000_</stp>
        <tr r="N936" s="2"/>
      </tp>
      <tp t="e">
        <v>#N/A</v>
        <stp/>
        <stp>{30EF59CF-5498-4576-8CF5-C697EAFA7CD7}_x0000_</stp>
        <tr r="N170" s="2"/>
      </tp>
      <tp t="e">
        <v>#N/A</v>
        <stp/>
        <stp>{4965946D-EBA4-48DA-BBF0-C2C61A196C70}_x0000_</stp>
        <tr r="AA754" s="2"/>
      </tp>
      <tp t="e">
        <v>#N/A</v>
        <stp/>
        <stp>{2F1FC84D-EA1F-4528-B5ED-7282D28784C4}_x0000_</stp>
        <tr r="N1143" s="2"/>
      </tp>
      <tp t="e">
        <v>#N/A</v>
        <stp/>
        <stp>{0F55B364-C33D-405D-B37F-9D91FBF44E40}_x0000_</stp>
        <tr r="T1078" s="2"/>
      </tp>
      <tp t="e">
        <v>#N/A</v>
        <stp/>
        <stp>{DA46C366-7003-40AF-B27E-74B70BA249E2}_x0000_</stp>
        <tr r="W1152" s="2"/>
      </tp>
      <tp t="e">
        <v>#N/A</v>
        <stp/>
        <stp>{5ED09A67-52BC-4935-AC87-D4E960559D5D}_x0000_</stp>
        <tr r="H545" s="2"/>
      </tp>
      <tp t="e">
        <v>#N/A</v>
        <stp/>
        <stp>{DFEE62C0-5BDD-4FD9-B15C-E761C00E1AA4}_x0000_</stp>
        <tr r="K80" s="2"/>
      </tp>
      <tp t="e">
        <v>#N/A</v>
        <stp/>
        <stp>{7BEF6D1E-91B5-436F-8333-0F74C2536988}_x0000_</stp>
        <tr r="H570" s="2"/>
      </tp>
      <tp t="e">
        <v>#N/A</v>
        <stp/>
        <stp>{A506B6EB-DFEF-42D2-846B-DD2A59D60959}_x0000_</stp>
        <tr r="H41" s="2"/>
      </tp>
      <tp t="e">
        <v>#N/A</v>
        <stp/>
        <stp>{22CE29F4-62A4-4F64-A15D-7246A4EA0FF5}_x0000_</stp>
        <tr r="Q1071" s="2"/>
      </tp>
      <tp t="e">
        <v>#N/A</v>
        <stp/>
        <stp>{4344F435-C56F-40CA-A8F4-DEB0FF658496}_x0000_</stp>
        <tr r="W871" s="2"/>
      </tp>
      <tp t="e">
        <v>#N/A</v>
        <stp/>
        <stp>{7A579339-F407-44B6-91E3-8234DCCAC833}_x0000_</stp>
        <tr r="Q181" s="2"/>
      </tp>
      <tp t="e">
        <v>#N/A</v>
        <stp/>
        <stp>{70A3477F-A7AF-4CAE-8289-708CC63A73C8}_x0000_</stp>
        <tr r="H667" s="2"/>
      </tp>
      <tp t="e">
        <v>#N/A</v>
        <stp/>
        <stp>{CCCCE626-0B2B-4834-91A9-40A0AC80FB03}_x0000_</stp>
        <tr r="T1081" s="2"/>
      </tp>
      <tp t="e">
        <v>#N/A</v>
        <stp/>
        <stp>{5F489E38-A5C7-48B8-8C56-986ECCB6566E}_x0000_</stp>
        <tr r="T317" s="2"/>
      </tp>
      <tp t="e">
        <v>#N/A</v>
        <stp/>
        <stp>{A0370EF9-284A-4E6B-A785-6EEB4E78F871}_x0000_</stp>
        <tr r="W722" s="2"/>
      </tp>
      <tp t="e">
        <v>#N/A</v>
        <stp/>
        <stp>{FF5B7B4E-134A-4C15-8E7F-30583DF61D53}_x0000_</stp>
        <tr r="T1087" s="2"/>
      </tp>
      <tp t="e">
        <v>#N/A</v>
        <stp/>
        <stp>{EC423871-1BED-49FD-93E5-E88E296CF415}_x0000_</stp>
        <tr r="W992" s="2"/>
      </tp>
      <tp t="e">
        <v>#N/A</v>
        <stp/>
        <stp>{8A3A13CB-0B5E-46BB-9EB4-8A2B67B73F59}_x0000_</stp>
        <tr r="N1168" s="2"/>
      </tp>
      <tp t="e">
        <v>#N/A</v>
        <stp/>
        <stp>{DD787260-3020-4EC0-934C-4354E1764411}_x0000_</stp>
        <tr r="Q448" s="2"/>
      </tp>
      <tp t="e">
        <v>#N/A</v>
        <stp/>
        <stp>{396357AA-C36D-4C13-A0C4-9D908DD54696}_x0000_</stp>
        <tr r="W310" s="2"/>
      </tp>
      <tp t="e">
        <v>#N/A</v>
        <stp/>
        <stp>{54F98F27-0DA0-4C11-A0A2-AE652AF899F5}_x0000_</stp>
        <tr r="H367" s="2"/>
      </tp>
      <tp t="e">
        <v>#N/A</v>
        <stp/>
        <stp>{CF94C659-9CB8-4B89-BEDD-EBEDE7283A3F}_x0000_</stp>
        <tr r="W26" s="2"/>
      </tp>
      <tp t="e">
        <v>#N/A</v>
        <stp/>
        <stp>{286227A2-A913-4858-84BC-E408B35EC119}_x0000_</stp>
        <tr r="H165" s="2"/>
      </tp>
      <tp t="e">
        <v>#N/A</v>
        <stp/>
        <stp>{F1B79B01-7907-4915-89C0-6AD13D2F33D5}_x0000_</stp>
        <tr r="K329" s="2"/>
      </tp>
      <tp t="e">
        <v>#N/A</v>
        <stp/>
        <stp>{FEB1F090-758C-415B-A157-20D813872023}_x0000_</stp>
        <tr r="K928" s="2"/>
      </tp>
      <tp t="e">
        <v>#N/A</v>
        <stp/>
        <stp>{BA1FDD5C-F522-4B0C-B8D9-36C28606ACCF}_x0000_</stp>
        <tr r="AA950" s="2"/>
      </tp>
      <tp t="e">
        <v>#N/A</v>
        <stp/>
        <stp>{534D7739-998E-4D11-AE07-D40F8ED7871D}_x0000_</stp>
        <tr r="AA876" s="2"/>
      </tp>
      <tp t="e">
        <v>#N/A</v>
        <stp/>
        <stp>{26BAB56C-C21B-42E9-AE02-A20D2EB76A3F}_x0000_</stp>
        <tr r="W789" s="2"/>
      </tp>
      <tp t="e">
        <v>#N/A</v>
        <stp/>
        <stp>{A9C22310-984D-4744-8932-EAE30B6F8E29}_x0000_</stp>
        <tr r="K446" s="2"/>
      </tp>
      <tp t="e">
        <v>#N/A</v>
        <stp/>
        <stp>{C70B7F59-DE70-405A-A2AA-30FC14C86843}_x0000_</stp>
        <tr r="Q850" s="2"/>
      </tp>
      <tp t="e">
        <v>#N/A</v>
        <stp/>
        <stp>{520A51E5-77AF-4640-AA8F-B6F830B755F8}_x0000_</stp>
        <tr r="N354" s="2"/>
      </tp>
      <tp t="e">
        <v>#N/A</v>
        <stp/>
        <stp>{EAF173BF-A480-480A-B18C-ED33C93D27B7}_x0000_</stp>
        <tr r="K245" s="2"/>
      </tp>
      <tp t="e">
        <v>#N/A</v>
        <stp/>
        <stp>{925AD60E-4BD5-4082-83D6-028301794DC7}_x0000_</stp>
        <tr r="K484" s="2"/>
      </tp>
      <tp t="e">
        <v>#N/A</v>
        <stp/>
        <stp>{CDD77573-09B6-4300-AFBC-FC3BABD7D104}_x0000_</stp>
        <tr r="H1102" s="2"/>
      </tp>
      <tp t="e">
        <v>#N/A</v>
        <stp/>
        <stp>{944EED05-AE7C-43A2-B130-51ED879E554B}_x0000_</stp>
        <tr r="T582" s="2"/>
      </tp>
      <tp t="e">
        <v>#N/A</v>
        <stp/>
        <stp>{29EEE9ED-E9D6-4554-91FD-A929C41609C3}_x0000_</stp>
        <tr r="K1035" s="2"/>
      </tp>
      <tp t="e">
        <v>#N/A</v>
        <stp/>
        <stp>{2E0036F3-3371-47F3-B09D-FCCA1D50A49E}_x0000_</stp>
        <tr r="T997" s="2"/>
      </tp>
      <tp t="e">
        <v>#N/A</v>
        <stp/>
        <stp>{B864EAF9-9E58-41DE-B5F8-8239425E295B}_x0000_</stp>
        <tr r="W556" s="2"/>
      </tp>
      <tp t="e">
        <v>#N/A</v>
        <stp/>
        <stp>{7C0308C5-8C13-4CA9-8BDA-48EF7BB9D9EF}_x0000_</stp>
        <tr r="AA65" s="2"/>
      </tp>
      <tp t="e">
        <v>#N/A</v>
        <stp/>
        <stp>{6B12E6EC-D68A-464B-998A-416F9EBCBAF6}_x0000_</stp>
        <tr r="H846" s="2"/>
      </tp>
      <tp t="e">
        <v>#N/A</v>
        <stp/>
        <stp>{86FF1855-2F91-46EB-B82A-44698951945C}_x0000_</stp>
        <tr r="K313" s="2"/>
      </tp>
      <tp t="e">
        <v>#N/A</v>
        <stp/>
        <stp>{D39630B0-888F-40FD-8E52-F6BD6D3D201C}_x0000_</stp>
        <tr r="W917" s="2"/>
      </tp>
      <tp t="e">
        <v>#N/A</v>
        <stp/>
        <stp>{AFB5AC6B-048E-4B6F-8025-EA62B19D4806}_x0000_</stp>
        <tr r="T1004" s="2"/>
      </tp>
      <tp t="e">
        <v>#N/A</v>
        <stp/>
        <stp>{BD6AC9B9-09A1-4041-8448-744B24E0EA26}_x0000_</stp>
        <tr r="AA766" s="2"/>
      </tp>
      <tp t="e">
        <v>#N/A</v>
        <stp/>
        <stp>{1F3B3262-A2CE-485C-909F-78CF38C56B84}_x0000_</stp>
        <tr r="T1059" s="2"/>
      </tp>
      <tp t="e">
        <v>#N/A</v>
        <stp/>
        <stp>{C90118E6-2DD2-47DA-A77F-6D0444AAA045}_x0000_</stp>
        <tr r="N797" s="2"/>
      </tp>
      <tp t="e">
        <v>#N/A</v>
        <stp/>
        <stp>{30357845-F0A4-498C-B219-18288B6CB4E4}_x0000_</stp>
        <tr r="K1008" s="2"/>
      </tp>
      <tp t="e">
        <v>#N/A</v>
        <stp/>
        <stp>{2C2148E0-D6FC-465F-9CCB-DED469E10568}_x0000_</stp>
        <tr r="T211" s="2"/>
      </tp>
      <tp t="e">
        <v>#N/A</v>
        <stp/>
        <stp>{1F8611A0-765B-4FAD-BBEF-5395DD13ACED}_x0000_</stp>
        <tr r="K960" s="2"/>
      </tp>
      <tp t="e">
        <v>#N/A</v>
        <stp/>
        <stp>{24283D73-EA3B-47FD-935D-4F907C81D6CB}_x0000_</stp>
        <tr r="H1075" s="2"/>
      </tp>
      <tp t="e">
        <v>#N/A</v>
        <stp/>
        <stp>{0EDA48B3-6FFF-4EE2-BA48-7AB42CB72F5E}_x0000_</stp>
        <tr r="Q954" s="2"/>
      </tp>
      <tp t="e">
        <v>#N/A</v>
        <stp/>
        <stp>{55317E0D-FE7C-46DF-A126-89179D8ED6A2}_x0000_</stp>
        <tr r="W580" s="2"/>
      </tp>
      <tp t="e">
        <v>#N/A</v>
        <stp/>
        <stp>{CCC66040-BD5F-4F29-BD50-EAFC42F2EEA3}_x0000_</stp>
        <tr r="AA485" s="2"/>
      </tp>
      <tp t="e">
        <v>#N/A</v>
        <stp/>
        <stp>{1118598C-B036-46C7-AD7A-EED446CF5928}_x0000_</stp>
        <tr r="Q4" s="2"/>
      </tp>
      <tp t="e">
        <v>#N/A</v>
        <stp/>
        <stp>{10D61D4F-EB83-4CB6-993D-A66BA3109035}_x0000_</stp>
        <tr r="Q27" s="2"/>
      </tp>
      <tp t="e">
        <v>#N/A</v>
        <stp/>
        <stp>{8382F34A-1EA2-4ECD-B689-49D79FD6F21A}_x0000_</stp>
        <tr r="H373" s="2"/>
      </tp>
      <tp t="e">
        <v>#N/A</v>
        <stp/>
        <stp>{DFCC152D-9A39-4C32-A5FE-856DD807D3D0}_x0000_</stp>
        <tr r="N231" s="2"/>
      </tp>
      <tp t="e">
        <v>#N/A</v>
        <stp/>
        <stp>{C352C527-86F5-4DDC-B0B5-869F976C3DE5}_x0000_</stp>
        <tr r="K1091" s="2"/>
      </tp>
      <tp t="e">
        <v>#N/A</v>
        <stp/>
        <stp>{F7C8A5F7-9A69-4160-A5B1-F88E092883CA}_x0000_</stp>
        <tr r="T1073" s="2"/>
      </tp>
      <tp t="e">
        <v>#N/A</v>
        <stp/>
        <stp>{790E9B2D-3F18-440D-B728-26A74E87D233}_x0000_</stp>
        <tr r="W650" s="2"/>
      </tp>
      <tp t="e">
        <v>#N/A</v>
        <stp/>
        <stp>{AA266AD2-F25A-4AE5-B498-4886849586AD}_x0000_</stp>
        <tr r="T449" s="2"/>
      </tp>
      <tp t="e">
        <v>#N/A</v>
        <stp/>
        <stp>{0BA5C12D-5F38-4CD1-AB72-966241FF333A}_x0000_</stp>
        <tr r="AA1083" s="2"/>
      </tp>
      <tp t="e">
        <v>#N/A</v>
        <stp/>
        <stp>{63780AB7-10AB-414F-B427-63B08F09978A}_x0000_</stp>
        <tr r="AA133" s="2"/>
      </tp>
      <tp t="e">
        <v>#N/A</v>
        <stp/>
        <stp>{7992D772-43C5-4BE0-B502-4A7A57AADA36}_x0000_</stp>
        <tr r="H586" s="2"/>
      </tp>
      <tp t="e">
        <v>#N/A</v>
        <stp/>
        <stp>{D51D5E0F-528F-4A83-AEB1-5CAC2179A3F5}_x0000_</stp>
        <tr r="H68" s="2"/>
      </tp>
      <tp t="e">
        <v>#N/A</v>
        <stp/>
        <stp>{FB2C6C66-022A-4686-B3C9-5DBE76464A75}_x0000_</stp>
        <tr r="T123" s="2"/>
      </tp>
      <tp t="e">
        <v>#N/A</v>
        <stp/>
        <stp>{11CB418D-D46B-4672-8245-E91D35488FD7}_x0000_</stp>
        <tr r="K130" s="2"/>
      </tp>
      <tp t="e">
        <v>#N/A</v>
        <stp/>
        <stp>{341BB49A-4976-45BE-A47C-9D4A6F5B2E96}_x0000_</stp>
        <tr r="T221" s="2"/>
      </tp>
      <tp t="e">
        <v>#N/A</v>
        <stp/>
        <stp>{A31E9166-4487-4147-AE0C-53EE41E23619}_x0000_</stp>
        <tr r="N1008" s="2"/>
      </tp>
      <tp t="e">
        <v>#N/A</v>
        <stp/>
        <stp>{949221BB-A5A3-43A8-BB98-D4755574FCF4}_x0000_</stp>
        <tr r="H113" s="2"/>
      </tp>
      <tp t="e">
        <v>#N/A</v>
        <stp/>
        <stp>{8FBB0082-6FFA-4AE9-973B-925973BF891D}_x0000_</stp>
        <tr r="H1074" s="2"/>
      </tp>
      <tp t="e">
        <v>#N/A</v>
        <stp/>
        <stp>{59D83F0A-4EC8-4818-B877-8A36735B5C2A}_x0000_</stp>
        <tr r="AA746" s="2"/>
      </tp>
      <tp t="e">
        <v>#N/A</v>
        <stp/>
        <stp>{E1087FE2-88B0-4B3E-93F9-31DAD4AD8C6C}_x0000_</stp>
        <tr r="N159" s="2"/>
      </tp>
      <tp t="e">
        <v>#N/A</v>
        <stp/>
        <stp>{630685D7-1510-4FF8-87A0-63520F29D700}_x0000_</stp>
        <tr r="W864" s="2"/>
      </tp>
      <tp t="e">
        <v>#N/A</v>
        <stp/>
        <stp>{4F3298FE-2E57-4AD0-BBDE-FB683D74D038}_x0000_</stp>
        <tr r="K1017" s="2"/>
      </tp>
      <tp t="e">
        <v>#N/A</v>
        <stp/>
        <stp>{D0E47E76-F912-499E-8231-F08C4B3357F7}_x0000_</stp>
        <tr r="N344" s="2"/>
      </tp>
      <tp t="e">
        <v>#N/A</v>
        <stp/>
        <stp>{F74C48C1-9A40-4E44-897C-267945C3D5BD}_x0000_</stp>
        <tr r="H975" s="2"/>
      </tp>
      <tp t="e">
        <v>#N/A</v>
        <stp/>
        <stp>{EAB6F228-CA8A-439A-AD14-B102D4964A95}_x0000_</stp>
        <tr r="K228" s="2"/>
      </tp>
      <tp t="e">
        <v>#N/A</v>
        <stp/>
        <stp>{797EB2D1-8789-45AB-8D17-90009C9FD57B}_x0000_</stp>
        <tr r="K933" s="2"/>
      </tp>
      <tp t="e">
        <v>#N/A</v>
        <stp/>
        <stp>{D09795A4-A73A-4B69-A6DD-152B69006204}_x0000_</stp>
        <tr r="W366" s="2"/>
      </tp>
      <tp t="e">
        <v>#N/A</v>
        <stp/>
        <stp>{E7902CC4-9799-4AE3-9671-0A0D17C7256C}_x0000_</stp>
        <tr r="W907" s="2"/>
      </tp>
      <tp t="e">
        <v>#N/A</v>
        <stp/>
        <stp>{5B025814-4390-4B10-85C7-2BDC8A1E02C6}_x0000_</stp>
        <tr r="N1021" s="2"/>
      </tp>
      <tp t="e">
        <v>#N/A</v>
        <stp/>
        <stp>{D4B73287-E26A-4900-839F-F09E9F30EBD7}_x0000_</stp>
        <tr r="T83" s="2"/>
      </tp>
      <tp t="e">
        <v>#N/A</v>
        <stp/>
        <stp>{04E10B01-3402-4E1E-A224-9E8728B2515D}_x0000_</stp>
        <tr r="H251" s="2"/>
      </tp>
      <tp t="e">
        <v>#N/A</v>
        <stp/>
        <stp>{766CEEBE-5061-4849-9E7B-0F4393424B2E}_x0000_</stp>
        <tr r="H889" s="2"/>
      </tp>
      <tp t="e">
        <v>#N/A</v>
        <stp/>
        <stp>{DBAE4A3B-E3B7-4CF2-BCDB-E14085520FF3}_x0000_</stp>
        <tr r="N481" s="2"/>
      </tp>
      <tp t="e">
        <v>#N/A</v>
        <stp/>
        <stp>{DB24ED3E-A417-4397-9549-753E006C2759}_x0000_</stp>
        <tr r="H297" s="2"/>
      </tp>
      <tp t="e">
        <v>#N/A</v>
        <stp/>
        <stp>{0DACCF25-C1D0-4C39-99E9-895F87EBF379}_x0000_</stp>
        <tr r="T463" s="2"/>
      </tp>
      <tp t="e">
        <v>#N/A</v>
        <stp/>
        <stp>{131A5CEA-A14D-4E1C-A3E1-B16B94F36384}_x0000_</stp>
        <tr r="AA269" s="2"/>
      </tp>
      <tp t="e">
        <v>#N/A</v>
        <stp/>
        <stp>{266EFF45-E978-476E-8C74-F6484261DB14}_x0000_</stp>
        <tr r="T33" s="2"/>
      </tp>
      <tp t="e">
        <v>#N/A</v>
        <stp/>
        <stp>{F38D6535-E82B-4D52-82EE-A469BA129BBA}_x0000_</stp>
        <tr r="K1072" s="2"/>
      </tp>
      <tp t="e">
        <v>#N/A</v>
        <stp/>
        <stp>{86D37C73-7817-49F1-94E8-F64AF377E6E2}_x0000_</stp>
        <tr r="K1015" s="2"/>
      </tp>
      <tp t="e">
        <v>#N/A</v>
        <stp/>
        <stp>{AE90E143-6D1F-4EFD-ACBB-07519006ADFD}_x0000_</stp>
        <tr r="W785" s="2"/>
      </tp>
      <tp t="e">
        <v>#N/A</v>
        <stp/>
        <stp>{2C4A14B9-5B49-4D57-939A-4A81D65BDB07}_x0000_</stp>
        <tr r="T1171" s="2"/>
      </tp>
      <tp t="e">
        <v>#N/A</v>
        <stp/>
        <stp>{430DD22A-FDF9-4C4F-930F-7A69F877713B}_x0000_</stp>
        <tr r="T768" s="2"/>
      </tp>
      <tp t="e">
        <v>#N/A</v>
        <stp/>
        <stp>{8F019C4F-2DA3-4F66-B244-73CB8F211984}_x0000_</stp>
        <tr r="N1017" s="2"/>
      </tp>
      <tp t="e">
        <v>#N/A</v>
        <stp/>
        <stp>{95475058-4BE8-44D5-B898-7159459DCEF4}_x0000_</stp>
        <tr r="T40" s="2"/>
      </tp>
      <tp t="e">
        <v>#N/A</v>
        <stp/>
        <stp>{48E8BFE4-292C-48FE-AB4B-71057CEC986D}_x0000_</stp>
        <tr r="T1109" s="2"/>
      </tp>
      <tp t="e">
        <v>#N/A</v>
        <stp/>
        <stp>{E997B216-61A3-4662-962A-9250A503D639}_x0000_</stp>
        <tr r="N457" s="2"/>
      </tp>
      <tp t="e">
        <v>#N/A</v>
        <stp/>
        <stp>{C5D9A458-F114-4821-99CA-53659977907F}_x0000_</stp>
        <tr r="Q524" s="2"/>
      </tp>
      <tp t="e">
        <v>#N/A</v>
        <stp/>
        <stp>{028C28F7-01B2-41C1-9C36-78399BB46AFF}_x0000_</stp>
        <tr r="N609" s="2"/>
      </tp>
      <tp t="e">
        <v>#N/A</v>
        <stp/>
        <stp>{00C4B2E0-C372-44C0-B8C9-1864FAD6E342}_x0000_</stp>
        <tr r="Q1009" s="2"/>
      </tp>
      <tp t="e">
        <v>#N/A</v>
        <stp/>
        <stp>{210D6B09-9C9D-4395-AAD7-33BE79A05A16}_x0000_</stp>
        <tr r="K912" s="2"/>
      </tp>
      <tp t="e">
        <v>#N/A</v>
        <stp/>
        <stp>{ABDFA5CF-2CB3-407F-87C4-E6B19C89FE17}_x0000_</stp>
        <tr r="AA546" s="2"/>
      </tp>
      <tp t="e">
        <v>#N/A</v>
        <stp/>
        <stp>{C2677A53-BA08-4E15-8ED6-FB596014AD21}_x0000_</stp>
        <tr r="W904" s="2"/>
      </tp>
      <tp t="e">
        <v>#N/A</v>
        <stp/>
        <stp>{3E065873-38CF-41F5-A896-2B617CBE2587}_x0000_</stp>
        <tr r="T366" s="2"/>
      </tp>
      <tp t="e">
        <v>#N/A</v>
        <stp/>
        <stp>{13660773-ACD8-4680-84D8-8178AE2DE29F}_x0000_</stp>
        <tr r="K1039" s="2"/>
      </tp>
      <tp t="e">
        <v>#N/A</v>
        <stp/>
        <stp>{3BA2C5EC-975F-43A0-AE5C-96A60C2F2093}_x0000_</stp>
        <tr r="Q482" s="2"/>
      </tp>
      <tp t="e">
        <v>#N/A</v>
        <stp/>
        <stp>{4965C41A-67A7-4954-8870-BF7A29244E54}_x0000_</stp>
        <tr r="T119" s="2"/>
      </tp>
      <tp t="e">
        <v>#N/A</v>
        <stp/>
        <stp>{4E0AB836-E01E-4FB9-B76F-8726A0A06761}_x0000_</stp>
        <tr r="T565" s="2"/>
      </tp>
      <tp t="e">
        <v>#N/A</v>
        <stp/>
        <stp>{FE3786FC-89C1-4198-BC38-714816999810}_x0000_</stp>
        <tr r="T544" s="2"/>
      </tp>
      <tp t="e">
        <v>#N/A</v>
        <stp/>
        <stp>{81C4A73C-F70E-44A4-AA35-368F50F505F4}_x0000_</stp>
        <tr r="K450" s="2"/>
      </tp>
      <tp t="e">
        <v>#N/A</v>
        <stp/>
        <stp>{5DF1BA4F-0B23-4950-A4FE-632F8DF9A717}_x0000_</stp>
        <tr r="W543" s="2"/>
      </tp>
      <tp t="e">
        <v>#N/A</v>
        <stp/>
        <stp>{8104ACDD-2707-4009-8539-6B590DEFF11B}_x0000_</stp>
        <tr r="K723" s="2"/>
      </tp>
      <tp t="e">
        <v>#N/A</v>
        <stp/>
        <stp>{F83A686B-4BF4-4105-98BD-851AF6E89E0A}_x0000_</stp>
        <tr r="T440" s="2"/>
      </tp>
      <tp t="e">
        <v>#N/A</v>
        <stp/>
        <stp>{3F9831E0-BA6A-41F3-902B-5C54334D5973}_x0000_</stp>
        <tr r="Q721" s="2"/>
      </tp>
      <tp t="e">
        <v>#N/A</v>
        <stp/>
        <stp>{54227C39-ED89-48CD-892B-58DC26E7B8D2}_x0000_</stp>
        <tr r="K757" s="2"/>
      </tp>
      <tp t="e">
        <v>#N/A</v>
        <stp/>
        <stp>{A0250FC5-4359-40EB-9AEE-B5623708905C}_x0000_</stp>
        <tr r="T705" s="2"/>
      </tp>
      <tp t="e">
        <v>#N/A</v>
        <stp/>
        <stp>{4F5CFF1F-3F76-41E5-8617-E1980BDAFFF7}_x0000_</stp>
        <tr r="T1043" s="2"/>
      </tp>
      <tp t="e">
        <v>#N/A</v>
        <stp/>
        <stp>{2E0F557B-A7CF-470C-B6B4-BAFB5A5D43EA}_x0000_</stp>
        <tr r="AA113" s="2"/>
      </tp>
      <tp t="e">
        <v>#N/A</v>
        <stp/>
        <stp>{6A8E9A90-2481-41C8-8B88-110B365A90E2}_x0000_</stp>
        <tr r="W1047" s="2"/>
      </tp>
      <tp t="e">
        <v>#N/A</v>
        <stp/>
        <stp>{740A11C9-B723-42C3-936C-A041B7DAC89D}_x0000_</stp>
        <tr r="T382" s="2"/>
      </tp>
      <tp t="e">
        <v>#N/A</v>
        <stp/>
        <stp>{7B155206-6BB4-4EEC-A769-D2F17EC025F1}_x0000_</stp>
        <tr r="N748" s="2"/>
      </tp>
      <tp t="e">
        <v>#N/A</v>
        <stp/>
        <stp>{5A29CBAF-DCB8-4053-891B-C63E5E621DD7}_x0000_</stp>
        <tr r="N1058" s="2"/>
      </tp>
      <tp t="e">
        <v>#N/A</v>
        <stp/>
        <stp>{3BC086FC-750C-4D74-A15F-8FC55A0EF3BC}_x0000_</stp>
        <tr r="AA884" s="2"/>
      </tp>
      <tp t="e">
        <v>#N/A</v>
        <stp/>
        <stp>{928D7AEE-0CB1-46F2-BF93-8DC5335A1706}_x0000_</stp>
        <tr r="H201" s="2"/>
      </tp>
      <tp t="e">
        <v>#N/A</v>
        <stp/>
        <stp>{E1D4DF7C-8FCC-4FF5-BA3A-21D7AE64307F}_x0000_</stp>
        <tr r="H590" s="2"/>
      </tp>
      <tp t="e">
        <v>#N/A</v>
        <stp/>
        <stp>{A9111ECB-400D-4FF9-B604-72B1437BBCDA}_x0000_</stp>
        <tr r="T255" s="2"/>
      </tp>
      <tp t="e">
        <v>#N/A</v>
        <stp/>
        <stp>{BF6CACB2-BD04-4A16-B401-4E987F7676F9}_x0000_</stp>
        <tr r="AA545" s="2"/>
      </tp>
      <tp t="e">
        <v>#N/A</v>
        <stp/>
        <stp>{E89D6F8E-5193-4D71-83C4-5C16A9256782}_x0000_</stp>
        <tr r="W441" s="2"/>
      </tp>
      <tp t="e">
        <v>#N/A</v>
        <stp/>
        <stp>{D18A737E-007C-4321-8ED2-F0F8EDFEBF20}_x0000_</stp>
        <tr r="K896" s="2"/>
      </tp>
      <tp t="e">
        <v>#N/A</v>
        <stp/>
        <stp>{48952AF2-6B95-4DBB-B6E9-0839F9F77B2C}_x0000_</stp>
        <tr r="T650" s="2"/>
      </tp>
      <tp t="e">
        <v>#N/A</v>
        <stp/>
        <stp>{D89A3C78-0E41-4228-84B2-983C9614F1FE}_x0000_</stp>
        <tr r="T274" s="2"/>
      </tp>
      <tp t="e">
        <v>#N/A</v>
        <stp/>
        <stp>{9100A65F-4992-4EB1-9E2A-BE341D83835A}_x0000_</stp>
        <tr r="T509" s="2"/>
      </tp>
      <tp t="e">
        <v>#N/A</v>
        <stp/>
        <stp>{5E0FEC5A-A2B0-41F4-9DEB-ED9525C93D04}_x0000_</stp>
        <tr r="T875" s="2"/>
      </tp>
      <tp t="e">
        <v>#N/A</v>
        <stp/>
        <stp>{34FC7E5B-5859-4EDE-ADF4-94F01C212ADD}_x0000_</stp>
        <tr r="W622" s="2"/>
      </tp>
      <tp t="e">
        <v>#N/A</v>
        <stp/>
        <stp>{666D6E66-7789-4870-B6B9-415B3CB086C7}_x0000_</stp>
        <tr r="W1080" s="2"/>
      </tp>
      <tp t="e">
        <v>#N/A</v>
        <stp/>
        <stp>{32801381-4F0B-412F-B690-52B97C18A5D6}_x0000_</stp>
        <tr r="K869" s="2"/>
      </tp>
      <tp t="e">
        <v>#N/A</v>
        <stp/>
        <stp>{65B5C71C-D647-432A-A3CC-3D5B1930F767}_x0000_</stp>
        <tr r="Q256" s="2"/>
      </tp>
      <tp t="e">
        <v>#N/A</v>
        <stp/>
        <stp>{C27FB248-CAA2-4E32-A087-B99633EAFAE9}_x0000_</stp>
        <tr r="W171" s="2"/>
      </tp>
      <tp t="e">
        <v>#N/A</v>
        <stp/>
        <stp>{25D6B595-0EBE-45B1-A062-1B90E33E4D45}_x0000_</stp>
        <tr r="Q796" s="2"/>
      </tp>
      <tp t="e">
        <v>#N/A</v>
        <stp/>
        <stp>{7A28BCA0-4C78-47DD-9EAA-DD9D7DEE818E}_x0000_</stp>
        <tr r="T1161" s="2"/>
      </tp>
      <tp t="e">
        <v>#N/A</v>
        <stp/>
        <stp>{DBFCC87A-31AA-4DDA-958F-C9F7D579789E}_x0000_</stp>
        <tr r="N778" s="2"/>
      </tp>
      <tp t="e">
        <v>#N/A</v>
        <stp/>
        <stp>{5A75B67C-0D14-47D6-AF7C-EB3AB391A264}_x0000_</stp>
        <tr r="T928" s="2"/>
      </tp>
      <tp t="e">
        <v>#N/A</v>
        <stp/>
        <stp>{51D37592-A304-43F9-907E-3B3504BCCC78}_x0000_</stp>
        <tr r="H866" s="2"/>
      </tp>
      <tp t="e">
        <v>#N/A</v>
        <stp/>
        <stp>{FC631655-7D2E-40AF-B0AE-CE6AA23AACE3}_x0000_</stp>
        <tr r="K988" s="2"/>
      </tp>
      <tp t="e">
        <v>#N/A</v>
        <stp/>
        <stp>{FA75B27D-151C-4D0A-A0D9-625D00DAA1A5}_x0000_</stp>
        <tr r="T818" s="2"/>
      </tp>
      <tp t="e">
        <v>#N/A</v>
        <stp/>
        <stp>{9798CA51-5946-4D0E-816D-63F580B2C083}_x0000_</stp>
        <tr r="AA1046" s="2"/>
      </tp>
      <tp t="e">
        <v>#N/A</v>
        <stp/>
        <stp>{8A03E1F7-DC39-42EB-B080-E12CA8FE5B84}_x0000_</stp>
        <tr r="W169" s="2"/>
      </tp>
      <tp t="e">
        <v>#N/A</v>
        <stp/>
        <stp>{7D37AC4F-7F34-48F0-9042-A15FC22D6294}_x0000_</stp>
        <tr r="W1013" s="2"/>
      </tp>
      <tp t="e">
        <v>#N/A</v>
        <stp/>
        <stp>{B0E2CEC4-E9C5-4DCF-BB15-E2A82F98B426}_x0000_</stp>
        <tr r="K5" s="2"/>
      </tp>
      <tp t="e">
        <v>#N/A</v>
        <stp/>
        <stp>{D3B86325-19F2-4743-8CC1-F55A7A8BF232}_x0000_</stp>
        <tr r="N448" s="2"/>
      </tp>
      <tp t="e">
        <v>#N/A</v>
        <stp/>
        <stp>{8C5C0434-3A1F-4AC5-88DF-B8BE7A06A889}_x0000_</stp>
        <tr r="N100" s="2"/>
      </tp>
      <tp t="e">
        <v>#N/A</v>
        <stp/>
        <stp>{A917ADD7-BE47-4F5C-9B21-3BABDBEE6B39}_x0000_</stp>
        <tr r="W518" s="2"/>
      </tp>
      <tp t="e">
        <v>#N/A</v>
        <stp/>
        <stp>{45B7F22B-BB23-4E11-A0A7-0EEBDF61570E}_x0000_</stp>
        <tr r="W1103" s="2"/>
      </tp>
      <tp t="e">
        <v>#N/A</v>
        <stp/>
        <stp>{EEC48C11-52B2-4E0F-B804-41567D7FE55E}_x0000_</stp>
        <tr r="AA453" s="2"/>
      </tp>
      <tp t="e">
        <v>#N/A</v>
        <stp/>
        <stp>{82814A5B-4FE1-40DB-A14F-FC226B449664}_x0000_</stp>
        <tr r="H559" s="2"/>
      </tp>
      <tp t="e">
        <v>#N/A</v>
        <stp/>
        <stp>{7E36D9F6-1FA7-41A6-A8F8-9DD73F8D5F07}_x0000_</stp>
        <tr r="W652" s="2"/>
      </tp>
      <tp t="e">
        <v>#N/A</v>
        <stp/>
        <stp>{CEC98116-F96F-4B7C-985A-1BEBC873BADF}_x0000_</stp>
        <tr r="H311" s="2"/>
      </tp>
      <tp t="e">
        <v>#N/A</v>
        <stp/>
        <stp>{FBDF721F-7C8D-4CE7-8DD8-A1BA3E4FD061}_x0000_</stp>
        <tr r="K903" s="2"/>
      </tp>
      <tp t="e">
        <v>#N/A</v>
        <stp/>
        <stp>{78A25927-13AA-4365-87E3-A6E965177294}_x0000_</stp>
        <tr r="AA19" s="2"/>
      </tp>
      <tp t="e">
        <v>#N/A</v>
        <stp/>
        <stp>{D23FCF24-FEAD-4406-A6B5-AE4F30C05ACE}_x0000_</stp>
        <tr r="N749" s="2"/>
      </tp>
      <tp t="e">
        <v>#N/A</v>
        <stp/>
        <stp>{DC3425B0-04F4-4ED3-AB16-FAA68F958510}_x0000_</stp>
        <tr r="K292" s="2"/>
      </tp>
      <tp t="e">
        <v>#N/A</v>
        <stp/>
        <stp>{E435DF87-082F-45B8-B378-7CE121951786}_x0000_</stp>
        <tr r="K353" s="2"/>
      </tp>
      <tp t="e">
        <v>#N/A</v>
        <stp/>
        <stp>{D4ADD10A-504C-416C-B194-52921383BBD6}_x0000_</stp>
        <tr r="T974" s="2"/>
      </tp>
      <tp t="e">
        <v>#N/A</v>
        <stp/>
        <stp>{406C7F02-9544-4756-A2A0-2AD1FEFFF231}_x0000_</stp>
        <tr r="K9" s="2"/>
      </tp>
      <tp t="e">
        <v>#N/A</v>
        <stp/>
        <stp>{C8F1AC78-A99E-4D3C-B6FD-D42D0D6D4A2C}_x0000_</stp>
        <tr r="W836" s="2"/>
      </tp>
      <tp t="e">
        <v>#N/A</v>
        <stp/>
        <stp>{44F3D277-5CEC-425A-B6A2-7E95A345DEFD}_x0000_</stp>
        <tr r="H115" s="2"/>
      </tp>
      <tp t="e">
        <v>#N/A</v>
        <stp/>
        <stp>{DC41DB6B-5094-4583-81B2-2207877A5A5D}_x0000_</stp>
        <tr r="Q347" s="2"/>
      </tp>
      <tp t="e">
        <v>#N/A</v>
        <stp/>
        <stp>{A9550207-E23C-4F84-8EE0-833FF2F82B0D}_x0000_</stp>
        <tr r="K682" s="2"/>
      </tp>
      <tp t="e">
        <v>#N/A</v>
        <stp/>
        <stp>{98EDF7E2-0C5B-4174-BDA4-033E934CD4BC}_x0000_</stp>
        <tr r="Q462" s="2"/>
      </tp>
      <tp t="e">
        <v>#N/A</v>
        <stp/>
        <stp>{D980BB29-5492-4B12-833F-2BA3C578D2C4}_x0000_</stp>
        <tr r="N842" s="2"/>
      </tp>
      <tp t="e">
        <v>#N/A</v>
        <stp/>
        <stp>{BF875F55-7C39-47D8-B634-5D8D92DE3F00}_x0000_</stp>
        <tr r="W595" s="2"/>
      </tp>
      <tp t="e">
        <v>#N/A</v>
        <stp/>
        <stp>{CE8424E3-3B0B-42FB-A47E-01DE44E7F2DC}_x0000_</stp>
        <tr r="AA672" s="2"/>
      </tp>
      <tp t="e">
        <v>#N/A</v>
        <stp/>
        <stp>{8F34F7C3-C759-4646-B6A4-4272C59E1FCD}_x0000_</stp>
        <tr r="H705" s="2"/>
      </tp>
      <tp t="e">
        <v>#N/A</v>
        <stp/>
        <stp>{D6B5AE97-4B8E-4B67-9458-1529B4482AC5}_x0000_</stp>
        <tr r="H504" s="2"/>
      </tp>
      <tp t="e">
        <v>#N/A</v>
        <stp/>
        <stp>{8F6D8B56-4AB3-4DA4-B46E-C04EEA03CFF5}_x0000_</stp>
        <tr r="W62" s="2"/>
      </tp>
      <tp t="e">
        <v>#N/A</v>
        <stp/>
        <stp>{B89269D3-BBFD-492E-8558-C1B14687C145}_x0000_</stp>
        <tr r="W207" s="2"/>
      </tp>
      <tp t="e">
        <v>#N/A</v>
        <stp/>
        <stp>{9615565F-331C-4140-9D85-2199FBB67801}_x0000_</stp>
        <tr r="AA537" s="2"/>
      </tp>
      <tp t="e">
        <v>#N/A</v>
        <stp/>
        <stp>{34069289-F583-4B36-BDB7-5F80F4E1A4EB}_x0000_</stp>
        <tr r="K749" s="2"/>
      </tp>
      <tp t="e">
        <v>#N/A</v>
        <stp/>
        <stp>{3FEB9688-841F-4B42-A3AD-21A300965299}_x0000_</stp>
        <tr r="T226" s="2"/>
      </tp>
      <tp t="e">
        <v>#N/A</v>
        <stp/>
        <stp>{01D7E07F-D1F2-4307-B081-859C77BC4A92}_x0000_</stp>
        <tr r="H652" s="2"/>
      </tp>
      <tp t="e">
        <v>#N/A</v>
        <stp/>
        <stp>{D95B7351-1DB9-4947-876F-08C0200A7895}_x0000_</stp>
        <tr r="T655" s="2"/>
      </tp>
      <tp t="e">
        <v>#N/A</v>
        <stp/>
        <stp>{47039F37-C15D-42E8-B47E-D69673B27401}_x0000_</stp>
        <tr r="T1064" s="2"/>
      </tp>
      <tp t="e">
        <v>#N/A</v>
        <stp/>
        <stp>{DCB290AB-1EC4-402D-AB2E-FC01EE77F370}_x0000_</stp>
        <tr r="T744" s="2"/>
      </tp>
      <tp t="e">
        <v>#N/A</v>
        <stp/>
        <stp>{CA942B1E-4418-4C54-A2F9-6098BAF8F136}_x0000_</stp>
        <tr r="N714" s="2"/>
      </tp>
      <tp t="e">
        <v>#N/A</v>
        <stp/>
        <stp>{700156D3-8334-478A-A059-98238FE1C171}_x0000_</stp>
        <tr r="AA185" s="2"/>
      </tp>
      <tp t="e">
        <v>#N/A</v>
        <stp/>
        <stp>{FF4058B0-9F52-4536-A532-F83E87FAD391}_x0000_</stp>
        <tr r="T452" s="2"/>
      </tp>
      <tp t="e">
        <v>#N/A</v>
        <stp/>
        <stp>{D1CDC02B-C9C8-4A75-84EA-64322DA8E1CB}_x0000_</stp>
        <tr r="T18" s="2"/>
      </tp>
      <tp t="e">
        <v>#N/A</v>
        <stp/>
        <stp>{542E2CC1-CB49-4E64-B5E8-35D8E2F86F13}_x0000_</stp>
        <tr r="Q494" s="2"/>
      </tp>
      <tp t="e">
        <v>#N/A</v>
        <stp/>
        <stp>{85CC9467-588E-46EC-9903-3F3446CBB2FA}_x0000_</stp>
        <tr r="AA817" s="2"/>
      </tp>
      <tp t="e">
        <v>#N/A</v>
        <stp/>
        <stp>{3CBC3711-8B4B-41E8-A36F-8619B79B3FA9}_x0000_</stp>
        <tr r="T822" s="2"/>
      </tp>
      <tp t="e">
        <v>#N/A</v>
        <stp/>
        <stp>{6866C913-C564-4AE3-A9BD-3C76D4747BCE}_x0000_</stp>
        <tr r="N999" s="2"/>
      </tp>
      <tp t="e">
        <v>#N/A</v>
        <stp/>
        <stp>{1108CA83-55C3-49A5-B486-FA08979F69F9}_x0000_</stp>
        <tr r="AA516" s="2"/>
      </tp>
      <tp t="e">
        <v>#N/A</v>
        <stp/>
        <stp>{921125D8-DD0B-4398-8850-A44178D1CE8F}_x0000_</stp>
        <tr r="H697" s="2"/>
      </tp>
      <tp t="e">
        <v>#N/A</v>
        <stp/>
        <stp>{DF202A9E-989C-4A88-97EF-866DECD09784}_x0000_</stp>
        <tr r="Q903" s="2"/>
      </tp>
      <tp t="e">
        <v>#N/A</v>
        <stp/>
        <stp>{372CB87F-64D3-4765-9FB2-6FEE8698CD8F}_x0000_</stp>
        <tr r="K61" s="2"/>
      </tp>
      <tp t="e">
        <v>#N/A</v>
        <stp/>
        <stp>{F293EBCB-D823-4F61-912E-BAE89F843C1D}_x0000_</stp>
        <tr r="AA1069" s="2"/>
      </tp>
      <tp t="e">
        <v>#N/A</v>
        <stp/>
        <stp>{4C742598-C568-413E-8BFA-228ECC72A0E0}_x0000_</stp>
        <tr r="T771" s="2"/>
      </tp>
      <tp t="e">
        <v>#N/A</v>
        <stp/>
        <stp>{FC78C517-EB6D-4FD6-97D4-E93191A31BB0}_x0000_</stp>
        <tr r="T256" s="2"/>
      </tp>
      <tp t="e">
        <v>#N/A</v>
        <stp/>
        <stp>{35B3D9E0-873A-499C-BDA8-C899A12163D7}_x0000_</stp>
        <tr r="H663" s="2"/>
      </tp>
      <tp t="e">
        <v>#N/A</v>
        <stp/>
        <stp>{D36BBEC1-F872-46B6-B8E2-A447CDA231BA}_x0000_</stp>
        <tr r="N670" s="2"/>
      </tp>
      <tp t="e">
        <v>#N/A</v>
        <stp/>
        <stp>{62F23704-7F7A-4441-A4E1-641E5B4D8391}_x0000_</stp>
        <tr r="K1126" s="2"/>
      </tp>
      <tp t="e">
        <v>#N/A</v>
        <stp/>
        <stp>{B9E1940E-E004-4FC7-A0F6-18F066F3D254}_x0000_</stp>
        <tr r="AA898" s="2"/>
      </tp>
      <tp t="e">
        <v>#N/A</v>
        <stp/>
        <stp>{2F0CB4EF-11F9-4223-9212-D11AC2891EED}_x0000_</stp>
        <tr r="K908" s="2"/>
      </tp>
      <tp t="e">
        <v>#N/A</v>
        <stp/>
        <stp>{5F0A7743-6475-4E82-8EF8-0EE228DF0778}_x0000_</stp>
        <tr r="K467" s="2"/>
      </tp>
      <tp t="e">
        <v>#N/A</v>
        <stp/>
        <stp>{669B5BB7-2236-4E03-8CBC-8AA82A5F4C51}_x0000_</stp>
        <tr r="N1111" s="2"/>
      </tp>
      <tp t="e">
        <v>#N/A</v>
        <stp/>
        <stp>{3CFD9105-744C-4879-86C7-BD713ED7A787}_x0000_</stp>
        <tr r="N468" s="2"/>
      </tp>
      <tp t="e">
        <v>#N/A</v>
        <stp/>
        <stp>{BFED1628-5003-4B83-8CC1-B99E52B045D7}_x0000_</stp>
        <tr r="Q652" s="2"/>
      </tp>
      <tp t="e">
        <v>#N/A</v>
        <stp/>
        <stp>{C6F48F6A-403B-474C-AB91-F89C2440C0F7}_x0000_</stp>
        <tr r="H875" s="2"/>
      </tp>
      <tp t="e">
        <v>#N/A</v>
        <stp/>
        <stp>{88A5262D-BC1A-42B4-A7C2-E9D4E436F09E}_x0000_</stp>
        <tr r="AA607" s="2"/>
      </tp>
      <tp t="e">
        <v>#N/A</v>
        <stp/>
        <stp>{7C165370-93DA-4C4F-B6F6-0BD28F2F045C}_x0000_</stp>
        <tr r="T1036" s="2"/>
      </tp>
      <tp t="e">
        <v>#N/A</v>
        <stp/>
        <stp>{3A967B89-967F-444A-8C12-2756FBB08EFF}_x0000_</stp>
        <tr r="AA334" s="2"/>
      </tp>
      <tp t="e">
        <v>#N/A</v>
        <stp/>
        <stp>{70E56A4B-B310-409B-B8F3-B9E0813F3D26}_x0000_</stp>
        <tr r="AA562" s="2"/>
      </tp>
      <tp t="e">
        <v>#N/A</v>
        <stp/>
        <stp>{36DA1D02-4895-44EA-85F3-3ECE5B8F8931}_x0000_</stp>
        <tr r="K876" s="2"/>
      </tp>
      <tp t="e">
        <v>#N/A</v>
        <stp/>
        <stp>{F14918C5-DC4A-46A9-91D8-95D04D4523BF}_x0000_</stp>
        <tr r="N65" s="2"/>
      </tp>
      <tp t="e">
        <v>#N/A</v>
        <stp/>
        <stp>{76D1A295-7109-4675-B47F-F845F0145535}_x0000_</stp>
        <tr r="W772" s="2"/>
      </tp>
      <tp t="e">
        <v>#N/A</v>
        <stp/>
        <stp>{084E4B4B-D385-4994-BB6D-5FC6255B748D}_x0000_</stp>
        <tr r="AA576" s="2"/>
      </tp>
      <tp t="e">
        <v>#N/A</v>
        <stp/>
        <stp>{7329F94B-D3B9-4F0A-9AF4-BF417E4A673B}_x0000_</stp>
        <tr r="N1099" s="2"/>
      </tp>
      <tp t="e">
        <v>#N/A</v>
        <stp/>
        <stp>{521A5539-92A0-4793-9C17-44BF3D557220}_x0000_</stp>
        <tr r="Q272" s="2"/>
      </tp>
      <tp t="e">
        <v>#N/A</v>
        <stp/>
        <stp>{14F9A551-68AA-4362-94E2-C87795583338}_x0000_</stp>
        <tr r="W201" s="2"/>
      </tp>
      <tp t="e">
        <v>#N/A</v>
        <stp/>
        <stp>{ED6BD2E1-466C-4980-B060-34FF694559F9}_x0000_</stp>
        <tr r="W1025" s="2"/>
      </tp>
      <tp t="e">
        <v>#N/A</v>
        <stp/>
        <stp>{D0639FC1-B3C8-4891-8DBD-FF760AF644B5}_x0000_</stp>
        <tr r="Q744" s="2"/>
      </tp>
      <tp t="e">
        <v>#N/A</v>
        <stp/>
        <stp>{D8D40A68-523A-4F4E-B39E-8CA4AFF81B3C}_x0000_</stp>
        <tr r="T715" s="2"/>
      </tp>
      <tp t="e">
        <v>#N/A</v>
        <stp/>
        <stp>{EB55456F-B72C-4698-8D33-354930F55117}_x0000_</stp>
        <tr r="N182" s="2"/>
      </tp>
      <tp t="e">
        <v>#N/A</v>
        <stp/>
        <stp>{8D221325-E391-4918-8BBA-EA6903B0D1CB}_x0000_</stp>
        <tr r="H1055" s="2"/>
      </tp>
      <tp t="e">
        <v>#N/A</v>
        <stp/>
        <stp>{F4D91308-6515-4D5B-B475-89F5915F8A01}_x0000_</stp>
        <tr r="Q87" s="2"/>
      </tp>
      <tp t="e">
        <v>#N/A</v>
        <stp/>
        <stp>{82998D31-3CDE-4123-8224-E86299B2CC61}_x0000_</stp>
        <tr r="Q893" s="2"/>
      </tp>
      <tp t="e">
        <v>#N/A</v>
        <stp/>
        <stp>{CCF000F3-AB88-4B69-AA23-FE0A2FB53CD8}_x0000_</stp>
        <tr r="AA712" s="2"/>
      </tp>
      <tp t="e">
        <v>#N/A</v>
        <stp/>
        <stp>{F4A62B21-29F1-4522-96DE-8CEA5539773A}_x0000_</stp>
        <tr r="T31" s="2"/>
      </tp>
      <tp t="e">
        <v>#N/A</v>
        <stp/>
        <stp>{CCCEBE24-2736-4067-B27D-95EF0A33A4A1}_x0000_</stp>
        <tr r="H623" s="2"/>
      </tp>
      <tp t="e">
        <v>#N/A</v>
        <stp/>
        <stp>{B75E050C-3701-4A1D-B9F3-A04F2172CF85}_x0000_</stp>
        <tr r="N352" s="2"/>
      </tp>
      <tp t="e">
        <v>#N/A</v>
        <stp/>
        <stp>{D141E513-E77A-4CAE-B90E-498BA0E46226}_x0000_</stp>
        <tr r="H1118" s="2"/>
      </tp>
      <tp t="e">
        <v>#N/A</v>
        <stp/>
        <stp>{44E29750-EDCD-491E-87C2-A7BFDE6C12A1}_x0000_</stp>
        <tr r="T1040" s="2"/>
      </tp>
      <tp t="e">
        <v>#N/A</v>
        <stp/>
        <stp>{E42B627C-81AC-4C2D-943B-F8259EF9258B}_x0000_</stp>
        <tr r="Q706" s="2"/>
      </tp>
      <tp t="e">
        <v>#N/A</v>
        <stp/>
        <stp>{16E9243A-D21A-43D9-8D57-E8BEEC9B9041}_x0000_</stp>
        <tr r="T944" s="2"/>
      </tp>
      <tp t="e">
        <v>#N/A</v>
        <stp/>
        <stp>{B62634A6-09F5-4376-84FC-1D5B5C898B8B}_x0000_</stp>
        <tr r="T215" s="2"/>
      </tp>
      <tp t="e">
        <v>#N/A</v>
        <stp/>
        <stp>{7C55659B-440A-44D7-8BEA-CBF4E2B24869}_x0000_</stp>
        <tr r="Q320" s="2"/>
      </tp>
      <tp t="e">
        <v>#N/A</v>
        <stp/>
        <stp>{60548677-2B10-4102-9D1B-99AFFF40A1A8}_x0000_</stp>
        <tr r="AA360" s="2"/>
      </tp>
      <tp t="e">
        <v>#N/A</v>
        <stp/>
        <stp>{F724821B-7268-40F8-A3DD-E7071EBC3FF1}_x0000_</stp>
        <tr r="N395" s="2"/>
      </tp>
      <tp t="e">
        <v>#N/A</v>
        <stp/>
        <stp>{80D0752A-8FED-4470-ADB4-A4A08F075BE2}_x0000_</stp>
        <tr r="K510" s="2"/>
      </tp>
      <tp t="e">
        <v>#N/A</v>
        <stp/>
        <stp>{8A04096E-AF2E-4F70-9A91-CBB19AAA5EC8}_x0000_</stp>
        <tr r="K892" s="2"/>
      </tp>
      <tp t="e">
        <v>#N/A</v>
        <stp/>
        <stp>{12824726-2AA3-4702-9290-6E333E48E774}_x0000_</stp>
        <tr r="T185" s="2"/>
      </tp>
      <tp t="e">
        <v>#N/A</v>
        <stp/>
        <stp>{A698F3C3-C3BE-4274-9A9A-EB275D6C0C8B}_x0000_</stp>
        <tr r="AA253" s="2"/>
      </tp>
      <tp t="e">
        <v>#N/A</v>
        <stp/>
        <stp>{54E79E67-5319-4E03-93A3-C00DE868D15E}_x0000_</stp>
        <tr r="T598" s="2"/>
      </tp>
      <tp t="e">
        <v>#N/A</v>
        <stp/>
        <stp>{5C5E7E7E-1FE7-46A4-8F61-1E2969CEAF5C}_x0000_</stp>
        <tr r="AA78" s="2"/>
      </tp>
      <tp t="e">
        <v>#N/A</v>
        <stp/>
        <stp>{CD7A3639-03A9-419F-91E6-E3FD0646A937}_x0000_</stp>
        <tr r="T143" s="2"/>
      </tp>
      <tp t="e">
        <v>#N/A</v>
        <stp/>
        <stp>{CE9895B0-A282-4101-88C6-51D91892171F}_x0000_</stp>
        <tr r="N386" s="2"/>
      </tp>
      <tp t="e">
        <v>#N/A</v>
        <stp/>
        <stp>{D45037FD-F4BC-4DF8-BF9C-42C37546B22A}_x0000_</stp>
        <tr r="AA124" s="2"/>
      </tp>
      <tp t="e">
        <v>#N/A</v>
        <stp/>
        <stp>{A1776B4A-70B5-41E5-AC07-13120D020E30}_x0000_</stp>
        <tr r="K819" s="2"/>
      </tp>
      <tp t="e">
        <v>#N/A</v>
        <stp/>
        <stp>{42887B7C-3F2E-4FBA-9E6A-A47D0613EAF5}_x0000_</stp>
        <tr r="T803" s="2"/>
      </tp>
      <tp t="e">
        <v>#N/A</v>
        <stp/>
        <stp>{1672451D-F296-46EA-89C7-5D1F9D77609D}_x0000_</stp>
        <tr r="T1131" s="2"/>
      </tp>
      <tp t="e">
        <v>#N/A</v>
        <stp/>
        <stp>{23F82AC3-3F13-4A4E-A39C-15C8341EC473}_x0000_</stp>
        <tr r="K706" s="2"/>
      </tp>
      <tp t="e">
        <v>#N/A</v>
        <stp/>
        <stp>{CDD215EE-D70F-44E8-B08D-0DA1BB02F1DF}_x0000_</stp>
        <tr r="AA603" s="2"/>
      </tp>
      <tp t="e">
        <v>#N/A</v>
        <stp/>
        <stp>{AB179C1D-428C-4D9C-9A75-FDE8A2F9139C}_x0000_</stp>
        <tr r="K243" s="2"/>
      </tp>
      <tp t="e">
        <v>#N/A</v>
        <stp/>
        <stp>{43522E5B-8371-409A-AC27-E2A087A6FFDD}_x0000_</stp>
        <tr r="AA412" s="2"/>
      </tp>
      <tp t="e">
        <v>#N/A</v>
        <stp/>
        <stp>{70060DE0-104D-4A21-AC14-A5DFD8A2A932}_x0000_</stp>
        <tr r="N1138" s="2"/>
      </tp>
      <tp t="e">
        <v>#N/A</v>
        <stp/>
        <stp>{F2BC5F1B-04A2-4FF8-A19E-07DD1B16AA8A}_x0000_</stp>
        <tr r="N120" s="2"/>
      </tp>
      <tp t="e">
        <v>#N/A</v>
        <stp/>
        <stp>{BBC4E111-195A-49E0-AB73-B38ECE986A7A}_x0000_</stp>
        <tr r="N11" s="2"/>
      </tp>
      <tp t="e">
        <v>#N/A</v>
        <stp/>
        <stp>{5D22A3BD-5562-4D02-A694-719799538505}_x0000_</stp>
        <tr r="AA539" s="2"/>
      </tp>
      <tp t="e">
        <v>#N/A</v>
        <stp/>
        <stp>{BCA49C43-610C-4025-A8E7-A50E668D3353}_x0000_</stp>
        <tr r="W206" s="2"/>
      </tp>
      <tp t="e">
        <v>#N/A</v>
        <stp/>
        <stp>{5B11F0C1-3065-423A-8399-52F12CA87B7A}_x0000_</stp>
        <tr r="K586" s="2"/>
      </tp>
      <tp t="e">
        <v>#N/A</v>
        <stp/>
        <stp>{F5E299DC-029D-4028-8AB2-685B1D2F9140}_x0000_</stp>
        <tr r="N116" s="2"/>
      </tp>
      <tp t="e">
        <v>#N/A</v>
        <stp/>
        <stp>{EA126994-8431-4C4A-AB07-A86B572663B7}_x0000_</stp>
        <tr r="W746" s="2"/>
      </tp>
      <tp t="e">
        <v>#N/A</v>
        <stp/>
        <stp>{A0A42C9D-9108-4A04-AEB0-E1929AF34A55}_x0000_</stp>
        <tr r="K119" s="2"/>
      </tp>
      <tp t="e">
        <v>#N/A</v>
        <stp/>
        <stp>{63146D2F-3FA8-4CC8-B87A-D6AAE6A34F44}_x0000_</stp>
        <tr r="Q488" s="2"/>
      </tp>
      <tp t="e">
        <v>#N/A</v>
        <stp/>
        <stp>{0ACF038C-5A5E-4703-810F-038F2AE40449}_x0000_</stp>
        <tr r="W71" s="2"/>
      </tp>
      <tp t="e">
        <v>#N/A</v>
        <stp/>
        <stp>{EE4AF484-AB75-469D-A26C-803BE7A16AF2}_x0000_</stp>
        <tr r="W462" s="2"/>
      </tp>
      <tp t="e">
        <v>#N/A</v>
        <stp/>
        <stp>{C06D429D-3516-4412-BCB9-5294DA5047B7}_x0000_</stp>
        <tr r="H1006" s="2"/>
      </tp>
      <tp t="e">
        <v>#N/A</v>
        <stp/>
        <stp>{C7DD628C-98C6-443D-B082-34966DBF36B6}_x0000_</stp>
        <tr r="N742" s="2"/>
      </tp>
      <tp t="e">
        <v>#N/A</v>
        <stp/>
        <stp>{4959EFA0-F46A-406C-B6BA-FA206C117F58}_x0000_</stp>
        <tr r="K795" s="2"/>
      </tp>
      <tp t="e">
        <v>#N/A</v>
        <stp/>
        <stp>{F958F8C2-3270-4E09-878C-2E1BD25462AB}_x0000_</stp>
        <tr r="Q137" s="2"/>
      </tp>
      <tp t="e">
        <v>#N/A</v>
        <stp/>
        <stp>{6ED8136A-E131-4C50-85F9-4922048FED61}_x0000_</stp>
        <tr r="AA1091" s="2"/>
      </tp>
      <tp t="e">
        <v>#N/A</v>
        <stp/>
        <stp>{22146646-634E-4AE0-A0A6-E8F6EACAC9C5}_x0000_</stp>
        <tr r="T752" s="2"/>
      </tp>
      <tp t="e">
        <v>#N/A</v>
        <stp/>
        <stp>{97ED2D48-2F9F-4C4C-B384-86AC70D1287B}_x0000_</stp>
        <tr r="K799" s="2"/>
      </tp>
      <tp t="e">
        <v>#N/A</v>
        <stp/>
        <stp>{4FE76058-BAFD-4B48-9D37-07167345AEBE}_x0000_</stp>
        <tr r="AA324" s="2"/>
      </tp>
      <tp t="e">
        <v>#N/A</v>
        <stp/>
        <stp>{5C9B00E0-136D-4FF8-9A77-CBD97B1CB325}_x0000_</stp>
        <tr r="K151" s="2"/>
      </tp>
      <tp t="e">
        <v>#N/A</v>
        <stp/>
        <stp>{15A1516A-6FC8-4720-A65E-8FBA26DEB525}_x0000_</stp>
        <tr r="W1115" s="2"/>
      </tp>
      <tp t="e">
        <v>#N/A</v>
        <stp/>
        <stp>{1A122E86-EEDB-4241-BB0D-4681AAAB2EC7}_x0000_</stp>
        <tr r="AA130" s="2"/>
      </tp>
      <tp t="e">
        <v>#N/A</v>
        <stp/>
        <stp>{B2F9F0B2-0F72-4779-AF2A-19C22E994125}_x0000_</stp>
        <tr r="T335" s="2"/>
      </tp>
      <tp t="e">
        <v>#N/A</v>
        <stp/>
        <stp>{6CADB44C-FA52-4EE6-B23E-0BE540CEE0E1}_x0000_</stp>
        <tr r="N1002" s="2"/>
      </tp>
      <tp t="e">
        <v>#N/A</v>
        <stp/>
        <stp>{0294BDF3-908F-415C-91C8-E08477B42A6C}_x0000_</stp>
        <tr r="Q121" s="2"/>
      </tp>
      <tp t="e">
        <v>#N/A</v>
        <stp/>
        <stp>{D2825E3B-1720-466C-AB89-FBD2654D5D17}_x0000_</stp>
        <tr r="Q153" s="2"/>
      </tp>
      <tp t="e">
        <v>#N/A</v>
        <stp/>
        <stp>{7D78309B-4A35-47A1-80CC-4A84AE2EE9DC}_x0000_</stp>
        <tr r="H58" s="2"/>
      </tp>
      <tp t="e">
        <v>#N/A</v>
        <stp/>
        <stp>{DE636C77-7963-4D03-AAC1-475A0CC2D780}_x0000_</stp>
        <tr r="W503" s="2"/>
      </tp>
      <tp t="e">
        <v>#N/A</v>
        <stp/>
        <stp>{2F0759FA-2D6A-4464-A135-2E82546A7C12}_x0000_</stp>
        <tr r="W1153" s="2"/>
      </tp>
      <tp t="e">
        <v>#N/A</v>
        <stp/>
        <stp>{59236931-59DF-4007-B652-E052A3F16D9C}_x0000_</stp>
        <tr r="T758" s="2"/>
      </tp>
      <tp t="e">
        <v>#N/A</v>
        <stp/>
        <stp>{0DE1C267-CB7F-482A-9437-BAA2913F9F50}_x0000_</stp>
        <tr r="K688" s="2"/>
      </tp>
      <tp t="e">
        <v>#N/A</v>
        <stp/>
        <stp>{37E9C17C-540A-48FF-97D1-365EF67BDD68}_x0000_</stp>
        <tr r="AA707" s="2"/>
      </tp>
      <tp t="e">
        <v>#N/A</v>
        <stp/>
        <stp>{5DAC02E1-06F9-47B1-810E-9F39F19BAFD4}_x0000_</stp>
        <tr r="W489" s="2"/>
      </tp>
      <tp t="e">
        <v>#N/A</v>
        <stp/>
        <stp>{B1955CE1-35D9-4916-9F33-84923A4DC97B}_x0000_</stp>
        <tr r="H887" s="2"/>
      </tp>
      <tp t="e">
        <v>#N/A</v>
        <stp/>
        <stp>{B3A853F5-C3D2-4ADA-9A80-347F4B836BE0}_x0000_</stp>
        <tr r="N142" s="2"/>
      </tp>
      <tp t="e">
        <v>#N/A</v>
        <stp/>
        <stp>{02F53B51-92DA-4E69-B399-F719F9F86DD2}_x0000_</stp>
        <tr r="W530" s="2"/>
      </tp>
      <tp t="e">
        <v>#N/A</v>
        <stp/>
        <stp>{C64553F5-4EF1-4526-B0F7-E23BBD153372}_x0000_</stp>
        <tr r="T386" s="2"/>
      </tp>
      <tp t="e">
        <v>#N/A</v>
        <stp/>
        <stp>{07C2ED6E-BB4D-4714-B1B9-70FEA3956BA2}_x0000_</stp>
        <tr r="H946" s="2"/>
      </tp>
      <tp t="e">
        <v>#N/A</v>
        <stp/>
        <stp>{D42FE5B7-54BF-4A18-9B32-F0B05A565429}_x0000_</stp>
        <tr r="H138" s="2"/>
      </tp>
      <tp t="e">
        <v>#N/A</v>
        <stp/>
        <stp>{FF9F4161-0F0C-4D35-AE4D-4C7CCB16B1EC}_x0000_</stp>
        <tr r="K763" s="2"/>
      </tp>
      <tp t="e">
        <v>#N/A</v>
        <stp/>
        <stp>{6FE66149-06B5-48DF-B556-8B4460BE8032}_x0000_</stp>
        <tr r="H365" s="2"/>
      </tp>
      <tp t="e">
        <v>#N/A</v>
        <stp/>
        <stp>{5015016F-F43B-4B4B-BA2C-5B036DD5CFB2}_x0000_</stp>
        <tr r="AA999" s="2"/>
      </tp>
      <tp t="e">
        <v>#N/A</v>
        <stp/>
        <stp>{3915432D-716D-4ED9-9D06-1E0E79E87EA2}_x0000_</stp>
        <tr r="H578" s="2"/>
      </tp>
      <tp t="e">
        <v>#N/A</v>
        <stp/>
        <stp>{7330D1AF-00CD-4CF6-856B-EADB65D9EF4A}_x0000_</stp>
        <tr r="N1114" s="2"/>
      </tp>
      <tp t="e">
        <v>#N/A</v>
        <stp/>
        <stp>{1A983B70-D800-435D-9FDE-2B04CD87BB5E}_x0000_</stp>
        <tr r="W438" s="2"/>
      </tp>
      <tp t="e">
        <v>#N/A</v>
        <stp/>
        <stp>{DB11ADFC-E2D1-4354-BB42-FC1FA4BE6380}_x0000_</stp>
        <tr r="Q897" s="2"/>
      </tp>
      <tp t="e">
        <v>#N/A</v>
        <stp/>
        <stp>{1CA47E42-9FC7-4CA4-BC45-D365BC02F247}_x0000_</stp>
        <tr r="Q65" s="2"/>
      </tp>
      <tp t="e">
        <v>#N/A</v>
        <stp/>
        <stp>{6B8FDBEB-FD8A-43DD-9517-AD5BC3BA372A}_x0000_</stp>
        <tr r="K133" s="2"/>
      </tp>
      <tp t="e">
        <v>#N/A</v>
        <stp/>
        <stp>{9E2511BC-2652-4095-9B6E-197EA98CB088}_x0000_</stp>
        <tr r="W626" s="2"/>
      </tp>
      <tp t="e">
        <v>#N/A</v>
        <stp/>
        <stp>{1A32AA81-8F36-494B-B6C4-1975681902B3}_x0000_</stp>
        <tr r="K913" s="2"/>
      </tp>
      <tp t="e">
        <v>#N/A</v>
        <stp/>
        <stp>{750F897A-D424-4E1C-94A0-E1C59FA816D0}_x0000_</stp>
        <tr r="Q1001" s="2"/>
      </tp>
      <tp t="e">
        <v>#N/A</v>
        <stp/>
        <stp>{75517573-A473-4F7D-AA6C-86506825825C}_x0000_</stp>
        <tr r="AA118" s="2"/>
      </tp>
      <tp t="e">
        <v>#N/A</v>
        <stp/>
        <stp>{88A025A1-50C8-4AB8-BF08-E92D403F4847}_x0000_</stp>
        <tr r="Q709" s="2"/>
      </tp>
      <tp t="e">
        <v>#N/A</v>
        <stp/>
        <stp>{156FDC1C-CCC2-4E83-B6DF-AA8508FB4C8B}_x0000_</stp>
        <tr r="T315" s="2"/>
      </tp>
      <tp t="e">
        <v>#N/A</v>
        <stp/>
        <stp>{77AC44A2-C9E9-4776-9618-C8F921FBF465}_x0000_</stp>
        <tr r="K1023" s="2"/>
      </tp>
      <tp t="e">
        <v>#N/A</v>
        <stp/>
        <stp>{E7C1D41C-3662-42FC-B9A5-1A0ED9305115}_x0000_</stp>
        <tr r="N763" s="2"/>
      </tp>
      <tp t="e">
        <v>#N/A</v>
        <stp/>
        <stp>{221DB4B2-8520-4CC8-A9D5-AC47DEDF391C}_x0000_</stp>
        <tr r="W1121" s="2"/>
      </tp>
      <tp t="e">
        <v>#N/A</v>
        <stp/>
        <stp>{4A7A3C9E-EFFA-4BCB-B4F3-B4C69627F307}_x0000_</stp>
        <tr r="Q816" s="2"/>
      </tp>
      <tp t="e">
        <v>#N/A</v>
        <stp/>
        <stp>{87FB0C0C-057E-4BB4-AC26-DDB3B033FD8A}_x0000_</stp>
        <tr r="N262" s="2"/>
      </tp>
      <tp t="e">
        <v>#N/A</v>
        <stp/>
        <stp>{ABCA2C38-AC41-4B0D-95F6-23348D0FABE0}_x0000_</stp>
        <tr r="AA789" s="2"/>
      </tp>
      <tp t="e">
        <v>#N/A</v>
        <stp/>
        <stp>{6FDC82B6-AFE6-44AC-A3AF-8821F9408A40}_x0000_</stp>
        <tr r="Q371" s="2"/>
      </tp>
      <tp t="e">
        <v>#N/A</v>
        <stp/>
        <stp>{33F894BA-6AB3-482F-B347-D18DE3BB5AA3}_x0000_</stp>
        <tr r="W829" s="2"/>
      </tp>
      <tp t="e">
        <v>#N/A</v>
        <stp/>
        <stp>{51FCC751-A8F1-45D9-8724-9A1E354029F8}_x0000_</stp>
        <tr r="T269" s="2"/>
      </tp>
      <tp t="e">
        <v>#N/A</v>
        <stp/>
        <stp>{B65CED88-0770-4B40-A872-19675AA82CF4}_x0000_</stp>
        <tr r="H37" s="2"/>
      </tp>
      <tp t="e">
        <v>#N/A</v>
        <stp/>
        <stp>{80419B67-7350-4A05-A5A3-1E94912014AC}_x0000_</stp>
        <tr r="W619" s="2"/>
      </tp>
      <tp t="e">
        <v>#N/A</v>
        <stp/>
        <stp>{EF6D2F7F-18F3-49A3-8DD2-5D20A7138FD2}_x0000_</stp>
        <tr r="T67" s="2"/>
      </tp>
      <tp t="e">
        <v>#N/A</v>
        <stp/>
        <stp>{5C05E944-9631-4A3F-9903-BDD846C40292}_x0000_</stp>
        <tr r="Q572" s="2"/>
      </tp>
      <tp t="e">
        <v>#N/A</v>
        <stp/>
        <stp>{831ED72D-ED38-40B2-B891-11A459C975A9}_x0000_</stp>
        <tr r="W1055" s="2"/>
      </tp>
      <tp t="e">
        <v>#N/A</v>
        <stp/>
        <stp>{F1F7BE66-C51D-48B3-8CF8-1E4D8DCAE45A}_x0000_</stp>
        <tr r="Q909" s="2"/>
      </tp>
      <tp t="e">
        <v>#N/A</v>
        <stp/>
        <stp>{0B9228D5-A82D-410B-AC17-6993706A9ADC}_x0000_</stp>
        <tr r="K64" s="2"/>
      </tp>
      <tp t="e">
        <v>#N/A</v>
        <stp/>
        <stp>{ECB891E2-9727-4B2E-AD57-86DF145898B1}_x0000_</stp>
        <tr r="W5" s="2"/>
      </tp>
      <tp t="e">
        <v>#N/A</v>
        <stp/>
        <stp>{9D08DE9D-D11A-4A0D-9D1B-6C1431FCC9C6}_x0000_</stp>
        <tr r="H172" s="2"/>
      </tp>
      <tp t="e">
        <v>#N/A</v>
        <stp/>
        <stp>{F8268386-BA25-4A61-B319-F17EB307D527}_x0000_</stp>
        <tr r="W529" s="2"/>
      </tp>
      <tp t="e">
        <v>#N/A</v>
        <stp/>
        <stp>{1F34A0E3-FF7D-42B9-B1A8-E5928E214F37}_x0000_</stp>
        <tr r="AA184" s="2"/>
      </tp>
      <tp t="e">
        <v>#N/A</v>
        <stp/>
        <stp>{64B4B985-217F-4D9C-9E12-2325E8E876D2}_x0000_</stp>
        <tr r="AA15" s="2"/>
      </tp>
      <tp t="e">
        <v>#N/A</v>
        <stp/>
        <stp>{B11FB27D-B69A-49A9-889A-331D57D80402}_x0000_</stp>
        <tr r="W488" s="2"/>
      </tp>
      <tp t="e">
        <v>#N/A</v>
        <stp/>
        <stp>{187F6834-8372-4596-8C58-1BD06E74F748}_x0000_</stp>
        <tr r="Q927" s="2"/>
      </tp>
      <tp t="e">
        <v>#N/A</v>
        <stp/>
        <stp>{FC475231-819B-4E33-95A4-0E6F13C08A1A}_x0000_</stp>
        <tr r="AA443" s="2"/>
      </tp>
      <tp t="e">
        <v>#N/A</v>
        <stp/>
        <stp>{7F2F29C3-C719-4241-B0D5-F3FDBB3A259E}_x0000_</stp>
        <tr r="AA931" s="2"/>
      </tp>
      <tp t="e">
        <v>#N/A</v>
        <stp/>
        <stp>{AE150FFC-EEA9-48D8-8FDD-78950B53CC5E}_x0000_</stp>
        <tr r="Q548" s="2"/>
      </tp>
      <tp t="e">
        <v>#N/A</v>
        <stp/>
        <stp>{FD61418B-4489-41D5-8182-682EB527DFBD}_x0000_</stp>
        <tr r="AA738" s="2"/>
      </tp>
      <tp t="e">
        <v>#N/A</v>
        <stp/>
        <stp>{DE44A0F7-72AB-4E74-A897-65602F00CE52}_x0000_</stp>
        <tr r="H270" s="2"/>
      </tp>
      <tp t="e">
        <v>#N/A</v>
        <stp/>
        <stp>{A73CD939-D853-4E9F-8E0E-1262FC8D2480}_x0000_</stp>
        <tr r="N203" s="2"/>
      </tp>
      <tp t="e">
        <v>#N/A</v>
        <stp/>
        <stp>{A0D4C407-7EBB-4A78-AC3D-81A921D41AF8}_x0000_</stp>
        <tr r="N652" s="2"/>
      </tp>
      <tp t="e">
        <v>#N/A</v>
        <stp/>
        <stp>{9BFF5868-D7F1-4D59-A559-A729EB946CDD}_x0000_</stp>
        <tr r="W459" s="2"/>
      </tp>
      <tp t="e">
        <v>#N/A</v>
        <stp/>
        <stp>{AE1C0859-BD99-4415-B387-44A234BDEF77}_x0000_</stp>
        <tr r="W1138" s="2"/>
      </tp>
      <tp t="e">
        <v>#N/A</v>
        <stp/>
        <stp>{719E6D16-408C-44A6-9B42-EA1E45968A3A}_x0000_</stp>
        <tr r="T344" s="2"/>
      </tp>
      <tp t="e">
        <v>#N/A</v>
        <stp/>
        <stp>{2C561C2F-5D4D-4000-81A5-DF0899DB30FB}_x0000_</stp>
        <tr r="W99" s="2"/>
      </tp>
      <tp t="e">
        <v>#N/A</v>
        <stp/>
        <stp>{4052DF29-AE51-4FA9-811B-95A2D711D287}_x0000_</stp>
        <tr r="K1045" s="2"/>
      </tp>
      <tp t="e">
        <v>#N/A</v>
        <stp/>
        <stp>{FE6E8F26-808F-49FA-B222-330219E7FBDA}_x0000_</stp>
        <tr r="AA120" s="2"/>
      </tp>
      <tp t="e">
        <v>#N/A</v>
        <stp/>
        <stp>{2FB92BEA-8690-4558-A1BF-860653941F2C}_x0000_</stp>
        <tr r="W649" s="2"/>
      </tp>
      <tp t="e">
        <v>#N/A</v>
        <stp/>
        <stp>{93860D97-21DC-4B7D-B65A-2AEE056DAE20}_x0000_</stp>
        <tr r="H84" s="2"/>
      </tp>
      <tp t="e">
        <v>#N/A</v>
        <stp/>
        <stp>{F546C22F-8E58-4CCB-8E25-4588EB81CB8C}_x0000_</stp>
        <tr r="K887" s="2"/>
      </tp>
      <tp t="e">
        <v>#N/A</v>
        <stp/>
        <stp>{81BE457E-8CC9-434F-A892-735DE769B6C8}_x0000_</stp>
        <tr r="N154" s="2"/>
      </tp>
      <tp t="e">
        <v>#N/A</v>
        <stp/>
        <stp>{6DB81AE7-FE04-4BE3-8333-871EC12C7797}_x0000_</stp>
        <tr r="W810" s="2"/>
      </tp>
      <tp t="e">
        <v>#N/A</v>
        <stp/>
        <stp>{ABF901C7-4E21-405C-96FF-8B7A1EF2C062}_x0000_</stp>
        <tr r="W190" s="2"/>
      </tp>
      <tp t="e">
        <v>#N/A</v>
        <stp/>
        <stp>{52FED4F4-1388-4B74-A10A-F6C6AE28A530}_x0000_</stp>
        <tr r="H668" s="2"/>
      </tp>
      <tp t="e">
        <v>#N/A</v>
        <stp/>
        <stp>{87A860B9-EAFA-4FC9-B2B3-13D129854D53}_x0000_</stp>
        <tr r="AA86" s="2"/>
      </tp>
      <tp t="e">
        <v>#N/A</v>
        <stp/>
        <stp>{A4D602F9-B8B8-4DCA-A2F2-4FB90FFC5E0F}_x0000_</stp>
        <tr r="AA1015" s="2"/>
      </tp>
      <tp t="e">
        <v>#N/A</v>
        <stp/>
        <stp>{A43F1618-E0D0-4120-B909-F3C8BA4FF2CC}_x0000_</stp>
        <tr r="H107" s="2"/>
      </tp>
      <tp t="e">
        <v>#N/A</v>
        <stp/>
        <stp>{627AFEDA-E51B-43AA-86F6-8D1B2765E4F9}_x0000_</stp>
        <tr r="N769" s="2"/>
      </tp>
      <tp t="e">
        <v>#N/A</v>
        <stp/>
        <stp>{54B25788-573D-4E67-9816-4CC1A8E75E97}_x0000_</stp>
        <tr r="K1004" s="2"/>
      </tp>
      <tp t="e">
        <v>#N/A</v>
        <stp/>
        <stp>{4EF8A97F-08C1-4D2D-9863-1463D5F31164}_x0000_</stp>
        <tr r="T608" s="2"/>
      </tp>
      <tp t="e">
        <v>#N/A</v>
        <stp/>
        <stp>{86889CE0-4A9E-45A4-A828-84FC6EF6991D}_x0000_</stp>
        <tr r="W496" s="2"/>
      </tp>
      <tp t="e">
        <v>#N/A</v>
        <stp/>
        <stp>{20C35A56-547B-4F77-88AE-A4BC4B3B5EE9}_x0000_</stp>
        <tr r="K236" s="2"/>
      </tp>
      <tp t="e">
        <v>#N/A</v>
        <stp/>
        <stp>{97602ED4-EED5-4E14-B621-92C387692239}_x0000_</stp>
        <tr r="W615" s="2"/>
      </tp>
      <tp t="e">
        <v>#N/A</v>
        <stp/>
        <stp>{92EC4860-7C4B-460E-AD31-B975F327494F}_x0000_</stp>
        <tr r="N265" s="2"/>
      </tp>
      <tp t="e">
        <v>#N/A</v>
        <stp/>
        <stp>{8A980761-12ED-407A-8E2D-66B00CE23252}_x0000_</stp>
        <tr r="H43" s="2"/>
      </tp>
      <tp t="e">
        <v>#N/A</v>
        <stp/>
        <stp>{9B89A020-854D-4C4B-9A99-41ECF2950E8E}_x0000_</stp>
        <tr r="Q1144" s="2"/>
      </tp>
      <tp t="e">
        <v>#N/A</v>
        <stp/>
        <stp>{4778A08B-9392-4595-8E38-6035CB68EBF7}_x0000_</stp>
        <tr r="Q395" s="2"/>
      </tp>
      <tp t="e">
        <v>#N/A</v>
        <stp/>
        <stp>{C5D37B81-15F6-41B3-BAF5-8E3CC8421EE2}_x0000_</stp>
        <tr r="Q775" s="2"/>
      </tp>
      <tp t="e">
        <v>#N/A</v>
        <stp/>
        <stp>{6E2614E0-866F-4488-B696-E553106D0CFE}_x0000_</stp>
        <tr r="H713" s="2"/>
      </tp>
      <tp t="e">
        <v>#N/A</v>
        <stp/>
        <stp>{FB8D5A02-C78C-4C33-99F4-61B6B2EBE964}_x0000_</stp>
        <tr r="N26" s="2"/>
      </tp>
      <tp t="e">
        <v>#N/A</v>
        <stp/>
        <stp>{AC5B7F9C-BFDE-46D9-BED9-5FB040AD77A1}_x0000_</stp>
        <tr r="N335" s="2"/>
      </tp>
      <tp t="e">
        <v>#N/A</v>
        <stp/>
        <stp>{AB49C335-0CB0-4111-813C-DD783FC8A523}_x0000_</stp>
        <tr r="N332" s="2"/>
      </tp>
      <tp t="e">
        <v>#N/A</v>
        <stp/>
        <stp>{0F7F052F-03CF-4708-9BF5-B5820A23BAE8}_x0000_</stp>
        <tr r="AA907" s="2"/>
      </tp>
      <tp t="e">
        <v>#N/A</v>
        <stp/>
        <stp>{725851CD-4A95-4470-A1B0-E9C1379CCFF6}_x0000_</stp>
        <tr r="T300" s="2"/>
      </tp>
      <tp t="e">
        <v>#N/A</v>
        <stp/>
        <stp>{B556F2AE-170B-4F3B-80D3-DDEDD038AD75}_x0000_</stp>
        <tr r="N31" s="2"/>
      </tp>
      <tp t="e">
        <v>#N/A</v>
        <stp/>
        <stp>{AD4BD721-7D5D-4043-B11E-7024BFED5370}_x0000_</stp>
        <tr r="H618" s="2"/>
      </tp>
      <tp t="e">
        <v>#N/A</v>
        <stp/>
        <stp>{6FF3B342-9265-4DE4-A22E-B57E5986EC15}_x0000_</stp>
        <tr r="Q176" s="2"/>
      </tp>
      <tp t="e">
        <v>#N/A</v>
        <stp/>
        <stp>{01D67A3E-5BB3-4772-A51D-407CE994B5AD}_x0000_</stp>
        <tr r="Q449" s="2"/>
      </tp>
      <tp t="e">
        <v>#N/A</v>
        <stp/>
        <stp>{41B2A188-038E-4187-9360-390392C84DAE}_x0000_</stp>
        <tr r="N206" s="2"/>
      </tp>
      <tp t="e">
        <v>#N/A</v>
        <stp/>
        <stp>{7C004091-6CA5-43A8-AA0A-79FBE38FA3CB}_x0000_</stp>
        <tr r="K1101" s="2"/>
      </tp>
      <tp t="e">
        <v>#N/A</v>
        <stp/>
        <stp>{87ADCA10-A956-47BD-A6D7-7AA4239C9134}_x0000_</stp>
        <tr r="Q1025" s="2"/>
      </tp>
      <tp t="e">
        <v>#N/A</v>
        <stp/>
        <stp>{7774F83D-85DE-49B1-95E4-6D9C21F6BCF5}_x0000_</stp>
        <tr r="W913" s="2"/>
      </tp>
      <tp t="e">
        <v>#N/A</v>
        <stp/>
        <stp>{252B36F6-49E5-4632-A29D-1185447752C0}_x0000_</stp>
        <tr r="AA755" s="2"/>
      </tp>
      <tp t="e">
        <v>#N/A</v>
        <stp/>
        <stp>{D25167D2-F925-4BB9-A22E-7CE6DB1BAB02}_x0000_</stp>
        <tr r="W1101" s="2"/>
      </tp>
      <tp t="e">
        <v>#N/A</v>
        <stp/>
        <stp>{FDE71EDE-F43D-4511-80F1-61A94AB65C07}_x0000_</stp>
        <tr r="H771" s="2"/>
      </tp>
      <tp t="e">
        <v>#N/A</v>
        <stp/>
        <stp>{832262E8-6D2C-4D04-8B9A-459B686F8324}_x0000_</stp>
        <tr r="Q1052" s="2"/>
      </tp>
      <tp t="e">
        <v>#N/A</v>
        <stp/>
        <stp>{A1291DCB-34FE-45A4-95F8-B39642CE20B6}_x0000_</stp>
        <tr r="AA677" s="2"/>
      </tp>
      <tp t="e">
        <v>#N/A</v>
        <stp/>
        <stp>{1A16EF31-C9F0-4549-8B8B-AE301BA1D989}_x0000_</stp>
        <tr r="AA188" s="2"/>
      </tp>
      <tp t="e">
        <v>#N/A</v>
        <stp/>
        <stp>{A1CA647B-CBFB-4179-BB99-3912B1E270FB}_x0000_</stp>
        <tr r="W278" s="2"/>
      </tp>
      <tp t="e">
        <v>#N/A</v>
        <stp/>
        <stp>{3D019942-74ED-4853-A98D-2A912B6CD629}_x0000_</stp>
        <tr r="H223" s="2"/>
      </tp>
      <tp t="e">
        <v>#N/A</v>
        <stp/>
        <stp>{172D2AB9-AE06-4648-B24B-392D6DD903B0}_x0000_</stp>
        <tr r="W709" s="2"/>
      </tp>
      <tp t="e">
        <v>#N/A</v>
        <stp/>
        <stp>{395B3252-3E37-472C-A9CE-8523C4B3A6AA}_x0000_</stp>
        <tr r="K1032" s="2"/>
      </tp>
      <tp t="e">
        <v>#N/A</v>
        <stp/>
        <stp>{FE76D216-7BE1-446F-B3D0-FC44EFAB3F91}_x0000_</stp>
        <tr r="H746" s="2"/>
      </tp>
      <tp t="e">
        <v>#N/A</v>
        <stp/>
        <stp>{7E13D880-52F6-4A8F-B401-78329A89AC69}_x0000_</stp>
        <tr r="T398" s="2"/>
      </tp>
      <tp t="e">
        <v>#N/A</v>
        <stp/>
        <stp>{620DDA75-5606-4C42-A14F-FBAB2A9E3DD0}_x0000_</stp>
        <tr r="Q770" s="2"/>
      </tp>
      <tp t="e">
        <v>#N/A</v>
        <stp/>
        <stp>{3C02DBBC-D1B2-4049-A675-46EFE55F10A6}_x0000_</stp>
        <tr r="N294" s="2"/>
      </tp>
      <tp t="e">
        <v>#N/A</v>
        <stp/>
        <stp>{B39A53CB-78E6-49BD-8A18-E86EB3C3B6EE}_x0000_</stp>
        <tr r="N789" s="2"/>
      </tp>
      <tp t="e">
        <v>#N/A</v>
        <stp/>
        <stp>{11AC421D-1C33-47F1-965D-59D8EC7E1333}_x0000_</stp>
        <tr r="W575" s="2"/>
      </tp>
      <tp t="e">
        <v>#N/A</v>
        <stp/>
        <stp>{3550FF51-967B-463B-843E-D4CA0F78C625}_x0000_</stp>
        <tr r="AA821" s="2"/>
      </tp>
      <tp t="e">
        <v>#N/A</v>
        <stp/>
        <stp>{00EE0DA6-1325-4C1C-A5C6-DAB0CBA71790}_x0000_</stp>
        <tr r="Q869" s="2"/>
      </tp>
      <tp t="e">
        <v>#N/A</v>
        <stp/>
        <stp>{297D7EC4-FCCA-41D2-8714-3219B915AACB}_x0000_</stp>
        <tr r="AA1076" s="2"/>
      </tp>
      <tp t="e">
        <v>#N/A</v>
        <stp/>
        <stp>{1D27ED48-C0F7-4D53-84ED-28D4F8B01C2E}_x0000_</stp>
        <tr r="T1029" s="2"/>
      </tp>
      <tp t="e">
        <v>#N/A</v>
        <stp/>
        <stp>{A59F8D6F-3C2A-45B7-B493-2DBE83E5C6AA}_x0000_</stp>
        <tr r="H944" s="2"/>
      </tp>
      <tp t="e">
        <v>#N/A</v>
        <stp/>
        <stp>{ED82F358-C0DE-40C1-9632-48DFD8D1D60D}_x0000_</stp>
        <tr r="K1137" s="2"/>
      </tp>
      <tp t="e">
        <v>#N/A</v>
        <stp/>
        <stp>{A33EA67E-4DD3-4EDE-A352-32DD41BCDC93}_x0000_</stp>
        <tr r="W911" s="2"/>
      </tp>
      <tp t="e">
        <v>#N/A</v>
        <stp/>
        <stp>{B7BBEC54-48EB-4605-BD22-C7B4D15E1CCB}_x0000_</stp>
        <tr r="Q906" s="2"/>
      </tp>
      <tp t="e">
        <v>#N/A</v>
        <stp/>
        <stp>{B11A857A-2ABA-4B81-9974-8C97039C5C89}_x0000_</stp>
        <tr r="W1024" s="2"/>
      </tp>
      <tp t="e">
        <v>#N/A</v>
        <stp/>
        <stp>{4133D567-4767-4614-ABA7-EE5EEEC23FCF}_x0000_</stp>
        <tr r="AA250" s="2"/>
      </tp>
      <tp t="e">
        <v>#N/A</v>
        <stp/>
        <stp>{AEA3A513-8B44-4E03-B869-6F159710489B}_x0000_</stp>
        <tr r="T127" s="2"/>
      </tp>
      <tp t="e">
        <v>#N/A</v>
        <stp/>
        <stp>{4A874A1D-666F-4124-93D9-38F964BBB37B}_x0000_</stp>
        <tr r="AA888" s="2"/>
      </tp>
      <tp t="e">
        <v>#N/A</v>
        <stp/>
        <stp>{B4B02671-A745-41C0-AD6F-C91733172561}_x0000_</stp>
        <tr r="N243" s="2"/>
      </tp>
      <tp t="e">
        <v>#N/A</v>
        <stp/>
        <stp>{58F248FC-A4A2-4F53-A5C3-C27161F6FB5D}_x0000_</stp>
        <tr r="K419" s="2"/>
      </tp>
      <tp t="e">
        <v>#N/A</v>
        <stp/>
        <stp>{075354A5-34CD-45DA-A346-B24D541BA50C}_x0000_</stp>
        <tr r="Q400" s="2"/>
      </tp>
      <tp t="e">
        <v>#N/A</v>
        <stp/>
        <stp>{A489B908-1D88-4287-9E8B-B71E4CD501D6}_x0000_</stp>
        <tr r="Q697" s="2"/>
      </tp>
      <tp t="e">
        <v>#N/A</v>
        <stp/>
        <stp>{15F33BA2-CA48-41F4-B01F-83DF1977E30C}_x0000_</stp>
        <tr r="K485" s="2"/>
      </tp>
      <tp t="e">
        <v>#N/A</v>
        <stp/>
        <stp>{6C78CA12-9460-4419-B67E-657719B0E5E9}_x0000_</stp>
        <tr r="T622" s="2"/>
      </tp>
      <tp t="e">
        <v>#N/A</v>
        <stp/>
        <stp>{5DFDB1AE-F522-4D41-9BC3-E3E83A54E206}_x0000_</stp>
        <tr r="T501" s="2"/>
      </tp>
      <tp t="e">
        <v>#N/A</v>
        <stp/>
        <stp>{DAB3C548-7131-46C3-91DB-FDB2D447FCCF}_x0000_</stp>
        <tr r="Q750" s="2"/>
      </tp>
      <tp t="e">
        <v>#N/A</v>
        <stp/>
        <stp>{C3259678-BD4A-4D50-82F9-DAEE82A1A89E}_x0000_</stp>
        <tr r="H774" s="2"/>
      </tp>
      <tp t="e">
        <v>#N/A</v>
        <stp/>
        <stp>{2A7E69F7-C474-4D1C-BD58-AE367D792788}_x0000_</stp>
        <tr r="H800" s="2"/>
      </tp>
      <tp t="e">
        <v>#N/A</v>
        <stp/>
        <stp>{F18E4960-B32F-4DF9-AE09-250D71BE3657}_x0000_</stp>
        <tr r="K322" s="2"/>
      </tp>
      <tp t="e">
        <v>#N/A</v>
        <stp/>
        <stp>{A25879C2-98E5-4902-83C8-A3D996EA912B}_x0000_</stp>
        <tr r="Q202" s="2"/>
      </tp>
      <tp t="e">
        <v>#N/A</v>
        <stp/>
        <stp>{CF85B728-FB28-4D17-A842-1D5918A31B7D}_x0000_</stp>
        <tr r="H1034" s="2"/>
      </tp>
      <tp t="e">
        <v>#N/A</v>
        <stp/>
        <stp>{66F315AC-6010-434C-A89E-DA1CF9BB87EF}_x0000_</stp>
        <tr r="N684" s="2"/>
      </tp>
      <tp t="e">
        <v>#N/A</v>
        <stp/>
        <stp>{72320925-2898-4599-9747-EF9DBF917483}_x0000_</stp>
        <tr r="H538" s="2"/>
      </tp>
      <tp t="e">
        <v>#N/A</v>
        <stp/>
        <stp>{E3945C79-AFB3-4132-A602-E17C4B816DB9}_x0000_</stp>
        <tr r="N351" s="2"/>
      </tp>
      <tp t="e">
        <v>#N/A</v>
        <stp/>
        <stp>{C4D10D36-3FD0-45DA-82F5-44341CA81656}_x0000_</stp>
        <tr r="T942" s="2"/>
      </tp>
      <tp t="e">
        <v>#N/A</v>
        <stp/>
        <stp>{1865E654-A5B2-46D2-B0AE-598513FB7334}_x0000_</stp>
        <tr r="T625" s="2"/>
      </tp>
      <tp t="e">
        <v>#N/A</v>
        <stp/>
        <stp>{F73C1C99-77B1-4062-A6F0-1E730D37F029}_x0000_</stp>
        <tr r="Q979" s="2"/>
      </tp>
      <tp t="e">
        <v>#N/A</v>
        <stp/>
        <stp>{619AE446-7E48-48CB-AC99-878AD2975248}_x0000_</stp>
        <tr r="W1030" s="2"/>
      </tp>
      <tp t="e">
        <v>#N/A</v>
        <stp/>
        <stp>{D33AF48E-671C-4815-97DA-661FDFA57B73}_x0000_</stp>
        <tr r="T1032" s="2"/>
      </tp>
      <tp t="e">
        <v>#N/A</v>
        <stp/>
        <stp>{84237FC3-3621-4892-A235-67C3545940D5}_x0000_</stp>
        <tr r="H974" s="2"/>
      </tp>
      <tp t="e">
        <v>#N/A</v>
        <stp/>
        <stp>{9797BC4A-C0E5-4355-A3DD-882D18FEC204}_x0000_</stp>
        <tr r="W704" s="2"/>
      </tp>
      <tp t="e">
        <v>#N/A</v>
        <stp/>
        <stp>{6FB7E31B-75CF-409C-B8B3-91AD803C7497}_x0000_</stp>
        <tr r="T1095" s="2"/>
      </tp>
      <tp t="e">
        <v>#N/A</v>
        <stp/>
        <stp>{961F71D5-9136-4846-87AC-31839DE73030}_x0000_</stp>
        <tr r="Q874" s="2"/>
      </tp>
      <tp t="e">
        <v>#N/A</v>
        <stp/>
        <stp>{11001F4F-6541-4CA0-9EBE-67462DB93D5C}_x0000_</stp>
        <tr r="W67" s="2"/>
      </tp>
      <tp t="e">
        <v>#N/A</v>
        <stp/>
        <stp>{487FF9FE-4EBC-4320-8ACB-F67163B91816}_x0000_</stp>
        <tr r="H593" s="2"/>
      </tp>
      <tp t="e">
        <v>#N/A</v>
        <stp/>
        <stp>{7AC3255A-F6BD-460C-A50B-EC0DD733FAED}_x0000_</stp>
        <tr r="W893" s="2"/>
      </tp>
      <tp t="e">
        <v>#N/A</v>
        <stp/>
        <stp>{A33EA933-D4F7-4ADC-A507-4C8BD0C35945}_x0000_</stp>
        <tr r="Q551" s="2"/>
      </tp>
      <tp t="e">
        <v>#N/A</v>
        <stp/>
        <stp>{FFE9DB60-FFDB-4BB0-8B39-61AECBED6E4B}_x0000_</stp>
        <tr r="T750" s="2"/>
      </tp>
      <tp t="e">
        <v>#N/A</v>
        <stp/>
        <stp>{F5A7DAB6-C703-466E-B4A3-4C4CF857BB6E}_x0000_</stp>
        <tr r="N1129" s="2"/>
      </tp>
      <tp t="e">
        <v>#N/A</v>
        <stp/>
        <stp>{DC571EC3-BBAB-428E-B838-3647C893D3BE}_x0000_</stp>
        <tr r="W229" s="2"/>
      </tp>
      <tp t="e">
        <v>#N/A</v>
        <stp/>
        <stp>{985251E7-6529-4A4B-9568-BE0109C2E668}_x0000_</stp>
        <tr r="W1130" s="2"/>
      </tp>
      <tp t="e">
        <v>#N/A</v>
        <stp/>
        <stp>{41E03614-C5C6-4657-B367-C7733A30D08D}_x0000_</stp>
        <tr r="K179" s="2"/>
      </tp>
      <tp t="e">
        <v>#N/A</v>
        <stp/>
        <stp>{BA7DD56D-F774-47BE-99C5-82FE3488A640}_x0000_</stp>
        <tr r="W610" s="2"/>
      </tp>
      <tp t="e">
        <v>#N/A</v>
        <stp/>
        <stp>{6EB76530-6EE1-4166-9A03-9D9607593E72}_x0000_</stp>
        <tr r="N861" s="2"/>
      </tp>
      <tp t="e">
        <v>#N/A</v>
        <stp/>
        <stp>{6517BE2D-D6B3-4EC3-B372-0391C5048A0D}_x0000_</stp>
        <tr r="H436" s="2"/>
      </tp>
      <tp t="e">
        <v>#N/A</v>
        <stp/>
        <stp>{962DB4B7-469D-42B8-B51E-6D44D1A8FCCA}_x0000_</stp>
        <tr r="N1078" s="2"/>
      </tp>
      <tp t="e">
        <v>#N/A</v>
        <stp/>
        <stp>{AB59C42F-11FB-4D82-8F75-4C0654A0C864}_x0000_</stp>
        <tr r="AA1147" s="2"/>
      </tp>
      <tp t="e">
        <v>#N/A</v>
        <stp/>
        <stp>{1FA9183B-00B5-40DE-B974-48F1A5A8A115}_x0000_</stp>
        <tr r="W609" s="2"/>
      </tp>
      <tp t="e">
        <v>#N/A</v>
        <stp/>
        <stp>{88E6CF9C-43C6-4BEF-9BBD-E1814748F2C3}_x0000_</stp>
        <tr r="H859" s="2"/>
      </tp>
      <tp t="e">
        <v>#N/A</v>
        <stp/>
        <stp>{84FF43C5-7CB1-4B3D-8737-535939B5B1F0}_x0000_</stp>
        <tr r="N890" s="2"/>
      </tp>
      <tp t="e">
        <v>#N/A</v>
        <stp/>
        <stp>{288D24C7-CF09-4BFF-BFE0-676632FAA61C}_x0000_</stp>
        <tr r="W480" s="2"/>
      </tp>
      <tp t="e">
        <v>#N/A</v>
        <stp/>
        <stp>{5BCE1F16-92CA-4CD1-AC96-06516D2B9636}_x0000_</stp>
        <tr r="W426" s="2"/>
      </tp>
      <tp t="e">
        <v>#N/A</v>
        <stp/>
        <stp>{9DFC7698-66EE-4BED-B6E8-F6B8B78BA543}_x0000_</stp>
        <tr r="T616" s="2"/>
      </tp>
      <tp t="e">
        <v>#N/A</v>
        <stp/>
        <stp>{585CC028-8695-423C-8266-0A9D6D38928C}_x0000_</stp>
        <tr r="Q633" s="2"/>
      </tp>
      <tp t="e">
        <v>#N/A</v>
        <stp/>
        <stp>{E3FCA38F-BD6A-4843-9324-F7F0ACBE8CE0}_x0000_</stp>
        <tr r="K787" s="2"/>
      </tp>
      <tp t="e">
        <v>#N/A</v>
        <stp/>
        <stp>{73F777CD-2952-4175-852A-88091764D075}_x0000_</stp>
        <tr r="K781" s="2"/>
      </tp>
      <tp t="e">
        <v>#N/A</v>
        <stp/>
        <stp>{F87AD2B8-B32D-48A3-AD51-974E579A2A0A}_x0000_</stp>
        <tr r="K906" s="2"/>
      </tp>
      <tp t="e">
        <v>#N/A</v>
        <stp/>
        <stp>{9FADEA02-EFA6-4197-B6A3-966754B244F6}_x0000_</stp>
        <tr r="W425" s="2"/>
      </tp>
      <tp t="e">
        <v>#N/A</v>
        <stp/>
        <stp>{A5C06018-A41B-4837-B93F-289FDA7F7EF4}_x0000_</stp>
        <tr r="T613" s="2"/>
      </tp>
      <tp t="e">
        <v>#N/A</v>
        <stp/>
        <stp>{D1F3634B-889A-4456-8D92-9093A1A0DDB0}_x0000_</stp>
        <tr r="T304" s="2"/>
      </tp>
      <tp t="e">
        <v>#N/A</v>
        <stp/>
        <stp>{A575500D-3F73-4BC3-B9E3-C366F9BFF97A}_x0000_</stp>
        <tr r="W1068" s="2"/>
      </tp>
      <tp t="e">
        <v>#N/A</v>
        <stp/>
        <stp>{6BBA1DFB-EDD7-4552-8745-B46864B68183}_x0000_</stp>
        <tr r="T523" s="2"/>
      </tp>
      <tp t="e">
        <v>#N/A</v>
        <stp/>
        <stp>{5A89BCCE-C8E5-4CB5-89F7-E7D77FB75665}_x0000_</stp>
        <tr r="K1001" s="2"/>
      </tp>
      <tp t="e">
        <v>#N/A</v>
        <stp/>
        <stp>{CA53A2A7-34AD-444C-899B-62A24F447B78}_x0000_</stp>
        <tr r="K471" s="2"/>
      </tp>
      <tp t="e">
        <v>#N/A</v>
        <stp/>
        <stp>{969E3AFE-0876-4332-BDB7-D8F44B74EB81}_x0000_</stp>
        <tr r="T564" s="2"/>
      </tp>
      <tp t="e">
        <v>#N/A</v>
        <stp/>
        <stp>{BC5035F0-F33E-4487-8D21-DA683DFAA1B1}_x0000_</stp>
        <tr r="K675" s="2"/>
      </tp>
      <tp t="e">
        <v>#N/A</v>
        <stp/>
        <stp>{092476F4-50B3-4F8E-809D-DF7F163477D9}_x0000_</stp>
        <tr r="AA43" s="2"/>
      </tp>
      <tp t="e">
        <v>#N/A</v>
        <stp/>
        <stp>{B8CF89DC-32CB-46ED-B4CE-F6B25265D3FB}_x0000_</stp>
        <tr r="AA372" s="2"/>
      </tp>
      <tp t="e">
        <v>#N/A</v>
        <stp/>
        <stp>{8C37E327-4AB9-4D46-8878-06130CD962EC}_x0000_</stp>
        <tr r="Q159" s="2"/>
      </tp>
      <tp t="e">
        <v>#N/A</v>
        <stp/>
        <stp>{81FC2A13-31B6-401F-8878-BD980D51955D}_x0000_</stp>
        <tr r="T745" s="2"/>
      </tp>
      <tp t="e">
        <v>#N/A</v>
        <stp/>
        <stp>{73C129E1-9F08-4411-A76A-4A55182AA11F}_x0000_</stp>
        <tr r="N393" s="2"/>
      </tp>
      <tp t="e">
        <v>#N/A</v>
        <stp/>
        <stp>{28EE9580-74E7-4B91-A953-5EEB7217A791}_x0000_</stp>
        <tr r="K966" s="2"/>
      </tp>
      <tp t="e">
        <v>#N/A</v>
        <stp/>
        <stp>{E9CFCB84-A123-4753-B748-CAD68C0A35B5}_x0000_</stp>
        <tr r="AA902" s="2"/>
      </tp>
      <tp t="e">
        <v>#N/A</v>
        <stp/>
        <stp>{87D8425D-2CF3-43E2-8569-42540000403B}_x0000_</stp>
        <tr r="N407" s="2"/>
      </tp>
      <tp t="e">
        <v>#N/A</v>
        <stp/>
        <stp>{60820637-93B3-49EE-9739-8BF259B750F5}_x0000_</stp>
        <tr r="W414" s="2"/>
      </tp>
      <tp t="e">
        <v>#N/A</v>
        <stp/>
        <stp>{86A96CE8-3797-40B9-8FF8-B8BFB336B4B7}_x0000_</stp>
        <tr r="Q443" s="2"/>
      </tp>
      <tp t="e">
        <v>#N/A</v>
        <stp/>
        <stp>{1AA99F51-04D6-4A80-B066-9DF9C9C947A8}_x0000_</stp>
        <tr r="AA526" s="2"/>
      </tp>
      <tp t="e">
        <v>#N/A</v>
        <stp/>
        <stp>{94F3682B-F50A-4E38-B14F-A15DB05672BC}_x0000_</stp>
        <tr r="T943" s="2"/>
      </tp>
      <tp t="e">
        <v>#N/A</v>
        <stp/>
        <stp>{05848D6C-D5AB-4E75-A52A-C42004A4CD6A}_x0000_</stp>
        <tr r="W408" s="2"/>
      </tp>
      <tp t="e">
        <v>#N/A</v>
        <stp/>
        <stp>{288856E3-FE65-40B4-959C-839104D7553E}_x0000_</stp>
        <tr r="W90" s="2"/>
      </tp>
      <tp t="e">
        <v>#N/A</v>
        <stp/>
        <stp>{92A83FE5-B63F-48CB-B9B4-327F8A93E27F}_x0000_</stp>
        <tr r="H576" s="2"/>
      </tp>
      <tp t="e">
        <v>#N/A</v>
        <stp/>
        <stp>{158C758F-5AC9-402D-B643-06CE32C5A353}_x0000_</stp>
        <tr r="H54" s="2"/>
      </tp>
      <tp t="e">
        <v>#N/A</v>
        <stp/>
        <stp>{4EBB2E3A-43CA-4072-841A-9AB464232AF8}_x0000_</stp>
        <tr r="K841" s="2"/>
      </tp>
      <tp t="e">
        <v>#N/A</v>
        <stp/>
        <stp>{87796587-D66C-47E5-9D3A-16FB67601873}_x0000_</stp>
        <tr r="Q134" s="2"/>
      </tp>
      <tp t="e">
        <v>#N/A</v>
        <stp/>
        <stp>{D6E5B3C8-012F-46D8-BC66-FEA08154C0D8}_x0000_</stp>
        <tr r="K15" s="2"/>
      </tp>
      <tp t="e">
        <v>#N/A</v>
        <stp/>
        <stp>{4A426E87-404C-44CD-A990-0FF100B1A513}_x0000_</stp>
        <tr r="H390" s="2"/>
      </tp>
      <tp t="e">
        <v>#N/A</v>
        <stp/>
        <stp>{E67D7EF6-8DE5-4768-BCB4-A1C086C41881}_x0000_</stp>
        <tr r="W248" s="2"/>
      </tp>
      <tp t="e">
        <v>#N/A</v>
        <stp/>
        <stp>{8C1588D7-1543-4642-AA1F-2E87696385C2}_x0000_</stp>
        <tr r="K400" s="2"/>
      </tp>
      <tp t="e">
        <v>#N/A</v>
        <stp/>
        <stp>{92B1021A-77D6-4DE8-BABE-0E0378D3F25E}_x0000_</stp>
        <tr r="AA401" s="2"/>
      </tp>
      <tp t="e">
        <v>#N/A</v>
        <stp/>
        <stp>{6BB0059D-0536-4EA3-81A7-46A96C178B8C}_x0000_</stp>
        <tr r="T390" s="2"/>
      </tp>
      <tp t="e">
        <v>#N/A</v>
        <stp/>
        <stp>{65EB9844-0CAB-4063-A429-55DD4566491C}_x0000_</stp>
        <tr r="T528" s="2"/>
      </tp>
      <tp t="e">
        <v>#N/A</v>
        <stp/>
        <stp>{C0E6789A-884F-46A6-BCC6-AD9B38239EF1}_x0000_</stp>
        <tr r="K442" s="2"/>
      </tp>
      <tp t="e">
        <v>#N/A</v>
        <stp/>
        <stp>{31E1142A-3825-4C83-A6B3-6EC6DBD30072}_x0000_</stp>
        <tr r="T800" s="2"/>
      </tp>
      <tp t="e">
        <v>#N/A</v>
        <stp/>
        <stp>{8EB6E2D0-A940-45C0-BD61-C452C14F1C8F}_x0000_</stp>
        <tr r="K231" s="2"/>
      </tp>
      <tp t="e">
        <v>#N/A</v>
        <stp/>
        <stp>{FAC9F0B2-2A58-404B-8ED0-FAB1AE0D5684}_x0000_</stp>
        <tr r="H838" s="2"/>
      </tp>
      <tp t="e">
        <v>#N/A</v>
        <stp/>
        <stp>{575134F0-3A62-4148-BABA-8E1DF523D09D}_x0000_</stp>
        <tr r="W1096" s="2"/>
      </tp>
      <tp t="e">
        <v>#N/A</v>
        <stp/>
        <stp>{CA80848C-6881-4817-A8F3-C2DD874EC75D}_x0000_</stp>
        <tr r="H912" s="2"/>
      </tp>
      <tp t="e">
        <v>#N/A</v>
        <stp/>
        <stp>{636634FD-4E85-4219-847A-1717FEEE677E}_x0000_</stp>
        <tr r="T477" s="2"/>
      </tp>
      <tp t="e">
        <v>#N/A</v>
        <stp/>
        <stp>{944B88C8-1050-4BDC-8B5D-B1A356D0453A}_x0000_</stp>
        <tr r="Q696" s="2"/>
      </tp>
      <tp t="e">
        <v>#N/A</v>
        <stp/>
        <stp>{EE1210DD-A39F-4D19-8ABD-18341A8C6CC3}_x0000_</stp>
        <tr r="N260" s="2"/>
      </tp>
      <tp t="e">
        <v>#N/A</v>
        <stp/>
        <stp>{8F173895-9B5E-4C1D-B96D-A2EB1765B8B6}_x0000_</stp>
        <tr r="W42" s="2"/>
      </tp>
      <tp t="e">
        <v>#N/A</v>
        <stp/>
        <stp>{25C6E97E-B984-4F5E-956B-F0A8F37876DC}_x0000_</stp>
        <tr r="Q693" s="2"/>
      </tp>
      <tp t="e">
        <v>#N/A</v>
        <stp/>
        <stp>{F9308564-FED6-4A75-BF64-CDF69B537F81}_x0000_</stp>
        <tr r="W794" s="2"/>
      </tp>
      <tp t="e">
        <v>#N/A</v>
        <stp/>
        <stp>{3253487B-C627-4A82-BF59-9F9C42B5746A}_x0000_</stp>
        <tr r="H76" s="2"/>
      </tp>
      <tp t="e">
        <v>#N/A</v>
        <stp/>
        <stp>{70B4A7C3-0CF6-4931-9CBB-6051F53F4A7A}_x0000_</stp>
        <tr r="N762" s="2"/>
      </tp>
      <tp t="e">
        <v>#N/A</v>
        <stp/>
        <stp>{728746A7-5A8B-4223-A2BA-5B3857775413}_x0000_</stp>
        <tr r="T736" s="2"/>
      </tp>
      <tp t="e">
        <v>#N/A</v>
        <stp/>
        <stp>{FCCEEDF9-BAF6-4713-91E5-20BB085EC86D}_x0000_</stp>
        <tr r="N136" s="2"/>
      </tp>
      <tp t="e">
        <v>#N/A</v>
        <stp/>
        <stp>{4DA6D999-69D5-472E-B5A6-F18DF1397174}_x0000_</stp>
        <tr r="W515" s="2"/>
      </tp>
      <tp t="e">
        <v>#N/A</v>
        <stp/>
        <stp>{F5A51C1B-CD4D-4FBC-8B09-F89C55B85CF1}_x0000_</stp>
        <tr r="W981" s="2"/>
      </tp>
      <tp t="e">
        <v>#N/A</v>
        <stp/>
        <stp>{11633847-9426-4B90-9B2D-F8A9EFC79EA4}_x0000_</stp>
        <tr r="AA643" s="2"/>
      </tp>
      <tp t="e">
        <v>#N/A</v>
        <stp/>
        <stp>{B2A8B463-2397-48B2-82CD-63F96E8E26D9}_x0000_</stp>
        <tr r="Q405" s="2"/>
      </tp>
      <tp t="e">
        <v>#N/A</v>
        <stp/>
        <stp>{5B8658CF-E50C-46DA-934D-52493000D2B1}_x0000_</stp>
        <tr r="N611" s="2"/>
      </tp>
      <tp t="e">
        <v>#N/A</v>
        <stp/>
        <stp>{140011D1-3B6B-4653-AB9A-D0612F855463}_x0000_</stp>
        <tr r="AA1109" s="2"/>
      </tp>
      <tp t="e">
        <v>#N/A</v>
        <stp/>
        <stp>{6292CDAF-27A7-40AD-ABFD-DAF55EB6F0C0}_x0000_</stp>
        <tr r="Q882" s="2"/>
      </tp>
      <tp t="e">
        <v>#N/A</v>
        <stp/>
        <stp>{FD167D2E-A6B3-4B23-B9BC-949CE322CEB7}_x0000_</stp>
        <tr r="N858" s="2"/>
      </tp>
      <tp t="e">
        <v>#N/A</v>
        <stp/>
        <stp>{F9ED4057-B2E4-427D-B7CE-6B54B426D793}_x0000_</stp>
        <tr r="H941" s="2"/>
      </tp>
      <tp t="e">
        <v>#N/A</v>
        <stp/>
        <stp>{A8676237-90EC-4A2F-AE83-561DD1F0DD1F}_x0000_</stp>
        <tr r="T691" s="2"/>
      </tp>
      <tp t="e">
        <v>#N/A</v>
        <stp/>
        <stp>{7EBA1990-9EFC-41C6-AF94-1DEA146E69D4}_x0000_</stp>
        <tr r="W141" s="2"/>
      </tp>
      <tp t="e">
        <v>#N/A</v>
        <stp/>
        <stp>{A33592C9-FE35-47D3-8467-0B3387EDC340}_x0000_</stp>
        <tr r="N651" s="2"/>
      </tp>
      <tp t="e">
        <v>#N/A</v>
        <stp/>
        <stp>{901FBDA2-B8A7-4504-B3AD-0DB518539F53}_x0000_</stp>
        <tr r="AA854" s="2"/>
      </tp>
      <tp t="e">
        <v>#N/A</v>
        <stp/>
        <stp>{438FF4BB-AAE1-4B77-AC87-41625755A0E2}_x0000_</stp>
        <tr r="AA742" s="2"/>
      </tp>
      <tp t="e">
        <v>#N/A</v>
        <stp/>
        <stp>{F6A9A403-B7B6-45BA-A543-1618EEBAE462}_x0000_</stp>
        <tr r="K170" s="2"/>
      </tp>
      <tp t="e">
        <v>#N/A</v>
        <stp/>
        <stp>{8B09EFAB-7CE6-47A8-88AD-8573E81082AE}_x0000_</stp>
        <tr r="T556" s="2"/>
      </tp>
      <tp t="e">
        <v>#N/A</v>
        <stp/>
        <stp>{00096FA4-B285-43A9-B280-3F276A612D15}_x0000_</stp>
        <tr r="H148" s="2"/>
      </tp>
      <tp t="e">
        <v>#N/A</v>
        <stp/>
        <stp>{1F2A6505-9C30-41CF-9E8D-616DB68D2158}_x0000_</stp>
        <tr r="AA693" s="2"/>
      </tp>
      <tp t="e">
        <v>#N/A</v>
        <stp/>
        <stp>{1B8CB8D8-DFCB-41CD-81F7-597D9EF58DA7}_x0000_</stp>
        <tr r="N541" s="2"/>
      </tp>
      <tp t="e">
        <v>#N/A</v>
        <stp/>
        <stp>{CB83ACD2-21C0-43F8-B791-C405586FEA17}_x0000_</stp>
        <tr r="W154" s="2"/>
      </tp>
      <tp t="e">
        <v>#N/A</v>
        <stp/>
        <stp>{A3018EA2-E34F-4031-AC09-323D4BC782DB}_x0000_</stp>
        <tr r="H511" s="2"/>
      </tp>
      <tp t="e">
        <v>#N/A</v>
        <stp/>
        <stp>{C12A67EA-3FAB-4827-87BC-F3D6B1C6F086}_x0000_</stp>
        <tr r="AA209" s="2"/>
      </tp>
      <tp t="e">
        <v>#N/A</v>
        <stp/>
        <stp>{6367B3FE-5580-444A-BFB2-ABEE3C874D09}_x0000_</stp>
        <tr r="H964" s="2"/>
      </tp>
      <tp t="e">
        <v>#N/A</v>
        <stp/>
        <stp>{8BFF0AAD-8BDD-4449-AEDA-62FB9D97BFC1}_x0000_</stp>
        <tr r="H443" s="2"/>
      </tp>
      <tp t="e">
        <v>#N/A</v>
        <stp/>
        <stp>{5C565940-AD8B-4D34-967E-777CBB6CBEF4}_x0000_</stp>
        <tr r="AA587" s="2"/>
      </tp>
      <tp t="e">
        <v>#N/A</v>
        <stp/>
        <stp>{E95F0B1E-E73C-4B65-9A09-4E0B344F6C88}_x0000_</stp>
        <tr r="Q680" s="2"/>
      </tp>
      <tp t="e">
        <v>#N/A</v>
        <stp/>
        <stp>{05C8132E-2E06-42D1-8F28-48DEA76B0267}_x0000_</stp>
        <tr r="T436" s="2"/>
      </tp>
      <tp t="e">
        <v>#N/A</v>
        <stp/>
        <stp>{D8262552-E2AD-4EBE-BD08-9336D68A927B}_x0000_</stp>
        <tr r="T877" s="2"/>
      </tp>
      <tp t="e">
        <v>#N/A</v>
        <stp/>
        <stp>{D2FB6D96-FAE2-4C86-BB40-BE7A057D8CCB}_x0000_</stp>
        <tr r="W166" s="2"/>
      </tp>
      <tp t="e">
        <v>#N/A</v>
        <stp/>
        <stp>{80B3584A-4DC2-4666-B618-A7E279DE947E}_x0000_</stp>
        <tr r="T1072" s="2"/>
      </tp>
      <tp t="e">
        <v>#N/A</v>
        <stp/>
        <stp>{A16C64E0-83CD-4429-9B68-F7E6DBA81E3D}_x0000_</stp>
        <tr r="T232" s="2"/>
      </tp>
      <tp t="e">
        <v>#N/A</v>
        <stp/>
        <stp>{7A7AAA1C-DF36-4274-AFC3-EA06F7F2BCA1}_x0000_</stp>
        <tr r="K844" s="2"/>
      </tp>
      <tp t="e">
        <v>#N/A</v>
        <stp/>
        <stp>{A78C69AF-DA64-4FC0-929B-3157D2185FF4}_x0000_</stp>
        <tr r="Q640" s="2"/>
      </tp>
      <tp t="e">
        <v>#N/A</v>
        <stp/>
        <stp>{C96F8687-A4F9-434A-9C62-FBCB798058C8}_x0000_</stp>
        <tr r="K1159" s="2"/>
      </tp>
      <tp t="e">
        <v>#N/A</v>
        <stp/>
        <stp>{39BEB5E5-CD1A-453A-B1F2-4209C5D9438A}_x0000_</stp>
        <tr r="K388" s="2"/>
      </tp>
      <tp t="e">
        <v>#N/A</v>
        <stp/>
        <stp>{79394103-457A-4BDA-8ECB-D2F6FE950773}_x0000_</stp>
        <tr r="AA1016" s="2"/>
      </tp>
      <tp t="e">
        <v>#N/A</v>
        <stp/>
        <stp>{623F2A53-2836-4DF6-8E43-16D6774CF3A8}_x0000_</stp>
        <tr r="W14" s="2"/>
      </tp>
      <tp t="e">
        <v>#N/A</v>
        <stp/>
        <stp>{2BB1ACE4-AD8F-4B55-8831-CA1A97EB3843}_x0000_</stp>
        <tr r="Q853" s="2"/>
      </tp>
      <tp t="e">
        <v>#N/A</v>
        <stp/>
        <stp>{0B79808C-1F14-43A6-84F5-A8CBA33C8276}_x0000_</stp>
        <tr r="Q428" s="2"/>
      </tp>
      <tp t="e">
        <v>#N/A</v>
        <stp/>
        <stp>{7A126356-3316-409B-A881-7711C59235A0}_x0000_</stp>
        <tr r="AA126" s="2"/>
      </tp>
      <tp t="e">
        <v>#N/A</v>
        <stp/>
        <stp>{E6E7E8B3-FDCF-4A33-82B5-645458B8585E}_x0000_</stp>
        <tr r="K603" s="2"/>
      </tp>
      <tp t="e">
        <v>#N/A</v>
        <stp/>
        <stp>{8B612188-E2D8-4FD6-8EFF-3B95521BD9F3}_x0000_</stp>
        <tr r="Q734" s="2"/>
      </tp>
      <tp t="e">
        <v>#N/A</v>
        <stp/>
        <stp>{4A4138FE-7D19-4A7A-A38B-F65387165427}_x0000_</stp>
        <tr r="W150" s="2"/>
      </tp>
      <tp t="e">
        <v>#N/A</v>
        <stp/>
        <stp>{9C8C8EB9-97B3-4663-A807-80824152A928}_x0000_</stp>
        <tr r="Q962" s="2"/>
      </tp>
      <tp t="e">
        <v>#N/A</v>
        <stp/>
        <stp>{9351E709-4063-4543-94CF-50B2327F8E51}_x0000_</stp>
        <tr r="Q577" s="2"/>
      </tp>
      <tp t="e">
        <v>#N/A</v>
        <stp/>
        <stp>{22138123-0118-4568-9E17-1A9172EC5158}_x0000_</stp>
        <tr r="W1141" s="2"/>
      </tp>
      <tp t="e">
        <v>#N/A</v>
        <stp/>
        <stp>{6A2A3F35-82AA-4BAC-A573-E276D04AC4C6}_x0000_</stp>
        <tr r="T148" s="2"/>
      </tp>
      <tp t="e">
        <v>#N/A</v>
        <stp/>
        <stp>{FD995922-1105-446F-A959-4DA182E877A0}_x0000_</stp>
        <tr r="AA804" s="2"/>
      </tp>
      <tp t="e">
        <v>#N/A</v>
        <stp/>
        <stp>{D7A23BCA-2D0F-43C2-A43C-3D9A39614D56}_x0000_</stp>
        <tr r="T1136" s="2"/>
      </tp>
      <tp t="e">
        <v>#N/A</v>
        <stp/>
        <stp>{6B11B050-BB1E-468D-A97C-0B013E06A537}_x0000_</stp>
        <tr r="T891" s="2"/>
      </tp>
      <tp t="e">
        <v>#N/A</v>
        <stp/>
        <stp>{03FA5831-928A-4A62-B65D-66E024A52D49}_x0000_</stp>
        <tr r="K79" s="2"/>
      </tp>
      <tp t="e">
        <v>#N/A</v>
        <stp/>
        <stp>{20DA4732-7547-421D-9298-48E000B3D358}_x0000_</stp>
        <tr r="H429" s="2"/>
      </tp>
      <tp t="e">
        <v>#N/A</v>
        <stp/>
        <stp>{084FB5B5-19D6-4EF2-B584-276BEF0621E3}_x0000_</stp>
        <tr r="AA835" s="2"/>
      </tp>
      <tp t="e">
        <v>#N/A</v>
        <stp/>
        <stp>{CA8B9536-FABD-4548-ACF3-105091353E20}_x0000_</stp>
        <tr r="Q336" s="2"/>
      </tp>
      <tp t="e">
        <v>#N/A</v>
        <stp/>
        <stp>{CD7DA6A6-CC77-449F-AA1A-91030FEF68C2}_x0000_</stp>
        <tr r="AA844" s="2"/>
      </tp>
      <tp t="e">
        <v>#N/A</v>
        <stp/>
        <stp>{0C81E921-A85C-465F-9CE8-0BE23D6F1349}_x0000_</stp>
        <tr r="Q216" s="2"/>
      </tp>
      <tp t="e">
        <v>#N/A</v>
        <stp/>
        <stp>{CEB678EE-D36E-400E-AA9F-DE30E6E039CC}_x0000_</stp>
        <tr r="N957" s="2"/>
      </tp>
      <tp t="e">
        <v>#N/A</v>
        <stp/>
        <stp>{627AF384-AF94-4964-A158-47BEDDEEA08C}_x0000_</stp>
        <tr r="N830" s="2"/>
      </tp>
      <tp t="e">
        <v>#N/A</v>
        <stp/>
        <stp>{58EEA2E4-212D-4C2E-9CBA-21D8B29CBE55}_x0000_</stp>
        <tr r="Q187" s="2"/>
      </tp>
      <tp t="e">
        <v>#N/A</v>
        <stp/>
        <stp>{24EE7BBC-7B3A-490F-85D6-C3FDEA3B498E}_x0000_</stp>
        <tr r="AA922" s="2"/>
      </tp>
      <tp t="e">
        <v>#N/A</v>
        <stp/>
        <stp>{86709351-A6AE-4B26-AA0D-750F7B2ED917}_x0000_</stp>
        <tr r="AA549" s="2"/>
      </tp>
      <tp t="e">
        <v>#N/A</v>
        <stp/>
        <stp>{3B2F64B1-FB61-4DF2-A6FA-73753B373981}_x0000_</stp>
        <tr r="H231" s="2"/>
      </tp>
      <tp t="e">
        <v>#N/A</v>
        <stp/>
        <stp>{76A0B2A3-E2CE-44EA-80E1-33143C986957}_x0000_</stp>
        <tr r="W841" s="2"/>
      </tp>
      <tp t="e">
        <v>#N/A</v>
        <stp/>
        <stp>{A3E91E16-34A7-4A62-825A-337AF4E5ED04}_x0000_</stp>
        <tr r="H360" s="2"/>
      </tp>
      <tp t="e">
        <v>#N/A</v>
        <stp/>
        <stp>{A78569E8-BB33-416D-8C1A-CD8787ECF664}_x0000_</stp>
        <tr r="N733" s="2"/>
      </tp>
      <tp t="e">
        <v>#N/A</v>
        <stp/>
        <stp>{44E70E7D-1249-487A-9DA7-A934E264F4E1}_x0000_</stp>
        <tr r="H1094" s="2"/>
      </tp>
      <tp t="e">
        <v>#N/A</v>
        <stp/>
        <stp>{27FD8F43-DCB6-4873-9705-70D4574C2BE4}_x0000_</stp>
        <tr r="N226" s="2"/>
      </tp>
      <tp t="e">
        <v>#N/A</v>
        <stp/>
        <stp>{43BAF339-34F2-4A53-8F2B-C3E0EC879637}_x0000_</stp>
        <tr r="N539" s="2"/>
      </tp>
      <tp t="e">
        <v>#N/A</v>
        <stp/>
        <stp>{945320ED-FF07-432A-AAFB-D477738707EB}_x0000_</stp>
        <tr r="K866" s="2"/>
      </tp>
      <tp t="e">
        <v>#N/A</v>
        <stp/>
        <stp>{D8532727-870C-4782-A69E-A1BDA225776D}_x0000_</stp>
        <tr r="N478" s="2"/>
      </tp>
      <tp t="e">
        <v>#N/A</v>
        <stp/>
        <stp>{3E7088AA-F349-4198-9288-B1BA12B9F28B}_x0000_</stp>
        <tr r="Q1096" s="2"/>
      </tp>
      <tp t="e">
        <v>#N/A</v>
        <stp/>
        <stp>{E170C705-AA2D-4355-88CB-FBB7AC3DD698}_x0000_</stp>
        <tr r="AA917" s="2"/>
      </tp>
      <tp t="e">
        <v>#N/A</v>
        <stp/>
        <stp>{DE7688A0-3FD1-4EEC-9C33-3DFD4875A0F8}_x0000_</stp>
        <tr r="H553" s="2"/>
      </tp>
      <tp t="e">
        <v>#N/A</v>
        <stp/>
        <stp>{F1B3FC06-7C23-497F-931D-A8A098B1BF5A}_x0000_</stp>
        <tr r="W457" s="2"/>
      </tp>
      <tp t="e">
        <v>#N/A</v>
        <stp/>
        <stp>{35ECEFB1-9908-48F8-923E-F8250EF8A689}_x0000_</stp>
        <tr r="H241" s="2"/>
      </tp>
      <tp t="e">
        <v>#N/A</v>
        <stp/>
        <stp>{31A982BC-5BC9-4B6C-9DBB-D0A493D00431}_x0000_</stp>
        <tr r="T592" s="2"/>
      </tp>
      <tp t="e">
        <v>#N/A</v>
        <stp/>
        <stp>{DA8F5016-4756-4BA9-A8F2-085C3E6F3344}_x0000_</stp>
        <tr r="Q1140" s="2"/>
      </tp>
      <tp t="e">
        <v>#N/A</v>
        <stp/>
        <stp>{F7C70F8B-54B7-4323-844A-363B9EE0CF09}_x0000_</stp>
        <tr r="Q306" s="2"/>
      </tp>
      <tp t="e">
        <v>#N/A</v>
        <stp/>
        <stp>{9AC74A6B-000B-47F9-946A-309070657799}_x0000_</stp>
        <tr r="N271" s="2"/>
      </tp>
      <tp t="e">
        <v>#N/A</v>
        <stp/>
        <stp>{9ADB29F7-BA79-490E-B86D-CD40A5F8689F}_x0000_</stp>
        <tr r="Q1068" s="2"/>
      </tp>
      <tp t="e">
        <v>#N/A</v>
        <stp/>
        <stp>{76F3BF72-EC30-43AA-B113-FF35D3359424}_x0000_</stp>
        <tr r="W1133" s="2"/>
      </tp>
      <tp t="e">
        <v>#N/A</v>
        <stp/>
        <stp>{359964D6-B8F7-4586-B60E-378DEE74EC79}_x0000_</stp>
        <tr r="N308" s="2"/>
      </tp>
      <tp t="e">
        <v>#N/A</v>
        <stp/>
        <stp>{C562A273-5FE3-4DF8-9015-804DBF792D03}_x0000_</stp>
        <tr r="K480" s="2"/>
      </tp>
      <tp t="e">
        <v>#N/A</v>
        <stp/>
        <stp>{F2F62930-9EB5-4C2D-92E5-9429B283581C}_x0000_</stp>
        <tr r="K362" s="2"/>
      </tp>
      <tp t="e">
        <v>#N/A</v>
        <stp/>
        <stp>{5866293E-9AB1-4197-899E-EDC9E93F9DB0}_x0000_</stp>
        <tr r="W400" s="2"/>
      </tp>
      <tp t="e">
        <v>#N/A</v>
        <stp/>
        <stp>{CCFA90FA-F465-47D6-A0F3-01C64BF80679}_x0000_</stp>
        <tr r="K469" s="2"/>
      </tp>
      <tp t="e">
        <v>#N/A</v>
        <stp/>
        <stp>{D5F3CE5A-5281-4685-9C27-D4945D533725}_x0000_</stp>
        <tr r="H960" s="2"/>
      </tp>
      <tp t="e">
        <v>#N/A</v>
        <stp/>
        <stp>{A136C363-265B-4F9A-BB74-4714A1ECF814}_x0000_</stp>
        <tr r="K585" s="2"/>
      </tp>
      <tp t="e">
        <v>#N/A</v>
        <stp/>
        <stp>{38706778-8C9D-4DBE-8CCE-8194F9866BC8}_x0000_</stp>
        <tr r="T1144" s="2"/>
      </tp>
      <tp t="e">
        <v>#N/A</v>
        <stp/>
        <stp>{DD1A4D04-23A5-42B3-8307-88B55C1D15F8}_x0000_</stp>
        <tr r="N1077" s="2"/>
      </tp>
      <tp t="e">
        <v>#N/A</v>
        <stp/>
        <stp>{2150F81B-9A8A-408F-80D0-D54A022DAE70}_x0000_</stp>
        <tr r="N465" s="2"/>
      </tp>
      <tp t="e">
        <v>#N/A</v>
        <stp/>
        <stp>{5B67B522-FD93-41D1-B9AE-361836921622}_x0000_</stp>
        <tr r="T1168" s="2"/>
      </tp>
      <tp t="e">
        <v>#N/A</v>
        <stp/>
        <stp>{7EA5629F-D56A-4380-B197-17EEE1A75481}_x0000_</stp>
        <tr r="AA203" s="2"/>
      </tp>
      <tp t="e">
        <v>#N/A</v>
        <stp/>
        <stp>{102B1186-995C-48BA-92A8-79B79C275CA7}_x0000_</stp>
        <tr r="K897" s="2"/>
      </tp>
      <tp t="e">
        <v>#N/A</v>
        <stp/>
        <stp>{0868B580-679E-477B-B63C-348549009C86}_x0000_</stp>
        <tr r="AA260" s="2"/>
      </tp>
      <tp t="e">
        <v>#N/A</v>
        <stp/>
        <stp>{832B8BF5-11E2-4780-9D0A-77ED71D7FCF8}_x0000_</stp>
        <tr r="AA379" s="2"/>
      </tp>
      <tp t="e">
        <v>#N/A</v>
        <stp/>
        <stp>{98B04B90-40D8-464B-A803-61742311584A}_x0000_</stp>
        <tr r="AA341" s="2"/>
      </tp>
      <tp t="e">
        <v>#N/A</v>
        <stp/>
        <stp>{CF0758FE-B577-4647-B191-9F7D2456F8E4}_x0000_</stp>
        <tr r="H184" s="2"/>
      </tp>
      <tp t="e">
        <v>#N/A</v>
        <stp/>
        <stp>{CCCD00B1-E008-4DED-AEAB-CDC1C4C2B684}_x0000_</stp>
        <tr r="H169" s="2"/>
      </tp>
      <tp t="e">
        <v>#N/A</v>
        <stp/>
        <stp>{9A03574D-2734-49F5-A9FA-8306A958766E}_x0000_</stp>
        <tr r="W926" s="2"/>
      </tp>
      <tp t="e">
        <v>#N/A</v>
        <stp/>
        <stp>{9BB66A87-B591-44B0-A19B-45B12DE8B4E3}_x0000_</stp>
        <tr r="N299" s="2"/>
      </tp>
      <tp t="e">
        <v>#N/A</v>
        <stp/>
        <stp>{A1384DCB-3013-48BA-B9E9-E0172E03C3BB}_x0000_</stp>
        <tr r="AA780" s="2"/>
      </tp>
      <tp t="e">
        <v>#N/A</v>
        <stp/>
        <stp>{5A6FD7FF-478C-4582-BD6E-46691B4EB7AD}_x0000_</stp>
        <tr r="H940" s="2"/>
      </tp>
      <tp t="e">
        <v>#N/A</v>
        <stp/>
        <stp>{6B1D2E0D-F80A-483B-8999-1E3B5FC7ADE2}_x0000_</stp>
        <tr r="T152" s="2"/>
      </tp>
      <tp t="e">
        <v>#N/A</v>
        <stp/>
        <stp>{062883A9-FC34-46AF-BC87-5E177A306FC6}_x0000_</stp>
        <tr r="H785" s="2"/>
      </tp>
      <tp t="e">
        <v>#N/A</v>
        <stp/>
        <stp>{3EE41889-1808-4716-99C3-32498D1D3099}_x0000_</stp>
        <tr r="AA402" s="2"/>
      </tp>
      <tp t="e">
        <v>#N/A</v>
        <stp/>
        <stp>{96F1B0D6-FA1D-490F-80DF-A1AA04AED1BD}_x0000_</stp>
        <tr r="W730" s="2"/>
      </tp>
      <tp t="e">
        <v>#N/A</v>
        <stp/>
        <stp>{216FDF61-9393-4828-9521-8732FD526A78}_x0000_</stp>
        <tr r="T472" s="2"/>
      </tp>
      <tp t="e">
        <v>#N/A</v>
        <stp/>
        <stp>{6AF79C78-6F00-4175-96FE-EDA471B0FECD}_x0000_</stp>
        <tr r="AA39" s="2"/>
      </tp>
      <tp t="e">
        <v>#N/A</v>
        <stp/>
        <stp>{BD6F93A8-AC75-46F9-8AC2-4B48BCF05E38}_x0000_</stp>
        <tr r="K38" s="2"/>
      </tp>
      <tp t="e">
        <v>#N/A</v>
        <stp/>
        <stp>{263EC70C-8ADE-4612-A6E3-6DEC60889359}_x0000_</stp>
        <tr r="Q582" s="2"/>
      </tp>
      <tp t="e">
        <v>#N/A</v>
        <stp/>
        <stp>{2CBDDDFD-B01B-4670-A600-BD0DD3D799FB}_x0000_</stp>
        <tr r="K142" s="2"/>
      </tp>
      <tp t="e">
        <v>#N/A</v>
        <stp/>
        <stp>{2E33CBDE-4B58-4F0A-AD9E-D4841775BF02}_x0000_</stp>
        <tr r="W947" s="2"/>
      </tp>
      <tp t="e">
        <v>#N/A</v>
        <stp/>
        <stp>{D025E7C5-E53D-4C47-99AC-B43F246924CA}_x0000_</stp>
        <tr r="N757" s="2"/>
      </tp>
      <tp t="e">
        <v>#N/A</v>
        <stp/>
        <stp>{F799B247-DC52-4D81-A71B-5CD9BCBFDD46}_x0000_</stp>
        <tr r="AA197" s="2"/>
      </tp>
      <tp t="e">
        <v>#N/A</v>
        <stp/>
        <stp>{54EF8C5D-AED6-4F5E-B109-552E5C55523E}_x0000_</stp>
        <tr r="W234" s="2"/>
      </tp>
      <tp t="e">
        <v>#N/A</v>
        <stp/>
        <stp>{88634C79-0C6E-4463-9494-CCC20C4A3315}_x0000_</stp>
        <tr r="AA964" s="2"/>
      </tp>
      <tp t="e">
        <v>#N/A</v>
        <stp/>
        <stp>{A4E0FD97-2549-462E-BCE0-B3BB204742DE}_x0000_</stp>
        <tr r="Q104" s="2"/>
      </tp>
      <tp t="e">
        <v>#N/A</v>
        <stp/>
        <stp>{C9695FEA-82A8-4614-9310-2F1476F7BE5B}_x0000_</stp>
        <tr r="W52" s="2"/>
      </tp>
      <tp t="e">
        <v>#N/A</v>
        <stp/>
        <stp>{6A4D06CD-BF04-4E4C-A228-48B69D9A2294}_x0000_</stp>
        <tr r="Q809" s="2"/>
      </tp>
      <tp t="e">
        <v>#N/A</v>
        <stp/>
        <stp>{FFDB73A4-D58D-4D73-9FF7-6A3F7900AC82}_x0000_</stp>
        <tr r="K729" s="2"/>
      </tp>
      <tp t="e">
        <v>#N/A</v>
        <stp/>
        <stp>{D2747751-A38E-4BFA-B678-6D29AE8C5CC0}_x0000_</stp>
        <tr r="W629" s="2"/>
      </tp>
      <tp t="e">
        <v>#N/A</v>
        <stp/>
        <stp>{DC23F2FD-CC38-435C-AC54-023A9F24ABA4}_x0000_</stp>
        <tr r="H655" s="2"/>
      </tp>
      <tp t="e">
        <v>#N/A</v>
        <stp/>
        <stp>{8541B155-5B09-4BEB-A39D-35C1537C79C2}_x0000_</stp>
        <tr r="T369" s="2"/>
      </tp>
      <tp t="e">
        <v>#N/A</v>
        <stp/>
        <stp>{AFC5B38E-39D6-472F-ADAF-C82737A17A43}_x0000_</stp>
        <tr r="T362" s="2"/>
      </tp>
      <tp t="e">
        <v>#N/A</v>
        <stp/>
        <stp>{9E466D34-280F-4EA5-81BF-8F54350867B4}_x0000_</stp>
        <tr r="H932" s="2"/>
      </tp>
      <tp t="e">
        <v>#N/A</v>
        <stp/>
        <stp>{CB0AFF70-5071-4F30-BE49-36DC641AC4E7}_x0000_</stp>
        <tr r="AA733" s="2"/>
      </tp>
      <tp t="e">
        <v>#N/A</v>
        <stp/>
        <stp>{CB38ADB3-83BC-449C-8C45-923570E306B4}_x0000_</stp>
        <tr r="N473" s="2"/>
      </tp>
      <tp t="e">
        <v>#N/A</v>
        <stp/>
        <stp>{DA94EF81-BCB2-4F50-9AF4-BEB8A386A80A}_x0000_</stp>
        <tr r="Q934" s="2"/>
      </tp>
      <tp t="e">
        <v>#N/A</v>
        <stp/>
        <stp>{50FE9967-7D29-4EAD-84A1-5FC4AB381A0F}_x0000_</stp>
        <tr r="T699" s="2"/>
      </tp>
      <tp t="e">
        <v>#N/A</v>
        <stp/>
        <stp>{CC7305C6-F6D9-422F-8108-7A8291F8B726}_x0000_</stp>
        <tr r="N1134" s="2"/>
      </tp>
      <tp t="e">
        <v>#N/A</v>
        <stp/>
        <stp>{87FDA49D-6719-4D8D-9F05-83A8B556AD55}_x0000_</stp>
        <tr r="T466" s="2"/>
      </tp>
      <tp t="e">
        <v>#N/A</v>
        <stp/>
        <stp>{9F18A5FF-3D27-47A1-A057-922124090EEE}_x0000_</stp>
        <tr r="N338" s="2"/>
      </tp>
      <tp t="e">
        <v>#N/A</v>
        <stp/>
        <stp>{AAA68AA8-C9EF-4356-A822-ABEEBD784FB3}_x0000_</stp>
        <tr r="T357" s="2"/>
      </tp>
      <tp t="e">
        <v>#N/A</v>
        <stp/>
        <stp>{F8753ED0-2994-45AE-A1DC-BAD914FDDE7B}_x0000_</stp>
        <tr r="N165" s="2"/>
      </tp>
      <tp t="e">
        <v>#N/A</v>
        <stp/>
        <stp>{3051E9EF-C15F-470D-92E7-8AB99FE65334}_x0000_</stp>
        <tr r="N440" s="2"/>
      </tp>
      <tp t="e">
        <v>#N/A</v>
        <stp/>
        <stp>{479B6A5B-DCF1-4AE3-A53C-CE9966C80050}_x0000_</stp>
        <tr r="K1097" s="2"/>
      </tp>
      <tp t="e">
        <v>#N/A</v>
        <stp/>
        <stp>{71998D07-90A2-4E98-BF2B-32C4EB782D53}_x0000_</stp>
        <tr r="W364" s="2"/>
      </tp>
      <tp t="e">
        <v>#N/A</v>
        <stp/>
        <stp>{91BC74BE-B87C-447B-ABC2-B044ED349E93}_x0000_</stp>
        <tr r="Q919" s="2"/>
      </tp>
      <tp t="e">
        <v>#N/A</v>
        <stp/>
        <stp>{0503F82A-12D2-4A5A-B997-8EBBBBF85038}_x0000_</stp>
        <tr r="W875" s="2"/>
      </tp>
      <tp t="e">
        <v>#N/A</v>
        <stp/>
        <stp>{7465DBD7-4611-464C-AAC6-D471D90D089F}_x0000_</stp>
        <tr r="H1103" s="2"/>
      </tp>
      <tp t="e">
        <v>#N/A</v>
        <stp/>
        <stp>{263BF9FC-D133-40AC-BCE5-6C675667A467}_x0000_</stp>
        <tr r="W25" s="2"/>
      </tp>
      <tp t="e">
        <v>#N/A</v>
        <stp/>
        <stp>{159D4748-1EC6-428B-B776-59489C727332}_x0000_</stp>
        <tr r="K860" s="2"/>
      </tp>
      <tp t="e">
        <v>#N/A</v>
        <stp/>
        <stp>{31E62D47-4E69-4B20-884F-ABD027D3F0D9}_x0000_</stp>
        <tr r="H286" s="2"/>
      </tp>
      <tp t="e">
        <v>#N/A</v>
        <stp/>
        <stp>{0790F7C6-3A03-4A47-A28A-3875436BC536}_x0000_</stp>
        <tr r="Q40" s="2"/>
      </tp>
      <tp t="e">
        <v>#N/A</v>
        <stp/>
        <stp>{A104CF51-56FB-4718-A32F-48F10E35A76F}_x0000_</stp>
        <tr r="N40" s="2"/>
      </tp>
      <tp t="e">
        <v>#N/A</v>
        <stp/>
        <stp>{AECD60E1-C828-4F36-A12D-ADE4955B2A0A}_x0000_</stp>
        <tr r="W522" s="2"/>
      </tp>
      <tp t="e">
        <v>#N/A</v>
        <stp/>
        <stp>{4F3FE680-1DD5-4943-B918-931EB1EB5ED9}_x0000_</stp>
        <tr r="H161" s="2"/>
      </tp>
      <tp t="e">
        <v>#N/A</v>
        <stp/>
        <stp>{44A9A13E-B91C-42C3-9D02-A33AA1236B6C}_x0000_</stp>
        <tr r="N713" s="2"/>
      </tp>
      <tp t="e">
        <v>#N/A</v>
        <stp/>
        <stp>{9344E517-659D-4B97-AC95-E6D513796C1B}_x0000_</stp>
        <tr r="N843" s="2"/>
      </tp>
      <tp t="e">
        <v>#N/A</v>
        <stp/>
        <stp>{E36EE1B7-39A0-4F2F-A145-B4472B9DCE30}_x0000_</stp>
        <tr r="K783" s="2"/>
      </tp>
      <tp t="e">
        <v>#N/A</v>
        <stp/>
        <stp>{8DFDBB99-2DF9-43E7-B949-24C85FED865A}_x0000_</stp>
        <tr r="N1148" s="2"/>
      </tp>
      <tp t="e">
        <v>#N/A</v>
        <stp/>
        <stp>{D95CA91C-AE65-40E1-8A03-6A080ACC2532}_x0000_</stp>
        <tr r="T280" s="2"/>
      </tp>
      <tp t="e">
        <v>#N/A</v>
        <stp/>
        <stp>{31F096F6-356E-4560-BFE8-36148EB24D96}_x0000_</stp>
        <tr r="W54" s="2"/>
      </tp>
      <tp t="e">
        <v>#N/A</v>
        <stp/>
        <stp>{954B694C-3D13-4B0C-B6F1-71A9920F4048}_x0000_</stp>
        <tr r="K479" s="2"/>
      </tp>
      <tp t="e">
        <v>#N/A</v>
        <stp/>
        <stp>{E42301CE-498C-4117-9AEC-E3C46CAA581D}_x0000_</stp>
        <tr r="H639" s="2"/>
      </tp>
      <tp t="e">
        <v>#N/A</v>
        <stp/>
        <stp>{541AFEEC-80A0-4DFE-BEAE-5E461426D2F2}_x0000_</stp>
        <tr r="Q928" s="2"/>
      </tp>
      <tp t="e">
        <v>#N/A</v>
        <stp/>
        <stp>{EEAC8B4E-0D03-4695-BA2C-18516CCE1E1A}_x0000_</stp>
        <tr r="H602" s="2"/>
      </tp>
      <tp t="e">
        <v>#N/A</v>
        <stp/>
        <stp>{36C1E8CA-EA70-4817-834E-28254C15B020}_x0000_</stp>
        <tr r="AA301" s="2"/>
      </tp>
      <tp t="e">
        <v>#N/A</v>
        <stp/>
        <stp>{10C1B26F-3EC8-431C-A856-C64E333E2DA1}_x0000_</stp>
        <tr r="AA778" s="2"/>
      </tp>
      <tp t="e">
        <v>#N/A</v>
        <stp/>
        <stp>{50A0EED5-DE6B-448E-A810-DAC254DEC7FF}_x0000_</stp>
        <tr r="N189" s="2"/>
      </tp>
      <tp t="e">
        <v>#N/A</v>
        <stp/>
        <stp>{4C445953-7D28-491E-9833-76FCC704EA25}_x0000_</stp>
        <tr r="AA309" s="2"/>
      </tp>
      <tp t="e">
        <v>#N/A</v>
        <stp/>
        <stp>{6E455638-F982-4706-BD41-D4417D4D76AB}_x0000_</stp>
        <tr r="T579" s="2"/>
      </tp>
      <tp t="e">
        <v>#N/A</v>
        <stp/>
        <stp>{25A45DE9-3A58-4A57-8870-603E532004CC}_x0000_</stp>
        <tr r="K720" s="2"/>
      </tp>
      <tp t="e">
        <v>#N/A</v>
        <stp/>
        <stp>{0C166D81-9D82-4946-A648-07D4A7DAF7EE}_x0000_</stp>
        <tr r="N1038" s="2"/>
      </tp>
      <tp t="e">
        <v>#N/A</v>
        <stp/>
        <stp>{80882AC4-579F-493D-8573-98047791E3FF}_x0000_</stp>
        <tr r="T1038" s="2"/>
      </tp>
      <tp t="e">
        <v>#N/A</v>
        <stp/>
        <stp>{DBD074D7-7244-4490-A2F8-FEF29F802423}_x0000_</stp>
        <tr r="K255" s="2"/>
      </tp>
      <tp t="e">
        <v>#N/A</v>
        <stp/>
        <stp>{9A13AE5E-6951-479C-9EDD-C5F8A9235A71}_x0000_</stp>
        <tr r="Q190" s="2"/>
      </tp>
      <tp t="e">
        <v>#N/A</v>
        <stp/>
        <stp>{4318E105-80E6-4D34-B7BA-BCC65CD96556}_x0000_</stp>
        <tr r="K823" s="2"/>
      </tp>
      <tp t="e">
        <v>#N/A</v>
        <stp/>
        <stp>{0920BCF3-B9CA-40B5-B8E3-0A218D57C41C}_x0000_</stp>
        <tr r="Q779" s="2"/>
      </tp>
      <tp t="e">
        <v>#N/A</v>
        <stp/>
        <stp>{8C28036D-9B09-4905-A4C1-01BC517A2F3A}_x0000_</stp>
        <tr r="N906" s="2"/>
      </tp>
      <tp t="e">
        <v>#N/A</v>
        <stp/>
        <stp>{D74FE8E2-E945-47A2-BD45-20E353E446EE}_x0000_</stp>
        <tr r="AA397" s="2"/>
      </tp>
      <tp t="e">
        <v>#N/A</v>
        <stp/>
        <stp>{0C35B26E-6E54-4CC9-A3E9-0CB625526264}_x0000_</stp>
        <tr r="Q839" s="2"/>
      </tp>
      <tp t="e">
        <v>#N/A</v>
        <stp/>
        <stp>{11460252-DF9D-4F84-B496-123DC9899353}_x0000_</stp>
        <tr r="K855" s="2"/>
      </tp>
      <tp t="e">
        <v>#N/A</v>
        <stp/>
        <stp>{B207CCC7-2B9C-429F-871F-C3C581725E5C}_x0000_</stp>
        <tr r="H915" s="2"/>
      </tp>
      <tp t="e">
        <v>#N/A</v>
        <stp/>
        <stp>{8EDDA71C-0585-46F9-903D-617195B57D8C}_x0000_</stp>
        <tr r="K696" s="2"/>
      </tp>
      <tp t="e">
        <v>#N/A</v>
        <stp/>
        <stp>{A5E6BD0A-2719-46AF-9B50-DCDD9088FB1B}_x0000_</stp>
        <tr r="N64" s="2"/>
      </tp>
      <tp t="e">
        <v>#N/A</v>
        <stp/>
        <stp>{806B48A9-A308-4633-83A6-191B49F538BE}_x0000_</stp>
        <tr r="T329" s="2"/>
      </tp>
      <tp t="e">
        <v>#N/A</v>
        <stp/>
        <stp>{AD452A4C-40AA-46CB-BD65-96C39F1A763F}_x0000_</stp>
        <tr r="N956" s="2"/>
      </tp>
      <tp t="e">
        <v>#N/A</v>
        <stp/>
        <stp>{661FF2FC-2C21-47A1-AE96-EF8BA8FDCEC0}_x0000_</stp>
        <tr r="K161" s="2"/>
      </tp>
      <tp t="e">
        <v>#N/A</v>
        <stp/>
        <stp>{58EB0EB3-0F7E-43CA-BE82-1016AFF5592C}_x0000_</stp>
        <tr r="N751" s="2"/>
      </tp>
      <tp t="e">
        <v>#N/A</v>
        <stp/>
        <stp>{465C18EE-D798-4FDA-BC0F-1CDF8FF90E73}_x0000_</stp>
        <tr r="AA866" s="2"/>
      </tp>
      <tp t="e">
        <v>#N/A</v>
        <stp/>
        <stp>{7650B25B-1D4B-4638-8DAE-CFCC6138629D}_x0000_</stp>
        <tr r="Q129" s="2"/>
      </tp>
      <tp t="e">
        <v>#N/A</v>
        <stp/>
        <stp>{B4DBE91E-1976-45FE-BAF1-5CB7B265BE72}_x0000_</stp>
        <tr r="N542" s="2"/>
      </tp>
      <tp t="e">
        <v>#N/A</v>
        <stp/>
        <stp>{CD80CD79-8360-4BE0-BA9D-BFAC0A93E9D8}_x0000_</stp>
        <tr r="K269" s="2"/>
      </tp>
      <tp t="e">
        <v>#N/A</v>
        <stp/>
        <stp>{5C053283-F02B-41F4-B26D-7FC0BA5EF35E}_x0000_</stp>
        <tr r="T271" s="2"/>
      </tp>
      <tp t="e">
        <v>#N/A</v>
        <stp/>
        <stp>{B1C97903-E377-4B3D-8D94-41AC035A2652}_x0000_</stp>
        <tr r="H745" s="2"/>
      </tp>
      <tp t="e">
        <v>#N/A</v>
        <stp/>
        <stp>{A5B94BE8-512B-4FE3-B945-7EBCEC47E825}_x0000_</stp>
        <tr r="Q782" s="2"/>
      </tp>
      <tp t="e">
        <v>#N/A</v>
        <stp/>
        <stp>{D5AC9164-6FD2-46AF-8450-C75F76482125}_x0000_</stp>
        <tr r="T951" s="2"/>
      </tp>
      <tp t="e">
        <v>#N/A</v>
        <stp/>
        <stp>{AA0F88BF-87CA-4538-B6D3-70E4D8142FDB}_x0000_</stp>
        <tr r="H598" s="2"/>
      </tp>
      <tp t="e">
        <v>#N/A</v>
        <stp/>
        <stp>{AD9795C2-6BD1-46FF-9A77-DBD4FCE90A95}_x0000_</stp>
        <tr r="H983" s="2"/>
      </tp>
      <tp t="e">
        <v>#N/A</v>
        <stp/>
        <stp>{EB9194A0-1A99-434A-8D76-916B2DAEB36B}_x0000_</stp>
        <tr r="H1047" s="2"/>
      </tp>
      <tp t="e">
        <v>#N/A</v>
        <stp/>
        <stp>{B664BC68-7741-4095-BDCC-CC59FA035666}_x0000_</stp>
        <tr r="T71" s="2"/>
      </tp>
      <tp t="e">
        <v>#N/A</v>
        <stp/>
        <stp>{8C731211-B891-47F0-A429-DA18EA5A710B}_x0000_</stp>
        <tr r="N1151" s="2"/>
      </tp>
      <tp t="e">
        <v>#N/A</v>
        <stp/>
        <stp>{035E77C4-8A9D-4ACF-8E5D-08EF9ED00371}_x0000_</stp>
        <tr r="N782" s="2"/>
      </tp>
      <tp t="e">
        <v>#N/A</v>
        <stp/>
        <stp>{7D308096-2045-4A30-8C62-4B68373A0FBD}_x0000_</stp>
        <tr r="Q212" s="2"/>
      </tp>
      <tp t="e">
        <v>#N/A</v>
        <stp/>
        <stp>{F4879EDC-1181-48D7-BFAF-55E534C171AD}_x0000_</stp>
        <tr r="AA219" s="2"/>
      </tp>
      <tp t="e">
        <v>#N/A</v>
        <stp/>
        <stp>{65F18C56-6065-40E7-A175-570A099E4672}_x0000_</stp>
        <tr r="AA436" s="2"/>
      </tp>
      <tp t="e">
        <v>#N/A</v>
        <stp/>
        <stp>{23945E6B-5416-46E7-A554-FB52AE8A8995}_x0000_</stp>
        <tr r="AA850" s="2"/>
      </tp>
      <tp t="e">
        <v>#N/A</v>
        <stp/>
        <stp>{FF2C85C0-F1B3-482A-A6FA-8F137CC88DC5}_x0000_</stp>
        <tr r="W1020" s="2"/>
      </tp>
      <tp t="e">
        <v>#N/A</v>
        <stp/>
        <stp>{D3526661-7193-48F6-AE26-4D0B16A5935B}_x0000_</stp>
        <tr r="N229" s="2"/>
      </tp>
      <tp t="e">
        <v>#N/A</v>
        <stp/>
        <stp>{814A920D-2542-4F9C-AD24-E62D7B73B857}_x0000_</stp>
        <tr r="AA354" s="2"/>
      </tp>
      <tp t="e">
        <v>#N/A</v>
        <stp/>
        <stp>{82BB261D-A242-420D-B2C3-E7202C523916}_x0000_</stp>
        <tr r="Q576" s="2"/>
      </tp>
      <tp t="e">
        <v>#N/A</v>
        <stp/>
        <stp>{3E5AC60F-C423-4AA1-8470-B6488DA22DC0}_x0000_</stp>
        <tr r="T1071" s="2"/>
      </tp>
      <tp t="e">
        <v>#N/A</v>
        <stp/>
        <stp>{F5B84B5D-FA68-45C0-952C-7AB16212CAD3}_x0000_</stp>
        <tr r="N436" s="2"/>
      </tp>
      <tp t="e">
        <v>#N/A</v>
        <stp/>
        <stp>{DCFD5CB5-4DF2-41FE-A950-F754BBF1F074}_x0000_</stp>
        <tr r="AA286" s="2"/>
      </tp>
      <tp t="e">
        <v>#N/A</v>
        <stp/>
        <stp>{BB412D1D-2C58-4CF5-957B-578427B9B49A}_x0000_</stp>
        <tr r="T947" s="2"/>
      </tp>
      <tp t="e">
        <v>#N/A</v>
        <stp/>
        <stp>{056929AE-4209-4B53-AA66-1822DA69DA02}_x0000_</stp>
        <tr r="N58" s="2"/>
      </tp>
      <tp t="e">
        <v>#N/A</v>
        <stp/>
        <stp>{79F73BFC-9B78-41AF-B06A-11C4736A5513}_x0000_</stp>
        <tr r="AA728" s="2"/>
      </tp>
      <tp t="e">
        <v>#N/A</v>
        <stp/>
        <stp>{92171F4E-3FB0-4A29-BEB5-B601AB3637EB}_x0000_</stp>
        <tr r="Q1057" s="2"/>
      </tp>
      <tp t="e">
        <v>#N/A</v>
        <stp/>
        <stp>{8584E6E1-2ACA-456B-88CB-13D997EBEF9F}_x0000_</stp>
        <tr r="Q149" s="2"/>
      </tp>
      <tp t="e">
        <v>#N/A</v>
        <stp/>
        <stp>{0E7769EE-D517-414E-B486-33A1D931998F}_x0000_</stp>
        <tr r="K1063" s="2"/>
      </tp>
      <tp t="e">
        <v>#N/A</v>
        <stp/>
        <stp>{57D03483-C088-4EEB-8B10-7072A1220860}_x0000_</stp>
        <tr r="N978" s="2"/>
      </tp>
      <tp t="e">
        <v>#N/A</v>
        <stp/>
        <stp>{9833270A-5942-41A3-8EF8-23092C9CB5FC}_x0000_</stp>
        <tr r="AA1158" s="2"/>
      </tp>
      <tp t="e">
        <v>#N/A</v>
        <stp/>
        <stp>{E85E7C9D-45CC-41E2-AB4E-E2849B43546C}_x0000_</stp>
        <tr r="Q950" s="2"/>
      </tp>
      <tp t="e">
        <v>#N/A</v>
        <stp/>
        <stp>{996EE7EB-87C7-425F-B0B3-587C18E55104}_x0000_</stp>
        <tr r="N95" s="2"/>
      </tp>
      <tp t="e">
        <v>#N/A</v>
        <stp/>
        <stp>{9309A7D1-51E1-4D3A-8C18-753F5EE4D5C5}_x0000_</stp>
        <tr r="T469" s="2"/>
      </tp>
      <tp t="e">
        <v>#N/A</v>
        <stp/>
        <stp>{54F278F0-CB4F-4D6D-ADA3-8C887B2DA339}_x0000_</stp>
        <tr r="AA825" s="2"/>
      </tp>
      <tp t="e">
        <v>#N/A</v>
        <stp/>
        <stp>{D95580D8-A210-4A76-8BD2-F40FBEACE496}_x0000_</stp>
        <tr r="T467" s="2"/>
      </tp>
      <tp t="e">
        <v>#N/A</v>
        <stp/>
        <stp>{1BBE7B0A-558B-4FFF-B40A-AD1767FA9AC8}_x0000_</stp>
        <tr r="N588" s="2"/>
      </tp>
      <tp t="e">
        <v>#N/A</v>
        <stp/>
        <stp>{C546420C-3DC5-4C18-A1DD-305E97FA0D6F}_x0000_</stp>
        <tr r="AA285" s="2"/>
      </tp>
      <tp t="e">
        <v>#N/A</v>
        <stp/>
        <stp>{38AFDAFC-B7CE-4E54-AD5E-657B4547965A}_x0000_</stp>
        <tr r="T399" s="2"/>
      </tp>
      <tp t="e">
        <v>#N/A</v>
        <stp/>
        <stp>{89EF49A3-08BD-4A23-A681-E76FD99E596B}_x0000_</stp>
        <tr r="Q518" s="2"/>
      </tp>
      <tp t="e">
        <v>#N/A</v>
        <stp/>
        <stp>{0FE40D0E-A779-4DAB-B9AD-821E61DE7C16}_x0000_</stp>
        <tr r="N270" s="2"/>
      </tp>
      <tp t="e">
        <v>#N/A</v>
        <stp/>
        <stp>{9ED1E106-BE90-4C01-8984-A9D5DBB58DF3}_x0000_</stp>
        <tr r="N310" s="2"/>
      </tp>
      <tp t="e">
        <v>#N/A</v>
        <stp/>
        <stp>{8D1F1069-D290-49E5-8968-18C5496F819B}_x0000_</stp>
        <tr r="W7" s="2"/>
      </tp>
      <tp t="e">
        <v>#N/A</v>
        <stp/>
        <stp>{C1580D2F-328C-4894-B093-AE0EB898B2A7}_x0000_</stp>
        <tr r="AA700" s="2"/>
      </tp>
      <tp t="e">
        <v>#N/A</v>
        <stp/>
        <stp>{FEFEC2CE-0322-4366-B9FA-35AE0C83B8DC}_x0000_</stp>
        <tr r="W1169" s="2"/>
      </tp>
      <tp t="e">
        <v>#N/A</v>
        <stp/>
        <stp>{46C855CF-8849-402C-8470-2CEB7D12B80D}_x0000_</stp>
        <tr r="Q23" s="2"/>
      </tp>
      <tp t="e">
        <v>#N/A</v>
        <stp/>
        <stp>{173007A9-B552-4E0D-974C-BD2A76B482BC}_x0000_</stp>
        <tr r="AA283" s="2"/>
      </tp>
      <tp t="e">
        <v>#N/A</v>
        <stp/>
        <stp>{70D120D8-EBEE-47C4-A0AF-2189A16398CF}_x0000_</stp>
        <tr r="K939" s="2"/>
      </tp>
      <tp t="e">
        <v>#N/A</v>
        <stp/>
        <stp>{C25115CA-704D-4475-BD10-1465994C47C2}_x0000_</stp>
        <tr r="H472" s="2"/>
      </tp>
      <tp t="e">
        <v>#N/A</v>
        <stp/>
        <stp>{0B002D37-161C-4C16-AEAE-46689128AF1B}_x0000_</stp>
        <tr r="H214" s="2"/>
      </tp>
      <tp t="e">
        <v>#N/A</v>
        <stp/>
        <stp>{4B012D62-111D-435F-AF75-153B8FFFA3B2}_x0000_</stp>
        <tr r="AA370" s="2"/>
      </tp>
      <tp t="e">
        <v>#N/A</v>
        <stp/>
        <stp>{3A6C9DBC-86D2-4E16-A217-B05C5B4460FA}_x0000_</stp>
        <tr r="N1034" s="2"/>
      </tp>
      <tp t="e">
        <v>#N/A</v>
        <stp/>
        <stp>{FDEAA73A-AE30-4D86-8080-0F4878B7B616}_x0000_</stp>
        <tr r="AA810" s="2"/>
      </tp>
      <tp t="e">
        <v>#N/A</v>
        <stp/>
        <stp>{B0B18C58-EF06-43FB-9C71-DB29EBBE2699}_x0000_</stp>
        <tr r="K718" s="2"/>
      </tp>
      <tp t="e">
        <v>#N/A</v>
        <stp/>
        <stp>{8C0E26A8-D490-455C-B0E5-7A2639ABA841}_x0000_</stp>
        <tr r="T310" s="2"/>
      </tp>
      <tp t="e">
        <v>#N/A</v>
        <stp/>
        <stp>{722919E5-A059-4004-9E9B-C4E6CF0E02B5}_x0000_</stp>
        <tr r="T118" s="2"/>
      </tp>
      <tp t="e">
        <v>#N/A</v>
        <stp/>
        <stp>{0A039B63-53AC-4376-83DB-49A8D324E280}_x0000_</stp>
        <tr r="AA1169" s="2"/>
      </tp>
      <tp t="e">
        <v>#N/A</v>
        <stp/>
        <stp>{F57F2CE5-126A-402D-A98E-F5FAAF81B712}_x0000_</stp>
        <tr r="Q116" s="2"/>
      </tp>
      <tp t="e">
        <v>#N/A</v>
        <stp/>
        <stp>{6EFEDE44-E9DD-45A6-A326-09F3780F87AB}_x0000_</stp>
        <tr r="W1048" s="2"/>
      </tp>
      <tp t="e">
        <v>#N/A</v>
        <stp/>
        <stp>{B5591813-B149-4E8B-9D9D-F08298F323C5}_x0000_</stp>
        <tr r="W1060" s="2"/>
      </tp>
      <tp t="e">
        <v>#N/A</v>
        <stp/>
        <stp>{FB5308E8-9E0E-4FAF-88AF-7EC83C225EE9}_x0000_</stp>
        <tr r="W578" s="2"/>
      </tp>
      <tp t="e">
        <v>#N/A</v>
        <stp/>
        <stp>{6709EEEC-D9F7-4A28-9EF2-5AEAF2D54C2F}_x0000_</stp>
        <tr r="W89" s="2"/>
      </tp>
      <tp t="e">
        <v>#N/A</v>
        <stp/>
        <stp>{DE7586EA-9424-4B57-A20E-D6939E27FEC7}_x0000_</stp>
        <tr r="T341" s="2"/>
      </tp>
      <tp t="e">
        <v>#N/A</v>
        <stp/>
        <stp>{13779E18-009E-4825-AE83-A36D950862BE}_x0000_</stp>
        <tr r="N239" s="2"/>
      </tp>
      <tp t="e">
        <v>#N/A</v>
        <stp/>
        <stp>{E89E54BB-F7EB-49A6-8CF4-7B4AE901634E}_x0000_</stp>
        <tr r="T157" s="2"/>
      </tp>
      <tp t="e">
        <v>#N/A</v>
        <stp/>
        <stp>{ED43BA67-8FC5-45D9-8712-5A226E076B79}_x0000_</stp>
        <tr r="W896" s="2"/>
      </tp>
      <tp t="e">
        <v>#N/A</v>
        <stp/>
        <stp>{5CECCCEE-FDF0-4805-8AAA-AE15C07EA1DF}_x0000_</stp>
        <tr r="W403" s="2"/>
      </tp>
      <tp t="e">
        <v>#N/A</v>
        <stp/>
        <stp>{539909C9-84B1-440C-AAB5-B183663FEC34}_x0000_</stp>
        <tr r="W214" s="2"/>
      </tp>
      <tp t="e">
        <v>#N/A</v>
        <stp/>
        <stp>{529CD30D-16FF-4E61-A685-30D46FE5FEC2}_x0000_</stp>
        <tr r="Q464" s="2"/>
      </tp>
      <tp t="e">
        <v>#N/A</v>
        <stp/>
        <stp>{3AE2A775-D997-42D2-96CD-FBB42141720F}_x0000_</stp>
        <tr r="K513" s="2"/>
      </tp>
      <tp t="e">
        <v>#N/A</v>
        <stp/>
        <stp>{7FACC5CA-FCF7-48DA-93A5-3FFA5C80F4BB}_x0000_</stp>
        <tr r="K303" s="2"/>
      </tp>
      <tp t="e">
        <v>#N/A</v>
        <stp/>
        <stp>{BBF9CDD4-715E-4363-BAFB-F97649195C10}_x0000_</stp>
        <tr r="AA396" s="2"/>
      </tp>
      <tp t="e">
        <v>#N/A</v>
        <stp/>
        <stp>{F528A38D-11EA-488B-AD0D-311EE1CF94D5}_x0000_</stp>
        <tr r="T75" s="2"/>
      </tp>
      <tp t="e">
        <v>#N/A</v>
        <stp/>
        <stp>{5F2951FC-8F56-45F5-8A44-D44448324352}_x0000_</stp>
        <tr r="AA280" s="2"/>
      </tp>
      <tp t="e">
        <v>#N/A</v>
        <stp/>
        <stp>{EA32AAB1-CE53-4262-A71B-82AF9571B53D}_x0000_</stp>
        <tr r="K20" s="2"/>
      </tp>
      <tp t="e">
        <v>#N/A</v>
        <stp/>
        <stp>{A44E9A2D-0D37-4B2E-82F4-9E3554B96C02}_x0000_</stp>
        <tr r="AA293" s="2"/>
      </tp>
      <tp t="e">
        <v>#N/A</v>
        <stp/>
        <stp>{E7774ED7-5D21-4323-A5AE-E4B3B0CC58DF}_x0000_</stp>
        <tr r="T727" s="2"/>
      </tp>
      <tp t="e">
        <v>#N/A</v>
        <stp/>
        <stp>{291EFE47-7C46-4706-B946-CFAB89BEE6BB}_x0000_</stp>
        <tr r="K428" s="2"/>
      </tp>
      <tp t="e">
        <v>#N/A</v>
        <stp/>
        <stp>{D476544C-681A-452E-9CC0-BBB8C0135BD5}_x0000_</stp>
        <tr r="H853" s="2"/>
      </tp>
      <tp t="e">
        <v>#N/A</v>
        <stp/>
        <stp>{B86B7572-97F0-4586-AC0E-94141D24CC54}_x0000_</stp>
        <tr r="H1119" s="2"/>
      </tp>
      <tp t="e">
        <v>#N/A</v>
        <stp/>
        <stp>{BCC857AB-37EF-4067-8D88-6E906395689D}_x0000_</stp>
        <tr r="T545" s="2"/>
      </tp>
      <tp t="e">
        <v>#N/A</v>
        <stp/>
        <stp>{144C7A16-AC3C-4A22-A0F5-3346199132E7}_x0000_</stp>
        <tr r="T620" s="2"/>
      </tp>
      <tp t="e">
        <v>#N/A</v>
        <stp/>
        <stp>{FC33F980-7637-4257-AE66-DCE04B00A785}_x0000_</stp>
        <tr r="W87" s="2"/>
      </tp>
      <tp t="e">
        <v>#N/A</v>
        <stp/>
        <stp>{C534D14A-302D-44FE-B772-480A628EF4FC}_x0000_</stp>
        <tr r="K109" s="2"/>
      </tp>
      <tp t="e">
        <v>#N/A</v>
        <stp/>
        <stp>{3FC3311D-EA7F-477E-9F87-1398C4AA357A}_x0000_</stp>
        <tr r="AA487" s="2"/>
      </tp>
      <tp t="e">
        <v>#N/A</v>
        <stp/>
        <stp>{94D5DAFC-FB90-4B26-8EF9-396E97ABF00D}_x0000_</stp>
        <tr r="W372" s="2"/>
      </tp>
      <tp t="e">
        <v>#N/A</v>
        <stp/>
        <stp>{DD5DA844-1815-48AA-9254-708CCA81A87D}_x0000_</stp>
        <tr r="N530" s="2"/>
      </tp>
      <tp t="e">
        <v>#N/A</v>
        <stp/>
        <stp>{56584401-C6AA-4919-B30C-158F74602853}_x0000_</stp>
        <tr r="AA674" s="2"/>
      </tp>
      <tp t="e">
        <v>#N/A</v>
        <stp/>
        <stp>{17975C33-F326-41B4-B95C-DD348112C7F5}_x0000_</stp>
        <tr r="W1166" s="2"/>
      </tp>
      <tp t="e">
        <v>#N/A</v>
        <stp/>
        <stp>{0D136C20-713E-486B-8B2C-5366073ED045}_x0000_</stp>
        <tr r="AA315" s="2"/>
      </tp>
      <tp t="e">
        <v>#N/A</v>
        <stp/>
        <stp>{521CC814-2B7E-4D79-9D8E-45461C4E2058}_x0000_</stp>
        <tr r="AA105" s="2"/>
      </tp>
      <tp t="e">
        <v>#N/A</v>
        <stp/>
        <stp>{2541D4BC-0899-4830-B0A1-846F23C817B9}_x0000_</stp>
        <tr r="H440" s="2"/>
      </tp>
      <tp t="e">
        <v>#N/A</v>
        <stp/>
        <stp>{9F033B2E-AC44-45CE-9663-27129A6271F8}_x0000_</stp>
        <tr r="AA229" s="2"/>
      </tp>
      <tp t="e">
        <v>#N/A</v>
        <stp/>
        <stp>{7EE89D94-0A88-4B1D-8451-FF291A763537}_x0000_</stp>
        <tr r="H358" s="2"/>
      </tp>
      <tp t="e">
        <v>#N/A</v>
        <stp/>
        <stp>{16F13B98-6C3A-497A-B03A-1BEB586A79D4}_x0000_</stp>
        <tr r="Q815" s="2"/>
      </tp>
      <tp t="e">
        <v>#N/A</v>
        <stp/>
        <stp>{7D511D37-44BE-467A-97B2-6759C7F3AC47}_x0000_</stp>
        <tr r="T210" s="2"/>
      </tp>
      <tp t="e">
        <v>#N/A</v>
        <stp/>
        <stp>{60880AC5-D4F2-4F66-98DA-A874882740BA}_x0000_</stp>
        <tr r="T512" s="2"/>
      </tp>
      <tp t="e">
        <v>#N/A</v>
        <stp/>
        <stp>{48B3993E-06D5-4007-BB30-ACB58053D110}_x0000_</stp>
        <tr r="W599" s="2"/>
      </tp>
      <tp t="e">
        <v>#N/A</v>
        <stp/>
        <stp>{C8E67539-8595-4AF0-BC19-2B2A28963E24}_x0000_</stp>
        <tr r="N690" s="2"/>
      </tp>
      <tp t="e">
        <v>#N/A</v>
        <stp/>
        <stp>{586FBB84-D1D5-462B-904C-AE75779CA129}_x0000_</stp>
        <tr r="N389" s="2"/>
      </tp>
      <tp t="e">
        <v>#N/A</v>
        <stp/>
        <stp>{EFEDCAF3-D984-41D1-9E07-68C40267BDF2}_x0000_</stp>
        <tr r="H807" s="2"/>
      </tp>
      <tp t="e">
        <v>#N/A</v>
        <stp/>
        <stp>{ED233B7D-6A8D-4AD0-9A84-9F1FAB0E838B}_x0000_</stp>
        <tr r="K193" s="2"/>
      </tp>
      <tp t="e">
        <v>#N/A</v>
        <stp/>
        <stp>{F5E74C02-D986-473E-89C1-9529D178CE9E}_x0000_</stp>
        <tr r="N1010" s="2"/>
      </tp>
      <tp t="e">
        <v>#N/A</v>
        <stp/>
        <stp>{D57E0679-7E08-4F23-96F3-799B695B946E}_x0000_</stp>
        <tr r="Q519" s="2"/>
      </tp>
      <tp t="e">
        <v>#N/A</v>
        <stp/>
        <stp>{C58AECB0-E54F-4AE2-BB61-B47EF1AC3816}_x0000_</stp>
        <tr r="AA201" s="2"/>
      </tp>
      <tp t="e">
        <v>#N/A</v>
        <stp/>
        <stp>{BC312B8D-9B07-443A-9611-781939456D32}_x0000_</stp>
        <tr r="K957" s="2"/>
      </tp>
      <tp t="e">
        <v>#N/A</v>
        <stp/>
        <stp>{CC4E018A-A111-4CC7-8D06-0259D232A4C3}_x0000_</stp>
        <tr r="W776" s="2"/>
      </tp>
      <tp t="e">
        <v>#N/A</v>
        <stp/>
        <stp>{56E29279-0C46-4A4A-A479-93130A4BC128}_x0000_</stp>
        <tr r="W879" s="2"/>
      </tp>
      <tp t="e">
        <v>#N/A</v>
        <stp/>
        <stp>{D299B744-A0D3-4DFD-9563-33BCDAFBABAC}_x0000_</stp>
        <tr r="W783" s="2"/>
      </tp>
      <tp t="e">
        <v>#N/A</v>
        <stp/>
        <stp>{7FF4B3F1-63BA-44AC-9FF5-0C4BB408174F}_x0000_</stp>
        <tr r="W1164" s="2"/>
      </tp>
      <tp t="e">
        <v>#N/A</v>
        <stp/>
        <stp>{5DC6FBC2-A822-436D-B296-0AC8C8B1FDA8}_x0000_</stp>
        <tr r="H1024" s="2"/>
      </tp>
      <tp t="e">
        <v>#N/A</v>
        <stp/>
        <stp>{F1F01EEA-FF0A-42E9-BA57-CC4049255CAB}_x0000_</stp>
        <tr r="K563" s="2"/>
      </tp>
      <tp t="e">
        <v>#N/A</v>
        <stp/>
        <stp>{8359FDC6-C2A0-4B7D-BF11-97A83670D560}_x0000_</stp>
        <tr r="K415" s="2"/>
      </tp>
      <tp t="e">
        <v>#N/A</v>
        <stp/>
        <stp>{760072FD-3426-42E6-BB0D-A51F4A605276}_x0000_</stp>
        <tr r="T294" s="2"/>
      </tp>
      <tp t="e">
        <v>#N/A</v>
        <stp/>
        <stp>{A496C0BB-AC3D-4A05-B569-DA64551DC9BB}_x0000_</stp>
        <tr r="T402" s="2"/>
      </tp>
      <tp t="e">
        <v>#N/A</v>
        <stp/>
        <stp>{D21CBC11-9DC5-4E57-A9A0-6B37954BAE56}_x0000_</stp>
        <tr r="K1092" s="2"/>
      </tp>
      <tp t="e">
        <v>#N/A</v>
        <stp/>
        <stp>{30A6C590-3065-4C63-8617-FA75A4B93B11}_x0000_</stp>
        <tr r="N211" s="2"/>
      </tp>
      <tp t="e">
        <v>#N/A</v>
        <stp/>
        <stp>{7F0E387D-5A6E-4571-B00D-05274A9638B7}_x0000_</stp>
        <tr r="H926" s="2"/>
      </tp>
      <tp t="e">
        <v>#N/A</v>
        <stp/>
        <stp>{1EBB0D34-1CF2-4F46-B6BD-D5256AC5266B}_x0000_</stp>
        <tr r="Q95" s="2"/>
      </tp>
      <tp t="e">
        <v>#N/A</v>
        <stp/>
        <stp>{D82573CE-BFA2-47A0-B5A2-61607EEDF74F}_x0000_</stp>
        <tr r="N343" s="2"/>
      </tp>
      <tp t="e">
        <v>#N/A</v>
        <stp/>
        <stp>{AB231796-E88D-48EF-BC0D-76344784C7A1}_x0000_</stp>
        <tr r="K146" s="2"/>
      </tp>
      <tp t="e">
        <v>#N/A</v>
        <stp/>
        <stp>{6556D587-05A0-4112-91C0-4588367677B0}_x0000_</stp>
        <tr r="T182" s="2"/>
      </tp>
      <tp t="e">
        <v>#N/A</v>
        <stp/>
        <stp>{ABC76A40-9541-41F8-BEA7-F5CCDD0B5E67}_x0000_</stp>
        <tr r="Q267" s="2"/>
      </tp>
      <tp t="e">
        <v>#N/A</v>
        <stp/>
        <stp>{B216499A-D67F-45F7-82EB-FBA0ABE21579}_x0000_</stp>
        <tr r="Q890" s="2"/>
      </tp>
      <tp t="e">
        <v>#N/A</v>
        <stp/>
        <stp>{3781BDBD-400D-499B-8E00-D6E1901BF31A}_x0000_</stp>
        <tr r="T1074" s="2"/>
      </tp>
      <tp t="e">
        <v>#N/A</v>
        <stp/>
        <stp>{248303A7-3736-4CFF-AD0C-1DCD61A4C4C3}_x0000_</stp>
        <tr r="AA258" s="2"/>
      </tp>
      <tp t="e">
        <v>#N/A</v>
        <stp/>
        <stp>{DCED19EC-DD7D-4028-BD1F-CABCC6635EED}_x0000_</stp>
        <tr r="N244" s="2"/>
      </tp>
      <tp t="e">
        <v>#N/A</v>
        <stp/>
        <stp>{4804EECA-0F34-4AAD-9BFB-5AA8C74DCC84}_x0000_</stp>
        <tr r="Q429" s="2"/>
      </tp>
      <tp t="e">
        <v>#N/A</v>
        <stp/>
        <stp>{3E4204A2-2FA4-4074-9E93-79DB731D6938}_x0000_</stp>
        <tr r="T825" s="2"/>
      </tp>
      <tp t="e">
        <v>#N/A</v>
        <stp/>
        <stp>{1297A7FD-2B69-4D29-BE08-E00C14D09DAF}_x0000_</stp>
        <tr r="H1139" s="2"/>
      </tp>
      <tp t="e">
        <v>#N/A</v>
        <stp/>
        <stp>{C6D095BA-3A18-49B6-8434-763416F1AFE2}_x0000_</stp>
        <tr r="K719" s="2"/>
      </tp>
      <tp t="e">
        <v>#N/A</v>
        <stp/>
        <stp>{00943FE9-EDBE-4FBB-8F8C-7FA0ECECC9A4}_x0000_</stp>
        <tr r="H900" s="2"/>
      </tp>
      <tp t="e">
        <v>#N/A</v>
        <stp/>
        <stp>{A9BCD6A0-C747-4E28-8DCD-85B9973C6BC6}_x0000_</stp>
        <tr r="K553" s="2"/>
      </tp>
      <tp t="e">
        <v>#N/A</v>
        <stp/>
        <stp>{0038A2A6-225E-42C0-AB2D-192E406BC039}_x0000_</stp>
        <tr r="N903" s="2"/>
      </tp>
      <tp t="e">
        <v>#N/A</v>
        <stp/>
        <stp>{E9885980-AE1C-486F-BA66-647E7A4C6E03}_x0000_</stp>
        <tr r="W440" s="2"/>
      </tp>
      <tp t="e">
        <v>#N/A</v>
        <stp/>
        <stp>{AACDCF2A-D30E-4CA7-AF91-7CBD642D299A}_x0000_</stp>
        <tr r="W215" s="2"/>
      </tp>
      <tp t="e">
        <v>#N/A</v>
        <stp/>
        <stp>{8631215A-BD53-4E6D-8B8A-1899774C82A4}_x0000_</stp>
        <tr r="T855" s="2"/>
      </tp>
      <tp t="e">
        <v>#N/A</v>
        <stp/>
        <stp>{8478FFAE-A030-4396-87B4-9EEAC8976BDE}_x0000_</stp>
        <tr r="AA451" s="2"/>
      </tp>
      <tp t="e">
        <v>#N/A</v>
        <stp/>
        <stp>{52069548-893A-47F0-BDCB-3AF52F62B239}_x0000_</stp>
        <tr r="K796" s="2"/>
      </tp>
      <tp t="e">
        <v>#N/A</v>
        <stp/>
        <stp>{B12EBDB0-C528-4708-9860-06278F704818}_x0000_</stp>
        <tr r="Q666" s="2"/>
      </tp>
      <tp t="e">
        <v>#N/A</v>
        <stp/>
        <stp>{EB3D9CEA-0AF8-4DFA-A10B-9604E6E3C087}_x0000_</stp>
        <tr r="T630" s="2"/>
      </tp>
      <tp t="e">
        <v>#N/A</v>
        <stp/>
        <stp>{D66272B2-0D10-4E9D-90A3-CCA671642079}_x0000_</stp>
        <tr r="N496" s="2"/>
      </tp>
      <tp t="e">
        <v>#N/A</v>
        <stp/>
        <stp>{D7FBAB14-AF53-4CFF-BC05-D6AB9C7FBD60}_x0000_</stp>
        <tr r="T175" s="2"/>
      </tp>
      <tp t="e">
        <v>#N/A</v>
        <stp/>
        <stp>{582C1E4A-96D9-4E63-A245-63633BD40A83}_x0000_</stp>
        <tr r="H784" s="2"/>
      </tp>
      <tp t="e">
        <v>#N/A</v>
        <stp/>
        <stp>{BC3397E2-8995-45C8-AF68-A662DE50BF68}_x0000_</stp>
        <tr r="N672" s="2"/>
      </tp>
      <tp t="e">
        <v>#N/A</v>
        <stp/>
        <stp>{CCE9EE84-5EDD-42DA-B145-68EE9BF84372}_x0000_</stp>
        <tr r="H562" s="2"/>
      </tp>
      <tp t="e">
        <v>#N/A</v>
        <stp/>
        <stp>{557D8E96-FF8D-491E-B36C-2C64D70E1596}_x0000_</stp>
        <tr r="AA1027" s="2"/>
      </tp>
      <tp t="e">
        <v>#N/A</v>
        <stp/>
        <stp>{7D799B40-9FF6-458C-9911-C2B8FBA91AA4}_x0000_</stp>
        <tr r="H1133" s="2"/>
      </tp>
      <tp t="e">
        <v>#N/A</v>
        <stp/>
        <stp>{FC678AE3-F234-4EFF-9D0E-783865A5DBC0}_x0000_</stp>
        <tr r="AA727" s="2"/>
      </tp>
      <tp t="e">
        <v>#N/A</v>
        <stp/>
        <stp>{C4AE4407-24B3-4DD3-949A-8764B329C6C6}_x0000_</stp>
        <tr r="W613" s="2"/>
      </tp>
      <tp t="e">
        <v>#N/A</v>
        <stp/>
        <stp>{C98D7C83-8768-461A-B3C0-2785AE0C0935}_x0000_</stp>
        <tr r="T470" s="2"/>
      </tp>
      <tp t="e">
        <v>#N/A</v>
        <stp/>
        <stp>{C4EB0BE0-4BD4-4C8F-A3A5-7A19F779034B}_x0000_</stp>
        <tr r="H386" s="2"/>
      </tp>
      <tp t="e">
        <v>#N/A</v>
        <stp/>
        <stp>{D1321D7E-45E5-4A96-B2CF-453CD7AA603E}_x0000_</stp>
        <tr r="H959" s="2"/>
      </tp>
      <tp t="e">
        <v>#N/A</v>
        <stp/>
        <stp>{13E32D88-F5F1-4663-BB7B-9FB4A7B805CC}_x0000_</stp>
        <tr r="W108" s="2"/>
      </tp>
      <tp t="e">
        <v>#N/A</v>
        <stp/>
        <stp>{A56F53E7-9DC8-4EE2-BA38-0BD629EFD453}_x0000_</stp>
        <tr r="N76" s="2"/>
      </tp>
      <tp t="e">
        <v>#N/A</v>
        <stp/>
        <stp>{DC5C6B75-3114-4CB3-99B9-384820AA2BC2}_x0000_</stp>
        <tr r="T1137" s="2"/>
      </tp>
      <tp t="e">
        <v>#N/A</v>
        <stp/>
        <stp>{BAC1AC29-3E51-4653-94D6-2C4C8B117CE6}_x0000_</stp>
        <tr r="AA691" s="2"/>
      </tp>
      <tp t="e">
        <v>#N/A</v>
        <stp/>
        <stp>{75B773C3-39DC-4024-B8CB-7826D21352BA}_x0000_</stp>
        <tr r="AA732" s="2"/>
      </tp>
      <tp t="e">
        <v>#N/A</v>
        <stp/>
        <stp>{494CC869-96F1-4DCE-8FCD-CE77838C749B}_x0000_</stp>
        <tr r="Q684" s="2"/>
      </tp>
      <tp t="e">
        <v>#N/A</v>
        <stp/>
        <stp>{86A74573-032E-4597-BAAC-622B98DA1114}_x0000_</stp>
        <tr r="W342" s="2"/>
      </tp>
      <tp t="e">
        <v>#N/A</v>
        <stp/>
        <stp>{2789A6E3-C58A-4B0B-B347-971CE993B3D4}_x0000_</stp>
        <tr r="H880" s="2"/>
      </tp>
      <tp t="e">
        <v>#N/A</v>
        <stp/>
        <stp>{C064DC7E-5509-460E-8F4C-2AAEEDAE08C9}_x0000_</stp>
        <tr r="N145" s="2"/>
      </tp>
      <tp t="e">
        <v>#N/A</v>
        <stp/>
        <stp>{5A09B5BA-FBF7-43B6-9BE9-9EE2B142495B}_x0000_</stp>
        <tr r="N284" s="2"/>
      </tp>
      <tp t="e">
        <v>#N/A</v>
        <stp/>
        <stp>{07323822-5AFB-4CF1-9D9B-EA2D8CD91067}_x0000_</stp>
        <tr r="AA715" s="2"/>
      </tp>
      <tp t="e">
        <v>#N/A</v>
        <stp/>
        <stp>{264077DF-1214-41E6-A2F6-2FBCC77A82CC}_x0000_</stp>
        <tr r="N313" s="2"/>
      </tp>
      <tp t="e">
        <v>#N/A</v>
        <stp/>
        <stp>{E9FCC691-395C-4087-99E8-8ED9A2235CD2}_x0000_</stp>
        <tr r="W537" s="2"/>
      </tp>
      <tp t="e">
        <v>#N/A</v>
        <stp/>
        <stp>{3CFACD98-0C18-43B8-93AE-A4232E16BDF1}_x0000_</stp>
        <tr r="Q317" s="2"/>
      </tp>
      <tp t="e">
        <v>#N/A</v>
        <stp/>
        <stp>{ECD16A70-6632-4CD2-987C-E4B9535CED7D}_x0000_</stp>
        <tr r="AA1031" s="2"/>
      </tp>
      <tp t="e">
        <v>#N/A</v>
        <stp/>
        <stp>{EF89E6AA-45DE-4E22-9821-20640E57EE15}_x0000_</stp>
        <tr r="T1122" s="2"/>
      </tp>
      <tp t="e">
        <v>#N/A</v>
        <stp/>
        <stp>{8CF0F917-4A41-435B-93CB-AE99E277E74A}_x0000_</stp>
        <tr r="H379" s="2"/>
      </tp>
      <tp t="e">
        <v>#N/A</v>
        <stp/>
        <stp>{2E15BF74-EAB6-45E9-B3B6-62989A4C6579}_x0000_</stp>
        <tr r="T1046" s="2"/>
      </tp>
      <tp t="e">
        <v>#N/A</v>
        <stp/>
        <stp>{482BBDAE-2E08-4951-9D4E-6F0DD086DA03}_x0000_</stp>
        <tr r="H13" s="2"/>
      </tp>
      <tp t="e">
        <v>#N/A</v>
        <stp/>
        <stp>{FF518DF4-F9FA-47AD-B3F0-0C3E09FDDC9A}_x0000_</stp>
        <tr r="W695" s="2"/>
      </tp>
      <tp t="e">
        <v>#N/A</v>
        <stp/>
        <stp>{1BDA2921-7D31-4C23-A234-0BB789893F29}_x0000_</stp>
        <tr r="N750" s="2"/>
      </tp>
      <tp t="e">
        <v>#N/A</v>
        <stp/>
        <stp>{05030E64-33B0-4225-8FE6-5427A9B79439}_x0000_</stp>
        <tr r="AA430" s="2"/>
      </tp>
      <tp t="e">
        <v>#N/A</v>
        <stp/>
        <stp>{2CF38ABE-CBA1-4CEC-A674-10E8296CB7D8}_x0000_</stp>
        <tr r="Q905" s="2"/>
      </tp>
      <tp t="e">
        <v>#N/A</v>
        <stp/>
        <stp>{F9C6F5F1-9B32-48C1-845C-9744E8BC0325}_x0000_</stp>
        <tr r="H871" s="2"/>
      </tp>
      <tp t="e">
        <v>#N/A</v>
        <stp/>
        <stp>{DD01DB28-1614-4ECC-89CE-3050E6011542}_x0000_</stp>
        <tr r="H933" s="2"/>
      </tp>
      <tp t="e">
        <v>#N/A</v>
        <stp/>
        <stp>{A7A70A08-706F-46BD-A175-9027E9192B66}_x0000_</stp>
        <tr r="W396" s="2"/>
      </tp>
      <tp t="e">
        <v>#N/A</v>
        <stp/>
        <stp>{203C2862-B609-4EC1-A6DA-AB9C0E5E7D55}_x0000_</stp>
        <tr r="T159" s="2"/>
      </tp>
      <tp t="e">
        <v>#N/A</v>
        <stp/>
        <stp>{59E946D4-9C53-4F6D-9DC3-8D76A1AC300D}_x0000_</stp>
        <tr r="Q931" s="2"/>
      </tp>
      <tp t="e">
        <v>#N/A</v>
        <stp/>
        <stp>{47ABDC9F-06D5-4E90-8337-C91752EE3E49}_x0000_</stp>
        <tr r="W65" s="2"/>
      </tp>
      <tp t="e">
        <v>#N/A</v>
        <stp/>
        <stp>{3D4CC55F-CD60-4B1C-BAB3-AF638D4BC024}_x0000_</stp>
        <tr r="Q120" s="2"/>
      </tp>
      <tp t="e">
        <v>#N/A</v>
        <stp/>
        <stp>{AED0F6FB-1DC5-4F8F-AAED-5B5B5235A257}_x0000_</stp>
        <tr r="AA218" s="2"/>
      </tp>
      <tp t="e">
        <v>#N/A</v>
        <stp/>
        <stp>{483AA379-C96D-4A9A-9D2D-BF757CCD3931}_x0000_</stp>
        <tr r="W690" s="2"/>
      </tp>
      <tp t="e">
        <v>#N/A</v>
        <stp/>
        <stp>{EE2450EF-581D-4CE5-B371-3822C43D964B}_x0000_</stp>
        <tr r="H929" s="2"/>
      </tp>
      <tp t="e">
        <v>#N/A</v>
        <stp/>
        <stp>{EED4F14E-F8CB-49E6-8220-D2318EECA927}_x0000_</stp>
        <tr r="AA590" s="2"/>
      </tp>
      <tp t="e">
        <v>#N/A</v>
        <stp/>
        <stp>{28EC693F-B794-4A6B-887C-A9437F7DC40D}_x0000_</stp>
        <tr r="Q100" s="2"/>
      </tp>
      <tp t="e">
        <v>#N/A</v>
        <stp/>
        <stp>{5015E1D4-3418-4EDE-A0EC-40AA30160CE5}_x0000_</stp>
        <tr r="H78" s="2"/>
      </tp>
      <tp t="e">
        <v>#N/A</v>
        <stp/>
        <stp>{9F893078-A624-4C20-A3BE-837F9B5D5EEE}_x0000_</stp>
        <tr r="Q72" s="2"/>
      </tp>
      <tp t="e">
        <v>#N/A</v>
        <stp/>
        <stp>{87DEA8C1-39DC-4096-A422-4BF401828891}_x0000_</stp>
        <tr r="H1039" s="2"/>
      </tp>
      <tp t="e">
        <v>#N/A</v>
        <stp/>
        <stp>{8F62A91F-5F77-4E99-A42B-0B64F5351F20}_x0000_</stp>
        <tr r="W463" s="2"/>
      </tp>
      <tp t="e">
        <v>#N/A</v>
        <stp/>
        <stp>{460EB646-8235-4BBA-B428-090ED912EC6A}_x0000_</stp>
        <tr r="N470" s="2"/>
      </tp>
      <tp t="e">
        <v>#N/A</v>
        <stp/>
        <stp>{0836258C-2BF7-42B8-BB9B-BAC4DB3176E0}_x0000_</stp>
        <tr r="T400" s="2"/>
      </tp>
      <tp t="e">
        <v>#N/A</v>
        <stp/>
        <stp>{175FC37F-3631-450F-B049-C9D72BA662F3}_x0000_</stp>
        <tr r="K205" s="2"/>
      </tp>
      <tp t="e">
        <v>#N/A</v>
        <stp/>
        <stp>{1586EBBB-FA33-4C89-A9CC-C9E5DF5EE7BC}_x0000_</stp>
        <tr r="W33" s="2"/>
      </tp>
      <tp t="e">
        <v>#N/A</v>
        <stp/>
        <stp>{12EC8486-C549-4778-A5E6-1FF75EFC28C5}_x0000_</stp>
        <tr r="AA161" s="2"/>
      </tp>
      <tp t="e">
        <v>#N/A</v>
        <stp/>
        <stp>{FA923C76-6E9D-4605-8661-47447FDA0B90}_x0000_</stp>
        <tr r="K745" s="2"/>
      </tp>
      <tp t="e">
        <v>#N/A</v>
        <stp/>
        <stp>{0EE143AC-D8F1-4611-A22F-A665BCAB1BEB}_x0000_</stp>
        <tr r="K853" s="2"/>
      </tp>
      <tp t="e">
        <v>#N/A</v>
        <stp/>
        <stp>{CB23BE7E-DCF2-4D79-AAED-F326192C6386}_x0000_</stp>
        <tr r="N709" s="2"/>
      </tp>
      <tp t="e">
        <v>#N/A</v>
        <stp/>
        <stp>{C0574407-4ED8-4E21-8983-ABA85E645F6C}_x0000_</stp>
        <tr r="T216" s="2"/>
      </tp>
      <tp t="e">
        <v>#N/A</v>
        <stp/>
        <stp>{0AA9167E-35C2-47C8-BFA1-0A36B078A682}_x0000_</stp>
        <tr r="N234" s="2"/>
      </tp>
      <tp t="e">
        <v>#N/A</v>
        <stp/>
        <stp>{CFE219A2-9985-4DE8-A5BA-3FB2DA58EAEA}_x0000_</stp>
        <tr r="Q743" s="2"/>
      </tp>
      <tp t="e">
        <v>#N/A</v>
        <stp/>
        <stp>{35E95D1D-0AD3-4FDA-A4E8-AEBBE8F8DB02}_x0000_</stp>
        <tr r="AA503" s="2"/>
      </tp>
      <tp t="e">
        <v>#N/A</v>
        <stp/>
        <stp>{75675340-8C51-41BB-B810-2BA9F2688B26}_x0000_</stp>
        <tr r="T114" s="2"/>
      </tp>
      <tp t="e">
        <v>#N/A</v>
        <stp/>
        <stp>{51115E2F-2200-4E13-96A8-4FD23F9F5589}_x0000_</stp>
        <tr r="N506" s="2"/>
      </tp>
      <tp t="e">
        <v>#N/A</v>
        <stp/>
        <stp>{0C093373-A473-4B57-8BF4-D1C52FD745B3}_x0000_</stp>
        <tr r="K339" s="2"/>
      </tp>
      <tp t="e">
        <v>#N/A</v>
        <stp/>
        <stp>{CEBACD16-7B84-4557-8B23-ABB766321D91}_x0000_</stp>
        <tr r="AA444" s="2"/>
      </tp>
      <tp t="e">
        <v>#N/A</v>
        <stp/>
        <stp>{77ECC045-EC8F-4C06-846C-FBC93519F1CC}_x0000_</stp>
        <tr r="AA800" s="2"/>
      </tp>
      <tp t="e">
        <v>#N/A</v>
        <stp/>
        <stp>{D185C5F6-2087-44D2-B535-96A48BF9F8C6}_x0000_</stp>
        <tr r="N1135" s="2"/>
      </tp>
      <tp t="e">
        <v>#N/A</v>
        <stp/>
        <stp>{04C5404B-27AE-4AA4-96A0-2C6EFE9ED908}_x0000_</stp>
        <tr r="Q1115" s="2"/>
      </tp>
      <tp t="e">
        <v>#N/A</v>
        <stp/>
        <stp>{D9E05BF4-CAB0-4A52-B981-B9F586B01C46}_x0000_</stp>
        <tr r="N18" s="2"/>
      </tp>
      <tp t="e">
        <v>#N/A</v>
        <stp/>
        <stp>{E8DE41C8-08AA-49E4-B002-652CD3201E6B}_x0000_</stp>
        <tr r="Q655" s="2"/>
      </tp>
      <tp t="e">
        <v>#N/A</v>
        <stp/>
        <stp>{435172A5-ED1F-415B-ACF1-6ECAEE2EF757}_x0000_</stp>
        <tr r="N237" s="2"/>
      </tp>
      <tp t="e">
        <v>#N/A</v>
        <stp/>
        <stp>{C2C5C339-3D0E-4F40-AD6B-2490E4D8DC1E}_x0000_</stp>
        <tr r="AA129" s="2"/>
      </tp>
      <tp t="e">
        <v>#N/A</v>
        <stp/>
        <stp>{6DFE6105-24E5-4CBC-9679-E154C4E9A804}_x0000_</stp>
        <tr r="T722" s="2"/>
      </tp>
      <tp t="e">
        <v>#N/A</v>
        <stp/>
        <stp>{6E49C5B0-965F-4946-8BC7-92D1C298924B}_x0000_</stp>
        <tr r="AA711" s="2"/>
      </tp>
      <tp t="e">
        <v>#N/A</v>
        <stp/>
        <stp>{52A9CA14-0F22-4D10-9A70-DB4E4F1FBA97}_x0000_</stp>
        <tr r="H174" s="2"/>
      </tp>
      <tp t="e">
        <v>#N/A</v>
        <stp/>
        <stp>{A106CC41-318C-4F55-BF7C-53073D2C2399}_x0000_</stp>
        <tr r="Q269" s="2"/>
      </tp>
      <tp t="e">
        <v>#N/A</v>
        <stp/>
        <stp>{CB2A122B-1AE3-412D-AFD1-F1C2C99C70C1}_x0000_</stp>
        <tr r="Q745" s="2"/>
      </tp>
      <tp t="e">
        <v>#N/A</v>
        <stp/>
        <stp>{7F7660C9-0AB3-4D10-8CC6-8B4CF9439777}_x0000_</stp>
        <tr r="K318" s="2"/>
      </tp>
      <tp t="e">
        <v>#N/A</v>
        <stp/>
        <stp>{C09C289B-5047-41A5-BE79-F07D00673D8C}_x0000_</stp>
        <tr r="AA592" s="2"/>
      </tp>
      <tp t="e">
        <v>#N/A</v>
        <stp/>
        <stp>{0B801444-ACF0-4203-B664-25EDAF3FC38F}_x0000_</stp>
        <tr r="N759" s="2"/>
      </tp>
      <tp t="e">
        <v>#N/A</v>
        <stp/>
        <stp>{0F16F837-0FB4-4C25-97D3-E73D73022059}_x0000_</stp>
        <tr r="H864" s="2"/>
      </tp>
      <tp t="e">
        <v>#N/A</v>
        <stp/>
        <stp>{32FC8DE4-FDDD-4F74-B3A9-F63428208F4E}_x0000_</stp>
        <tr r="AA955" s="2"/>
      </tp>
      <tp t="e">
        <v>#N/A</v>
        <stp/>
        <stp>{49A46ABD-0118-4096-89E1-4F8014288D67}_x0000_</stp>
        <tr r="AA1061" s="2"/>
      </tp>
      <tp t="e">
        <v>#N/A</v>
        <stp/>
        <stp>{B162E425-2886-4CD3-B410-EAE9EC7EF354}_x0000_</stp>
        <tr r="K938" s="2"/>
      </tp>
      <tp t="e">
        <v>#N/A</v>
        <stp/>
        <stp>{E5E6B646-43FE-48A3-8911-EFE09682AA32}_x0000_</stp>
        <tr r="Q250" s="2"/>
      </tp>
      <tp t="e">
        <v>#N/A</v>
        <stp/>
        <stp>{EB7C436E-3FE4-43CC-B78C-AF91D98A4644}_x0000_</stp>
        <tr r="Q884" s="2"/>
      </tp>
      <tp t="e">
        <v>#N/A</v>
        <stp/>
        <stp>{0D2038BA-603C-4263-89F3-8957CE794290}_x0000_</stp>
        <tr r="W825" s="2"/>
      </tp>
      <tp t="e">
        <v>#N/A</v>
        <stp/>
        <stp>{DD16233E-BCA2-45ED-B65B-3D4E21CA6EA7}_x0000_</stp>
        <tr r="H874" s="2"/>
      </tp>
      <tp t="e">
        <v>#N/A</v>
        <stp/>
        <stp>{F652F585-A1BA-46F2-A120-35312FFF7D93}_x0000_</stp>
        <tr r="W885" s="2"/>
      </tp>
      <tp t="e">
        <v>#N/A</v>
        <stp/>
        <stp>{32D2828B-F177-4FFC-B870-5B3DD2BA3420}_x0000_</stp>
        <tr r="H720" s="2"/>
      </tp>
      <tp t="e">
        <v>#N/A</v>
        <stp/>
        <stp>{F99CCB0E-7242-4352-A27F-65821DA573D1}_x0000_</stp>
        <tr r="N112" s="2"/>
      </tp>
      <tp t="e">
        <v>#N/A</v>
        <stp/>
        <stp>{0971DB73-C7A7-46B3-BFE4-6F3BFB337DD0}_x0000_</stp>
        <tr r="N1062" s="2"/>
      </tp>
      <tp t="e">
        <v>#N/A</v>
        <stp/>
        <stp>{2D2FB0AF-BF7E-46A9-8AC5-53691FDD16C2}_x0000_</stp>
        <tr r="N315" s="2"/>
      </tp>
      <tp t="e">
        <v>#N/A</v>
        <stp/>
        <stp>{B9454D5B-9DC7-4DF7-B4EF-E283F7E3028D}_x0000_</stp>
        <tr r="H18" s="2"/>
      </tp>
      <tp t="e">
        <v>#N/A</v>
        <stp/>
        <stp>{4C451245-049E-4700-8A5F-83429E7701FE}_x0000_</stp>
        <tr r="H40" s="2"/>
      </tp>
      <tp t="e">
        <v>#N/A</v>
        <stp/>
        <stp>{DCF51BA4-29F7-4145-8A53-B3B13AF0FDF9}_x0000_</stp>
        <tr r="AA656" s="2"/>
      </tp>
      <tp t="e">
        <v>#N/A</v>
        <stp/>
        <stp>{DE86EE7C-B96B-45C8-A6E4-65E5D276EEEB}_x0000_</stp>
        <tr r="K545" s="2"/>
      </tp>
      <tp t="e">
        <v>#N/A</v>
        <stp/>
        <stp>{2A5FDC0C-6228-475D-BA6B-A98480CFB02F}_x0000_</stp>
        <tr r="Q1097" s="2"/>
      </tp>
      <tp t="e">
        <v>#N/A</v>
        <stp/>
        <stp>{4E96FD24-DD80-42C3-8115-8AEA013D987C}_x0000_</stp>
        <tr r="K622" s="2"/>
      </tp>
      <tp t="e">
        <v>#N/A</v>
        <stp/>
        <stp>{C4FC3588-E9BE-4C0D-B5F0-12EC84088AC5}_x0000_</stp>
        <tr r="N54" s="2"/>
      </tp>
      <tp t="e">
        <v>#N/A</v>
        <stp/>
        <stp>{122C7454-6B61-4C30-851C-BEEAA0E93E64}_x0000_</stp>
        <tr r="Q450" s="2"/>
      </tp>
      <tp t="e">
        <v>#N/A</v>
        <stp/>
        <stp>{E5C26B1F-9102-4BFF-A05E-2D61FD73AE03}_x0000_</stp>
        <tr r="H644" s="2"/>
      </tp>
      <tp t="e">
        <v>#N/A</v>
        <stp/>
        <stp>{1EBE699A-5EA6-43BD-A41C-E070B75FBA27}_x0000_</stp>
        <tr r="T478" s="2"/>
      </tp>
      <tp t="e">
        <v>#N/A</v>
        <stp/>
        <stp>{8F5B506A-A4C7-43CF-AECD-495C9B5637F1}_x0000_</stp>
        <tr r="H26" s="2"/>
      </tp>
      <tp t="e">
        <v>#N/A</v>
        <stp/>
        <stp>{8158EA58-7030-4020-B3C5-472A9B9DC482}_x0000_</stp>
        <tr r="T445" s="2"/>
      </tp>
      <tp t="e">
        <v>#N/A</v>
        <stp/>
        <stp>{3E24A9C0-7A5A-47FF-8F57-F6BF5268B586}_x0000_</stp>
        <tr r="Q699" s="2"/>
      </tp>
      <tp t="e">
        <v>#N/A</v>
        <stp/>
        <stp>{5D3173F6-A1DA-4D18-B21A-115CA282253B}_x0000_</stp>
        <tr r="T1007" s="2"/>
      </tp>
      <tp t="e">
        <v>#N/A</v>
        <stp/>
        <stp>{73B903CD-27F5-4155-BD1B-1F533869CB64}_x0000_</stp>
        <tr r="AA270" s="2"/>
      </tp>
      <tp t="e">
        <v>#N/A</v>
        <stp/>
        <stp>{E976A44A-BEC1-437B-9CED-4F9F17E9F587}_x0000_</stp>
        <tr r="K81" s="2"/>
      </tp>
      <tp t="e">
        <v>#N/A</v>
        <stp/>
        <stp>{9274B4CA-FCA2-4B3D-A9CD-EB0648EE1A32}_x0000_</stp>
        <tr r="H302" s="2"/>
      </tp>
      <tp t="e">
        <v>#N/A</v>
        <stp/>
        <stp>{1CF6DE17-6085-48A1-A84F-89732F2F044C}_x0000_</stp>
        <tr r="W499" s="2"/>
      </tp>
      <tp t="e">
        <v>#N/A</v>
        <stp/>
        <stp>{38ED4B50-B869-4C03-8D04-8CC851D2D7CE}_x0000_</stp>
        <tr r="Q710" s="2"/>
      </tp>
      <tp t="e">
        <v>#N/A</v>
        <stp/>
        <stp>{2A757928-05D3-4ABD-9D72-1A3CC7DEA24A}_x0000_</stp>
        <tr r="H123" s="2"/>
      </tp>
      <tp t="e">
        <v>#N/A</v>
        <stp/>
        <stp>{80C30200-4D19-4A95-9669-0F3D946947EA}_x0000_</stp>
        <tr r="H1087" s="2"/>
      </tp>
      <tp t="e">
        <v>#N/A</v>
        <stp/>
        <stp>{3097AD3D-14FD-44DB-A5B1-F43A334A14C6}_x0000_</stp>
        <tr r="N525" s="2"/>
      </tp>
      <tp t="e">
        <v>#N/A</v>
        <stp/>
        <stp>{1DD00119-D57D-4EEA-B9F8-0B7228988D9E}_x0000_</stp>
        <tr r="T288" s="2"/>
      </tp>
      <tp t="e">
        <v>#N/A</v>
        <stp/>
        <stp>{DCE79185-35CF-4E99-A299-98E38DC12411}_x0000_</stp>
        <tr r="K418" s="2"/>
      </tp>
      <tp t="e">
        <v>#N/A</v>
        <stp/>
        <stp>{52400CE5-95B4-4FC3-B079-AB2385D48212}_x0000_</stp>
        <tr r="K945" s="2"/>
      </tp>
      <tp t="e">
        <v>#N/A</v>
        <stp/>
        <stp>{A6C6AACF-B934-42A8-A522-053300AEC020}_x0000_</stp>
        <tr r="H642" s="2"/>
      </tp>
      <tp t="e">
        <v>#N/A</v>
        <stp/>
        <stp>{CF4FC675-E054-491A-8D83-30C60300ACD7}_x0000_</stp>
        <tr r="K1098" s="2"/>
      </tp>
      <tp t="e">
        <v>#N/A</v>
        <stp/>
        <stp>{DD7F3243-5F47-409B-A516-32B1D461872F}_x0000_</stp>
        <tr r="AA109" s="2"/>
      </tp>
      <tp t="e">
        <v>#N/A</v>
        <stp/>
        <stp>{B1279460-7B6A-402D-ADA8-5AB3CBC29287}_x0000_</stp>
        <tr r="K987" s="2"/>
      </tp>
      <tp t="e">
        <v>#N/A</v>
        <stp/>
        <stp>{57AD3235-5F2B-4323-969E-03A544B88D55}_x0000_</stp>
        <tr r="K935" s="2"/>
      </tp>
      <tp t="e">
        <v>#N/A</v>
        <stp/>
        <stp>{8B298E0A-3528-487F-B5BA-034434DBED67}_x0000_</stp>
        <tr r="H934" s="2"/>
      </tp>
      <tp t="e">
        <v>#N/A</v>
        <stp/>
        <stp>{E28E161A-C986-4F56-9EAE-E98B25A6968F}_x0000_</stp>
        <tr r="T654" s="2"/>
      </tp>
      <tp t="e">
        <v>#N/A</v>
        <stp/>
        <stp>{503D2FF2-E4F4-4084-8D2A-B912F428735C}_x0000_</stp>
        <tr r="Q1085" s="2"/>
      </tp>
      <tp t="e">
        <v>#N/A</v>
        <stp/>
        <stp>{4B654A0C-D6FE-4D18-BD62-9DE1E6D7053A}_x0000_</stp>
        <tr r="W487" s="2"/>
      </tp>
      <tp t="e">
        <v>#N/A</v>
        <stp/>
        <stp>{9E8C3839-ACD9-4F2B-8B0A-D78BB3709D7C}_x0000_</stp>
        <tr r="N817" s="2"/>
      </tp>
      <tp t="e">
        <v>#N/A</v>
        <stp/>
        <stp>{630D9682-251D-4260-AC68-23DED7F64596}_x0000_</stp>
        <tr r="N85" s="2"/>
      </tp>
      <tp t="e">
        <v>#N/A</v>
        <stp/>
        <stp>{0BE36998-F64C-4DA7-A702-86163A58E20E}_x0000_</stp>
        <tr r="T640" s="2"/>
      </tp>
      <tp t="e">
        <v>#N/A</v>
        <stp/>
        <stp>{B0CC5CE9-6025-485F-924F-9178578E4FBE}_x0000_</stp>
        <tr r="W800" s="2"/>
      </tp>
      <tp t="e">
        <v>#N/A</v>
        <stp/>
        <stp>{9E152E7C-9BAF-4AA3-9C60-621DE7F9A1DC}_x0000_</stp>
        <tr r="H1083" s="2"/>
      </tp>
      <tp t="e">
        <v>#N/A</v>
        <stp/>
        <stp>{010B60D9-1E66-475D-B017-4ECAECA89C80}_x0000_</stp>
        <tr r="AA514" s="2"/>
      </tp>
      <tp t="e">
        <v>#N/A</v>
        <stp/>
        <stp>{270B0A75-7685-4DDF-90AC-7AA106B4950F}_x0000_</stp>
        <tr r="W548" s="2"/>
      </tp>
      <tp t="e">
        <v>#N/A</v>
        <stp/>
        <stp>{343CF4C6-9773-4EB1-B994-FBCD3A05572E}_x0000_</stp>
        <tr r="W399" s="2"/>
      </tp>
      <tp t="e">
        <v>#N/A</v>
        <stp/>
        <stp>{8DF6398F-D7B3-42D2-98B3-8213326B16B9}_x0000_</stp>
        <tr r="Q789" s="2"/>
      </tp>
      <tp t="e">
        <v>#N/A</v>
        <stp/>
        <stp>{B541330F-F09E-4151-9944-AED6BC2BE20C}_x0000_</stp>
        <tr r="T343" s="2"/>
      </tp>
      <tp t="e">
        <v>#N/A</v>
        <stp/>
        <stp>{F3A374FF-9E8C-4899-A100-87ADD5078F06}_x0000_</stp>
        <tr r="N1142" s="2"/>
      </tp>
      <tp t="e">
        <v>#N/A</v>
        <stp/>
        <stp>{EBDBF539-11A5-4DEE-93A2-D385C4379114}_x0000_</stp>
        <tr r="K160" s="2"/>
      </tp>
      <tp t="e">
        <v>#N/A</v>
        <stp/>
        <stp>{A1869D19-033D-4559-8D46-C6ACC19A38BB}_x0000_</stp>
        <tr r="N1089" s="2"/>
      </tp>
      <tp t="e">
        <v>#N/A</v>
        <stp/>
        <stp>{FF9F02D8-8F99-4EF7-B35E-62280AA8B4A1}_x0000_</stp>
        <tr r="AA675" s="2"/>
      </tp>
      <tp t="e">
        <v>#N/A</v>
        <stp/>
        <stp>{4269AE09-2B2F-4409-AB0B-8B7255932017}_x0000_</stp>
        <tr r="W735" s="2"/>
      </tp>
      <tp t="e">
        <v>#N/A</v>
        <stp/>
        <stp>{541BBEF4-1AD8-4379-B1E3-2ACC6E2C3512}_x0000_</stp>
        <tr r="Q728" s="2"/>
      </tp>
      <tp t="e">
        <v>#N/A</v>
        <stp/>
        <stp>{4F6CDA13-4B3E-4088-A47C-F357611F7032}_x0000_</stp>
        <tr r="Q787" s="2"/>
      </tp>
      <tp t="e">
        <v>#N/A</v>
        <stp/>
        <stp>{C67A6D28-FB86-443D-A91F-D25BE3CF6D5A}_x0000_</stp>
        <tr r="N91" s="2"/>
      </tp>
      <tp t="e">
        <v>#N/A</v>
        <stp/>
        <stp>{179A5655-E609-42D2-A043-BB0711E3EA3B}_x0000_</stp>
        <tr r="AA1116" s="2"/>
      </tp>
      <tp t="e">
        <v>#N/A</v>
        <stp/>
        <stp>{F92E52A1-736E-4273-BBB3-F8D4C60591CB}_x0000_</stp>
        <tr r="T220" s="2"/>
      </tp>
      <tp t="e">
        <v>#N/A</v>
        <stp/>
        <stp>{2D821A93-F8EC-49B2-9824-1BC6AFDE54FF}_x0000_</stp>
        <tr r="N363" s="2"/>
      </tp>
      <tp t="e">
        <v>#N/A</v>
        <stp/>
        <stp>{626BF204-E059-40B1-A97F-4093A624800D}_x0000_</stp>
        <tr r="W13" s="2"/>
      </tp>
      <tp t="e">
        <v>#N/A</v>
        <stp/>
        <stp>{B0FC9DBA-162D-48FE-8E67-DFED07277A62}_x0000_</stp>
        <tr r="N464" s="2"/>
      </tp>
      <tp t="e">
        <v>#N/A</v>
        <stp/>
        <stp>{8FC1D233-EFBE-455F-B6FF-5E03C926454C}_x0000_</stp>
        <tr r="T635" s="2"/>
      </tp>
      <tp t="e">
        <v>#N/A</v>
        <stp/>
        <stp>{416BF7F4-1A38-453C-9AAC-47487D75C915}_x0000_</stp>
        <tr r="AA624" s="2"/>
      </tp>
      <tp t="e">
        <v>#N/A</v>
        <stp/>
        <stp>{52FF9FF2-3285-4384-BEE0-8B054B3A0F38}_x0000_</stp>
        <tr r="Q279" s="2"/>
      </tp>
      <tp t="e">
        <v>#N/A</v>
        <stp/>
        <stp>{338E1FBB-F1BA-4A54-AB16-DDA30B148B13}_x0000_</stp>
        <tr r="AA345" s="2"/>
      </tp>
      <tp t="e">
        <v>#N/A</v>
        <stp/>
        <stp>{010E3F2D-1D92-4E85-B129-66FA7A37AB98}_x0000_</stp>
        <tr r="AA142" s="2"/>
      </tp>
      <tp t="e">
        <v>#N/A</v>
        <stp/>
        <stp>{17B8B33D-8D49-4E28-9E3B-3EED729DA5DE}_x0000_</stp>
        <tr r="H1138" s="2"/>
      </tp>
      <tp t="e">
        <v>#N/A</v>
        <stp/>
        <stp>{5D39F1ED-5D0F-4D1A-BCC4-75F49E781866}_x0000_</stp>
        <tr r="AA838" s="2"/>
      </tp>
      <tp t="e">
        <v>#N/A</v>
        <stp/>
        <stp>{65BE099C-A521-4754-BD3D-9214EA46B8C2}_x0000_</stp>
        <tr r="T113" s="2"/>
      </tp>
      <tp t="e">
        <v>#N/A</v>
        <stp/>
        <stp>{56DF4403-D093-4CF1-AF02-3D73A0799BD5}_x0000_</stp>
        <tr r="Q366" s="2"/>
      </tp>
      <tp t="e">
        <v>#N/A</v>
        <stp/>
        <stp>{BB522A77-338C-4F92-927B-E73DE00AAF66}_x0000_</stp>
        <tr r="Q948" s="2"/>
      </tp>
      <tp t="e">
        <v>#N/A</v>
        <stp/>
        <stp>{E119B8E8-1A27-4FC7-86D2-A4C0D9189304}_x0000_</stp>
        <tr r="N1127" s="2"/>
      </tp>
      <tp t="e">
        <v>#N/A</v>
        <stp/>
        <stp>{EC8B9E11-4B60-4812-84AB-363035020736}_x0000_</stp>
        <tr r="N698" s="2"/>
      </tp>
      <tp t="e">
        <v>#N/A</v>
        <stp/>
        <stp>{A96172F6-F30B-4637-9838-6208F8F3648B}_x0000_</stp>
        <tr r="Q630" s="2"/>
      </tp>
      <tp t="e">
        <v>#N/A</v>
        <stp/>
        <stp>{DC7E1FC7-0A6E-47D6-8B90-B1D782D554D8}_x0000_</stp>
        <tr r="H424" s="2"/>
      </tp>
      <tp t="e">
        <v>#N/A</v>
        <stp/>
        <stp>{1B52AC0F-4AC8-455C-A7A5-D4663D7FDA5B}_x0000_</stp>
        <tr r="Q365" s="2"/>
      </tp>
      <tp t="e">
        <v>#N/A</v>
        <stp/>
        <stp>{8FFEDF1E-C661-4BF5-8EA0-032EF109A24A}_x0000_</stp>
        <tr r="H643" s="2"/>
      </tp>
      <tp t="e">
        <v>#N/A</v>
        <stp/>
        <stp>{D9B9904B-E62F-4DAE-BFFF-DEE0DE17F449}_x0000_</stp>
        <tr r="Q44" s="2"/>
      </tp>
      <tp t="e">
        <v>#N/A</v>
        <stp/>
        <stp>{2DCAA9EF-BA22-4631-B9BD-3EA5DDC1F144}_x0000_</stp>
        <tr r="H112" s="2"/>
      </tp>
      <tp t="e">
        <v>#N/A</v>
        <stp/>
        <stp>{112C18B4-EBE2-48AE-AB3B-4316FAD49768}_x0000_</stp>
        <tr r="Q268" s="2"/>
      </tp>
      <tp t="e">
        <v>#N/A</v>
        <stp/>
        <stp>{BB4BC7E7-9D47-440C-BA10-2363741A8144}_x0000_</stp>
        <tr r="N1113" s="2"/>
      </tp>
      <tp t="e">
        <v>#N/A</v>
        <stp/>
        <stp>{50ADE113-4097-4090-8596-0E1082149BC3}_x0000_</stp>
        <tr r="N785" s="2"/>
      </tp>
      <tp t="e">
        <v>#N/A</v>
        <stp/>
        <stp>{EEF4B5D9-64E2-4362-AC9D-CCD28F68AEBA}_x0000_</stp>
        <tr r="H35" s="2"/>
      </tp>
      <tp t="e">
        <v>#N/A</v>
        <stp/>
        <stp>{D2B3FDF5-A44F-4293-8D22-C5AA05980460}_x0000_</stp>
        <tr r="Q327" s="2"/>
      </tp>
      <tp t="e">
        <v>#N/A</v>
        <stp/>
        <stp>{A262C3D5-4AC1-4C06-A24F-9A3BF3274A4B}_x0000_</stp>
        <tr r="H744" s="2"/>
      </tp>
      <tp t="e">
        <v>#N/A</v>
        <stp/>
        <stp>{9B314FBC-0B8E-4DD0-8F53-EC3B0A81E524}_x0000_</stp>
        <tr r="W954" s="2"/>
      </tp>
      <tp t="e">
        <v>#N/A</v>
        <stp/>
        <stp>{1DE1825D-56CB-4261-A2F3-BD4FDD7C3351}_x0000_</stp>
        <tr r="Q323" s="2"/>
      </tp>
      <tp t="e">
        <v>#N/A</v>
        <stp/>
        <stp>{CF57FF53-0BD8-43DA-A2E4-F881D1CA2EB3}_x0000_</stp>
        <tr r="K227" s="2"/>
      </tp>
      <tp t="e">
        <v>#N/A</v>
        <stp/>
        <stp>{7FF4473D-3429-4FFE-B797-01764C4E44AD}_x0000_</stp>
        <tr r="N196" s="2"/>
      </tp>
      <tp t="e">
        <v>#N/A</v>
        <stp/>
        <stp>{8ACFCF07-BC4B-42B8-A201-0E05272F0DA4}_x0000_</stp>
        <tr r="AA297" s="2"/>
      </tp>
      <tp t="e">
        <v>#N/A</v>
        <stp/>
        <stp>{2098EE5C-7729-4C74-B70D-DC3B3CECB888}_x0000_</stp>
        <tr r="T387" s="2"/>
      </tp>
      <tp t="e">
        <v>#N/A</v>
        <stp/>
        <stp>{64358343-1E3E-4410-8541-0A89A150E1FA}_x0000_</stp>
        <tr r="K650" s="2"/>
      </tp>
      <tp t="e">
        <v>#N/A</v>
        <stp/>
        <stp>{93D91349-51CA-4A3A-A346-F302B3FF643F}_x0000_</stp>
        <tr r="H438" s="2"/>
      </tp>
      <tp t="e">
        <v>#N/A</v>
        <stp/>
        <stp>{EAA42DC2-F7F8-49CA-8616-3B053D62AA57}_x0000_</stp>
        <tr r="W618" s="2"/>
      </tp>
      <tp t="e">
        <v>#N/A</v>
        <stp/>
        <stp>{EFECCF2D-5050-45A0-A1A3-2FF37E9381B7}_x0000_</stp>
        <tr r="K306" s="2"/>
      </tp>
      <tp t="e">
        <v>#N/A</v>
        <stp/>
        <stp>{8B3FC945-66A3-493E-9F09-C53AA6FAD03C}_x0000_</stp>
        <tr r="H526" s="2"/>
      </tp>
      <tp t="e">
        <v>#N/A</v>
        <stp/>
        <stp>{58289B54-02A7-4DC0-8C73-E0F5D297ACCB}_x0000_</stp>
        <tr r="AA422" s="2"/>
      </tp>
      <tp t="e">
        <v>#N/A</v>
        <stp/>
        <stp>{3392A842-E702-4E5B-A177-B908D478947E}_x0000_</stp>
        <tr r="H389" s="2"/>
      </tp>
      <tp t="e">
        <v>#N/A</v>
        <stp/>
        <stp>{B42692F2-6C9B-491A-9699-AC17E9DCA1E8}_x0000_</stp>
        <tr r="Q497" s="2"/>
      </tp>
      <tp t="e">
        <v>#N/A</v>
        <stp/>
        <stp>{AB7186EE-E2AF-4C4A-8A1D-73D8CDCBE3BE}_x0000_</stp>
        <tr r="W368" s="2"/>
      </tp>
      <tp t="e">
        <v>#N/A</v>
        <stp/>
        <stp>{2576A466-E328-4AA9-B506-C13C9BAA1D6B}_x0000_</stp>
        <tr r="H118" s="2"/>
      </tp>
      <tp t="e">
        <v>#N/A</v>
        <stp/>
        <stp>{957CE26C-4EF9-4748-9440-47310A805978}_x0000_</stp>
        <tr r="Q351" s="2"/>
      </tp>
      <tp t="e">
        <v>#N/A</v>
        <stp/>
        <stp>{9E3A0E55-6618-4FAA-8640-EC48EDAA20C3}_x0000_</stp>
        <tr r="Q215" s="2"/>
      </tp>
      <tp t="e">
        <v>#N/A</v>
        <stp/>
        <stp>{34600DD1-8730-47DB-AE80-B06D10CD5E35}_x0000_</stp>
        <tr r="T737" s="2"/>
      </tp>
      <tp t="e">
        <v>#N/A</v>
        <stp/>
        <stp>{52698179-20C8-4259-BDF7-AED32F73CDDB}_x0000_</stp>
        <tr r="Q325" s="2"/>
      </tp>
      <tp t="e">
        <v>#N/A</v>
        <stp/>
        <stp>{6F827B27-2263-4325-AE5D-10B668B46162}_x0000_</stp>
        <tr r="AA206" s="2"/>
      </tp>
      <tp t="e">
        <v>#N/A</v>
        <stp/>
        <stp>{4C578F03-F405-4391-B242-6F17A5011542}_x0000_</stp>
        <tr r="Q644" s="2"/>
      </tp>
      <tp t="e">
        <v>#N/A</v>
        <stp/>
        <stp>{3653BB86-7C57-4EEF-BAA5-F8363A7EBD05}_x0000_</stp>
        <tr r="T1115" s="2"/>
      </tp>
      <tp t="e">
        <v>#N/A</v>
        <stp/>
        <stp>{7B7297EF-6B26-4180-8124-DC27FA90F899}_x0000_</stp>
        <tr r="Q106" s="2"/>
      </tp>
      <tp t="e">
        <v>#N/A</v>
        <stp/>
        <stp>{CBDA10B4-FCE6-436A-9E88-CF195670459B}_x0000_</stp>
        <tr r="N521" s="2"/>
      </tp>
      <tp t="e">
        <v>#N/A</v>
        <stp/>
        <stp>{24858427-295E-4319-B464-32249FF25C01}_x0000_</stp>
        <tr r="K1169" s="2"/>
      </tp>
      <tp t="e">
        <v>#N/A</v>
        <stp/>
        <stp>{A896563F-D9A2-4824-8F33-7617F53C6D14}_x0000_</stp>
        <tr r="T1008" s="2"/>
      </tp>
      <tp t="e">
        <v>#N/A</v>
        <stp/>
        <stp>{91B9785D-7467-4464-8FC2-B2E48C02F950}_x0000_</stp>
        <tr r="AA311" s="2"/>
      </tp>
      <tp t="e">
        <v>#N/A</v>
        <stp/>
        <stp>{97039290-BA84-407D-9D22-4562B41BD793}_x0000_</stp>
        <tr r="K324" s="2"/>
      </tp>
      <tp t="e">
        <v>#N/A</v>
        <stp/>
        <stp>{E89E8611-9AC3-4C9A-A484-606F43AC710A}_x0000_</stp>
        <tr r="T858" s="2"/>
      </tp>
      <tp t="e">
        <v>#N/A</v>
        <stp/>
        <stp>{19DEFD1B-D033-440A-8F7B-FAB91EBB34F2}_x0000_</stp>
        <tr r="W78" s="2"/>
      </tp>
      <tp t="e">
        <v>#N/A</v>
        <stp/>
        <stp>{ED83A139-F986-43F2-B0BB-D2F703F0F055}_x0000_</stp>
        <tr r="AA975" s="2"/>
      </tp>
      <tp t="e">
        <v>#N/A</v>
        <stp/>
        <stp>{7880678A-1DE3-47BA-A1D9-FED64822E227}_x0000_</stp>
        <tr r="K762" s="2"/>
      </tp>
      <tp t="e">
        <v>#N/A</v>
        <stp/>
        <stp>{4081DA14-D9D0-462C-8F2C-C4A44DA35A89}_x0000_</stp>
        <tr r="K1096" s="2"/>
      </tp>
      <tp t="e">
        <v>#N/A</v>
        <stp/>
        <stp>{A3C5F100-3F3B-4214-B590-6DA60E181649}_x0000_</stp>
        <tr r="N263" s="2"/>
      </tp>
      <tp t="e">
        <v>#N/A</v>
        <stp/>
        <stp>{BFADB9B7-5B11-461E-9BDC-4159E383EB66}_x0000_</stp>
        <tr r="N1088" s="2"/>
      </tp>
      <tp t="e">
        <v>#N/A</v>
        <stp/>
        <stp>{C682BA7E-9E5D-4C0E-92A7-53A403994FAD}_x0000_</stp>
        <tr r="H894" s="2"/>
      </tp>
      <tp t="e">
        <v>#N/A</v>
        <stp/>
        <stp>{157132D4-BCDF-4BAE-A06D-A0015FE27F30}_x0000_</stp>
        <tr r="AA382" s="2"/>
      </tp>
      <tp t="e">
        <v>#N/A</v>
        <stp/>
        <stp>{3B623D9D-A053-4E6C-A578-177CB8F74E9B}_x0000_</stp>
        <tr r="W133" s="2"/>
      </tp>
      <tp t="e">
        <v>#N/A</v>
        <stp/>
        <stp>{1E9B7A54-2E42-4E15-B3AE-3A6D6E9DD4C4}_x0000_</stp>
        <tr r="T710" s="2"/>
      </tp>
      <tp t="e">
        <v>#N/A</v>
        <stp/>
        <stp>{DF8A0DBD-6B58-4649-A345-882CB7EAFD64}_x0000_</stp>
        <tr r="Q545" s="2"/>
      </tp>
      <tp t="e">
        <v>#N/A</v>
        <stp/>
        <stp>{2BB7BB2A-2DD3-493A-963F-C67E334BA36D}_x0000_</stp>
        <tr r="H862" s="2"/>
      </tp>
      <tp t="e">
        <v>#N/A</v>
        <stp/>
        <stp>{5EC4E498-7F94-4AA6-8717-7A453C70A4A8}_x0000_</stp>
        <tr r="W348" s="2"/>
      </tp>
      <tp t="e">
        <v>#N/A</v>
        <stp/>
        <stp>{EF3820A6-7B71-4FB9-96A1-5B42DBC34376}_x0000_</stp>
        <tr r="N895" s="2"/>
      </tp>
      <tp t="e">
        <v>#N/A</v>
        <stp/>
        <stp>{4A2AD5F4-2742-4EBC-9C89-6E5866BE4DA1}_x0000_</stp>
        <tr r="AA869" s="2"/>
      </tp>
      <tp t="e">
        <v>#N/A</v>
        <stp/>
        <stp>{C123FFC1-3FB4-4FE9-B0D6-10E6446667C5}_x0000_</stp>
        <tr r="W697" s="2"/>
      </tp>
      <tp t="e">
        <v>#N/A</v>
        <stp/>
        <stp>{8863CF96-FE8A-4FDE-9F1D-B3A240FC9D9B}_x0000_</stp>
        <tr r="H564" s="2"/>
      </tp>
      <tp t="e">
        <v>#N/A</v>
        <stp/>
        <stp>{48BB01A0-BD74-44AA-B37E-D58F3AB0BD84}_x0000_</stp>
        <tr r="T480" s="2"/>
      </tp>
      <tp t="e">
        <v>#N/A</v>
        <stp/>
        <stp>{D760BF0E-2468-4F0B-89D0-1809AA3B03B7}_x0000_</stp>
        <tr r="H585" s="2"/>
      </tp>
      <tp t="e">
        <v>#N/A</v>
        <stp/>
        <stp>{2918CBBD-DF07-45FC-A03D-DF2813A3256B}_x0000_</stp>
        <tr r="N553" s="2"/>
      </tp>
      <tp t="e">
        <v>#N/A</v>
        <stp/>
        <stp>{19EFF629-8401-4A2D-860C-4D3B20B43791}_x0000_</stp>
        <tr r="AA1166" s="2"/>
      </tp>
      <tp t="e">
        <v>#N/A</v>
        <stp/>
        <stp>{3DC247EB-AF75-4E5E-BEB2-D4027AF2FAF1}_x0000_</stp>
        <tr r="H811" s="2"/>
      </tp>
      <tp t="e">
        <v>#N/A</v>
        <stp/>
        <stp>{5E83AAED-FCCB-424B-AE4E-DACA2DBBF6D5}_x0000_</stp>
        <tr r="H53" s="2"/>
      </tp>
      <tp t="e">
        <v>#N/A</v>
        <stp/>
        <stp>{644D761A-D3F6-4748-A3CA-5400EC4D06D0}_x0000_</stp>
        <tr r="N737" s="2"/>
      </tp>
      <tp t="e">
        <v>#N/A</v>
        <stp/>
        <stp>{3B240FAF-FE14-4732-9A8A-5D058F1888A1}_x0000_</stp>
        <tr r="N991" s="2"/>
      </tp>
      <tp t="e">
        <v>#N/A</v>
        <stp/>
        <stp>{E1C14783-232E-4A12-AAE0-2397E000C59F}_x0000_</stp>
        <tr r="N888" s="2"/>
      </tp>
      <tp t="e">
        <v>#N/A</v>
        <stp/>
        <stp>{0EFF6DB9-2EA0-45E2-AEC7-F60815D21451}_x0000_</stp>
        <tr r="AA362" s="2"/>
      </tp>
      <tp t="e">
        <v>#N/A</v>
        <stp/>
        <stp>{E7D59CF6-7F5D-43E0-88F8-6DD93797003B}_x0000_</stp>
        <tr r="K330" s="2"/>
      </tp>
      <tp t="e">
        <v>#N/A</v>
        <stp/>
        <stp>{5F7D3A84-56A0-4B14-93FE-8BCFD98E8158}_x0000_</stp>
        <tr r="K958" s="2"/>
      </tp>
      <tp t="e">
        <v>#N/A</v>
        <stp/>
        <stp>{F9FA7AF8-5EAD-4548-837F-0C2A084AB38D}_x0000_</stp>
        <tr r="Q508" s="2"/>
      </tp>
      <tp t="e">
        <v>#N/A</v>
        <stp/>
        <stp>{9B9E8B5D-3EC4-4702-AAE7-4ECB22802837}_x0000_</stp>
        <tr r="H189" s="2"/>
      </tp>
      <tp t="e">
        <v>#N/A</v>
        <stp/>
        <stp>{C030FAAC-C331-4162-814A-49165DE6BDC8}_x0000_</stp>
        <tr r="T559" s="2"/>
      </tp>
      <tp t="e">
        <v>#N/A</v>
        <stp/>
        <stp>{A9BD14F0-0891-4959-AF8E-FE652EF363DB}_x0000_</stp>
        <tr r="H951" s="2"/>
      </tp>
      <tp t="e">
        <v>#N/A</v>
        <stp/>
        <stp>{B181B336-89A7-4CA5-A7A1-EF1BCD5A6536}_x0000_</stp>
        <tr r="N489" s="2"/>
      </tp>
      <tp t="e">
        <v>#N/A</v>
        <stp/>
        <stp>{62BCEA38-BDDE-4660-9340-66E2BA6F68B5}_x0000_</stp>
        <tr r="K993" s="2"/>
      </tp>
      <tp t="e">
        <v>#N/A</v>
        <stp/>
        <stp>{36B12113-6B98-45EF-818F-9B2B6B163363}_x0000_</stp>
        <tr r="H1170" s="2"/>
      </tp>
      <tp t="e">
        <v>#N/A</v>
        <stp/>
        <stp>{0EF61C10-1FE4-42B0-BA4C-B9BC3D896288}_x0000_</stp>
        <tr r="N566" s="2"/>
      </tp>
      <tp t="e">
        <v>#N/A</v>
        <stp/>
        <stp>{244FA73F-6C6B-442D-8628-BEC84A6B2911}_x0000_</stp>
        <tr r="W525" s="2"/>
      </tp>
      <tp t="e">
        <v>#N/A</v>
        <stp/>
        <stp>{03B93DA4-0A57-4164-9146-2221F20461DD}_x0000_</stp>
        <tr r="Q312" s="2"/>
      </tp>
      <tp t="e">
        <v>#N/A</v>
        <stp/>
        <stp>{48729531-5F39-407F-A07A-B908DE28D980}_x0000_</stp>
        <tr r="T306" s="2"/>
      </tp>
      <tp t="e">
        <v>#N/A</v>
        <stp/>
        <stp>{22D41B16-DC2D-4BB3-9456-E6ED2ADF7DF8}_x0000_</stp>
        <tr r="H911" s="2"/>
      </tp>
      <tp t="e">
        <v>#N/A</v>
        <stp/>
        <stp>{F137F07F-A267-49E5-A059-6544A68CDB29}_x0000_</stp>
        <tr r="N873" s="2"/>
      </tp>
      <tp t="e">
        <v>#N/A</v>
        <stp/>
        <stp>{A426CC2E-B005-42CA-BCAF-24DEFD352A62}_x0000_</stp>
        <tr r="K374" s="2"/>
      </tp>
      <tp t="e">
        <v>#N/A</v>
        <stp/>
        <stp>{E1EE6CBB-38EB-4DEA-8AC3-1848B8117F8F}_x0000_</stp>
        <tr r="T913" s="2"/>
      </tp>
      <tp t="e">
        <v>#N/A</v>
        <stp/>
        <stp>{F3126142-A3BC-4DDA-BF3F-CE25D66ED9DE}_x0000_</stp>
        <tr r="W850" s="2"/>
      </tp>
      <tp t="e">
        <v>#N/A</v>
        <stp/>
        <stp>{5C334A3B-6D53-4A71-AE0D-778BDC8EA2A2}_x0000_</stp>
        <tr r="Q740" s="2"/>
      </tp>
      <tp t="e">
        <v>#N/A</v>
        <stp/>
        <stp>{95DB0C8B-577C-453E-ABEB-D5C391F240F3}_x0000_</stp>
        <tr r="T999" s="2"/>
      </tp>
      <tp t="e">
        <v>#N/A</v>
        <stp/>
        <stp>{F46255B2-2F50-4668-B3EF-292238605E42}_x0000_</stp>
        <tr r="K554" s="2"/>
      </tp>
      <tp t="e">
        <v>#N/A</v>
        <stp/>
        <stp>{79D32E7F-D3B6-464E-A241-4ED7768ED07C}_x0000_</stp>
        <tr r="H482" s="2"/>
      </tp>
      <tp t="e">
        <v>#N/A</v>
        <stp/>
        <stp>{F210CC39-D6D7-4A5A-B4A0-5870CCE77A98}_x0000_</stp>
        <tr r="W588" s="2"/>
      </tp>
      <tp t="e">
        <v>#N/A</v>
        <stp/>
        <stp>{9AD3EB7B-5401-4D5F-A9D5-8E029F3D217C}_x0000_</stp>
        <tr r="K555" s="2"/>
      </tp>
      <tp t="e">
        <v>#N/A</v>
        <stp/>
        <stp>{79C24946-9D0E-4DF7-A47A-631FEF7147A7}_x0000_</stp>
        <tr r="H529" s="2"/>
      </tp>
      <tp t="e">
        <v>#N/A</v>
        <stp/>
        <stp>{E68B7324-6B41-48A9-8259-4965DF9030F6}_x0000_</stp>
        <tr r="N1064" s="2"/>
      </tp>
      <tp t="e">
        <v>#N/A</v>
        <stp/>
        <stp>{9E785815-D03A-4686-9BC0-E28FC8C2B6C4}_x0000_</stp>
        <tr r="T9" s="2"/>
      </tp>
      <tp t="e">
        <v>#N/A</v>
        <stp/>
        <stp>{95C0F0A5-3709-4E58-BA3F-F5CE4DA339A5}_x0000_</stp>
        <tr r="N283" s="2"/>
      </tp>
      <tp t="e">
        <v>#N/A</v>
        <stp/>
        <stp>{C7143BA3-0E3A-437E-804F-11AA1FD6E529}_x0000_</stp>
        <tr r="K211" s="2"/>
      </tp>
      <tp t="e">
        <v>#N/A</v>
        <stp/>
        <stp>{81DFB070-BFA7-4576-A329-954201A935C9}_x0000_</stp>
        <tr r="T670" s="2"/>
      </tp>
      <tp t="e">
        <v>#N/A</v>
        <stp/>
        <stp>{BB0D92F6-28E9-4163-BCE5-1B81AD8B48DF}_x0000_</stp>
        <tr r="W453" s="2"/>
      </tp>
      <tp t="e">
        <v>#N/A</v>
        <stp/>
        <stp>{8A280342-A4E6-450A-940D-4C909725D4C7}_x0000_</stp>
        <tr r="AA679" s="2"/>
      </tp>
      <tp t="e">
        <v>#N/A</v>
        <stp/>
        <stp>{65FABEEB-15CF-4436-A7D8-D662462354AE}_x0000_</stp>
        <tr r="K517" s="2"/>
      </tp>
      <tp t="e">
        <v>#N/A</v>
        <stp/>
        <stp>{33628470-2922-4ABF-B468-12A74BB0FD0E}_x0000_</stp>
        <tr r="N627" s="2"/>
      </tp>
      <tp t="e">
        <v>#N/A</v>
        <stp/>
        <stp>{9ACBABA6-2580-4A33-97C2-AE76137F0B55}_x0000_</stp>
        <tr r="T873" s="2"/>
      </tp>
      <tp t="e">
        <v>#N/A</v>
        <stp/>
        <stp>{1FDFF74A-B4B4-452A-BDD0-0BEE13A78BA1}_x0000_</stp>
        <tr r="Q516" s="2"/>
      </tp>
      <tp t="e">
        <v>#N/A</v>
        <stp/>
        <stp>{5A9722C0-52C5-44F7-8968-CC5F09CF2809}_x0000_</stp>
        <tr r="AA737" s="2"/>
      </tp>
      <tp t="e">
        <v>#N/A</v>
        <stp/>
        <stp>{CA95547C-80C9-43D4-8C08-5638F97A7A36}_x0000_</stp>
        <tr r="H232" s="2"/>
      </tp>
      <tp t="e">
        <v>#N/A</v>
        <stp/>
        <stp>{92378CEF-3A57-4027-A969-FB07D9CA2A52}_x0000_</stp>
        <tr r="Q473" s="2"/>
      </tp>
      <tp t="e">
        <v>#N/A</v>
        <stp/>
        <stp>{59538DE5-58C1-43A3-AAE1-EBE56BFDBEA7}_x0000_</stp>
        <tr r="K815" s="2"/>
      </tp>
      <tp t="e">
        <v>#N/A</v>
        <stp/>
        <stp>{A3681D7D-179D-426D-B84E-0B67684E1826}_x0000_</stp>
        <tr r="Q66" s="2"/>
      </tp>
      <tp t="e">
        <v>#N/A</v>
        <stp/>
        <stp>{931D484D-CF54-499B-97F9-9D7208B532EC}_x0000_</stp>
        <tr r="K773" s="2"/>
      </tp>
      <tp t="e">
        <v>#N/A</v>
        <stp/>
        <stp>{15BCC510-6466-4578-A971-3702D906048D}_x0000_</stp>
        <tr r="AA404" s="2"/>
      </tp>
      <tp t="e">
        <v>#N/A</v>
        <stp/>
        <stp>{7DE08FF6-1242-4B8E-A1F4-7144725D96B0}_x0000_</stp>
        <tr r="N353" s="2"/>
      </tp>
      <tp t="e">
        <v>#N/A</v>
        <stp/>
        <stp>{276949E9-9146-4349-AF89-839B35E4D70A}_x0000_</stp>
        <tr r="N278" s="2"/>
      </tp>
      <tp t="e">
        <v>#N/A</v>
        <stp/>
        <stp>{AFF33012-870A-462D-BC8C-2B3B89D2F6DD}_x0000_</stp>
        <tr r="W340" s="2"/>
      </tp>
      <tp t="e">
        <v>#N/A</v>
        <stp/>
        <stp>{653BEE1C-6B87-4F98-9C3F-1CE43AB128D2}_x0000_</stp>
        <tr r="T163" s="2"/>
      </tp>
      <tp t="e">
        <v>#N/A</v>
        <stp/>
        <stp>{208A467A-7031-453A-9701-77B38F49243D}_x0000_</stp>
        <tr r="W1006" s="2"/>
      </tp>
      <tp t="e">
        <v>#N/A</v>
        <stp/>
        <stp>{5E80CFFA-B917-47A4-ACA6-A48C56808FB4}_x0000_</stp>
        <tr r="K219" s="2"/>
      </tp>
      <tp t="e">
        <v>#N/A</v>
        <stp/>
        <stp>{64D78EBA-12F2-4673-8CEC-05491BA5F53C}_x0000_</stp>
        <tr r="H69" s="2"/>
      </tp>
      <tp t="e">
        <v>#N/A</v>
        <stp/>
        <stp>{56579FB3-C802-45BC-9217-A31C6B826F88}_x0000_</stp>
        <tr r="K646" s="2"/>
      </tp>
      <tp t="e">
        <v>#N/A</v>
        <stp/>
        <stp>{C324A255-CCBD-4ACE-BBB9-9A30C12C2BAB}_x0000_</stp>
        <tr r="H1049" s="2"/>
      </tp>
      <tp t="e">
        <v>#N/A</v>
        <stp/>
        <stp>{66EF2D56-4534-4AE0-A336-ECB798BD52EA}_x0000_</stp>
        <tr r="K1147" s="2"/>
      </tp>
      <tp t="e">
        <v>#N/A</v>
        <stp/>
        <stp>{E8EA96B3-22BA-4BD6-A793-01153591B72F}_x0000_</stp>
        <tr r="W504" s="2"/>
      </tp>
      <tp t="e">
        <v>#N/A</v>
        <stp/>
        <stp>{9EE332F7-7BA2-4110-A87B-8EAA71BA125D}_x0000_</stp>
        <tr r="N739" s="2"/>
      </tp>
      <tp t="e">
        <v>#N/A</v>
        <stp/>
        <stp>{E99979A5-EE76-412A-89E3-6A72E1D4337E}_x0000_</stp>
        <tr r="K751" s="2"/>
      </tp>
      <tp t="e">
        <v>#N/A</v>
        <stp/>
        <stp>{961B427F-E247-4B3E-8C4D-4C9172E8FC52}_x0000_</stp>
        <tr r="H46" s="2"/>
      </tp>
      <tp t="e">
        <v>#N/A</v>
        <stp/>
        <stp>{4DAF9A06-0F6E-4965-8EF0-3B9C212051BE}_x0000_</stp>
        <tr r="K573" s="2"/>
      </tp>
      <tp t="e">
        <v>#N/A</v>
        <stp/>
        <stp>{E41E3F16-E26A-4800-9514-221E6AAD9AF4}_x0000_</stp>
        <tr r="W1146" s="2"/>
      </tp>
      <tp t="e">
        <v>#N/A</v>
        <stp/>
        <stp>{565127C0-E133-415F-9B2E-B845890864DF}_x0000_</stp>
        <tr r="W897" s="2"/>
      </tp>
      <tp t="e">
        <v>#N/A</v>
        <stp/>
        <stp>{3E968A57-491E-4D62-B19A-2724627DEC77}_x0000_</stp>
        <tr r="W497" s="2"/>
      </tp>
      <tp t="e">
        <v>#N/A</v>
        <stp/>
        <stp>{4C5F651C-A9B8-480F-872A-0ED855470E79}_x0000_</stp>
        <tr r="W708" s="2"/>
      </tp>
      <tp t="e">
        <v>#N/A</v>
        <stp/>
        <stp>{AE72C8F5-AF08-4F22-9ABA-0F782DDECF3D}_x0000_</stp>
        <tr r="K1082" s="2"/>
      </tp>
      <tp t="e">
        <v>#N/A</v>
        <stp/>
        <stp>{173C9019-F374-4B79-AE42-6429DB7C442E}_x0000_</stp>
        <tr r="N1076" s="2"/>
      </tp>
      <tp t="e">
        <v>#N/A</v>
        <stp/>
        <stp>{6BFB1D06-CE0F-4843-B45B-A4F20559982D}_x0000_</stp>
        <tr r="T577" s="2"/>
      </tp>
      <tp t="e">
        <v>#N/A</v>
        <stp/>
        <stp>{9677AB2B-1A0E-429D-A6DA-30040872876A}_x0000_</stp>
        <tr r="Q558" s="2"/>
      </tp>
      <tp t="e">
        <v>#N/A</v>
        <stp/>
        <stp>{E8F34E35-375B-4523-A9CD-FA8C2BA7EF7B}_x0000_</stp>
        <tr r="N856" s="2"/>
      </tp>
      <tp t="e">
        <v>#N/A</v>
        <stp/>
        <stp>{4AE31F8D-EA14-495C-899F-7970BA1DA4BB}_x0000_</stp>
        <tr r="T334" s="2"/>
      </tp>
      <tp t="e">
        <v>#N/A</v>
        <stp/>
        <stp>{13856BC5-65E3-4A9C-B18F-2514A9F5FF46}_x0000_</stp>
        <tr r="AA1092" s="2"/>
      </tp>
      <tp t="e">
        <v>#N/A</v>
        <stp/>
        <stp>{CBA8960F-6474-4DB0-89E7-658B86152C73}_x0000_</stp>
        <tr r="Q907" s="2"/>
      </tp>
      <tp t="e">
        <v>#N/A</v>
        <stp/>
        <stp>{B7AC5791-5413-4B0F-A912-6B7CA30739EE}_x0000_</stp>
        <tr r="K644" s="2"/>
      </tp>
      <tp t="e">
        <v>#N/A</v>
        <stp/>
        <stp>{AAB60A73-31B4-407E-ABD6-43518330526F}_x0000_</stp>
        <tr r="AA972" s="2"/>
      </tp>
      <tp t="e">
        <v>#N/A</v>
        <stp/>
        <stp>{8AAA7F42-F900-47F4-AE2C-443F1BD502C7}_x0000_</stp>
        <tr r="W222" s="2"/>
      </tp>
      <tp t="e">
        <v>#N/A</v>
        <stp/>
        <stp>{D8455CE9-3D46-40F5-8A22-88EA01DEAC2E}_x0000_</stp>
        <tr r="N975" s="2"/>
      </tp>
      <tp t="e">
        <v>#N/A</v>
        <stp/>
        <stp>{3AC65513-FB5C-4A02-BE88-0DA02EA18C2C}_x0000_</stp>
        <tr r="Q974" s="2"/>
      </tp>
      <tp t="e">
        <v>#N/A</v>
        <stp/>
        <stp>{AE323979-1448-4297-8461-163C805ED5CB}_x0000_</stp>
        <tr r="AA132" s="2"/>
      </tp>
      <tp t="e">
        <v>#N/A</v>
        <stp/>
        <stp>{6CB91245-A298-48AE-8E7E-BF9DCEF602B6}_x0000_</stp>
        <tr r="Q352" s="2"/>
      </tp>
      <tp t="e">
        <v>#N/A</v>
        <stp/>
        <stp>{38358FBA-5950-43FF-817D-3309F5423400}_x0000_</stp>
        <tr r="W691" s="2"/>
      </tp>
      <tp t="e">
        <v>#N/A</v>
        <stp/>
        <stp>{B98851D3-FFFE-47AA-BA36-0CD59B39117E}_x0000_</stp>
        <tr r="T1084" s="2"/>
      </tp>
      <tp t="e">
        <v>#N/A</v>
        <stp/>
        <stp>{500AE93B-658E-4BE6-8C6A-8B5103B11C80}_x0000_</stp>
        <tr r="Q833" s="2"/>
      </tp>
      <tp t="e">
        <v>#N/A</v>
        <stp/>
        <stp>{E117C918-7205-4C5A-9168-8BCCA451D89F}_x0000_</stp>
        <tr r="Q1109" s="2"/>
      </tp>
      <tp t="e">
        <v>#N/A</v>
        <stp/>
        <stp>{CEC8919C-8952-4040-9192-F1D7BAACC3AB}_x0000_</stp>
        <tr r="AA264" s="2"/>
      </tp>
      <tp t="e">
        <v>#N/A</v>
        <stp/>
        <stp>{7BE82616-E1E3-4367-B0D4-148F87B83F25}_x0000_</stp>
        <tr r="Q559" s="2"/>
      </tp>
      <tp t="e">
        <v>#N/A</v>
        <stp/>
        <stp>{26C5AC80-459F-4340-9247-9D81E41ADAA7}_x0000_</stp>
        <tr r="T161" s="2"/>
      </tp>
      <tp t="e">
        <v>#N/A</v>
        <stp/>
        <stp>{A575A262-4D4C-4098-8800-02A98607A57D}_x0000_</stp>
        <tr r="W1114" s="2"/>
      </tp>
      <tp t="e">
        <v>#N/A</v>
        <stp/>
        <stp>{84F3A49C-0B60-4C28-A376-45EF303ED126}_x0000_</stp>
        <tr r="T1133" s="2"/>
      </tp>
      <tp t="e">
        <v>#N/A</v>
        <stp/>
        <stp>{7F6A6689-1731-4574-9993-D302DA035597}_x0000_</stp>
        <tr r="H103" s="2"/>
      </tp>
      <tp t="e">
        <v>#N/A</v>
        <stp/>
        <stp>{CA06DC0C-52D0-45E5-911A-6475F90A81C8}_x0000_</stp>
        <tr r="N408" s="2"/>
      </tp>
      <tp t="e">
        <v>#N/A</v>
        <stp/>
        <stp>{8B74F3EB-48CA-4295-8337-8DBF0B886B10}_x0000_</stp>
        <tr r="K287" s="2"/>
      </tp>
      <tp t="e">
        <v>#N/A</v>
        <stp/>
        <stp>{0722427A-34B6-47E4-A870-7E2A98ECE134}_x0000_</stp>
        <tr r="N374" s="2"/>
      </tp>
      <tp t="e">
        <v>#N/A</v>
        <stp/>
        <stp>{A789A975-9318-418D-B012-538860617876}_x0000_</stp>
        <tr r="Q209" s="2"/>
      </tp>
      <tp t="e">
        <v>#N/A</v>
        <stp/>
        <stp>{4F6D5CB4-8C5B-4C53-AE3F-251157810CE6}_x0000_</stp>
        <tr r="K1127" s="2"/>
      </tp>
      <tp t="e">
        <v>#N/A</v>
        <stp/>
        <stp>{0A7EA4C7-8A66-4A5F-93DA-FB091D8A27F5}_x0000_</stp>
        <tr r="Q470" s="2"/>
      </tp>
      <tp t="e">
        <v>#N/A</v>
        <stp/>
        <stp>{E14E8E7B-A6AA-4796-8369-78100DB056E8}_x0000_</stp>
        <tr r="AA961" s="2"/>
      </tp>
      <tp t="e">
        <v>#N/A</v>
        <stp/>
        <stp>{53B7B089-D5D1-4268-8F9E-3F85E764DC40}_x0000_</stp>
        <tr r="AA377" s="2"/>
      </tp>
      <tp t="e">
        <v>#N/A</v>
        <stp/>
        <stp>{F0D1B549-CB4F-4EE9-8D1E-D1BF60E25A1D}_x0000_</stp>
        <tr r="W923" s="2"/>
      </tp>
      <tp t="e">
        <v>#N/A</v>
        <stp/>
        <stp>{5B053167-F35C-444C-8C95-07407DA9137C}_x0000_</stp>
        <tr r="T704" s="2"/>
      </tp>
      <tp t="e">
        <v>#N/A</v>
        <stp/>
        <stp>{B1A357D2-25C2-4AB9-BFC3-F697516C6F5D}_x0000_</stp>
        <tr r="H909" s="2"/>
      </tp>
      <tp t="e">
        <v>#N/A</v>
        <stp/>
        <stp>{1588902C-48A0-42EA-80C9-C0753812997F}_x0000_</stp>
        <tr r="AA479" s="2"/>
      </tp>
      <tp t="e">
        <v>#N/A</v>
        <stp/>
        <stp>{AC4D338D-E454-41E4-AB9A-AEA15ED00B95}_x0000_</stp>
        <tr r="Q915" s="2"/>
      </tp>
      <tp t="e">
        <v>#N/A</v>
        <stp/>
        <stp>{F0613413-9754-4141-AA5E-582128A56D62}_x0000_</stp>
        <tr r="AA255" s="2"/>
      </tp>
      <tp t="e">
        <v>#N/A</v>
        <stp/>
        <stp>{5C7DC20E-AE9B-4E21-955D-D2053C31A631}_x0000_</stp>
        <tr r="AA510" s="2"/>
      </tp>
      <tp t="e">
        <v>#N/A</v>
        <stp/>
        <stp>{08669BE5-D936-4250-B29F-F793B2469F44}_x0000_</stp>
        <tr r="H534" s="2"/>
      </tp>
      <tp t="e">
        <v>#N/A</v>
        <stp/>
        <stp>{28F6CF24-E089-44D9-B937-F7427658AEB7}_x0000_</stp>
        <tr r="H407" s="2"/>
      </tp>
      <tp t="e">
        <v>#N/A</v>
        <stp/>
        <stp>{8B2CA438-F4A2-44ED-98F8-08AA6A4069D7}_x0000_</stp>
        <tr r="H984" s="2"/>
      </tp>
      <tp t="e">
        <v>#N/A</v>
        <stp/>
        <stp>{3B80F0EF-075F-4DEE-9A32-3D89C262A65D}_x0000_</stp>
        <tr r="H462" s="2"/>
      </tp>
      <tp t="e">
        <v>#N/A</v>
        <stp/>
        <stp>{7474E32C-4998-4AFF-98FA-6DB5B630F5AB}_x0000_</stp>
        <tr r="W1001" s="2"/>
      </tp>
      <tp t="e">
        <v>#N/A</v>
        <stp/>
        <stp>{24A353EE-8829-42C0-A138-8FFE79CBE75A}_x0000_</stp>
        <tr r="Q218" s="2"/>
      </tp>
      <tp t="e">
        <v>#N/A</v>
        <stp/>
        <stp>{965B7BCB-AB8D-4562-990D-D54D20315EC0}_x0000_</stp>
        <tr r="N585" s="2"/>
      </tp>
      <tp t="e">
        <v>#N/A</v>
        <stp/>
        <stp>{8C2FBFCC-6D97-4B6F-BF94-D695FC1A91A9}_x0000_</stp>
        <tr r="K52" s="2"/>
      </tp>
      <tp t="e">
        <v>#N/A</v>
        <stp/>
        <stp>{248777B0-3855-41C9-BBF0-01D16DD513C4}_x0000_</stp>
        <tr r="T1164" s="2"/>
      </tp>
      <tp t="e">
        <v>#N/A</v>
        <stp/>
        <stp>{F99FE629-E4AD-4273-8CF6-8C74933D4D25}_x0000_</stp>
        <tr r="AA588" s="2"/>
      </tp>
      <tp t="e">
        <v>#N/A</v>
        <stp/>
        <stp>{3EBDA06D-A600-4649-B110-0FBBBE6B33C5}_x0000_</stp>
        <tr r="N334" s="2"/>
      </tp>
      <tp t="e">
        <v>#N/A</v>
        <stp/>
        <stp>{A26A69C4-1D96-43CE-9D07-6E9FD4C2217C}_x0000_</stp>
        <tr r="K1141" s="2"/>
      </tp>
      <tp t="e">
        <v>#N/A</v>
        <stp/>
        <stp>{E777B10E-B6A9-4243-9F3F-5D3A9AF0FA98}_x0000_</stp>
        <tr r="W612" s="2"/>
      </tp>
      <tp t="e">
        <v>#N/A</v>
        <stp/>
        <stp>{0387FADB-0DC6-4710-B219-F211BB8FA2BE}_x0000_</stp>
        <tr r="AA338" s="2"/>
      </tp>
      <tp t="e">
        <v>#N/A</v>
        <stp/>
        <stp>{4853E88C-B951-4EEE-B2F6-0B45B763C0F5}_x0000_</stp>
        <tr r="K891" s="2"/>
      </tp>
      <tp t="e">
        <v>#N/A</v>
        <stp/>
        <stp>{CFF8CE6F-FD1E-46F9-8E20-6B20D89422F4}_x0000_</stp>
        <tr r="N854" s="2"/>
      </tp>
      <tp t="e">
        <v>#N/A</v>
        <stp/>
        <stp>{3AAFDF2C-B13D-4BDF-B68E-0AD750E5C24E}_x0000_</stp>
        <tr r="Q369" s="2"/>
      </tp>
      <tp t="e">
        <v>#N/A</v>
        <stp/>
        <stp>{7FBC26D0-27BD-4365-9075-1FAA3B53B808}_x0000_</stp>
        <tr r="W845" s="2"/>
      </tp>
      <tp t="e">
        <v>#N/A</v>
        <stp/>
        <stp>{52DD732F-7120-440D-A634-5B4463FD0BED}_x0000_</stp>
        <tr r="W769" s="2"/>
      </tp>
      <tp t="e">
        <v>#N/A</v>
        <stp/>
        <stp>{AF29FDD4-36DD-492D-98B7-B049910C5DBB}_x0000_</stp>
        <tr r="T1056" s="2"/>
      </tp>
      <tp t="e">
        <v>#N/A</v>
        <stp/>
        <stp>{6FF5AD97-C5AB-40FE-B795-2A2A4FACE49B}_x0000_</stp>
        <tr r="H754" s="2"/>
      </tp>
      <tp t="e">
        <v>#N/A</v>
        <stp/>
        <stp>{C5CCDE6C-F11C-4591-AC00-86BAC221B68D}_x0000_</stp>
        <tr r="H1054" s="2"/>
      </tp>
      <tp t="e">
        <v>#N/A</v>
        <stp/>
        <stp>{368CC873-EB1D-405F-AD2A-7651A1EF3CD6}_x0000_</stp>
        <tr r="Q242" s="2"/>
      </tp>
      <tp t="e">
        <v>#N/A</v>
        <stp/>
        <stp>{4541F6B9-06A4-403F-96A7-D884F64FAFEC}_x0000_</stp>
        <tr r="T518" s="2"/>
      </tp>
      <tp t="e">
        <v>#N/A</v>
        <stp/>
        <stp>{B0E1DE50-605E-4070-84AC-4E7103FDD658}_x0000_</stp>
        <tr r="H209" s="2"/>
      </tp>
      <tp t="e">
        <v>#N/A</v>
        <stp/>
        <stp>{4420B595-737F-4B2B-BFBC-CFCDBB34E533}_x0000_</stp>
        <tr r="W965" s="2"/>
      </tp>
      <tp t="e">
        <v>#N/A</v>
        <stp/>
        <stp>{388453CB-949F-43AD-95AF-29BD2FFD54D4}_x0000_</stp>
        <tr r="H70" s="2"/>
      </tp>
      <tp t="e">
        <v>#N/A</v>
        <stp/>
        <stp>{22564F69-8FF6-44CB-831D-37F63DA7A2F5}_x0000_</stp>
        <tr r="H989" s="2"/>
      </tp>
      <tp t="e">
        <v>#N/A</v>
        <stp/>
        <stp>{B6283710-69E3-47B3-BF17-D859A89CBAB3}_x0000_</stp>
        <tr r="H1084" s="2"/>
      </tp>
      <tp t="e">
        <v>#N/A</v>
        <stp/>
        <stp>{BE05EDC9-F3DB-466D-9C60-A0E151CFEBFA}_x0000_</stp>
        <tr r="N180" s="2"/>
      </tp>
      <tp t="e">
        <v>#N/A</v>
        <stp/>
        <stp>{A8C35E57-7A11-418B-B975-DDEF75F76F0F}_x0000_</stp>
        <tr r="T490" s="2"/>
      </tp>
      <tp t="e">
        <v>#N/A</v>
        <stp/>
        <stp>{EBEB6A64-8A42-4F3A-B5E4-DE70047E2D9B}_x0000_</stp>
        <tr r="N581" s="2"/>
      </tp>
      <tp t="e">
        <v>#N/A</v>
        <stp/>
        <stp>{6EA20DE6-3E34-4E1A-A7F8-29BE147767E0}_x0000_</stp>
        <tr r="K1165" s="2"/>
      </tp>
      <tp t="e">
        <v>#N/A</v>
        <stp/>
        <stp>{70FF724A-57E1-490F-9FC9-3A654E16A940}_x0000_</stp>
        <tr r="W1093" s="2"/>
      </tp>
      <tp t="e">
        <v>#N/A</v>
        <stp/>
        <stp>{7F58E733-E595-463A-9302-14483262DAAF}_x0000_</stp>
        <tr r="Q606" s="2"/>
      </tp>
      <tp t="e">
        <v>#N/A</v>
        <stp/>
        <stp>{96746F4C-74A1-4CDD-9D7D-E4E88D95BFC0}_x0000_</stp>
        <tr r="T1138" s="2"/>
      </tp>
      <tp t="e">
        <v>#N/A</v>
        <stp/>
        <stp>{C4416C5C-BEC3-46C3-B1CC-AFF6BFD66A54}_x0000_</stp>
        <tr r="AA808" s="2"/>
      </tp>
      <tp t="e">
        <v>#N/A</v>
        <stp/>
        <stp>{E57A2291-8005-4824-8405-6FB0ED7D5BEE}_x0000_</stp>
        <tr r="N826" s="2"/>
      </tp>
      <tp t="e">
        <v>#N/A</v>
        <stp/>
        <stp>{6792DB5C-317A-4034-866E-B4033E68EC04}_x0000_</stp>
        <tr r="K152" s="2"/>
      </tp>
      <tp t="e">
        <v>#N/A</v>
        <stp/>
        <stp>{5DF01CC6-8040-40CE-AF04-AFE111D4C457}_x0000_</stp>
        <tr r="AA793" s="2"/>
      </tp>
      <tp t="e">
        <v>#N/A</v>
        <stp/>
        <stp>{19F270E1-BBB7-4244-BC0F-C37E3E714214}_x0000_</stp>
        <tr r="H160" s="2"/>
      </tp>
      <tp t="e">
        <v>#N/A</v>
        <stp/>
        <stp>{06723F6C-124F-4513-B788-EE2DF9DCB78D}_x0000_</stp>
        <tr r="H451" s="2"/>
      </tp>
      <tp t="e">
        <v>#N/A</v>
        <stp/>
        <stp>{279C9870-AFE2-43FD-8205-F8A99ABA0AF4}_x0000_</stp>
        <tr r="Q790" s="2"/>
      </tp>
      <tp t="e">
        <v>#N/A</v>
        <stp/>
        <stp>{0477DD3F-D357-4BFD-B345-5B1370C66290}_x0000_</stp>
        <tr r="K301" s="2"/>
      </tp>
      <tp t="e">
        <v>#N/A</v>
        <stp/>
        <stp>{1EC46533-DDA2-49E4-80A1-39D16AE2FA55}_x0000_</stp>
        <tr r="Q632" s="2"/>
      </tp>
      <tp t="e">
        <v>#N/A</v>
        <stp/>
        <stp>{A05D85F2-84FD-4940-9955-A1636FB7D33E}_x0000_</stp>
        <tr r="N51" s="2"/>
      </tp>
      <tp t="e">
        <v>#N/A</v>
        <stp/>
        <stp>{64181661-6E9B-4A8D-AEF4-7A459C955CDA}_x0000_</stp>
        <tr r="T965" s="2"/>
      </tp>
      <tp t="e">
        <v>#N/A</v>
        <stp/>
        <stp>{46590FA1-129D-48C2-868E-4255C103AC9F}_x0000_</stp>
        <tr r="Q777" s="2"/>
      </tp>
      <tp t="e">
        <v>#N/A</v>
        <stp/>
        <stp>{20E01451-2682-4050-85B5-B79AFD9662F7}_x0000_</stp>
        <tr r="T1044" s="2"/>
      </tp>
      <tp t="e">
        <v>#N/A</v>
        <stp/>
        <stp>{ECD2D292-AF76-491E-B973-70A89EF42131}_x0000_</stp>
        <tr r="K562" s="2"/>
      </tp>
      <tp t="e">
        <v>#N/A</v>
        <stp/>
        <stp>{CACF868C-2C21-41BF-B2DD-D95CD94AF906}_x0000_</stp>
        <tr r="K772" s="2"/>
      </tp>
      <tp t="e">
        <v>#N/A</v>
        <stp/>
        <stp>{279E70A5-7275-4A3C-A66D-1D829B37A352}_x0000_</stp>
        <tr r="Q75" s="2"/>
      </tp>
      <tp t="e">
        <v>#N/A</v>
        <stp/>
        <stp>{6114E5AD-A992-49B7-B9BB-BDC6AA2EEAB1}_x0000_</stp>
        <tr r="W806" s="2"/>
      </tp>
      <tp t="e">
        <v>#N/A</v>
        <stp/>
        <stp>{6FA26A91-8867-482A-99CB-CCA2201B1834}_x0000_</stp>
        <tr r="W863" s="2"/>
      </tp>
      <tp t="e">
        <v>#N/A</v>
        <stp/>
        <stp>{27E8B4B7-AE09-4FE7-98D3-9FD3A5A204F1}_x0000_</stp>
        <tr r="W979" s="2"/>
      </tp>
      <tp t="e">
        <v>#N/A</v>
        <stp/>
        <stp>{D392ADBF-22D9-4AE4-BEC9-23D035A6A0EE}_x0000_</stp>
        <tr r="Q70" s="2"/>
      </tp>
      <tp t="e">
        <v>#N/A</v>
        <stp/>
        <stp>{A97711BE-CF20-4808-881E-59BAA347A2BF}_x0000_</stp>
        <tr r="K186" s="2"/>
      </tp>
      <tp t="e">
        <v>#N/A</v>
        <stp/>
        <stp>{DC56214C-19B5-4296-BE96-2D71635EFAAC}_x0000_</stp>
        <tr r="AA442" s="2"/>
      </tp>
      <tp t="e">
        <v>#N/A</v>
        <stp/>
        <stp>{4B7B4AA5-C5BB-40C5-AA6C-7069986830D5}_x0000_</stp>
        <tr r="W143" s="2"/>
      </tp>
      <tp t="e">
        <v>#N/A</v>
        <stp/>
        <stp>{5CAC8B4A-0CB5-4342-BCC9-8E7B8C1229A1}_x0000_</stp>
        <tr r="T283" s="2"/>
      </tp>
      <tp t="e">
        <v>#N/A</v>
        <stp/>
        <stp>{07BBBDC1-0768-4657-A658-0F3E2B3E644B}_x0000_</stp>
        <tr r="N166" s="2"/>
      </tp>
      <tp t="e">
        <v>#N/A</v>
        <stp/>
        <stp>{C9A6F017-807B-4E91-A4E4-ED2BDB1C601C}_x0000_</stp>
        <tr r="W177" s="2"/>
      </tp>
      <tp t="e">
        <v>#N/A</v>
        <stp/>
        <stp>{E06E97E2-994D-488E-A87F-EB5D15F61328}_x0000_</stp>
        <tr r="K204" s="2"/>
      </tp>
      <tp t="e">
        <v>#N/A</v>
        <stp/>
        <stp>{DD167C52-4198-4747-ACF2-41D93C10F8F2}_x0000_</stp>
        <tr r="H168" s="2"/>
      </tp>
      <tp t="e">
        <v>#N/A</v>
        <stp/>
        <stp>{D84AFC4B-D339-4AD4-BF36-A1BD4ADF1C0A}_x0000_</stp>
        <tr r="Q1107" s="2"/>
      </tp>
      <tp t="e">
        <v>#N/A</v>
        <stp/>
        <stp>{3123A90E-442C-4C9D-AB7B-A452AC657681}_x0000_</stp>
        <tr r="N286" s="2"/>
      </tp>
      <tp t="e">
        <v>#N/A</v>
        <stp/>
        <stp>{95B7947A-FAE1-4349-B9BD-C04306E32492}_x0000_</stp>
        <tr r="AA987" s="2"/>
      </tp>
      <tp t="e">
        <v>#N/A</v>
        <stp/>
        <stp>{AAF95AAB-F232-40AB-9988-8967BE409BA6}_x0000_</stp>
        <tr r="Q84" s="2"/>
      </tp>
      <tp t="e">
        <v>#N/A</v>
        <stp/>
        <stp>{D7F06206-7AF4-499B-AE43-371F1467ECA9}_x0000_</stp>
        <tr r="Q665" s="2"/>
      </tp>
      <tp t="e">
        <v>#N/A</v>
        <stp/>
        <stp>{4EB71D2D-5902-4087-9429-A749400E324F}_x0000_</stp>
        <tr r="W1125" s="2"/>
      </tp>
      <tp t="e">
        <v>#N/A</v>
        <stp/>
        <stp>{791C98DA-061A-41F1-8EF2-6D7C17816308}_x0000_</stp>
        <tr r="K626" s="2"/>
      </tp>
      <tp t="e">
        <v>#N/A</v>
        <stp/>
        <stp>{35196EA3-B3D1-4F4B-907A-92F2D21A3752}_x0000_</stp>
        <tr r="H997" s="2"/>
      </tp>
      <tp t="e">
        <v>#N/A</v>
        <stp/>
        <stp>{10998416-3125-44EB-9B85-6C220F0CC971}_x0000_</stp>
        <tr r="H979" s="2"/>
      </tp>
      <tp t="e">
        <v>#N/A</v>
        <stp/>
        <stp>{F7BA35B5-7AB9-4A03-8D5D-3932F5683735}_x0000_</stp>
        <tr r="N37" s="2"/>
      </tp>
      <tp t="e">
        <v>#N/A</v>
        <stp/>
        <stp>{FA1F6ED1-ADD5-4223-B30B-7C5B88D5512D}_x0000_</stp>
        <tr r="AA1161" s="2"/>
      </tp>
      <tp t="e">
        <v>#N/A</v>
        <stp/>
        <stp>{E96D1657-FCE2-4C3F-B348-E382E204848A}_x0000_</stp>
        <tr r="N868" s="2"/>
      </tp>
      <tp t="e">
        <v>#N/A</v>
        <stp/>
        <stp>{5834098F-ABF6-4FC8-A67A-7CF09020637C}_x0000_</stp>
        <tr r="AA266" s="2"/>
      </tp>
      <tp t="e">
        <v>#N/A</v>
        <stp/>
        <stp>{BF9D4B6D-14A3-4240-AA1E-25DC830EECAD}_x0000_</stp>
        <tr r="H845" s="2"/>
      </tp>
      <tp t="e">
        <v>#N/A</v>
        <stp/>
        <stp>{B3EC95D1-D35F-49B4-9E37-FA414B937775}_x0000_</stp>
        <tr r="N251" s="2"/>
      </tp>
      <tp t="e">
        <v>#N/A</v>
        <stp/>
        <stp>{7F4E3852-C312-48C3-B98F-BB6ED3C853C1}_x0000_</stp>
        <tr r="T626" s="2"/>
      </tp>
      <tp t="e">
        <v>#N/A</v>
        <stp/>
        <stp>{A24A545D-2CAD-46FA-AD73-D26591EE05B3}_x0000_</stp>
        <tr r="K616" s="2"/>
      </tp>
      <tp t="e">
        <v>#N/A</v>
        <stp/>
        <stp>{4E750942-9A65-41FC-B135-9EBCB0CDB5E5}_x0000_</stp>
        <tr r="AA20" s="2"/>
      </tp>
      <tp t="e">
        <v>#N/A</v>
        <stp/>
        <stp>{9A4177A3-4642-4AF7-9DD1-A01658F052E8}_x0000_</stp>
        <tr r="N246" s="2"/>
      </tp>
      <tp t="e">
        <v>#N/A</v>
        <stp/>
        <stp>{3D2F7E0A-AD7D-4C9E-B129-58C6501E71A2}_x0000_</stp>
        <tr r="K575" s="2"/>
      </tp>
      <tp t="e">
        <v>#N/A</v>
        <stp/>
        <stp>{37DBBD41-ADD5-4560-89C3-7C52644A5399}_x0000_</stp>
        <tr r="W944" s="2"/>
      </tp>
      <tp t="e">
        <v>#N/A</v>
        <stp/>
        <stp>{9C534750-FE91-4C1B-88CF-33A0A3F185C0}_x0000_</stp>
        <tr r="Q520" s="2"/>
      </tp>
      <tp t="e">
        <v>#N/A</v>
        <stp/>
        <stp>{36ACD807-A5AC-44E2-8424-BF68F4059DDD}_x0000_</stp>
        <tr r="H502" s="2"/>
      </tp>
      <tp t="e">
        <v>#N/A</v>
        <stp/>
        <stp>{80842CD4-2793-4336-B079-242B5469E36C}_x0000_</stp>
        <tr r="N424" s="2"/>
      </tp>
      <tp t="e">
        <v>#N/A</v>
        <stp/>
        <stp>{5C213E4C-093E-40D4-B403-9532F53F4FF7}_x0000_</stp>
        <tr r="AA1162" s="2"/>
      </tp>
      <tp t="e">
        <v>#N/A</v>
        <stp/>
        <stp>{5DEB3C7B-0DC7-48A6-8730-967C6E0104BA}_x0000_</stp>
        <tr r="H67" s="2"/>
      </tp>
      <tp t="e">
        <v>#N/A</v>
        <stp/>
        <stp>{992B8110-7118-4CBC-B545-F999F0486C63}_x0000_</stp>
        <tr r="K31" s="2"/>
      </tp>
      <tp t="e">
        <v>#N/A</v>
        <stp/>
        <stp>{14DD3EF7-640D-4B56-B9D9-A4D60F74CB31}_x0000_</stp>
        <tr r="K382" s="2"/>
      </tp>
      <tp t="e">
        <v>#N/A</v>
        <stp/>
        <stp>{0555A19A-4AAB-40E0-9D49-C5331F0993DF}_x0000_</stp>
        <tr r="Q804" s="2"/>
      </tp>
      <tp t="e">
        <v>#N/A</v>
        <stp/>
        <stp>{5F528E80-F317-4AC1-A4A5-DE1BEE4E5A9D}_x0000_</stp>
        <tr r="K8" s="2"/>
      </tp>
      <tp t="e">
        <v>#N/A</v>
        <stp/>
        <stp>{A19EEEED-D80B-45F5-B649-DD0680313311}_x0000_</stp>
        <tr r="T883" s="2"/>
      </tp>
      <tp t="e">
        <v>#N/A</v>
        <stp/>
        <stp>{16B5A319-0FDE-48C2-843F-958229A90123}_x0000_</stp>
        <tr r="Q171" s="2"/>
      </tp>
      <tp t="e">
        <v>#N/A</v>
        <stp/>
        <stp>{CAD6C7CD-4FC7-43E3-8C7B-C59D8C883706}_x0000_</stp>
        <tr r="K200" s="2"/>
      </tp>
      <tp t="e">
        <v>#N/A</v>
        <stp/>
        <stp>{EB737A5B-83C9-4ED7-A9CF-7FD4BAC194DC}_x0000_</stp>
        <tr r="W820" s="2"/>
      </tp>
      <tp t="e">
        <v>#N/A</v>
        <stp/>
        <stp>{01E41DDE-90C0-4218-8BD2-81AB83538B19}_x0000_</stp>
        <tr r="W605" s="2"/>
      </tp>
      <tp t="e">
        <v>#N/A</v>
        <stp/>
        <stp>{5D0AF3CD-7BE5-4DA8-B33F-96EEB61559BF}_x0000_</stp>
        <tr r="W814" s="2"/>
      </tp>
      <tp t="e">
        <v>#N/A</v>
        <stp/>
        <stp>{B2B7938D-EAD4-4E6C-B11E-23527D5376BA}_x0000_</stp>
        <tr r="Q1044" s="2"/>
      </tp>
      <tp t="e">
        <v>#N/A</v>
        <stp/>
        <stp>{859C8EA9-4ECD-4E9F-9EE8-25F36DC7F8A1}_x0000_</stp>
        <tr r="Q1010" s="2"/>
      </tp>
      <tp t="e">
        <v>#N/A</v>
        <stp/>
        <stp>{729FFA01-39A6-4B4D-BA5D-6B7E86BEFECF}_x0000_</stp>
        <tr r="H94" s="2"/>
      </tp>
      <tp t="e">
        <v>#N/A</v>
        <stp/>
        <stp>{8197413B-9383-4F7E-9FAB-1B9CE743A4A2}_x0000_</stp>
        <tr r="H315" s="2"/>
      </tp>
      <tp t="e">
        <v>#N/A</v>
        <stp/>
        <stp>{D0BC38AB-DBE5-47E9-B255-89BD54A0C985}_x0000_</stp>
        <tr r="N324" s="2"/>
      </tp>
      <tp t="e">
        <v>#N/A</v>
        <stp/>
        <stp>{69F7E138-E8E7-4F41-815E-50FFC47FC4CD}_x0000_</stp>
        <tr r="H675" s="2"/>
      </tp>
      <tp t="e">
        <v>#N/A</v>
        <stp/>
        <stp>{D15DD579-0F3C-42C1-8DA0-28A400362096}_x0000_</stp>
        <tr r="Q1132" s="2"/>
      </tp>
      <tp t="e">
        <v>#N/A</v>
        <stp/>
        <stp>{279040DF-2033-4815-969D-6B0A3F8AC554}_x0000_</stp>
        <tr r="T411" s="2"/>
      </tp>
      <tp t="e">
        <v>#N/A</v>
        <stp/>
        <stp>{D7429B9F-FAC0-4949-A7CB-E2A89C0FF74A}_x0000_</stp>
        <tr r="T438" s="2"/>
      </tp>
      <tp t="e">
        <v>#N/A</v>
        <stp/>
        <stp>{D6B1823C-936A-4B44-B639-B5CF0D6E9D97}_x0000_</stp>
        <tr r="H851" s="2"/>
      </tp>
      <tp t="e">
        <v>#N/A</v>
        <stp/>
        <stp>{CDCEF136-5151-4E61-97CF-4568A011489C}_x0000_</stp>
        <tr r="Q342" s="2"/>
      </tp>
      <tp t="e">
        <v>#N/A</v>
        <stp/>
        <stp>{F3C846F1-3232-4EC8-BB83-13A651AB10E9}_x0000_</stp>
        <tr r="H825" s="2"/>
      </tp>
      <tp t="e">
        <v>#N/A</v>
        <stp/>
        <stp>{69F68D82-5B75-40DD-AD2A-3A559683D344}_x0000_</stp>
        <tr r="K198" s="2"/>
      </tp>
      <tp t="e">
        <v>#N/A</v>
        <stp/>
        <stp>{1C00DE75-4965-4923-AB26-C5556E170939}_x0000_</stp>
        <tr r="W993" s="2"/>
      </tp>
      <tp t="e">
        <v>#N/A</v>
        <stp/>
        <stp>{6B57912D-2475-4D75-A537-0E6B8E9EE476}_x0000_</stp>
        <tr r="W568" s="2"/>
      </tp>
      <tp t="e">
        <v>#N/A</v>
        <stp/>
        <stp>{B2B2DFDD-F217-4E56-A733-F25C6FBA6721}_x0000_</stp>
        <tr r="K248" s="2"/>
      </tp>
      <tp t="e">
        <v>#N/A</v>
        <stp/>
        <stp>{FEE2E427-3676-4903-ADBC-26DC503A3A88}_x0000_</stp>
        <tr r="Q1135" s="2"/>
      </tp>
      <tp t="e">
        <v>#N/A</v>
        <stp/>
        <stp>{579E85BD-6B6B-4B75-8BD5-8398FE351E90}_x0000_</stp>
        <tr r="Q730" s="2"/>
      </tp>
      <tp t="e">
        <v>#N/A</v>
        <stp/>
        <stp>{77BF385D-71C5-40A2-9A5F-00156A98BE55}_x0000_</stp>
        <tr r="H196" s="2"/>
      </tp>
      <tp t="e">
        <v>#N/A</v>
        <stp/>
        <stp>{687783CA-1CD1-4234-8659-8FE24E79C48C}_x0000_</stp>
        <tr r="N1112" s="2"/>
      </tp>
      <tp t="e">
        <v>#N/A</v>
        <stp/>
        <stp>{23B1E25E-2F5C-485C-A796-9769C08D9C15}_x0000_</stp>
        <tr r="K608" s="2"/>
      </tp>
      <tp t="e">
        <v>#N/A</v>
        <stp/>
        <stp>{1F2F9196-7273-402F-B9F9-E22827ED2CD9}_x0000_</stp>
        <tr r="H151" s="2"/>
      </tp>
      <tp t="e">
        <v>#N/A</v>
        <stp/>
        <stp>{4651AC6D-E6EA-46FA-ABCF-199F6D8CA262}_x0000_</stp>
        <tr r="T533" s="2"/>
      </tp>
      <tp t="e">
        <v>#N/A</v>
        <stp/>
        <stp>{A341B43D-BA73-44D5-809A-DF07BAD84381}_x0000_</stp>
        <tr r="K509" s="2"/>
      </tp>
      <tp t="e">
        <v>#N/A</v>
        <stp/>
        <stp>{8E19B113-8C33-4CDD-8690-B87F6AFA9535}_x0000_</stp>
        <tr r="H503" s="2"/>
      </tp>
      <tp t="e">
        <v>#N/A</v>
        <stp/>
        <stp>{71554135-61C9-43E5-A089-84B51D00057D}_x0000_</stp>
        <tr r="K579" s="2"/>
      </tp>
      <tp t="e">
        <v>#N/A</v>
        <stp/>
        <stp>{A34A578E-4646-46BD-84AB-44BA5F59C666}_x0000_</stp>
        <tr r="Q828" s="2"/>
      </tp>
      <tp t="e">
        <v>#N/A</v>
        <stp/>
        <stp>{346F4907-60FE-470E-860D-33B89E1D8524}_x0000_</stp>
        <tr r="W159" s="2"/>
      </tp>
      <tp t="e">
        <v>#N/A</v>
        <stp/>
        <stp>{AD06AE5F-2091-4148-B4AA-41CBE5A16AA9}_x0000_</stp>
        <tr r="W412" s="2"/>
      </tp>
      <tp t="e">
        <v>#N/A</v>
        <stp/>
        <stp>{FCA335A9-C5EC-4993-A026-F13B979F619C}_x0000_</stp>
        <tr r="AA1049" s="2"/>
      </tp>
      <tp t="e">
        <v>#N/A</v>
        <stp/>
        <stp>{3E8B0A96-3E20-40C4-B342-56E0B372B7FF}_x0000_</stp>
        <tr r="AA456" s="2"/>
      </tp>
      <tp t="e">
        <v>#N/A</v>
        <stp/>
        <stp>{76AC3E0A-9691-4E2D-949F-ACF1C4B0F126}_x0000_</stp>
        <tr r="W798" s="2"/>
      </tp>
      <tp t="e">
        <v>#N/A</v>
        <stp/>
        <stp>{E966701D-BBB2-433D-A700-2B3672EE698A}_x0000_</stp>
        <tr r="K29" s="2"/>
      </tp>
      <tp t="e">
        <v>#N/A</v>
        <stp/>
        <stp>{6F9C0291-1C91-45A3-B693-F1D83085B9FA}_x0000_</stp>
        <tr r="K298" s="2"/>
      </tp>
      <tp t="e">
        <v>#N/A</v>
        <stp/>
        <stp>{2991A07F-361F-4B4E-B214-7F6E2061A0FB}_x0000_</stp>
        <tr r="W397" s="2"/>
      </tp>
      <tp t="e">
        <v>#N/A</v>
        <stp/>
        <stp>{8CC8A8BD-A828-40DE-95D1-EB09CFB6A3E8}_x0000_</stp>
        <tr r="N704" s="2"/>
      </tp>
      <tp t="e">
        <v>#N/A</v>
        <stp/>
        <stp>{13360B58-FFF2-4040-9B34-2CF5BAE4B7A0}_x0000_</stp>
        <tr r="W437" s="2"/>
      </tp>
      <tp t="e">
        <v>#N/A</v>
        <stp/>
        <stp>{4C00BA39-6271-4265-AB59-CD75DFC8C4B0}_x0000_</stp>
        <tr r="W199" s="2"/>
      </tp>
      <tp t="e">
        <v>#N/A</v>
        <stp/>
        <stp>{034BE032-63E6-404C-A4A9-77D3044D313C}_x0000_</stp>
        <tr r="W173" s="2"/>
      </tp>
      <tp t="e">
        <v>#N/A</v>
        <stp/>
        <stp>{B556327B-30B1-47A3-82B5-C723C52BC998}_x0000_</stp>
        <tr r="W109" s="2"/>
      </tp>
      <tp t="e">
        <v>#N/A</v>
        <stp/>
        <stp>{FF6F1C56-E566-4238-B01A-61CAE8D1A3F6}_x0000_</stp>
        <tr r="W32" s="2"/>
      </tp>
      <tp t="e">
        <v>#N/A</v>
        <stp/>
        <stp>{71EBCD3E-93DE-48B5-9CC9-E571F016C7A5}_x0000_</stp>
        <tr r="T687" s="2"/>
      </tp>
      <tp t="e">
        <v>#N/A</v>
        <stp/>
        <stp>{F4271D2D-7460-4058-A7ED-7F255FD074BA}_x0000_</stp>
        <tr r="K1122" s="2"/>
      </tp>
      <tp t="e">
        <v>#N/A</v>
        <stp/>
        <stp>{24BF2542-E1CF-42B3-A97B-BDCB631B9844}_x0000_</stp>
        <tr r="K752" s="2"/>
      </tp>
      <tp t="e">
        <v>#N/A</v>
        <stp/>
        <stp>{175F312D-836B-4908-9957-455C56158262}_x0000_</stp>
        <tr r="AA343" s="2"/>
      </tp>
      <tp t="e">
        <v>#N/A</v>
        <stp/>
        <stp>{6F5D0B13-40AC-4E07-B749-FB646D97B65B}_x0000_</stp>
        <tr r="N731" s="2"/>
      </tp>
      <tp t="e">
        <v>#N/A</v>
        <stp/>
        <stp>{9F8C9222-E676-42A1-AD96-58EE010CF5FC}_x0000_</stp>
        <tr r="Q363" s="2"/>
      </tp>
      <tp t="e">
        <v>#N/A</v>
        <stp/>
        <stp>{ECF578BA-9042-4E4C-A28D-C74B0A4AD6E7}_x0000_</stp>
        <tr r="Q148" s="2"/>
      </tp>
      <tp t="e">
        <v>#N/A</v>
        <stp/>
        <stp>{6CE4F23E-5940-4BE6-B71D-D7C939F94105}_x0000_</stp>
        <tr r="AA426" s="2"/>
      </tp>
      <tp t="e">
        <v>#N/A</v>
        <stp/>
        <stp>{F857168A-9A2D-4D70-A1E0-E8A2E56AD2EB}_x0000_</stp>
        <tr r="N274" s="2"/>
      </tp>
      <tp t="e">
        <v>#N/A</v>
        <stp/>
        <stp>{289AF135-8BC3-4835-BDD8-5CCF784CC718}_x0000_</stp>
        <tr r="AA910" s="2"/>
      </tp>
      <tp t="e">
        <v>#N/A</v>
        <stp/>
        <stp>{3E25758D-022E-44EC-AE83-27652930078C}_x0000_</stp>
        <tr r="T312" s="2"/>
      </tp>
      <tp t="e">
        <v>#N/A</v>
        <stp/>
        <stp>{328CA59C-73A5-419A-A878-237FC5ECFD7D}_x0000_</stp>
        <tr r="Q626" s="2"/>
      </tp>
      <tp t="e">
        <v>#N/A</v>
        <stp/>
        <stp>{CF37F957-FA32-4360-A3B6-EC5F36AF6C41}_x0000_</stp>
        <tr r="Q407" s="2"/>
      </tp>
      <tp t="e">
        <v>#N/A</v>
        <stp/>
        <stp>{22DD7916-E756-4C39-A3A8-F2A164C61A42}_x0000_</stp>
        <tr r="Q987" s="2"/>
      </tp>
      <tp t="e">
        <v>#N/A</v>
        <stp/>
        <stp>{7304D873-2BBE-46DE-AFCB-5C75298BA765}_x0000_</stp>
        <tr r="T25" s="2"/>
      </tp>
      <tp t="e">
        <v>#N/A</v>
        <stp/>
        <stp>{159B2DE3-3897-4170-906C-2511E3C46125}_x0000_</stp>
        <tr r="Q625" s="2"/>
      </tp>
      <tp t="e">
        <v>#N/A</v>
        <stp/>
        <stp>{65EFAE3E-181A-4369-BEF9-69F4B0A6C7C1}_x0000_</stp>
        <tr r="AA773" s="2"/>
      </tp>
      <tp t="e">
        <v>#N/A</v>
        <stp/>
        <stp>{70E4618B-B222-4EA0-B365-1A01C51AA36C}_x0000_</stp>
        <tr r="N107" s="2"/>
      </tp>
      <tp t="e">
        <v>#N/A</v>
        <stp/>
        <stp>{CF4300F2-F346-46F6-AD84-D0F65035EFD1}_x0000_</stp>
        <tr r="W676" s="2"/>
      </tp>
      <tp t="e">
        <v>#N/A</v>
        <stp/>
        <stp>{F6E6B269-626E-4E94-9874-CFE55987E467}_x0000_</stp>
        <tr r="W739" s="2"/>
      </tp>
      <tp t="e">
        <v>#N/A</v>
        <stp/>
        <stp>{609347E0-796B-4325-93C4-CA3B4704EA59}_x0000_</stp>
        <tr r="H970" s="2"/>
      </tp>
      <tp t="e">
        <v>#N/A</v>
        <stp/>
        <stp>{163DC305-3336-4E89-9EA4-49E586A8F2CC}_x0000_</stp>
        <tr r="W402" s="2"/>
      </tp>
      <tp t="e">
        <v>#N/A</v>
        <stp/>
        <stp>{FF1407B3-19B2-4D47-A10E-ACEF7710DF7F}_x0000_</stp>
        <tr r="W604" s="2"/>
      </tp>
      <tp t="e">
        <v>#N/A</v>
        <stp/>
        <stp>{67828D9E-5A40-413E-A55A-1DCC82D9B759}_x0000_</stp>
        <tr r="T491" s="2"/>
      </tp>
      <tp t="e">
        <v>#N/A</v>
        <stp/>
        <stp>{AA0701BE-678B-4DC2-9007-121A71B45072}_x0000_</stp>
        <tr r="N1090" s="2"/>
      </tp>
      <tp t="e">
        <v>#N/A</v>
        <stp/>
        <stp>{A2ECBEFF-18C3-4906-808E-1EC06EDDDBBC}_x0000_</stp>
        <tr r="Q555" s="2"/>
      </tp>
      <tp t="e">
        <v>#N/A</v>
        <stp/>
        <stp>{547DEEC7-5B55-4599-A04C-38C495675E4A}_x0000_</stp>
        <tr r="N513" s="2"/>
      </tp>
      <tp t="e">
        <v>#N/A</v>
        <stp/>
        <stp>{25CA3679-051E-476E-84A7-344B028762CC}_x0000_</stp>
        <tr r="AA724" s="2"/>
      </tp>
      <tp t="e">
        <v>#N/A</v>
        <stp/>
        <stp>{CB15C306-10A2-424E-B9EC-DC6A1BDB9D4A}_x0000_</stp>
        <tr r="Q683" s="2"/>
      </tp>
      <tp t="e">
        <v>#N/A</v>
        <stp/>
        <stp>{871853C2-88D5-4B1C-8194-6489859DEA69}_x0000_</stp>
        <tr r="T658" s="2"/>
      </tp>
      <tp t="e">
        <v>#N/A</v>
        <stp/>
        <stp>{D48D2FD3-AAE2-4C72-98EC-E67AD93AF068}_x0000_</stp>
        <tr r="N1075" s="2"/>
      </tp>
      <tp t="e">
        <v>#N/A</v>
        <stp/>
        <stp>{99815281-5D5F-4DE1-8116-219CEC49E72C}_x0000_</stp>
        <tr r="K1037" s="2"/>
      </tp>
      <tp t="e">
        <v>#N/A</v>
        <stp/>
        <stp>{F85F17E5-DFD5-4C7B-B733-95A3E5F62F4C}_x0000_</stp>
        <tr r="Q477" s="2"/>
      </tp>
      <tp t="e">
        <v>#N/A</v>
        <stp/>
        <stp>{703950F7-9356-499F-A132-B586A0843461}_x0000_</stp>
        <tr r="K1142" s="2"/>
      </tp>
      <tp t="e">
        <v>#N/A</v>
        <stp/>
        <stp>{92E822DA-11DA-4070-8B4C-BFEF4DCBE76A}_x0000_</stp>
        <tr r="H571" s="2"/>
      </tp>
      <tp t="e">
        <v>#N/A</v>
        <stp/>
        <stp>{3B655443-1E14-4BAE-B657-9A0E622FFFCD}_x0000_</stp>
        <tr r="AA1160" s="2"/>
      </tp>
      <tp t="e">
        <v>#N/A</v>
        <stp/>
        <stp>{A6069058-0D24-42F2-8ABF-6EFC5282D2E7}_x0000_</stp>
        <tr r="T978" s="2"/>
      </tp>
      <tp t="e">
        <v>#N/A</v>
        <stp/>
        <stp>{3EA6A16C-31BC-4492-AF9C-3AFDD4954C6C}_x0000_</stp>
        <tr r="T548" s="2"/>
      </tp>
      <tp t="e">
        <v>#N/A</v>
        <stp/>
        <stp>{3B4A7A95-F1C5-4309-8938-15E873DA3945}_x0000_</stp>
        <tr r="Q756" s="2"/>
      </tp>
      <tp t="e">
        <v>#N/A</v>
        <stp/>
        <stp>{DAF7875E-4EDD-4A3A-B320-461C50D24CC4}_x0000_</stp>
        <tr r="AA947" s="2"/>
      </tp>
      <tp t="e">
        <v>#N/A</v>
        <stp/>
        <stp>{12DAAA74-76C8-4D58-B057-DA7218E75D7E}_x0000_</stp>
        <tr r="H57" s="2"/>
      </tp>
      <tp t="e">
        <v>#N/A</v>
        <stp/>
        <stp>{610CD2B7-2840-4987-995A-9DB7E7852762}_x0000_</stp>
        <tr r="K252" s="2"/>
      </tp>
      <tp t="e">
        <v>#N/A</v>
        <stp/>
        <stp>{E88E0165-2590-4F9C-8FD3-3B6343C60D7B}_x0000_</stp>
        <tr r="T1047" s="2"/>
      </tp>
      <tp t="e">
        <v>#N/A</v>
        <stp/>
        <stp>{7095A6B5-1AFA-4EE8-9D46-A1E39A3ACA18}_x0000_</stp>
        <tr r="N723" s="2"/>
      </tp>
      <tp t="e">
        <v>#N/A</v>
        <stp/>
        <stp>{304A6606-FA12-4B2B-949A-93A9A08ED401}_x0000_</stp>
        <tr r="K894" s="2"/>
      </tp>
      <tp t="e">
        <v>#N/A</v>
        <stp/>
        <stp>{0F98AE26-09EE-4085-9C5F-2B74F17B597D}_x0000_</stp>
        <tr r="W1061" s="2"/>
      </tp>
      <tp t="e">
        <v>#N/A</v>
        <stp/>
        <stp>{107A7445-516C-4AA2-B051-7F1386D25680}_x0000_</stp>
        <tr r="AA395" s="2"/>
      </tp>
      <tp t="e">
        <v>#N/A</v>
        <stp/>
        <stp>{095E0A3E-5F70-458E-B7C6-14F850805998}_x0000_</stp>
        <tr r="AA347" s="2"/>
      </tp>
      <tp t="e">
        <v>#N/A</v>
        <stp/>
        <stp>{CA41E05B-F506-4F20-A527-186F84E4090F}_x0000_</stp>
        <tr r="W765" s="2"/>
      </tp>
      <tp t="e">
        <v>#N/A</v>
        <stp/>
        <stp>{A5CC0A23-B06E-4D02-BC36-8D92B6673E45}_x0000_</stp>
        <tr r="Q1066" s="2"/>
      </tp>
      <tp t="e">
        <v>#N/A</v>
        <stp/>
        <stp>{6341EBC8-9E2C-4C89-8BEF-562AB52F36A7}_x0000_</stp>
        <tr r="N29" s="2"/>
      </tp>
      <tp t="e">
        <v>#N/A</v>
        <stp/>
        <stp>{6AF89C64-3AB0-45F2-9B5A-736E6D3F4EC1}_x0000_</stp>
        <tr r="H967" s="2"/>
      </tp>
      <tp t="e">
        <v>#N/A</v>
        <stp/>
        <stp>{6C0E4C02-27F2-4596-8453-0BC5A5A8BB0A}_x0000_</stp>
        <tr r="K569" s="2"/>
      </tp>
      <tp t="e">
        <v>#N/A</v>
        <stp/>
        <stp>{D1108EF7-1E13-4B53-A213-3DE25D5BA7D5}_x0000_</stp>
        <tr r="K87" s="2"/>
      </tp>
      <tp t="e">
        <v>#N/A</v>
        <stp/>
        <stp>{0980FECF-2B87-4B54-9683-8E02155FDE71}_x0000_</stp>
        <tr r="N113" s="2"/>
      </tp>
      <tp t="e">
        <v>#N/A</v>
        <stp/>
        <stp>{B62DF619-4389-4CA7-BE68-B64A7867C7BB}_x0000_</stp>
        <tr r="T103" s="2"/>
      </tp>
      <tp t="e">
        <v>#N/A</v>
        <stp/>
        <stp>{31EBE582-DD16-4FDA-9D87-A1C98BA16F9F}_x0000_</stp>
        <tr r="Q197" s="2"/>
      </tp>
      <tp t="e">
        <v>#N/A</v>
        <stp/>
        <stp>{ECB563F9-C7AC-4241-B643-87C9478C19D7}_x0000_</stp>
        <tr r="H328" s="2"/>
      </tp>
      <tp t="e">
        <v>#N/A</v>
        <stp/>
        <stp>{A22A40CE-E87B-44A5-A86F-F4FB6A55143A}_x0000_</stp>
        <tr r="N760" s="2"/>
      </tp>
      <tp t="e">
        <v>#N/A</v>
        <stp/>
        <stp>{2574A105-D088-4106-82C6-BB74E3AEAB31}_x0000_</stp>
        <tr r="W294" s="2"/>
      </tp>
      <tp t="e">
        <v>#N/A</v>
        <stp/>
        <stp>{2B885745-4764-48CC-A5EE-443488D6A3D0}_x0000_</stp>
        <tr r="T520" s="2"/>
      </tp>
      <tp t="e">
        <v>#N/A</v>
        <stp/>
        <stp>{E64D326C-7845-4B5F-B51B-7CB6999CED26}_x0000_</stp>
        <tr r="N438" s="2"/>
      </tp>
      <tp t="e">
        <v>#N/A</v>
        <stp/>
        <stp>{0AFF7B8F-0477-4D2E-A846-AE30EACF6814}_x0000_</stp>
        <tr r="N177" s="2"/>
      </tp>
      <tp t="e">
        <v>#N/A</v>
        <stp/>
        <stp>{6DF0FCB3-E77F-4050-AB99-D32141CA96AE}_x0000_</stp>
        <tr r="K721" s="2"/>
      </tp>
      <tp t="e">
        <v>#N/A</v>
        <stp/>
        <stp>{54956828-152A-4962-8AB6-E3BFA4A99901}_x0000_</stp>
        <tr r="Q707" s="2"/>
      </tp>
      <tp t="e">
        <v>#N/A</v>
        <stp/>
        <stp>{B66F654F-CDF9-4DA3-B063-B674CADE5F0A}_x0000_</stp>
        <tr r="W116" s="2"/>
      </tp>
      <tp t="e">
        <v>#N/A</v>
        <stp/>
        <stp>{D05F2175-C682-4DE2-9BF7-D7F26BFF9602}_x0000_</stp>
        <tr r="H56" s="2"/>
      </tp>
      <tp t="e">
        <v>#N/A</v>
        <stp/>
        <stp>{5092AA91-5F76-4EC5-A701-930CECC3B940}_x0000_</stp>
        <tr r="T225" s="2"/>
      </tp>
      <tp t="e">
        <v>#N/A</v>
        <stp/>
        <stp>{423F9B3B-BEAB-4D23-B0CB-058B03E4EC2E}_x0000_</stp>
        <tr r="T43" s="2"/>
      </tp>
      <tp t="e">
        <v>#N/A</v>
        <stp/>
        <stp>{821E07B8-B0EC-427F-9C93-1FC5A554F09B}_x0000_</stp>
        <tr r="W231" s="2"/>
      </tp>
      <tp t="e">
        <v>#N/A</v>
        <stp/>
        <stp>{9E93DE73-694F-42BD-A488-DD90DB67D0B0}_x0000_</stp>
        <tr r="AA344" s="2"/>
      </tp>
      <tp t="e">
        <v>#N/A</v>
        <stp/>
        <stp>{D866850C-B406-4675-BB50-E08B2740A753}_x0000_</stp>
        <tr r="N1014" s="2"/>
      </tp>
      <tp t="e">
        <v>#N/A</v>
        <stp/>
        <stp>{989A9696-0BC4-4102-9888-419E3D382631}_x0000_</stp>
        <tr r="Q848" s="2"/>
      </tp>
      <tp t="e">
        <v>#N/A</v>
        <stp/>
        <stp>{D5212B98-BBAD-4451-B14F-63F8926E0F43}_x0000_</stp>
        <tr r="K436" s="2"/>
      </tp>
      <tp t="e">
        <v>#N/A</v>
        <stp/>
        <stp>{2A146E3F-3801-4C1D-A0EF-39C69DE77CF1}_x0000_</stp>
        <tr r="W666" s="2"/>
      </tp>
      <tp t="e">
        <v>#N/A</v>
        <stp/>
        <stp>{B2BFB2A8-6978-4A6C-827B-5503CF71C89B}_x0000_</stp>
        <tr r="K477" s="2"/>
      </tp>
      <tp t="e">
        <v>#N/A</v>
        <stp/>
        <stp>{99C1A8F1-DF6A-415B-956F-E33CE8250088}_x0000_</stp>
        <tr r="T973" s="2"/>
      </tp>
      <tp t="e">
        <v>#N/A</v>
        <stp/>
        <stp>{0E7CAFA4-D895-4892-A5C1-ECBFAE73E6F2}_x0000_</stp>
        <tr r="T447" s="2"/>
      </tp>
      <tp t="e">
        <v>#N/A</v>
        <stp/>
        <stp>{524CC98D-E0BC-49C2-8373-F40B9183078E}_x0000_</stp>
        <tr r="AA1086" s="2"/>
      </tp>
      <tp t="e">
        <v>#N/A</v>
        <stp/>
        <stp>{EAFCF6D7-CC41-4118-B2D8-87C05EF26F4A}_x0000_</stp>
        <tr r="H250" s="2"/>
      </tp>
      <tp t="e">
        <v>#N/A</v>
        <stp/>
        <stp>{96999228-7B1D-4614-B6AF-9D8057B4ED40}_x0000_</stp>
        <tr r="Q115" s="2"/>
      </tp>
      <tp t="e">
        <v>#N/A</v>
        <stp/>
        <stp>{1538C263-AF5F-4928-9001-B978810EF7B3}_x0000_</stp>
        <tr r="Q431" s="2"/>
      </tp>
      <tp t="e">
        <v>#N/A</v>
        <stp/>
        <stp>{32090327-31F3-4F8C-8A36-C3127C417C7E}_x0000_</stp>
        <tr r="Q843" s="2"/>
      </tp>
      <tp t="e">
        <v>#N/A</v>
        <stp/>
        <stp>{C22E662B-ADA4-4D72-B854-473DEB465B8B}_x0000_</stp>
        <tr r="AA148" s="2"/>
      </tp>
      <tp t="e">
        <v>#N/A</v>
        <stp/>
        <stp>{7D579D60-37C6-45D7-AE98-BAD5C80F2223}_x0000_</stp>
        <tr r="N41" s="2"/>
      </tp>
      <tp t="e">
        <v>#N/A</v>
        <stp/>
        <stp>{580EC461-7DB8-4944-8FF2-99B3982A6BE5}_x0000_</stp>
        <tr r="Q170" s="2"/>
      </tp>
      <tp t="e">
        <v>#N/A</v>
        <stp/>
        <stp>{BBBDB8A2-E6F9-403F-BFCF-BE6D2C4260FD}_x0000_</stp>
        <tr r="T120" s="2"/>
      </tp>
      <tp t="e">
        <v>#N/A</v>
        <stp/>
        <stp>{16EEAB2D-F6F9-4999-875E-BB9E7E6A9AE2}_x0000_</stp>
        <tr r="Q1153" s="2"/>
      </tp>
      <tp t="e">
        <v>#N/A</v>
        <stp/>
        <stp>{61916DE6-AF1C-4B79-B8C3-725FCDE73F87}_x0000_</stp>
        <tr r="Q390" s="2"/>
      </tp>
      <tp t="e">
        <v>#N/A</v>
        <stp/>
        <stp>{8FD963EE-21BA-4158-AA04-1D0A570F4BC9}_x0000_</stp>
        <tr r="W279" s="2"/>
      </tp>
      <tp t="e">
        <v>#N/A</v>
        <stp/>
        <stp>{7303EB92-82C4-40A2-AECE-AB1211F494AE}_x0000_</stp>
        <tr r="N1044" s="2"/>
      </tp>
      <tp t="e">
        <v>#N/A</v>
        <stp/>
        <stp>{4AD869AA-2019-4577-99BE-C5A1EB0A897D}_x0000_</stp>
        <tr r="K500" s="2"/>
      </tp>
      <tp t="e">
        <v>#N/A</v>
        <stp/>
        <stp>{4359BC26-FD71-4C71-B50A-50EE80B9C7B5}_x0000_</stp>
        <tr r="AA878" s="2"/>
      </tp>
      <tp t="e">
        <v>#N/A</v>
        <stp/>
        <stp>{FDC3C465-0532-4845-9AB6-2AF1B5979C6B}_x0000_</stp>
        <tr r="N548" s="2"/>
      </tp>
      <tp t="e">
        <v>#N/A</v>
        <stp/>
        <stp>{472AD7A6-EB1D-40C5-AD58-5E2D95F04723}_x0000_</stp>
        <tr r="AA1028" s="2"/>
      </tp>
      <tp t="e">
        <v>#N/A</v>
        <stp/>
        <stp>{6665C2C1-E879-4767-9899-D765F1E9D16A}_x0000_</stp>
        <tr r="H817" s="2"/>
      </tp>
      <tp t="e">
        <v>#N/A</v>
        <stp/>
        <stp>{5B70153E-4FD3-4EEA-838B-DA1506101AB9}_x0000_</stp>
        <tr r="H903" s="2"/>
      </tp>
      <tp t="e">
        <v>#N/A</v>
        <stp/>
        <stp>{C2B9B7D7-A524-4010-AD53-21A9DFB02984}_x0000_</stp>
        <tr r="W193" s="2"/>
      </tp>
      <tp t="e">
        <v>#N/A</v>
        <stp/>
        <stp>{50D57561-6686-4AD2-A24F-0B4A35C8EAE5}_x0000_</stp>
        <tr r="T29" s="2"/>
      </tp>
      <tp t="e">
        <v>#N/A</v>
        <stp/>
        <stp>{FA6B3254-866F-4578-A781-F1E5FE8B7853}_x0000_</stp>
        <tr r="H685" s="2"/>
      </tp>
      <tp t="e">
        <v>#N/A</v>
        <stp/>
        <stp>{CA6E59E0-36A4-4270-8DD9-3FA9136E60B2}_x0000_</stp>
        <tr r="N662" s="2"/>
      </tp>
      <tp t="e">
        <v>#N/A</v>
        <stp/>
        <stp>{8C452B6A-51A8-4BFB-853D-62EDB5CC0948}_x0000_</stp>
        <tr r="AA195" s="2"/>
      </tp>
      <tp t="e">
        <v>#N/A</v>
        <stp/>
        <stp>{6887AAAE-40CD-4435-83E2-039F53993AE2}_x0000_</stp>
        <tr r="AA294" s="2"/>
      </tp>
      <tp t="e">
        <v>#N/A</v>
        <stp/>
        <stp>{FC6F50D8-63DF-4D6B-9528-081310062C02}_x0000_</stp>
        <tr r="H257" s="2"/>
      </tp>
      <tp t="e">
        <v>#N/A</v>
        <stp/>
        <stp>{84AE812F-AA85-4630-8F51-32DAB59A470E}_x0000_</stp>
        <tr r="Q878" s="2"/>
      </tp>
      <tp t="e">
        <v>#N/A</v>
        <stp/>
        <stp>{65DA1BAD-B377-47ED-955B-C36F4F332BE9}_x0000_</stp>
        <tr r="W250" s="2"/>
      </tp>
      <tp t="e">
        <v>#N/A</v>
        <stp/>
        <stp>{F174BFA5-FC84-4E49-8A80-67797544AEA9}_x0000_</stp>
        <tr r="AA918" s="2"/>
      </tp>
      <tp t="e">
        <v>#N/A</v>
        <stp/>
        <stp>{32ED2189-37FA-42D6-8A6C-D9522DBB6DC1}_x0000_</stp>
        <tr r="AA418" s="2"/>
      </tp>
      <tp t="e">
        <v>#N/A</v>
        <stp/>
        <stp>{EB29F899-EE0C-4867-A1C7-CB70574044C9}_x0000_</stp>
        <tr r="H550" s="2"/>
      </tp>
      <tp t="e">
        <v>#N/A</v>
        <stp/>
        <stp>{60B64FF1-F28D-477C-839F-66CFB4D33E55}_x0000_</stp>
        <tr r="AA753" s="2"/>
      </tp>
      <tp t="e">
        <v>#N/A</v>
        <stp/>
        <stp>{A6F7EAC9-B7CF-4339-951E-CA16D07EFACD}_x0000_</stp>
        <tr r="AA543" s="2"/>
      </tp>
      <tp t="e">
        <v>#N/A</v>
        <stp/>
        <stp>{E9DDAB50-4C80-4481-8173-996927993DB0}_x0000_</stp>
        <tr r="K451" s="2"/>
      </tp>
      <tp t="e">
        <v>#N/A</v>
        <stp/>
        <stp>{A6739E4A-17F4-4070-AF72-83256A2061D0}_x0000_</stp>
        <tr r="Q866" s="2"/>
      </tp>
      <tp t="e">
        <v>#N/A</v>
        <stp/>
        <stp>{1CCE6521-6D6F-4971-9377-E0621ECF451F}_x0000_</stp>
        <tr r="H176" s="2"/>
      </tp>
      <tp t="e">
        <v>#N/A</v>
        <stp/>
        <stp>{0A82ED92-5EB9-4B9B-941C-B772082B5669}_x0000_</stp>
        <tr r="N966" s="2"/>
      </tp>
      <tp t="e">
        <v>#N/A</v>
        <stp/>
        <stp>{CB863FF0-6B36-48C9-9EF1-A53BE3F7B781}_x0000_</stp>
        <tr r="H439" s="2"/>
      </tp>
      <tp t="e">
        <v>#N/A</v>
        <stp/>
        <stp>{31988810-E368-4D7E-A9EB-59A990C6773D}_x0000_</stp>
        <tr r="K879" s="2"/>
      </tp>
      <tp t="e">
        <v>#N/A</v>
        <stp/>
        <stp>{0614E9B2-A130-4059-B53B-9259C6579389}_x0000_</stp>
        <tr r="K546" s="2"/>
      </tp>
      <tp t="e">
        <v>#N/A</v>
        <stp/>
        <stp>{6D55B47F-4F7A-4B72-9A94-684EA0E922A3}_x0000_</stp>
        <tr r="N205" s="2"/>
      </tp>
      <tp t="e">
        <v>#N/A</v>
        <stp/>
        <stp>{E33CB821-B5CD-481D-B6C7-4D9A27ECD449}_x0000_</stp>
        <tr r="Q941" s="2"/>
      </tp>
      <tp t="e">
        <v>#N/A</v>
        <stp/>
        <stp>{14289481-2506-433F-8C70-891CDA7542A4}_x0000_</stp>
        <tr r="N94" s="2"/>
      </tp>
      <tp t="e">
        <v>#N/A</v>
        <stp/>
        <stp>{6E0E2131-9B87-47F0-9435-3364A58C5C0E}_x0000_</stp>
        <tr r="T894" s="2"/>
      </tp>
      <tp t="e">
        <v>#N/A</v>
        <stp/>
        <stp>{A60B78E7-29DE-471B-AC2E-09B450EEBFCF}_x0000_</stp>
        <tr r="N1079" s="2"/>
      </tp>
      <tp t="e">
        <v>#N/A</v>
        <stp/>
        <stp>{4AC140CE-3E0A-46D3-A231-C52C1FBEC52E}_x0000_</stp>
        <tr r="K233" s="2"/>
      </tp>
      <tp t="e">
        <v>#N/A</v>
        <stp/>
        <stp>{022927CD-2525-4206-841C-4C8FCD87B01D}_x0000_</stp>
        <tr r="Q1072" s="2"/>
      </tp>
      <tp t="e">
        <v>#N/A</v>
        <stp/>
        <stp>{8AC4FA1C-7638-4BF8-A11B-D54AE6DF7A10}_x0000_</stp>
        <tr r="T895" s="2"/>
      </tp>
      <tp t="e">
        <v>#N/A</v>
        <stp/>
        <stp>{75B9A5B7-C343-4C4D-8AEA-573B5E6F7AD5}_x0000_</stp>
        <tr r="W43" s="2"/>
      </tp>
      <tp t="e">
        <v>#N/A</v>
        <stp/>
        <stp>{28FB5984-3697-4BF1-90EC-AE957AED70B5}_x0000_</stp>
        <tr r="K217" s="2"/>
      </tp>
      <tp t="e">
        <v>#N/A</v>
        <stp/>
        <stp>{3271A879-7108-4186-978F-D231064C6B92}_x0000_</stp>
        <tr r="N491" s="2"/>
      </tp>
      <tp t="e">
        <v>#N/A</v>
        <stp/>
        <stp>{A03DBD5E-D75B-484C-A62B-59CDC6CA28A8}_x0000_</stp>
        <tr r="Q930" s="2"/>
      </tp>
      <tp t="e">
        <v>#N/A</v>
        <stp/>
        <stp>{D86261EE-FB99-4349-9A97-98AF4FA64F7D}_x0000_</stp>
        <tr r="Q701" s="2"/>
      </tp>
      <tp t="e">
        <v>#N/A</v>
        <stp/>
        <stp>{692CB40E-3262-40B9-88A5-9790F7D9D1CA}_x0000_</stp>
        <tr r="N49" s="2"/>
      </tp>
      <tp t="e">
        <v>#N/A</v>
        <stp/>
        <stp>{34B136AA-CF97-4DFD-88A8-31279864DE1F}_x0000_</stp>
        <tr r="K1075" s="2"/>
      </tp>
      <tp t="e">
        <v>#N/A</v>
        <stp/>
        <stp>{AA0E7286-71A5-4F59-BA55-C5637DA4D29A}_x0000_</stp>
        <tr r="K961" s="2"/>
      </tp>
      <tp t="e">
        <v>#N/A</v>
        <stp/>
        <stp>{A1DDD36C-C7A2-404A-A664-7AC22DCC78B6}_x0000_</stp>
        <tr r="N659" s="2"/>
      </tp>
      <tp t="e">
        <v>#N/A</v>
        <stp/>
        <stp>{F6AF0BDA-F906-43BA-A4A6-C55A68D2D2DF}_x0000_</stp>
        <tr r="H876" s="2"/>
      </tp>
      <tp t="e">
        <v>#N/A</v>
        <stp/>
        <stp>{C1DA7B4C-4F51-48DF-9ECA-BA2C6FA10754}_x0000_</stp>
        <tr r="W495" s="2"/>
      </tp>
      <tp t="e">
        <v>#N/A</v>
        <stp/>
        <stp>{4AC1D5FF-0E53-46F3-B2A5-6D76337E2265}_x0000_</stp>
        <tr r="Q888" s="2"/>
      </tp>
      <tp t="e">
        <v>#N/A</v>
        <stp/>
        <stp>{EAB525FC-63F7-41A5-B846-D55592CDD07B}_x0000_</stp>
        <tr r="N1091" s="2"/>
      </tp>
      <tp t="e">
        <v>#N/A</v>
        <stp/>
        <stp>{2F89FBC7-0A05-4031-87C7-E90E83968E05}_x0000_</stp>
        <tr r="H382" s="2"/>
      </tp>
      <tp t="e">
        <v>#N/A</v>
        <stp/>
        <stp>{CF5FAB2C-FE4D-4BC1-BDBE-3F701CA5C31D}_x0000_</stp>
        <tr r="Q61" s="2"/>
      </tp>
      <tp t="e">
        <v>#N/A</v>
        <stp/>
        <stp>{356A5CE4-CC87-49EF-8499-3959DEC67103}_x0000_</stp>
        <tr r="N827" s="2"/>
      </tp>
      <tp t="e">
        <v>#N/A</v>
        <stp/>
        <stp>{AB827F0F-FE77-4EFD-905D-766D3D332898}_x0000_</stp>
        <tr r="Q277" s="2"/>
      </tp>
      <tp t="e">
        <v>#N/A</v>
        <stp/>
        <stp>{DE0E2B68-23AB-4077-97EB-FB1DA9282B59}_x0000_</stp>
        <tr r="N800" s="2"/>
      </tp>
      <tp t="e">
        <v>#N/A</v>
        <stp/>
        <stp>{A3F19564-3AE9-4522-A65B-FC427AE05E9F}_x0000_</stp>
        <tr r="Q98" s="2"/>
      </tp>
      <tp t="e">
        <v>#N/A</v>
        <stp/>
        <stp>{B94DF72F-1EB7-4E3E-AE89-ABB060F238D6}_x0000_</stp>
        <tr r="K53" s="2"/>
      </tp>
      <tp t="e">
        <v>#N/A</v>
        <stp/>
        <stp>{B432C2C9-84C4-435C-9ED5-BC15CD8CE76D}_x0000_</stp>
        <tr r="AA686" s="2"/>
      </tp>
      <tp t="e">
        <v>#N/A</v>
        <stp/>
        <stp>{D0E13A2A-8CB4-404C-BFEA-CCBB2137A73E}_x0000_</stp>
        <tr r="T473" s="2"/>
      </tp>
      <tp t="e">
        <v>#N/A</v>
        <stp/>
        <stp>{E2065B0B-B0AF-4D09-81DB-BA181E7CEFDB}_x0000_</stp>
        <tr r="AA300" s="2"/>
      </tp>
      <tp t="e">
        <v>#N/A</v>
        <stp/>
        <stp>{77915F2F-75DC-4253-A56C-3E8AA68D2555}_x0000_</stp>
        <tr r="W272" s="2"/>
      </tp>
      <tp t="e">
        <v>#N/A</v>
        <stp/>
        <stp>{0C609A9D-D493-4DEE-9BBF-D0E49030ADED}_x0000_</stp>
        <tr r="K1152" s="2"/>
      </tp>
      <tp t="e">
        <v>#N/A</v>
        <stp/>
        <stp>{7B351096-E8A4-45C8-BA04-689F5FCB2DAA}_x0000_</stp>
        <tr r="AA221" s="2"/>
      </tp>
      <tp t="e">
        <v>#N/A</v>
        <stp/>
        <stp>{30AF1244-9462-4085-A599-8262F501B65F}_x0000_</stp>
        <tr r="T156" s="2"/>
      </tp>
      <tp t="e">
        <v>#N/A</v>
        <stp/>
        <stp>{BB89B365-7C10-49DF-85BC-BD5045F8645D}_x0000_</stp>
        <tr r="AA211" s="2"/>
      </tp>
      <tp t="e">
        <v>#N/A</v>
        <stp/>
        <stp>{E553A9A8-68F5-4BCE-BD4A-216051B932F4}_x0000_</stp>
        <tr r="W276" s="2"/>
      </tp>
      <tp t="e">
        <v>#N/A</v>
        <stp/>
        <stp>{CB32095B-5867-4EDE-BF1B-00F2726BCEAA}_x0000_</stp>
        <tr r="AA993" s="2"/>
      </tp>
      <tp t="e">
        <v>#N/A</v>
        <stp/>
        <stp>{584D631D-F0AD-4D60-8FA5-1458EC7AA4E4}_x0000_</stp>
        <tr r="W643" s="2"/>
      </tp>
      <tp t="e">
        <v>#N/A</v>
        <stp/>
        <stp>{641C52A7-E30D-4799-81BC-9124FB2924E6}_x0000_</stp>
        <tr r="K63" s="2"/>
      </tp>
      <tp t="e">
        <v>#N/A</v>
        <stp/>
        <stp>{CDD4E52C-5733-4056-A38C-A95B2251B3A6}_x0000_</stp>
        <tr r="W44" s="2"/>
      </tp>
      <tp t="e">
        <v>#N/A</v>
        <stp/>
        <stp>{65040B70-6F32-490C-8BEB-F2BA24020545}_x0000_</stp>
        <tr r="Q382" s="2"/>
      </tp>
      <tp t="e">
        <v>#N/A</v>
        <stp/>
        <stp>{E9F57C7D-6F64-4CDB-9B35-FBEC737738C9}_x0000_</stp>
        <tr r="AA822" s="2"/>
      </tp>
      <tp t="e">
        <v>#N/A</v>
        <stp/>
        <stp>{DDF161FC-41A7-44DA-AB77-1EFEBC5C2D00}_x0000_</stp>
        <tr r="H95" s="2"/>
      </tp>
      <tp t="e">
        <v>#N/A</v>
        <stp/>
        <stp>{277D1145-E258-4100-A81D-C9C0EF0B7386}_x0000_</stp>
        <tr r="N139" s="2"/>
      </tp>
      <tp t="e">
        <v>#N/A</v>
        <stp/>
        <stp>{52EEA8D9-79AB-4CA4-87AC-A5B7EF81F440}_x0000_</stp>
        <tr r="H409" s="2"/>
      </tp>
      <tp t="e">
        <v>#N/A</v>
        <stp/>
        <stp>{A81514D3-0387-4B59-8BE4-0C77232501E6}_x0000_</stp>
        <tr r="Q662" s="2"/>
      </tp>
      <tp t="e">
        <v>#N/A</v>
        <stp/>
        <stp>{421C9CAD-DCFA-42CA-B372-4A0D3E539DF6}_x0000_</stp>
        <tr r="T931" s="2"/>
      </tp>
      <tp t="e">
        <v>#N/A</v>
        <stp/>
        <stp>{E9A9289D-9ABD-448D-8E86-9E2BFFA43D55}_x0000_</stp>
        <tr r="T802" s="2"/>
      </tp>
      <tp t="e">
        <v>#N/A</v>
        <stp/>
        <stp>{22C6DD88-7E73-4125-9A72-02CC7A0533C7}_x0000_</stp>
        <tr r="N529" s="2"/>
      </tp>
      <tp t="e">
        <v>#N/A</v>
        <stp/>
        <stp>{DCA4D79A-2637-47E2-A0A0-013A1350A3E1}_x0000_</stp>
        <tr r="K270" s="2"/>
      </tp>
      <tp t="e">
        <v>#N/A</v>
        <stp/>
        <stp>{D245FB47-A3AB-497D-8B0A-61AFB2C5CC4A}_x0000_</stp>
        <tr r="N1120" s="2"/>
      </tp>
      <tp t="e">
        <v>#N/A</v>
        <stp/>
        <stp>{D2329377-31B8-4FF1-BF03-C223625F263F}_x0000_</stp>
        <tr r="K309" s="2"/>
      </tp>
      <tp t="e">
        <v>#N/A</v>
        <stp/>
        <stp>{9CF284D7-492D-44D2-AAF7-6F0AD90D12E7}_x0000_</stp>
        <tr r="K1043" s="2"/>
      </tp>
      <tp t="e">
        <v>#N/A</v>
        <stp/>
        <stp>{D692CAAA-18B0-40BC-9AB2-B3A16678C41A}_x0000_</stp>
        <tr r="AA604" s="2"/>
      </tp>
      <tp t="e">
        <v>#N/A</v>
        <stp/>
        <stp>{A22A05ED-89B3-4EFA-802B-7E7E7B967A49}_x0000_</stp>
        <tr r="W718" s="2"/>
      </tp>
      <tp t="e">
        <v>#N/A</v>
        <stp/>
        <stp>{3AD79746-FD01-48B3-927E-BA1E8A3C28DF}_x0000_</stp>
        <tr r="T339" s="2"/>
      </tp>
      <tp t="e">
        <v>#N/A</v>
        <stp/>
        <stp>{3D27AF2C-FECA-407B-B2B8-05BA793E2E91}_x0000_</stp>
        <tr r="H233" s="2"/>
      </tp>
      <tp t="e">
        <v>#N/A</v>
        <stp/>
        <stp>{05A8FDFD-D5F3-4D2B-8290-D96762524D43}_x0000_</stp>
        <tr r="W707" s="2"/>
      </tp>
      <tp t="e">
        <v>#N/A</v>
        <stp/>
        <stp>{6C1E79ED-EB39-4661-AB74-F4F304C59823}_x0000_</stp>
        <tr r="N859" s="2"/>
      </tp>
      <tp t="e">
        <v>#N/A</v>
        <stp/>
        <stp>{0F5E6778-DDEF-405D-9F1A-91257D2BAF45}_x0000_</stp>
        <tr r="AA1067" s="2"/>
      </tp>
      <tp t="e">
        <v>#N/A</v>
        <stp/>
        <stp>{78D172C0-3258-48A5-B7DE-5017DCA9C183}_x0000_</stp>
        <tr r="Q237" s="2"/>
      </tp>
      <tp t="e">
        <v>#N/A</v>
        <stp/>
        <stp>{274390DE-4ED8-4D89-AD02-E197D55225AA}_x0000_</stp>
        <tr r="K670" s="2"/>
      </tp>
      <tp t="e">
        <v>#N/A</v>
        <stp/>
        <stp>{75865CA3-C936-4631-A922-E43DB80BE654}_x0000_</stp>
        <tr r="H515" s="2"/>
      </tp>
      <tp t="e">
        <v>#N/A</v>
        <stp/>
        <stp>{6D3A3FDA-99D8-4D0A-A79E-5B7D07C3C98E}_x0000_</stp>
        <tr r="H972" s="2"/>
      </tp>
      <tp t="e">
        <v>#N/A</v>
        <stp/>
        <stp>{3BB9F314-46FF-4BBE-90F2-35E39BDD77C4}_x0000_</stp>
        <tr r="N877" s="2"/>
      </tp>
      <tp t="e">
        <v>#N/A</v>
        <stp/>
        <stp>{3EFB99E7-FE02-4F71-8123-76417AD8C69A}_x0000_</stp>
        <tr r="T1132" s="2"/>
      </tp>
      <tp t="e">
        <v>#N/A</v>
        <stp/>
        <stp>{86CD6932-F107-4A57-AF50-E3B3DC216DA7}_x0000_</stp>
        <tr r="T832" s="2"/>
      </tp>
      <tp t="e">
        <v>#N/A</v>
        <stp/>
        <stp>{D1A8C37D-D0D0-4F83-8417-21D123E1F715}_x0000_</stp>
        <tr r="W698" s="2"/>
      </tp>
      <tp t="e">
        <v>#N/A</v>
        <stp/>
        <stp>{AD5A0664-9A5F-4A26-B93C-E9D42CE06FF4}_x0000_</stp>
        <tr r="T238" s="2"/>
      </tp>
      <tp t="e">
        <v>#N/A</v>
        <stp/>
        <stp>{107CA456-C71D-428A-ACF0-064769D5489F}_x0000_</stp>
        <tr r="T517" s="2"/>
      </tp>
      <tp t="e">
        <v>#N/A</v>
        <stp/>
        <stp>{72E3E8FD-8071-4AF9-AB21-74DA73A19D1C}_x0000_</stp>
        <tr r="T707" s="2"/>
      </tp>
      <tp t="e">
        <v>#N/A</v>
        <stp/>
        <stp>{E2F266D7-F639-4DB3-8F4A-0997CD07CE29}_x0000_</stp>
        <tr r="N840" s="2"/>
      </tp>
      <tp t="e">
        <v>#N/A</v>
        <stp/>
        <stp>{314564F9-7296-449F-B2AC-32367C1BB5FD}_x0000_</stp>
        <tr r="W559" s="2"/>
      </tp>
      <tp t="e">
        <v>#N/A</v>
        <stp/>
        <stp>{E227957D-2E9C-462F-AF55-CAF3EB78335E}_x0000_</stp>
        <tr r="Q512" s="2"/>
      </tp>
      <tp t="e">
        <v>#N/A</v>
        <stp/>
        <stp>{455888DB-BC3F-434C-898B-4CB2874E5A1F}_x0000_</stp>
        <tr r="T515" s="2"/>
      </tp>
      <tp t="e">
        <v>#N/A</v>
        <stp/>
        <stp>{3164A45B-6BA8-4B67-B8E1-09B6981C3FB1}_x0000_</stp>
        <tr r="H750" s="2"/>
      </tp>
      <tp t="e">
        <v>#N/A</v>
        <stp/>
        <stp>{96F7955B-E24E-4526-A432-517E03BF993E}_x0000_</stp>
        <tr r="W146" s="2"/>
      </tp>
      <tp t="e">
        <v>#N/A</v>
        <stp/>
        <stp>{ED1E20FA-B6AD-4B93-B76D-52AE1CFDF927}_x0000_</stp>
        <tr r="T513" s="2"/>
      </tp>
      <tp t="e">
        <v>#N/A</v>
        <stp/>
        <stp>{4EDB9726-EBC2-470D-BEEB-A7C2CDB17662}_x0000_</stp>
        <tr r="T234" s="2"/>
      </tp>
      <tp t="e">
        <v>#N/A</v>
        <stp/>
        <stp>{F12E2198-73E1-4067-A1FC-AEDC8C48D34A}_x0000_</stp>
        <tr r="H755" s="2"/>
      </tp>
      <tp t="e">
        <v>#N/A</v>
        <stp/>
        <stp>{BC46C937-BC64-4739-A958-FE7200E46694}_x0000_</stp>
        <tr r="AA568" s="2"/>
      </tp>
      <tp t="e">
        <v>#N/A</v>
        <stp/>
        <stp>{F8CB9393-E596-474C-8C83-842384CEAB6B}_x0000_</stp>
        <tr r="K445" s="2"/>
      </tp>
      <tp t="e">
        <v>#N/A</v>
        <stp/>
        <stp>{29038820-D55B-48A2-9AB8-89FA695497B1}_x0000_</stp>
        <tr r="H378" s="2"/>
      </tp>
      <tp t="e">
        <v>#N/A</v>
        <stp/>
        <stp>{9E2130E8-459D-422B-B71A-B21B44EEB324}_x0000_</stp>
        <tr r="Q255" s="2"/>
      </tp>
      <tp t="e">
        <v>#N/A</v>
        <stp/>
        <stp>{34B8E23C-6F33-48FE-B8F7-68741FD4D14A}_x0000_</stp>
        <tr r="T320" s="2"/>
      </tp>
      <tp t="e">
        <v>#N/A</v>
        <stp/>
        <stp>{322C13BA-D05A-4F5D-B83B-8FB887A960FA}_x0000_</stp>
        <tr r="Q1081" s="2"/>
      </tp>
      <tp t="e">
        <v>#N/A</v>
        <stp/>
        <stp>{83FC8E13-51A0-43F3-BE62-2F73AA8287E2}_x0000_</stp>
        <tr r="Q797" s="2"/>
      </tp>
      <tp t="e">
        <v>#N/A</v>
        <stp/>
        <stp>{A7469FB7-C610-4AE2-B705-794E6941C854}_x0000_</stp>
        <tr r="W677" s="2"/>
      </tp>
      <tp t="e">
        <v>#N/A</v>
        <stp/>
        <stp>{DDDA9FAE-A3C0-40BD-AF06-A65F642AF47B}_x0000_</stp>
        <tr r="K466" s="2"/>
      </tp>
      <tp t="e">
        <v>#N/A</v>
        <stp/>
        <stp>{CE0627E0-1507-4CAE-9F8A-2B5B292D9F39}_x0000_</stp>
        <tr r="W804" s="2"/>
      </tp>
      <tp t="e">
        <v>#N/A</v>
        <stp/>
        <stp>{6DC679FF-15D0-44FA-99E8-D7A53949AB9F}_x0000_</stp>
        <tr r="H351" s="2"/>
      </tp>
      <tp t="e">
        <v>#N/A</v>
        <stp/>
        <stp>{FF337D8C-5998-4B0C-A04B-08D9BEACC80C}_x0000_</stp>
        <tr r="T203" s="2"/>
      </tp>
      <tp t="e">
        <v>#N/A</v>
        <stp/>
        <stp>{077B3877-84D9-4B49-A2D2-CB4A4E682578}_x0000_</stp>
        <tr r="Q717" s="2"/>
      </tp>
      <tp t="e">
        <v>#N/A</v>
        <stp/>
        <stp>{34EEFCA0-4D6A-4995-A449-C768A79AB9D1}_x0000_</stp>
        <tr r="AA847" s="2"/>
      </tp>
      <tp t="e">
        <v>#N/A</v>
        <stp/>
        <stp>{37F459B6-3E89-4AD6-ACB3-7636B0E9446F}_x0000_</stp>
        <tr r="T1057" s="2"/>
      </tp>
      <tp t="e">
        <v>#N/A</v>
        <stp/>
        <stp>{41C9303B-7164-49C7-BB3E-9CBAD7FA683E}_x0000_</stp>
        <tr r="AA127" s="2"/>
      </tp>
      <tp t="e">
        <v>#N/A</v>
        <stp/>
        <stp>{07DC04CB-547D-4FEE-98C6-ED4023197963}_x0000_</stp>
        <tr r="Q1171" s="2"/>
      </tp>
      <tp t="e">
        <v>#N/A</v>
        <stp/>
        <stp>{42E23DB2-A9C2-49A2-9961-AF093968F391}_x0000_</stp>
        <tr r="K531" s="2"/>
      </tp>
      <tp t="e">
        <v>#N/A</v>
        <stp/>
        <stp>{BDFAE072-A332-454D-B966-705D55FAC2CA}_x0000_</stp>
        <tr r="H533" s="2"/>
      </tp>
      <tp t="e">
        <v>#N/A</v>
        <stp/>
        <stp>{5A7256FE-1652-4920-BEA0-322C6C7092A9}_x0000_</stp>
        <tr r="K1030" s="2"/>
      </tp>
      <tp t="e">
        <v>#N/A</v>
        <stp/>
        <stp>{94F8C574-B0A8-4231-8BB0-9766A6232EE1}_x0000_</stp>
        <tr r="Q585" s="2"/>
      </tp>
      <tp t="e">
        <v>#N/A</v>
        <stp/>
        <stp>{825CC1E4-855A-4FF4-B88F-A2CB8A0CD2C4}_x0000_</stp>
        <tr r="AA734" s="2"/>
      </tp>
      <tp t="e">
        <v>#N/A</v>
        <stp/>
        <stp>{357E9D5E-9B2F-4F0F-A007-06EFF8DBC8BB}_x0000_</stp>
        <tr r="K185" s="2"/>
      </tp>
      <tp t="e">
        <v>#N/A</v>
        <stp/>
        <stp>{1594AEEC-AB89-4B1B-92FE-4C1D123B51EA}_x0000_</stp>
        <tr r="Q614" s="2"/>
      </tp>
      <tp t="e">
        <v>#N/A</v>
        <stp/>
        <stp>{5AA0EA4B-1992-463B-93A3-553F50C78B2F}_x0000_</stp>
        <tr r="K140" s="2"/>
      </tp>
      <tp t="e">
        <v>#N/A</v>
        <stp/>
        <stp>{5377AC0A-3BA2-4FE4-9E02-04F949218BC3}_x0000_</stp>
        <tr r="Q295" s="2"/>
      </tp>
      <tp t="e">
        <v>#N/A</v>
        <stp/>
        <stp>{9877770B-A2C5-480B-83BB-1004AF9A2310}_x0000_</stp>
        <tr r="H596" s="2"/>
      </tp>
      <tp t="e">
        <v>#N/A</v>
        <stp/>
        <stp>{D2D33D40-064D-478F-8F1E-C3F2776AC328}_x0000_</stp>
        <tr r="Q446" s="2"/>
      </tp>
      <tp t="e">
        <v>#N/A</v>
        <stp/>
        <stp>{D8DAC7F3-EE6A-42EA-986A-CE5321C81107}_x0000_</stp>
        <tr r="W1127" s="2"/>
      </tp>
      <tp t="e">
        <v>#N/A</v>
        <stp/>
        <stp>{C2B70B98-9487-4AA1-BEEF-6B364732928C}_x0000_</stp>
        <tr r="H446" s="2"/>
      </tp>
      <tp t="e">
        <v>#N/A</v>
        <stp/>
        <stp>{1DD4979A-D087-4E7C-8963-F9D24CEB8FE3}_x0000_</stp>
        <tr r="N86" s="2"/>
      </tp>
      <tp t="e">
        <v>#N/A</v>
        <stp/>
        <stp>{C7C2C440-9B71-4B82-BAC5-0C4A69575EB0}_x0000_</stp>
        <tr r="K403" s="2"/>
      </tp>
      <tp t="e">
        <v>#N/A</v>
        <stp/>
        <stp>{6C8CD253-11CD-419F-BE40-64FA35364F3D}_x0000_</stp>
        <tr r="T367" s="2"/>
      </tp>
      <tp t="e">
        <v>#N/A</v>
        <stp/>
        <stp>{FF608962-A2FF-4414-A04A-CA0CEA58D5B9}_x0000_</stp>
        <tr r="N893" s="2"/>
      </tp>
      <tp t="e">
        <v>#N/A</v>
        <stp/>
        <stp>{1D57B91A-A102-461A-BECF-83D6EA563A1A}_x0000_</stp>
        <tr r="H466" s="2"/>
      </tp>
      <tp t="e">
        <v>#N/A</v>
        <stp/>
        <stp>{16FC9B8B-5F24-429D-B172-983E796FA613}_x0000_</stp>
        <tr r="AA114" s="2"/>
      </tp>
      <tp t="e">
        <v>#N/A</v>
        <stp/>
        <stp>{F826DFDB-0797-4214-ACA8-DF12A2E962DF}_x0000_</stp>
        <tr r="AA177" s="2"/>
      </tp>
      <tp t="e">
        <v>#N/A</v>
        <stp/>
        <stp>{46FA03FA-C9BC-4727-B9D4-7ED47E058E4E}_x0000_</stp>
        <tr r="H239" s="2"/>
      </tp>
      <tp t="e">
        <v>#N/A</v>
        <stp/>
        <stp>{98728A87-B775-4B31-A36C-03CFE91F5DEB}_x0000_</stp>
        <tr r="AA226" s="2"/>
      </tp>
      <tp t="e">
        <v>#N/A</v>
        <stp/>
        <stp>{4E8DA7C8-2C43-4BC2-92FE-EB87BEA2D25E}_x0000_</stp>
        <tr r="K196" s="2"/>
      </tp>
      <tp t="e">
        <v>#N/A</v>
        <stp/>
        <stp>{750F05D9-FC06-4FB5-90AF-CF2D23F7FF20}_x0000_</stp>
        <tr r="W1031" s="2"/>
      </tp>
      <tp t="e">
        <v>#N/A</v>
        <stp/>
        <stp>{C2BA32D2-297D-4360-A4ED-F3426F44208C}_x0000_</stp>
        <tr r="H808" s="2"/>
      </tp>
      <tp t="e">
        <v>#N/A</v>
        <stp/>
        <stp>{F9E176E5-85F2-439B-A523-30121FE4926E}_x0000_</stp>
        <tr r="T189" s="2"/>
      </tp>
      <tp t="e">
        <v>#N/A</v>
        <stp/>
        <stp>{4618FC6B-4F1F-48CB-A77E-33FC054F713D}_x0000_</stp>
        <tr r="Q621" s="2"/>
      </tp>
      <tp t="e">
        <v>#N/A</v>
        <stp/>
        <stp>{52BFB825-2AEA-4D7F-B2A8-AFA76F8F0872}_x0000_</stp>
        <tr r="W240" s="2"/>
      </tp>
      <tp t="e">
        <v>#N/A</v>
        <stp/>
        <stp>{E831233A-6B6F-4135-BF16-BF8CB26C168F}_x0000_</stp>
        <tr r="W822" s="2"/>
      </tp>
      <tp t="e">
        <v>#N/A</v>
        <stp/>
        <stp>{CB651124-3C2A-4AE1-A44A-F5A0A5A1095A}_x0000_</stp>
        <tr r="Q319" s="2"/>
      </tp>
      <tp t="e">
        <v>#N/A</v>
        <stp/>
        <stp>{71CFEB4C-84FE-4062-B827-CD4B9DBF660F}_x0000_</stp>
        <tr r="K1005" s="2"/>
      </tp>
      <tp t="e">
        <v>#N/A</v>
        <stp/>
        <stp>{DF7E041E-1D54-42E1-8635-1D6A2BA8E785}_x0000_</stp>
        <tr r="Q427" s="2"/>
      </tp>
      <tp t="e">
        <v>#N/A</v>
        <stp/>
        <stp>{FF1BCDE2-792B-4A12-B34E-1733E7F7DB56}_x0000_</stp>
        <tr r="Q43" s="2"/>
      </tp>
      <tp t="e">
        <v>#N/A</v>
        <stp/>
        <stp>{07A9B067-1B9B-4BFF-B1F2-1C9C466E716B}_x0000_</stp>
        <tr r="W937" s="2"/>
      </tp>
      <tp t="e">
        <v>#N/A</v>
        <stp/>
        <stp>{0441D913-9E44-4A8E-B84F-EA96EC64508D}_x0000_</stp>
        <tr r="W66" s="2"/>
      </tp>
      <tp t="e">
        <v>#N/A</v>
        <stp/>
        <stp>{2DC2F888-5EB8-4EA2-BC6C-5358895660C2}_x0000_</stp>
        <tr r="AA376" s="2"/>
      </tp>
      <tp t="e">
        <v>#N/A</v>
        <stp/>
        <stp>{9AA4CABA-8480-4A97-97FA-539D7D643686}_x0000_</stp>
        <tr r="W614" s="2"/>
      </tp>
      <tp t="e">
        <v>#N/A</v>
        <stp/>
        <stp>{BBC53E98-67A4-487E-AB98-7773658FDF03}_x0000_</stp>
        <tr r="T2" s="2"/>
      </tp>
      <tp t="e">
        <v>#N/A</v>
        <stp/>
        <stp>{C340AA13-908A-4872-864A-2FF308F859EC}_x0000_</stp>
        <tr r="K1025" s="2"/>
      </tp>
      <tp t="e">
        <v>#N/A</v>
        <stp/>
        <stp>{BA1034FB-07C5-4709-B836-05FE0A26903D}_x0000_</stp>
        <tr r="T610" s="2"/>
      </tp>
      <tp t="e">
        <v>#N/A</v>
        <stp/>
        <stp>{7CE835C6-A82D-4A09-8693-E6B1713EA19B}_x0000_</stp>
        <tr r="Q525" s="2"/>
      </tp>
      <tp t="e">
        <v>#N/A</v>
        <stp/>
        <stp>{84D55E9B-7DFE-47DD-B8B1-20F41F1BB13A}_x0000_</stp>
        <tr r="H371" s="2"/>
      </tp>
      <tp t="e">
        <v>#N/A</v>
        <stp/>
        <stp>{EA46B6DE-4ABB-40CF-AB0E-E2D3E6662B56}_x0000_</stp>
        <tr r="AA764" s="2"/>
      </tp>
      <tp t="e">
        <v>#N/A</v>
        <stp/>
        <stp>{AFE1D9D3-7F73-4FD8-BE77-B0A4E9DDF812}_x0000_</stp>
        <tr r="K1052" s="2"/>
      </tp>
      <tp t="e">
        <v>#N/A</v>
        <stp/>
        <stp>{128259FB-44E1-4679-B2B7-1E9B490EC365}_x0000_</stp>
        <tr r="Q506" s="2"/>
      </tp>
      <tp t="e">
        <v>#N/A</v>
        <stp/>
        <stp>{E23DF95D-AD88-44AF-9571-D9DCDEB29C17}_x0000_</stp>
        <tr r="Q749" s="2"/>
      </tp>
      <tp t="e">
        <v>#N/A</v>
        <stp/>
        <stp>{41B23E8B-6E0F-487B-95B1-933156C69B85}_x0000_</stp>
        <tr r="N767" s="2"/>
      </tp>
      <tp t="e">
        <v>#N/A</v>
        <stp/>
        <stp>{509A5BB3-EB5D-4E7A-BF4D-4B544167C680}_x0000_</stp>
        <tr r="W665" s="2"/>
      </tp>
      <tp t="e">
        <v>#N/A</v>
        <stp/>
        <stp>{EF26C74F-ADA6-49CD-92CB-CAC409C0E4DF}_x0000_</stp>
        <tr r="W705" s="2"/>
      </tp>
      <tp t="e">
        <v>#N/A</v>
        <stp/>
        <stp>{B4BEDFB3-D0C3-4C4D-AA0F-DBA67E01D48C}_x0000_</stp>
        <tr r="W1065" s="2"/>
      </tp>
      <tp t="e">
        <v>#N/A</v>
        <stp/>
        <stp>{A2C60F60-5570-46D7-9717-4D06DC4956FB}_x0000_</stp>
        <tr r="T793" s="2"/>
      </tp>
      <tp t="e">
        <v>#N/A</v>
        <stp/>
        <stp>{5549BC05-6360-4BB1-997D-6B26E58E8F2A}_x0000_</stp>
        <tr r="W31" s="2"/>
      </tp>
      <tp t="e">
        <v>#N/A</v>
        <stp/>
        <stp>{1198DD48-9D11-4610-A0EB-2D8EEE3BE832}_x0000_</stp>
        <tr r="W644" s="2"/>
      </tp>
      <tp t="e">
        <v>#N/A</v>
        <stp/>
        <stp>{0844E376-17B7-4484-A9F1-D377FEBD6815}_x0000_</stp>
        <tr r="Q600" s="2"/>
      </tp>
      <tp t="e">
        <v>#N/A</v>
        <stp/>
        <stp>{2010294F-8B8A-40CA-9A96-388230E44FC2}_x0000_</stp>
        <tr r="H456" s="2"/>
      </tp>
      <tp t="e">
        <v>#N/A</v>
        <stp/>
        <stp>{F084D19C-CA2B-45B0-A2CB-1A573970B51E}_x0000_</stp>
        <tr r="K864" s="2"/>
      </tp>
      <tp t="e">
        <v>#N/A</v>
        <stp/>
        <stp>{7461D4F3-82F7-4E90-A864-21A614946EC1}_x0000_</stp>
        <tr r="T65" s="2"/>
      </tp>
      <tp t="e">
        <v>#N/A</v>
        <stp/>
        <stp>{7EA887BD-E364-4D1B-A30C-5DD8D5058D21}_x0000_</stp>
        <tr r="H638" s="2"/>
      </tp>
      <tp t="e">
        <v>#N/A</v>
        <stp/>
        <stp>{CE383605-24D7-4732-ACD8-FB77943C8718}_x0000_</stp>
        <tr r="N255" s="2"/>
      </tp>
      <tp t="e">
        <v>#N/A</v>
        <stp/>
        <stp>{8FEC9485-F18F-4E6D-9B6C-B60D4A1D59CA}_x0000_</stp>
        <tr r="Q910" s="2"/>
      </tp>
      <tp t="e">
        <v>#N/A</v>
        <stp/>
        <stp>{F5D4B92E-3406-48B4-8722-4ABB40BD7B34}_x0000_</stp>
        <tr r="Q622" s="2"/>
      </tp>
      <tp t="e">
        <v>#N/A</v>
        <stp/>
        <stp>{D9477CA7-1D18-4E8C-A69E-57BAD873D1D4}_x0000_</stp>
        <tr r="K1064" s="2"/>
      </tp>
      <tp t="e">
        <v>#N/A</v>
        <stp/>
        <stp>{3DB655DB-FA40-4ABC-AAF0-0D830D9CE2AC}_x0000_</stp>
        <tr r="Q1126" s="2"/>
      </tp>
      <tp t="e">
        <v>#N/A</v>
        <stp/>
        <stp>{F294574E-7EFB-4E56-9CA5-3D5F43D8017F}_x0000_</stp>
        <tr r="K609" s="2"/>
      </tp>
      <tp t="e">
        <v>#N/A</v>
        <stp/>
        <stp>{4A40F8CD-FA81-42A6-93B8-A4B223B43422}_x0000_</stp>
        <tr r="T953" s="2"/>
      </tp>
      <tp t="e">
        <v>#N/A</v>
        <stp/>
        <stp>{63B29F48-D5D0-41A3-939A-4C959BB41A04}_x0000_</stp>
        <tr r="H826" s="2"/>
      </tp>
      <tp t="e">
        <v>#N/A</v>
        <stp/>
        <stp>{919CF083-D4F1-47B5-B42E-237D8F37CFFC}_x0000_</stp>
        <tr r="N892" s="2"/>
      </tp>
      <tp t="e">
        <v>#N/A</v>
        <stp/>
        <stp>{6557C42C-C00C-48A0-8D10-7CC1A5154C73}_x0000_</stp>
        <tr r="Q180" s="2"/>
      </tp>
      <tp t="e">
        <v>#N/A</v>
        <stp/>
        <stp>{0DC2B2C0-5573-41F6-93B6-02E2C66D6E08}_x0000_</stp>
        <tr r="W601" s="2"/>
      </tp>
      <tp t="e">
        <v>#N/A</v>
        <stp/>
        <stp>{BB07F340-0AA6-48B1-9F09-DA4019522726}_x0000_</stp>
        <tr r="N178" s="2"/>
      </tp>
      <tp t="e">
        <v>#N/A</v>
        <stp/>
        <stp>{5E010AE9-C81C-40D5-BE11-63A13E983431}_x0000_</stp>
        <tr r="N616" s="2"/>
      </tp>
      <tp t="e">
        <v>#N/A</v>
        <stp/>
        <stp>{77949701-0B51-47D7-BCCC-15F793BBB2BC}_x0000_</stp>
        <tr r="N580" s="2"/>
      </tp>
      <tp t="e">
        <v>#N/A</v>
        <stp/>
        <stp>{2A02DDD3-B5EA-41DF-B6B4-2291200173DD}_x0000_</stp>
        <tr r="AA165" s="2"/>
      </tp>
      <tp t="e">
        <v>#N/A</v>
        <stp/>
        <stp>{F2A06170-94A7-44B5-A11F-ADB574FC0B41}_x0000_</stp>
        <tr r="W315" s="2"/>
      </tp>
      <tp t="e">
        <v>#N/A</v>
        <stp/>
        <stp>{F20521D1-7793-422B-B76F-9E8D9078089B}_x0000_</stp>
        <tr r="H925" s="2"/>
      </tp>
      <tp t="e">
        <v>#N/A</v>
        <stp/>
        <stp>{E2A0DCD1-63C0-4320-AC7A-AED2B56714BF}_x0000_</stp>
        <tr r="N1001" s="2"/>
      </tp>
      <tp t="e">
        <v>#N/A</v>
        <stp/>
        <stp>{3ACEC05A-D51B-421A-8AAC-4008F32EB3A1}_x0000_</stp>
        <tr r="AA1041" s="2"/>
      </tp>
      <tp t="e">
        <v>#N/A</v>
        <stp/>
        <stp>{DD6CFE5F-3253-472D-A5F6-F1DDA4EEC334}_x0000_</stp>
        <tr r="H259" s="2"/>
      </tp>
      <tp t="e">
        <v>#N/A</v>
        <stp/>
        <stp>{010C8814-B4F9-4243-9C43-5334A2D8A7DE}_x0000_</stp>
        <tr r="T485" s="2"/>
      </tp>
      <tp t="e">
        <v>#N/A</v>
        <stp/>
        <stp>{019F52C4-FEEF-4017-BB57-22F206C6A902}_x0000_</stp>
        <tr r="W256" s="2"/>
      </tp>
      <tp t="e">
        <v>#N/A</v>
        <stp/>
        <stp>{3BCA5B33-1AED-4B8D-B2FB-EB40FC628C0F}_x0000_</stp>
        <tr r="AA152" s="2"/>
      </tp>
      <tp t="e">
        <v>#N/A</v>
        <stp/>
        <stp>{6516481D-DF71-48C5-8E86-AA35724E0B5F}_x0000_</stp>
        <tr r="T733" s="2"/>
      </tp>
      <tp t="e">
        <v>#N/A</v>
        <stp/>
        <stp>{E5B7AF3C-9D48-4C5F-BC14-95D355A856B9}_x0000_</stp>
        <tr r="Q719" s="2"/>
      </tp>
      <tp t="e">
        <v>#N/A</v>
        <stp/>
        <stp>{A7637DA7-4219-4C8A-8E73-1D05C7993DF1}_x0000_</stp>
        <tr r="H728" s="2"/>
      </tp>
      <tp t="e">
        <v>#N/A</v>
        <stp/>
        <stp>{F334722E-C050-48BD-AC9F-79933CFE7BC8}_x0000_</stp>
        <tr r="W107" s="2"/>
      </tp>
      <tp t="e">
        <v>#N/A</v>
        <stp/>
        <stp>{8C17D7A9-99B8-45B7-A23C-30C2308A88B8}_x0000_</stp>
        <tr r="H634" s="2"/>
      </tp>
      <tp t="e">
        <v>#N/A</v>
        <stp/>
        <stp>{E33E8336-9147-430D-BC55-198A691B298F}_x0000_</stp>
        <tr r="AA795" s="2"/>
      </tp>
      <tp t="e">
        <v>#N/A</v>
        <stp/>
        <stp>{E29A5674-E8D7-4C69-A397-D5EE9B773D72}_x0000_</stp>
        <tr r="T923" s="2"/>
      </tp>
      <tp t="e">
        <v>#N/A</v>
        <stp/>
        <stp>{BC3F7E90-1849-485B-914C-6C574BA7F300}_x0000_</stp>
        <tr r="T857" s="2"/>
      </tp>
      <tp t="e">
        <v>#N/A</v>
        <stp/>
        <stp>{FCBBE485-D956-4CD2-B895-0D3DA05E4981}_x0000_</stp>
        <tr r="T37" s="2"/>
      </tp>
      <tp t="e">
        <v>#N/A</v>
        <stp/>
        <stp>{CC9BB0A2-EDE4-4B91-9FB9-1A6127E9ED15}_x0000_</stp>
        <tr r="K1134" s="2"/>
      </tp>
      <tp t="e">
        <v>#N/A</v>
        <stp/>
        <stp>{4673026C-5D1D-499E-93C0-3A24389CFFAE}_x0000_</stp>
        <tr r="T321" s="2"/>
      </tp>
      <tp t="e">
        <v>#N/A</v>
        <stp/>
        <stp>{70CA673C-1AB7-4F7C-A71E-8E4073BF590B}_x0000_</stp>
        <tr r="W356" s="2"/>
      </tp>
      <tp t="e">
        <v>#N/A</v>
        <stp/>
        <stp>{1A9B19B2-9B4C-48E6-B761-74083857805B}_x0000_</stp>
        <tr r="W770" s="2"/>
      </tp>
      <tp t="e">
        <v>#N/A</v>
        <stp/>
        <stp>{F78DE254-5A32-432E-9196-5F682DF38181}_x0000_</stp>
        <tr r="H1156" s="2"/>
      </tp>
      <tp t="e">
        <v>#N/A</v>
        <stp/>
        <stp>{B9626722-496A-4EBD-A642-940A49B3A5F3}_x0000_</stp>
        <tr r="AA90" s="2"/>
      </tp>
      <tp t="e">
        <v>#N/A</v>
        <stp/>
        <stp>{AD7432AF-7863-4C83-80CE-8A3085FDD3C8}_x0000_</stp>
        <tr r="AA663" s="2"/>
      </tp>
      <tp t="e">
        <v>#N/A</v>
        <stp/>
        <stp>{82FCB9DA-DC4B-4CDB-BB92-50FFED54C776}_x0000_</stp>
        <tr r="Q773" s="2"/>
      </tp>
      <tp t="e">
        <v>#N/A</v>
        <stp/>
        <stp>{56F1E267-3F25-4A53-88CC-14FF32FAD809}_x0000_</stp>
        <tr r="N1043" s="2"/>
      </tp>
      <tp t="e">
        <v>#N/A</v>
        <stp/>
        <stp>{C5249DD1-7BE8-4B8E-AE93-FEED5F75BCDA}_x0000_</stp>
        <tr r="W123" s="2"/>
      </tp>
      <tp t="e">
        <v>#N/A</v>
        <stp/>
        <stp>{A0546AB7-38B9-47C9-84D6-7D5046B542F8}_x0000_</stp>
        <tr r="N676" s="2"/>
      </tp>
      <tp t="e">
        <v>#N/A</v>
        <stp/>
        <stp>{A9C7C344-1FD5-4F1E-B36E-9943F335D016}_x0000_</stp>
        <tr r="Q333" s="2"/>
      </tp>
      <tp t="e">
        <v>#N/A</v>
        <stp/>
        <stp>{9A3E41B4-7AE7-44AC-AAD6-15A43D436BF5}_x0000_</stp>
        <tr r="Q387" s="2"/>
      </tp>
      <tp t="e">
        <v>#N/A</v>
        <stp/>
        <stp>{7EC53D38-606E-4256-8030-23F29E4CA0C3}_x0000_</stp>
        <tr r="N921" s="2"/>
      </tp>
      <tp t="e">
        <v>#N/A</v>
        <stp/>
        <stp>{FBA573F5-55E5-43C1-BCEB-7C97DA8D9F44}_x0000_</stp>
        <tr r="Q359" s="2"/>
      </tp>
      <tp t="e">
        <v>#N/A</v>
        <stp/>
        <stp>{EEECCBD3-15B4-4C18-A14C-4F3F99A010A5}_x0000_</stp>
        <tr r="K1160" s="2"/>
      </tp>
      <tp t="e">
        <v>#N/A</v>
        <stp/>
        <stp>{532294E3-F5D2-4878-9C61-3AD5DB7D395F}_x0000_</stp>
        <tr r="Q1036" s="2"/>
      </tp>
      <tp t="e">
        <v>#N/A</v>
        <stp/>
        <stp>{A9D11B3C-DB5C-4AE1-BE25-110690355304}_x0000_</stp>
        <tr r="T628" s="2"/>
      </tp>
      <tp t="e">
        <v>#N/A</v>
        <stp/>
        <stp>{B70E03DE-FF31-465C-9845-22C1F58F42E8}_x0000_</stp>
        <tr r="AA194" s="2"/>
      </tp>
      <tp t="e">
        <v>#N/A</v>
        <stp/>
        <stp>{357EF441-5627-4C84-A5E9-61674FCDC65D}_x0000_</stp>
        <tr r="N1030" s="2"/>
      </tp>
      <tp t="e">
        <v>#N/A</v>
        <stp/>
        <stp>{93593A1F-D571-45D1-8E84-BC7CA9E67CEC}_x0000_</stp>
        <tr r="AA1043" s="2"/>
      </tp>
      <tp t="e">
        <v>#N/A</v>
        <stp/>
        <stp>{A746830D-9B72-475B-8B19-CEF9D5374DD7}_x0000_</stp>
        <tr r="Q755" s="2"/>
      </tp>
      <tp t="e">
        <v>#N/A</v>
        <stp/>
        <stp>{C02CD088-F7DC-4EA0-A8BE-2375F858FB0E}_x0000_</stp>
        <tr r="Q802" s="2"/>
      </tp>
      <tp t="e">
        <v>#N/A</v>
        <stp/>
        <stp>{2C669F38-C781-4D38-A332-3A82D3A7BBFE}_x0000_</stp>
        <tr r="Q712" s="2"/>
      </tp>
      <tp t="e">
        <v>#N/A</v>
        <stp/>
        <stp>{12953029-C685-4272-8CAF-8A34C9C875EA}_x0000_</stp>
        <tr r="N802" s="2"/>
      </tp>
      <tp t="e">
        <v>#N/A</v>
        <stp/>
        <stp>{F84004DB-28D2-4F6C-AC6E-934B53E629C6}_x0000_</stp>
        <tr r="T738" s="2"/>
      </tp>
      <tp t="e">
        <v>#N/A</v>
        <stp/>
        <stp>{5F9C0317-9F38-4049-9F4C-7283F7371289}_x0000_</stp>
        <tr r="K189" s="2"/>
      </tp>
      <tp t="e">
        <v>#N/A</v>
        <stp/>
        <stp>{4989CF70-A218-4800-8FEA-4796373D1AA9}_x0000_</stp>
        <tr r="AA473" s="2"/>
      </tp>
      <tp t="e">
        <v>#N/A</v>
        <stp/>
        <stp>{8CF4B194-EAEC-4B27-BA75-9F2C9C9EE9C0}_x0000_</stp>
        <tr r="T905" s="2"/>
      </tp>
      <tp t="e">
        <v>#N/A</v>
        <stp/>
        <stp>{5F9FC33E-C7E8-4DC1-9FDF-529B3E43B459}_x0000_</stp>
        <tr r="K539" s="2"/>
      </tp>
      <tp t="e">
        <v>#N/A</v>
        <stp/>
        <stp>{042FFDE3-DC14-4C84-A14D-868C961AE4F7}_x0000_</stp>
        <tr r="N155" s="2"/>
      </tp>
      <tp t="e">
        <v>#N/A</v>
        <stp/>
        <stp>{9712F478-7D44-42E1-8D5F-45F4B407348D}_x0000_</stp>
        <tr r="N752" s="2"/>
      </tp>
      <tp t="e">
        <v>#N/A</v>
        <stp/>
        <stp>{A7EE42CE-5CF1-4682-9EE9-1D00E572B348}_x0000_</stp>
        <tr r="Q425" s="2"/>
      </tp>
      <tp t="e">
        <v>#N/A</v>
        <stp/>
        <stp>{16746673-1E39-4956-B50C-160B355F3218}_x0000_</stp>
        <tr r="N56" s="2"/>
      </tp>
      <tp t="e">
        <v>#N/A</v>
        <stp/>
        <stp>{130A8331-15D1-4B7A-AFFC-8826F0C3883A}_x0000_</stp>
        <tr r="Q1134" s="2"/>
      </tp>
      <tp t="e">
        <v>#N/A</v>
        <stp/>
        <stp>{BC148288-9C80-44BF-BBD9-E3FB0DC27E5A}_x0000_</stp>
        <tr r="W671" s="2"/>
      </tp>
      <tp t="e">
        <v>#N/A</v>
        <stp/>
        <stp>{1BAE5EAC-9D2C-4BE0-A4BF-01EC7DEC9B8D}_x0000_</stp>
        <tr r="N418" s="2"/>
      </tp>
      <tp t="e">
        <v>#N/A</v>
        <stp/>
        <stp>{5936239B-C8DD-4A0A-98C0-5D752588DDE6}_x0000_</stp>
        <tr r="T1035" s="2"/>
      </tp>
      <tp t="e">
        <v>#N/A</v>
        <stp/>
        <stp>{0896D26A-38F1-4EE2-BAAD-A20785C402FF}_x0000_</stp>
        <tr r="Q980" s="2"/>
      </tp>
      <tp t="e">
        <v>#N/A</v>
        <stp/>
        <stp>{C70B8D4F-64F1-4B1F-AA77-FFE1F0B52376}_x0000_</stp>
        <tr r="N794" s="2"/>
      </tp>
      <tp t="e">
        <v>#N/A</v>
        <stp/>
        <stp>{8519550F-B6D6-49BD-B3C8-D1CC0D766B9F}_x0000_</stp>
        <tr r="T815" s="2"/>
      </tp>
      <tp t="e">
        <v>#N/A</v>
        <stp/>
        <stp>{A7DAFA86-A51F-4D83-BAC5-537DF7DAC646}_x0000_</stp>
        <tr r="AA897" s="2"/>
      </tp>
      <tp t="e">
        <v>#N/A</v>
        <stp/>
        <stp>{1302275E-2D84-4179-B060-133B87081075}_x0000_</stp>
        <tr r="H823" s="2"/>
      </tp>
      <tp t="e">
        <v>#N/A</v>
        <stp/>
        <stp>{762BCAE9-074D-4117-8D2C-6877B8639B61}_x0000_</stp>
        <tr r="AA386" s="2"/>
      </tp>
      <tp t="e">
        <v>#N/A</v>
        <stp/>
        <stp>{1AC15507-50EF-4466-A8FF-6569CBC81AAD}_x0000_</stp>
        <tr r="W258" s="2"/>
      </tp>
      <tp t="e">
        <v>#N/A</v>
        <stp/>
        <stp>{9B63B185-AFFF-4789-B86C-0F27760D3495}_x0000_</stp>
        <tr r="T303" s="2"/>
      </tp>
      <tp t="e">
        <v>#N/A</v>
        <stp/>
        <stp>{9A16177E-D7BC-444A-9B61-081A6D372B79}_x0000_</stp>
        <tr r="K564" s="2"/>
      </tp>
      <tp t="e">
        <v>#N/A</v>
        <stp/>
        <stp>{93B0FCFA-A68E-461F-95D5-54D7ACBAC7CC}_x0000_</stp>
        <tr r="AA1133" s="2"/>
      </tp>
      <tp t="e">
        <v>#N/A</v>
        <stp/>
        <stp>{A6288374-A746-4AEC-A56C-7CB9C441B09C}_x0000_</stp>
        <tr r="K547" s="2"/>
      </tp>
      <tp t="e">
        <v>#N/A</v>
        <stp/>
        <stp>{942C4774-5A50-4DD1-B132-5F55A5A55027}_x0000_</stp>
        <tr r="H1014" s="2"/>
      </tp>
      <tp t="e">
        <v>#N/A</v>
        <stp/>
        <stp>{A0580A88-3145-4F2C-B62D-B903319E8005}_x0000_</stp>
        <tr r="N1071" s="2"/>
      </tp>
      <tp t="e">
        <v>#N/A</v>
        <stp/>
        <stp>{098BCD8A-D24F-48B6-8AB9-CED8D089876E}_x0000_</stp>
        <tr r="T1028" s="2"/>
      </tp>
      <tp t="e">
        <v>#N/A</v>
        <stp/>
        <stp>{B8F0FCD9-6869-4AB9-9E25-275C7AAF65F1}_x0000_</stp>
        <tr r="W41" s="2"/>
      </tp>
      <tp t="e">
        <v>#N/A</v>
        <stp/>
        <stp>{2E82C908-2305-40BC-9979-042D1D944610}_x0000_</stp>
        <tr r="K794" s="2"/>
      </tp>
      <tp t="e">
        <v>#N/A</v>
        <stp/>
        <stp>{9189FF56-44EA-44C0-8A53-1A3432974D76}_x0000_</stp>
        <tr r="Q641" s="2"/>
      </tp>
      <tp t="e">
        <v>#N/A</v>
        <stp/>
        <stp>{2904FBD3-94C9-40CC-BA30-C6A65BF5356F}_x0000_</stp>
        <tr r="W514" s="2"/>
      </tp>
      <tp t="e">
        <v>#N/A</v>
        <stp/>
        <stp>{1000BB6B-92C1-4F1D-B609-6926AC0C8673}_x0000_</stp>
        <tr r="Q609" s="2"/>
      </tp>
      <tp t="e">
        <v>#N/A</v>
        <stp/>
        <stp>{25C51684-FCC9-401D-B6FD-2B4E6FC03BA6}_x0000_</stp>
        <tr r="T1070" s="2"/>
      </tp>
      <tp t="e">
        <v>#N/A</v>
        <stp/>
        <stp>{ED1B832D-9DB1-4602-9B6E-CE6814ACF81C}_x0000_</stp>
        <tr r="AA464" s="2"/>
      </tp>
      <tp t="e">
        <v>#N/A</v>
        <stp/>
        <stp>{FC2B3DBE-0D87-46AA-8A1B-8447F9ED72C1}_x0000_</stp>
        <tr r="N1171" s="2"/>
      </tp>
      <tp t="e">
        <v>#N/A</v>
        <stp/>
        <stp>{E9750B51-85B7-4AA8-8873-CA3D2F11A249}_x0000_</stp>
        <tr r="T213" s="2"/>
      </tp>
      <tp t="e">
        <v>#N/A</v>
        <stp/>
        <stp>{5D277071-58CC-4781-BF55-49F4DECDD1B3}_x0000_</stp>
        <tr r="AA237" s="2"/>
      </tp>
      <tp t="e">
        <v>#N/A</v>
        <stp/>
        <stp>{58B00C2E-D17A-4973-8870-B8882D910EC9}_x0000_</stp>
        <tr r="Q723" s="2"/>
      </tp>
      <tp t="e">
        <v>#N/A</v>
        <stp/>
        <stp>{E506C06C-4164-4277-B7F7-C6ACBC758686}_x0000_</stp>
        <tr r="Q513" s="2"/>
      </tp>
      <tp t="e">
        <v>#N/A</v>
        <stp/>
        <stp>{FEBB81A9-0515-4AFC-9682-988B95AB01EA}_x0000_</stp>
        <tr r="N1103" s="2"/>
      </tp>
      <tp t="e">
        <v>#N/A</v>
        <stp/>
        <stp>{5B09D3D6-992E-43C0-86B9-DB21723B6326}_x0000_</stp>
        <tr r="T879" s="2"/>
      </tp>
      <tp t="e">
        <v>#N/A</v>
        <stp/>
        <stp>{E318E0F3-9593-4A22-A01E-C5EC32D1EC63}_x0000_</stp>
        <tr r="K611" s="2"/>
      </tp>
      <tp t="e">
        <v>#N/A</v>
        <stp/>
        <stp>{E59DFBCF-94C2-43D7-A48F-6252AABD2B96}_x0000_</stp>
        <tr r="W197" s="2"/>
      </tp>
      <tp t="e">
        <v>#N/A</v>
        <stp/>
        <stp>{BD07D3D4-DEBF-45D8-975B-C9F0C1397F77}_x0000_</stp>
        <tr r="N163" s="2"/>
      </tp>
      <tp t="e">
        <v>#N/A</v>
        <stp/>
        <stp>{13214482-2B0F-4EA1-A344-C7C17C0BA787}_x0000_</stp>
        <tr r="AA1099" s="2"/>
      </tp>
      <tp t="e">
        <v>#N/A</v>
        <stp/>
        <stp>{7BBCCCEF-47B2-44BA-8060-BF73B3580CC3}_x0000_</stp>
        <tr r="K746" s="2"/>
      </tp>
      <tp t="e">
        <v>#N/A</v>
        <stp/>
        <stp>{B6935275-D9DC-4344-9D94-B42175C95923}_x0000_</stp>
        <tr r="AA692" s="2"/>
      </tp>
      <tp t="e">
        <v>#N/A</v>
        <stp/>
        <stp>{F4D8A2B5-4BA2-4AF6-9E6B-8A7527B482DF}_x0000_</stp>
        <tr r="H751" s="2"/>
      </tp>
      <tp t="e">
        <v>#N/A</v>
        <stp/>
        <stp>{DDBF5731-1511-411C-BF5E-64955865002F}_x0000_</stp>
        <tr r="T459" s="2"/>
      </tp>
      <tp t="e">
        <v>#N/A</v>
        <stp/>
        <stp>{B93BC17C-0D84-4E07-9DE8-6309FA6751D8}_x0000_</stp>
        <tr r="K705" s="2"/>
      </tp>
      <tp t="e">
        <v>#N/A</v>
        <stp/>
        <stp>{5C21D9F8-CBD9-4827-AC52-4F0206E09E7E}_x0000_</stp>
        <tr r="N687" s="2"/>
      </tp>
      <tp t="e">
        <v>#N/A</v>
        <stp/>
        <stp>{6077619C-FFF7-4B97-B91A-43CD2EA75702}_x0000_</stp>
        <tr r="K910" s="2"/>
      </tp>
      <tp t="e">
        <v>#N/A</v>
        <stp/>
        <stp>{8ED2E25D-DE50-4E55-8DB4-93B843A45E3A}_x0000_</stp>
        <tr r="W1010" s="2"/>
      </tp>
      <tp t="e">
        <v>#N/A</v>
        <stp/>
        <stp>{D41659D4-FFC7-4721-962F-33F86CFBBAFF}_x0000_</stp>
        <tr r="W834" s="2"/>
      </tp>
      <tp t="e">
        <v>#N/A</v>
        <stp/>
        <stp>{6EBF9103-7468-459F-9BA4-9258F0EA664E}_x0000_</stp>
        <tr r="N68" s="2"/>
      </tp>
      <tp t="e">
        <v>#N/A</v>
        <stp/>
        <stp>{0555A405-606F-486A-960E-DE31FFCC04C6}_x0000_</stp>
        <tr r="H549" s="2"/>
      </tp>
      <tp t="e">
        <v>#N/A</v>
        <stp/>
        <stp>{F39DAD01-B371-4811-8CC8-7706F9760A71}_x0000_</stp>
        <tr r="W752" s="2"/>
      </tp>
      <tp t="e">
        <v>#N/A</v>
        <stp/>
        <stp>{78D50438-62C3-49E3-80B3-CBA9C503D506}_x0000_</stp>
        <tr r="K1106" s="2"/>
      </tp>
      <tp t="e">
        <v>#N/A</v>
        <stp/>
        <stp>{8B2284F8-4685-41A0-BEAC-135629B17535}_x0000_</stp>
        <tr r="T930" s="2"/>
      </tp>
      <tp t="e">
        <v>#N/A</v>
        <stp/>
        <stp>{BD836FCE-F465-474C-BEB8-F11E1156BE95}_x0000_</stp>
        <tr r="Q458" s="2"/>
      </tp>
      <tp t="e">
        <v>#N/A</v>
        <stp/>
        <stp>{90DC9D86-FA35-4917-B418-11D07DA83C5F}_x0000_</stp>
        <tr r="H519" s="2"/>
      </tp>
      <tp t="e">
        <v>#N/A</v>
        <stp/>
        <stp>{0412ED9C-7762-4F34-A731-B55D770E3D42}_x0000_</stp>
        <tr r="AA457" s="2"/>
      </tp>
      <tp t="e">
        <v>#N/A</v>
        <stp/>
        <stp>{E427744B-F687-4362-ABA7-288915334B3F}_x0000_</stp>
        <tr r="AA1080" s="2"/>
      </tp>
      <tp t="e">
        <v>#N/A</v>
        <stp/>
        <stp>{D3B22161-B930-40C5-B50D-315B1231480B}_x0000_</stp>
        <tr r="AA912" s="2"/>
      </tp>
      <tp t="e">
        <v>#N/A</v>
        <stp/>
        <stp>{2C2C1105-8FD6-42D6-8B6F-F9FFB41918D4}_x0000_</stp>
        <tr r="N377" s="2"/>
      </tp>
      <tp t="e">
        <v>#N/A</v>
        <stp/>
        <stp>{8AA7D719-97AE-4DD3-98E7-5266AC2D7973}_x0000_</stp>
        <tr r="W1075" s="2"/>
      </tp>
      <tp t="e">
        <v>#N/A</v>
        <stp/>
        <stp>{EECC4EB4-2A21-4E71-8DF1-D79D3A87BA88}_x0000_</stp>
        <tr r="H956" s="2"/>
      </tp>
      <tp t="e">
        <v>#N/A</v>
        <stp/>
        <stp>{C2DB73AD-D4CA-433B-B30F-318E562F5D3D}_x0000_</stp>
        <tr r="N366" s="2"/>
      </tp>
      <tp t="e">
        <v>#N/A</v>
        <stp/>
        <stp>{BC63F8DB-2D33-4911-8009-F1EAB5B5499D}_x0000_</stp>
        <tr r="Q541" s="2"/>
      </tp>
      <tp t="e">
        <v>#N/A</v>
        <stp/>
        <stp>{E89E828D-24B8-4C24-981A-9FD5B1FF2A79}_x0000_</stp>
        <tr r="N773" s="2"/>
      </tp>
      <tp t="e">
        <v>#N/A</v>
        <stp/>
        <stp>{6151391B-7B19-493A-95F6-84F546CE013A}_x0000_</stp>
        <tr r="N637" s="2"/>
      </tp>
      <tp t="e">
        <v>#N/A</v>
        <stp/>
        <stp>{517FA565-802D-4ED7-A575-A7CED4CBB1A1}_x0000_</stp>
        <tr r="T502" s="2"/>
      </tp>
      <tp t="e">
        <v>#N/A</v>
        <stp/>
        <stp>{5ED2DF96-7FE7-401A-ADFD-4365EFDADBC7}_x0000_</stp>
        <tr r="W977" s="2"/>
      </tp>
      <tp t="e">
        <v>#N/A</v>
        <stp/>
        <stp>{662F4C7F-237B-4761-A61F-E5A65ED162D5}_x0000_</stp>
        <tr r="Q1083" s="2"/>
      </tp>
      <tp t="e">
        <v>#N/A</v>
        <stp/>
        <stp>{3F4F2DFA-BA89-4F04-B993-1D5BA459FBB3}_x0000_</stp>
        <tr r="T844" s="2"/>
      </tp>
      <tp t="e">
        <v>#N/A</v>
        <stp/>
        <stp>{DBB0CF42-6B26-42E5-9972-91BFBC981186}_x0000_</stp>
        <tr r="AA848" s="2"/>
      </tp>
      <tp t="e">
        <v>#N/A</v>
        <stp/>
        <stp>{7F286F28-3A45-47F2-9B6E-031AF040AA28}_x0000_</stp>
        <tr r="AA1060" s="2"/>
      </tp>
      <tp t="e">
        <v>#N/A</v>
        <stp/>
        <stp>{045DCC78-945A-4C02-995A-981950EA06C8}_x0000_</stp>
        <tr r="N824" s="2"/>
      </tp>
      <tp t="e">
        <v>#N/A</v>
        <stp/>
        <stp>{7FCB9E9A-32A1-44EE-ACC6-B883D32E8122}_x0000_</stp>
        <tr r="N543" s="2"/>
      </tp>
      <tp t="e">
        <v>#N/A</v>
        <stp/>
        <stp>{7FF724A6-121F-4D07-90E9-EA2C2EAE31F8}_x0000_</stp>
        <tr r="W12" s="2"/>
      </tp>
      <tp t="e">
        <v>#N/A</v>
        <stp/>
        <stp>{A9026252-3E70-4DB3-A4F5-A6AAC9354E05}_x0000_</stp>
        <tr r="H749" s="2"/>
      </tp>
      <tp t="e">
        <v>#N/A</v>
        <stp/>
        <stp>{6C034C93-322F-47F0-B62D-668B625A4A17}_x0000_</stp>
        <tr r="T706" s="2"/>
      </tp>
      <tp t="e">
        <v>#N/A</v>
        <stp/>
        <stp>{9F2D3DB2-F2F2-4D66-B3FD-43D7871419FF}_x0000_</stp>
        <tr r="T712" s="2"/>
      </tp>
      <tp t="e">
        <v>#N/A</v>
        <stp/>
        <stp>{67F319A3-4246-49FE-AFEE-43B9404C133E}_x0000_</stp>
        <tr r="W246" s="2"/>
      </tp>
      <tp t="e">
        <v>#N/A</v>
        <stp/>
        <stp>{FDFF2865-A923-4BFC-BAF2-AD4D9F00897F}_x0000_</stp>
        <tr r="AA358" s="2"/>
      </tp>
      <tp t="e">
        <v>#N/A</v>
        <stp/>
        <stp>{E213C7AB-CD84-46AF-AC87-314E7CA05058}_x0000_</stp>
        <tr r="H1046" s="2"/>
      </tp>
      <tp t="e">
        <v>#N/A</v>
        <stp/>
        <stp>{4157FB72-566F-4F4E-9F87-15E9BDA74141}_x0000_</stp>
        <tr r="Q579" s="2"/>
      </tp>
      <tp t="e">
        <v>#N/A</v>
        <stp/>
        <stp>{7F9428D7-B9D7-477E-8F7D-6BBDD67F0E09}_x0000_</stp>
        <tr r="T550" s="2"/>
      </tp>
      <tp t="e">
        <v>#N/A</v>
        <stp/>
        <stp>{6D8F3F63-7E4E-4305-A83A-E01B83F14A23}_x0000_</stp>
        <tr r="W344" s="2"/>
      </tp>
      <tp t="e">
        <v>#N/A</v>
        <stp/>
        <stp>{9F1A0D05-6D3D-4F8B-ABAC-B5166EA2B6D7}_x0000_</stp>
        <tr r="N109" s="2"/>
      </tp>
      <tp t="e">
        <v>#N/A</v>
        <stp/>
        <stp>{D2A6CD18-7C3F-4541-924C-6A70AD56132D}_x0000_</stp>
        <tr r="Q1086" s="2"/>
      </tp>
      <tp t="e">
        <v>#N/A</v>
        <stp/>
        <stp>{D7A8F35C-45C7-49CE-AA03-216DB16BF1F5}_x0000_</stp>
        <tr r="K776" s="2"/>
      </tp>
      <tp t="e">
        <v>#N/A</v>
        <stp/>
        <stp>{A9E1B8E1-81CC-47E9-B17F-34CA451B2A4F}_x0000_</stp>
        <tr r="Q476" s="2"/>
      </tp>
      <tp t="e">
        <v>#N/A</v>
        <stp/>
        <stp>{5D048C5F-7449-48AE-90B9-2021B3764973}_x0000_</stp>
        <tr r="Q99" s="2"/>
      </tp>
      <tp t="e">
        <v>#N/A</v>
        <stp/>
        <stp>{C6A3C0ED-FA18-4CB5-AF1C-7BCF9867385F}_x0000_</stp>
        <tr r="AA147" s="2"/>
      </tp>
      <tp t="e">
        <v>#N/A</v>
        <stp/>
        <stp>{4FFD67D4-9AC3-45AB-B086-0EB71941C7F1}_x0000_</stp>
        <tr r="AA72" s="2"/>
      </tp>
      <tp t="e">
        <v>#N/A</v>
        <stp/>
        <stp>{17BB7B4A-B218-45E8-A9A1-0034C12D325E}_x0000_</stp>
        <tr r="K508" s="2"/>
      </tp>
      <tp t="e">
        <v>#N/A</v>
        <stp/>
        <stp>{07237104-4EE9-44B4-AA00-8B7FB0AAE77C}_x0000_</stp>
        <tr r="Q211" s="2"/>
      </tp>
      <tp t="e">
        <v>#N/A</v>
        <stp/>
        <stp>{2F363BD9-F0C0-4178-915C-1F6E77FA35E3}_x0000_</stp>
        <tr r="N745" s="2"/>
      </tp>
      <tp t="e">
        <v>#N/A</v>
        <stp/>
        <stp>{275722DC-0B9B-4DD7-84A3-61506FEF0854}_x0000_</stp>
        <tr r="K76" s="2"/>
      </tp>
      <tp t="e">
        <v>#N/A</v>
        <stp/>
        <stp>{C69DAB3E-3C0F-4FB0-BF92-1F84636CE461}_x0000_</stp>
        <tr r="N330" s="2"/>
      </tp>
      <tp t="e">
        <v>#N/A</v>
        <stp/>
        <stp>{F7234D51-A73F-40B2-B9EC-AE7755979510}_x0000_</stp>
        <tr r="Q889" s="2"/>
      </tp>
      <tp t="e">
        <v>#N/A</v>
        <stp/>
        <stp>{3A0BE2CA-6640-4D30-9757-14A8B68E3B4D}_x0000_</stp>
        <tr r="W611" s="2"/>
      </tp>
      <tp t="e">
        <v>#N/A</v>
        <stp/>
        <stp>{7A0C0FAE-0FA6-423E-8535-EFA6D7704488}_x0000_</stp>
        <tr r="K707" s="2"/>
      </tp>
      <tp t="e">
        <v>#N/A</v>
        <stp/>
        <stp>{920E7022-9CE7-4459-A172-CF1ED1608DEA}_x0000_</stp>
        <tr r="Q902" s="2"/>
      </tp>
      <tp t="e">
        <v>#N/A</v>
        <stp/>
        <stp>{B991EEE2-6C04-4B9F-8916-F9C0D16332C9}_x0000_</stp>
        <tr r="AA942" s="2"/>
      </tp>
      <tp t="e">
        <v>#N/A</v>
        <stp/>
        <stp>{D4D6EABC-562B-46E0-AE94-47DCA35D556D}_x0000_</stp>
        <tr r="Q214" s="2"/>
      </tp>
      <tp t="e">
        <v>#N/A</v>
        <stp/>
        <stp>{ECCE06B8-0C70-4E01-96F6-BDA9D689F98E}_x0000_</stp>
        <tr r="K115" s="2"/>
      </tp>
      <tp t="e">
        <v>#N/A</v>
        <stp/>
        <stp>{36DBCFF9-3C7E-4918-BA1D-6F61AA9F1793}_x0000_</stp>
        <tr r="H142" s="2"/>
      </tp>
      <tp t="e">
        <v>#N/A</v>
        <stp/>
        <stp>{8F075050-EF43-485D-AA82-640C9A79FA8C}_x0000_</stp>
        <tr r="Q310" s="2"/>
      </tp>
      <tp t="e">
        <v>#N/A</v>
        <stp/>
        <stp>{C83D6A23-3EF8-401E-B41D-16F3CF3695D5}_x0000_</stp>
        <tr r="T88" s="2"/>
      </tp>
      <tp t="e">
        <v>#N/A</v>
        <stp/>
        <stp>{FF108D45-E52C-42B9-A42C-45DEE3EC9411}_x0000_</stp>
        <tr r="W2" s="2"/>
      </tp>
      <tp t="e">
        <v>#N/A</v>
        <stp/>
        <stp>{9D6D232C-751C-4AB5-848E-09B29FC74C09}_x0000_</stp>
        <tr r="T489" s="2"/>
      </tp>
      <tp t="e">
        <v>#N/A</v>
        <stp/>
        <stp>{75173000-C9FA-4B54-A149-C4BFB456C7FA}_x0000_</stp>
        <tr r="N612" s="2"/>
      </tp>
      <tp t="e">
        <v>#N/A</v>
        <stp/>
        <stp>{51B0F16A-4CE7-47E5-8C42-17E8A08C1CB3}_x0000_</stp>
        <tr r="Q535" s="2"/>
      </tp>
      <tp t="e">
        <v>#N/A</v>
        <stp/>
        <stp>{211944F5-486F-4DF2-8B76-BA77F882C960}_x0000_</stp>
        <tr r="T66" s="2"/>
      </tp>
      <tp t="e">
        <v>#N/A</v>
        <stp/>
        <stp>{0AD4BE7E-B284-4F47-8F0E-CF341201EA8A}_x0000_</stp>
        <tr r="W978" s="2"/>
      </tp>
      <tp t="e">
        <v>#N/A</v>
        <stp/>
        <stp>{AAAFB49B-D7D0-4934-9F18-17FB1065EF7D}_x0000_</stp>
        <tr r="T368" s="2"/>
      </tp>
      <tp t="e">
        <v>#N/A</v>
        <stp/>
        <stp>{5274AA7E-B496-4032-850D-682C5FE4D83D}_x0000_</stp>
        <tr r="K1100" s="2"/>
      </tp>
      <tp t="e">
        <v>#N/A</v>
        <stp/>
        <stp>{A9AED5BE-C04A-419C-A630-91D7B51133D1}_x0000_</stp>
        <tr r="AA272" s="2"/>
      </tp>
      <tp t="e">
        <v>#N/A</v>
        <stp/>
        <stp>{04466A93-B52F-42D7-AF97-B54C009B3256}_x0000_</stp>
        <tr r="K793" s="2"/>
      </tp>
      <tp t="e">
        <v>#N/A</v>
        <stp/>
        <stp>{5AC94E40-AFCA-4878-B6B0-A35162E7510E}_x0000_</stp>
        <tr r="T648" s="2"/>
      </tp>
      <tp t="e">
        <v>#N/A</v>
        <stp/>
        <stp>{610AC130-D0E5-4CCA-8A65-D4A67A922F38}_x0000_</stp>
        <tr r="Q716" s="2"/>
      </tp>
      <tp t="e">
        <v>#N/A</v>
        <stp/>
        <stp>{C3AEE030-CA86-4C86-8855-3324BE92B4DC}_x0000_</stp>
        <tr r="H906" s="2"/>
      </tp>
      <tp t="e">
        <v>#N/A</v>
        <stp/>
        <stp>{58386C11-222A-4BAF-88C9-AE155DBB335D}_x0000_</stp>
        <tr r="K57" s="2"/>
      </tp>
      <tp t="e">
        <v>#N/A</v>
        <stp/>
        <stp>{BE710F4C-4239-4857-A5C6-FB6374CAFD28}_x0000_</stp>
        <tr r="T749" s="2"/>
      </tp>
      <tp t="e">
        <v>#N/A</v>
        <stp/>
        <stp>{02012D94-5F88-4817-B811-95822EA7D990}_x0000_</stp>
        <tr r="AA770" s="2"/>
      </tp>
      <tp t="e">
        <v>#N/A</v>
        <stp/>
        <stp>{DD83ABBD-AB00-422C-AC2B-23443BDE9FF7}_x0000_</stp>
        <tr r="Q478" s="2"/>
      </tp>
      <tp t="e">
        <v>#N/A</v>
        <stp/>
        <stp>{E3D30CEB-BDAA-4E87-A5FD-BB817AE10ADF}_x0000_</stp>
        <tr r="K627" s="2"/>
      </tp>
      <tp t="e">
        <v>#N/A</v>
        <stp/>
        <stp>{E21B9CB1-B77E-4B7F-A642-1257EE3505A7}_x0000_</stp>
        <tr r="Q296" s="2"/>
      </tp>
      <tp t="e">
        <v>#N/A</v>
        <stp/>
        <stp>{68CAFE28-1F8C-4174-9F57-4ABB3C2A86A8}_x0000_</stp>
        <tr r="Q177" s="2"/>
      </tp>
      <tp t="e">
        <v>#N/A</v>
        <stp/>
        <stp>{DADAD20B-769E-4BB0-8B97-6EB26CD381D3}_x0000_</stp>
        <tr r="Q357" s="2"/>
      </tp>
      <tp t="e">
        <v>#N/A</v>
        <stp/>
        <stp>{A0836B18-75E5-4B6E-A0C2-87091A130DF5}_x0000_</stp>
        <tr r="T1080" s="2"/>
      </tp>
      <tp t="e">
        <v>#N/A</v>
        <stp/>
        <stp>{A1D1EBF9-08DF-4414-8624-847A118B13E1}_x0000_</stp>
        <tr r="Q334" s="2"/>
      </tp>
      <tp t="e">
        <v>#N/A</v>
        <stp/>
        <stp>{64019184-9B06-4350-9E5B-2CB644392D2B}_x0000_</stp>
        <tr r="K2" s="2"/>
      </tp>
      <tp t="e">
        <v>#N/A</v>
        <stp/>
        <stp>{838E39F9-E8BD-48F4-8D83-8C9899C015ED}_x0000_</stp>
        <tr r="K996" s="2"/>
      </tp>
      <tp t="e">
        <v>#N/A</v>
        <stp/>
        <stp>{A55D405B-5BFE-4A41-B69E-5FFF8BB5B22B}_x0000_</stp>
        <tr r="K328" s="2"/>
      </tp>
      <tp t="e">
        <v>#N/A</v>
        <stp/>
        <stp>{6B2B259B-DBA8-467C-8E76-51D1EBA5C4D9}_x0000_</stp>
        <tr r="H391" s="2"/>
      </tp>
      <tp t="e">
        <v>#N/A</v>
        <stp/>
        <stp>{F2CBDFD9-F6F4-4A67-83D9-96ABBC1F5652}_x0000_</stp>
        <tr r="K572" s="2"/>
      </tp>
      <tp t="e">
        <v>#N/A</v>
        <stp/>
        <stp>{7CFAF84D-5288-47CF-AC73-AF6FD71F20B9}_x0000_</stp>
        <tr r="W337" s="2"/>
      </tp>
      <tp t="e">
        <v>#N/A</v>
        <stp/>
        <stp>{5A7B4410-E315-4674-B322-90FD4CE7C326}_x0000_</stp>
        <tr r="N174" s="2"/>
      </tp>
      <tp t="e">
        <v>#N/A</v>
        <stp/>
        <stp>{52A1B16C-A3CC-4134-AA2C-B3638C20BC80}_x0000_</stp>
        <tr r="T1062" s="2"/>
      </tp>
      <tp t="e">
        <v>#N/A</v>
        <stp/>
        <stp>{F6E2D1A7-9153-429E-8306-F5A87EA2462B}_x0000_</stp>
        <tr r="T39" s="2"/>
      </tp>
      <tp t="e">
        <v>#N/A</v>
        <stp/>
        <stp>{1B613468-90A0-4D73-8685-859F33BDFB1D}_x0000_</stp>
        <tr r="N8" s="2"/>
      </tp>
      <tp t="e">
        <v>#N/A</v>
        <stp/>
        <stp>{DCFAD76D-9E71-48C8-8E27-824D3120BD84}_x0000_</stp>
        <tr r="AA1047" s="2"/>
      </tp>
      <tp t="e">
        <v>#N/A</v>
        <stp/>
        <stp>{AD182AC5-BBCC-406E-9B71-93502AD31BE6}_x0000_</stp>
        <tr r="N924" s="2"/>
      </tp>
      <tp t="e">
        <v>#N/A</v>
        <stp/>
        <stp>{21D910C5-2773-4430-9015-99921C6BD144}_x0000_</stp>
        <tr r="W513" s="2"/>
      </tp>
      <tp t="e">
        <v>#N/A</v>
        <stp/>
        <stp>{7F3D1A25-B65E-4A94-B77B-C874B45E317D}_x0000_</stp>
        <tr r="Q971" s="2"/>
      </tp>
      <tp t="e">
        <v>#N/A</v>
        <stp/>
        <stp>{97983D06-0EEB-49EF-8CD4-F3FB1288F0EB}_x0000_</stp>
        <tr r="K1049" s="2"/>
      </tp>
      <tp t="e">
        <v>#N/A</v>
        <stp/>
        <stp>{08EC8C98-348C-4A84-A9B4-28D17F260206}_x0000_</stp>
        <tr r="H994" s="2"/>
      </tp>
      <tp t="e">
        <v>#N/A</v>
        <stp/>
        <stp>{9A64CA5B-2672-45C1-80D3-EC008E979749}_x0000_</stp>
        <tr r="AA666" s="2"/>
      </tp>
      <tp t="e">
        <v>#N/A</v>
        <stp/>
        <stp>{E7483784-7FA7-4FFA-AA9F-9B4A220A2548}_x0000_</stp>
        <tr r="H52" s="2"/>
      </tp>
      <tp t="e">
        <v>#N/A</v>
        <stp/>
        <stp>{396326E6-1B8C-4381-94F3-DCA1C3DF6232}_x0000_</stp>
        <tr r="W1046" s="2"/>
      </tp>
      <tp t="e">
        <v>#N/A</v>
        <stp/>
        <stp>{D2FDCBA1-0E41-4CA5-AADD-5A3093EBEA6C}_x0000_</stp>
        <tr r="AA191" s="2"/>
      </tp>
      <tp t="e">
        <v>#N/A</v>
        <stp/>
        <stp>{9A774DBE-03C8-4156-B600-6BD2F37A9F1C}_x0000_</stp>
        <tr r="Q552" s="2"/>
      </tp>
      <tp t="e">
        <v>#N/A</v>
        <stp/>
        <stp>{096BE3DC-9364-4523-8336-886CA743F998}_x0000_</stp>
        <tr r="N787" s="2"/>
      </tp>
      <tp t="e">
        <v>#N/A</v>
        <stp/>
        <stp>{EA467FD1-8E27-4CF8-A8BA-2511AAF576FA}_x0000_</stp>
        <tr r="W1021" s="2"/>
      </tp>
      <tp t="e">
        <v>#N/A</v>
        <stp/>
        <stp>{06E54B1E-85B6-4037-96B7-80CC3668DFF2}_x0000_</stp>
        <tr r="Q663" s="2"/>
      </tp>
      <tp t="e">
        <v>#N/A</v>
        <stp/>
        <stp>{B1AA2140-7BDB-4479-8BCA-D66983BEC607}_x0000_</stp>
        <tr r="H323" s="2"/>
      </tp>
      <tp t="e">
        <v>#N/A</v>
        <stp/>
        <stp>{9FAD58D2-CFBE-441B-B290-B9BC4121D05B}_x0000_</stp>
        <tr r="Q1011" s="2"/>
      </tp>
      <tp t="e">
        <v>#N/A</v>
        <stp/>
        <stp>{C9AD030E-31C3-4853-8A30-35649ACFF33B}_x0000_</stp>
        <tr r="N764" s="2"/>
      </tp>
      <tp t="e">
        <v>#N/A</v>
        <stp/>
        <stp>{347DA7F5-93C3-4C6C-A84F-FB61761DFF37}_x0000_</stp>
        <tr r="K1085" s="2"/>
      </tp>
      <tp t="e">
        <v>#N/A</v>
        <stp/>
        <stp>{CA8A473D-A559-4548-80A0-C94D2C93CDB8}_x0000_</stp>
        <tr r="W853" s="2"/>
      </tp>
      <tp t="e">
        <v>#N/A</v>
        <stp/>
        <stp>{B6536839-F653-46BB-ADAF-693F8B2D7E68}_x0000_</stp>
        <tr r="K125" s="2"/>
      </tp>
      <tp t="e">
        <v>#N/A</v>
        <stp/>
        <stp>{3842BDCD-8428-4A49-A336-AE67C6304591}_x0000_</stp>
        <tr r="W682" s="2"/>
      </tp>
      <tp t="e">
        <v>#N/A</v>
        <stp/>
        <stp>{E6679DF9-76B7-43A9-AFF8-42FA3CE43D09}_x0000_</stp>
        <tr r="W844" s="2"/>
      </tp>
      <tp t="e">
        <v>#N/A</v>
        <stp/>
        <stp>{8BDF839C-827B-4270-8ED7-EBF89C33437A}_x0000_</stp>
        <tr r="AA61" s="2"/>
      </tp>
      <tp t="e">
        <v>#N/A</v>
        <stp/>
        <stp>{E818C622-4C89-475B-AB27-5BA652F308A3}_x0000_</stp>
        <tr r="Q799" s="2"/>
      </tp>
      <tp t="e">
        <v>#N/A</v>
        <stp/>
        <stp>{64A4BE3F-D526-40EB-B048-AC6D80C26786}_x0000_</stp>
        <tr r="AA125" s="2"/>
      </tp>
      <tp t="e">
        <v>#N/A</v>
        <stp/>
        <stp>{F0B3F123-12A6-4A9B-8350-3DE1B6584B7C}_x0000_</stp>
        <tr r="H1036" s="2"/>
      </tp>
      <tp t="e">
        <v>#N/A</v>
        <stp/>
        <stp>{F1D7DB26-5FA7-4276-B975-206DF7FB6B4D}_x0000_</stp>
        <tr r="AA1151" s="2"/>
      </tp>
      <tp t="e">
        <v>#N/A</v>
        <stp/>
        <stp>{6F3E1B6C-D829-4EE9-A08D-5F0FCB66DF32}_x0000_</stp>
        <tr r="H637" s="2"/>
      </tp>
      <tp t="e">
        <v>#N/A</v>
        <stp/>
        <stp>{D784735D-0096-4D60-A360-536C945E53F8}_x0000_</stp>
        <tr r="W602" s="2"/>
      </tp>
      <tp t="e">
        <v>#N/A</v>
        <stp/>
        <stp>{D71E49DA-2D74-4517-B1A8-25AA9315561B}_x0000_</stp>
        <tr r="W391" s="2"/>
      </tp>
      <tp t="e">
        <v>#N/A</v>
        <stp/>
        <stp>{33E0CFCE-B35B-4167-BCFC-8CEE2B627746}_x0000_</stp>
        <tr r="N661" s="2"/>
      </tp>
      <tp t="e">
        <v>#N/A</v>
        <stp/>
        <stp>{F0E26641-03B8-4343-9AFA-6738F79E72AD}_x0000_</stp>
        <tr r="H739" s="2"/>
      </tp>
      <tp t="e">
        <v>#N/A</v>
        <stp/>
        <stp>{6D66AAA8-7FBB-4614-9934-0C7734D7D051}_x0000_</stp>
        <tr r="T377" s="2"/>
      </tp>
      <tp t="e">
        <v>#N/A</v>
        <stp/>
        <stp>{A2293EE1-4E81-412B-8B3E-F8E99A27699E}_x0000_</stp>
        <tr r="W517" s="2"/>
      </tp>
      <tp t="e">
        <v>#N/A</v>
        <stp/>
        <stp>{5242238E-7A74-4736-A7A7-8C2B1637DA91}_x0000_</stp>
        <tr r="N968" s="2"/>
      </tp>
      <tp t="e">
        <v>#N/A</v>
        <stp/>
        <stp>{79DDFBDC-7141-4083-84DB-CEB8EF3F0327}_x0000_</stp>
        <tr r="T547" s="2"/>
      </tp>
      <tp t="e">
        <v>#N/A</v>
        <stp/>
        <stp>{85A36955-8A65-4BE1-ADA7-FCF06F1C0E52}_x0000_</stp>
        <tr r="W701" s="2"/>
      </tp>
      <tp t="e">
        <v>#N/A</v>
        <stp/>
        <stp>{44F4122A-44EA-4F40-85FA-61B28AA612B8}_x0000_</stp>
        <tr r="AA330" s="2"/>
      </tp>
      <tp t="e">
        <v>#N/A</v>
        <stp/>
        <stp>{3AE193F2-7CBC-4400-BF51-BF61DF45B1FA}_x0000_</stp>
        <tr r="T1052" s="2"/>
      </tp>
      <tp t="e">
        <v>#N/A</v>
        <stp/>
        <stp>{33605DC1-CC43-4FC8-9F07-0888B3E69C86}_x0000_</stp>
        <tr r="H425" s="2"/>
      </tp>
      <tp t="e">
        <v>#N/A</v>
        <stp/>
        <stp>{F3DD7E41-5EC3-4B2F-B0F9-8965BB30A36A}_x0000_</stp>
        <tr r="K404" s="2"/>
      </tp>
      <tp t="e">
        <v>#N/A</v>
        <stp/>
        <stp>{56C85E90-F925-4712-AC20-76F91BA55092}_x0000_</stp>
        <tr r="T493" s="2"/>
      </tp>
      <tp t="e">
        <v>#N/A</v>
        <stp/>
        <stp>{A073FB02-592D-436A-AB81-BAB014A20F31}_x0000_</stp>
        <tr r="AA547" s="2"/>
      </tp>
      <tp t="e">
        <v>#N/A</v>
        <stp/>
        <stp>{FEB7AB80-BAAE-4B85-A86D-5F10F900E957}_x0000_</stp>
        <tr r="H781" s="2"/>
      </tp>
      <tp t="e">
        <v>#N/A</v>
        <stp/>
        <stp>{FCB6EA8F-13BE-41EC-B9D1-EC1B9FBB2343}_x0000_</stp>
        <tr r="N886" s="2"/>
      </tp>
      <tp t="e">
        <v>#N/A</v>
        <stp/>
        <stp>{24DFF254-EF0C-4B3F-9E7F-2B80424B3A69}_x0000_</stp>
        <tr r="N1104" s="2"/>
      </tp>
      <tp t="e">
        <v>#N/A</v>
        <stp/>
        <stp>{C2F33245-AD96-405C-BCEC-831EEFEC9599}_x0000_</stp>
        <tr r="W285" s="2"/>
      </tp>
      <tp t="e">
        <v>#N/A</v>
        <stp/>
        <stp>{21CC1BA4-DEFF-469E-BE9C-9B36CFF165C0}_x0000_</stp>
        <tr r="Q811" s="2"/>
      </tp>
      <tp t="e">
        <v>#N/A</v>
        <stp/>
        <stp>{FD326744-AB48-49A8-8051-86ED03F2DF47}_x0000_</stp>
        <tr r="H841" s="2"/>
      </tp>
      <tp t="e">
        <v>#N/A</v>
        <stp/>
        <stp>{78585AE8-B60D-4127-AF74-A8F525FB4FFE}_x0000_</stp>
        <tr r="T842" s="2"/>
      </tp>
      <tp t="e">
        <v>#N/A</v>
        <stp/>
        <stp>{EECFC5D6-A3C7-4033-A3C7-500244ECE62A}_x0000_</stp>
        <tr r="K397" s="2"/>
      </tp>
      <tp t="e">
        <v>#N/A</v>
        <stp/>
        <stp>{8D18847A-3B33-4AB9-9C89-76AA5335E464}_x0000_</stp>
        <tr r="T962" s="2"/>
      </tp>
      <tp t="e">
        <v>#N/A</v>
        <stp/>
        <stp>{53DBD1C2-3EE6-4F55-BF4E-B135510C6975}_x0000_</stp>
        <tr r="W638" s="2"/>
      </tp>
      <tp t="e">
        <v>#N/A</v>
        <stp/>
        <stp>{187A7C4A-AEA4-4ED9-BCC4-30A3E2F76B60}_x0000_</stp>
        <tr r="Q635" s="2"/>
      </tp>
      <tp t="e">
        <v>#N/A</v>
        <stp/>
        <stp>{3C7D4794-A546-4CCF-95D5-017873C1559E}_x0000_</stp>
        <tr r="Q139" s="2"/>
      </tp>
      <tp t="e">
        <v>#N/A</v>
        <stp/>
        <stp>{57DF32BA-C13D-4284-BD57-7D81D1EB822E}_x0000_</stp>
        <tr r="AA1052" s="2"/>
      </tp>
      <tp t="e">
        <v>#N/A</v>
        <stp/>
        <stp>{35C9560C-6DD1-4B6A-B431-55697FA4B10A}_x0000_</stp>
        <tr r="H422" s="2"/>
      </tp>
      <tp t="e">
        <v>#N/A</v>
        <stp/>
        <stp>{B6C93FB6-C504-463F-8AC4-C89CD885E0C5}_x0000_</stp>
        <tr r="K155" s="2"/>
      </tp>
      <tp t="e">
        <v>#N/A</v>
        <stp/>
        <stp>{C3305C68-4B55-4860-A987-A1559AFFBDFE}_x0000_</stp>
        <tr r="N122" s="2"/>
      </tp>
      <tp t="e">
        <v>#N/A</v>
        <stp/>
        <stp>{B8850394-1017-4B44-9EA3-D0FBC2D9E1BB}_x0000_</stp>
        <tr r="W791" s="2"/>
      </tp>
      <tp t="e">
        <v>#N/A</v>
        <stp/>
        <stp>{5A943951-3415-4E07-8351-B1880D9E4CEF}_x0000_</stp>
        <tr r="Q368" s="2"/>
      </tp>
      <tp t="e">
        <v>#N/A</v>
        <stp/>
        <stp>{FF6C5DFD-B177-458D-96BE-CD4B9AA4F0F8}_x0000_</stp>
        <tr r="W827" s="2"/>
      </tp>
      <tp t="e">
        <v>#N/A</v>
        <stp/>
        <stp>{4009A8ED-BA12-4C5F-960A-893E20828CB3}_x0000_</stp>
        <tr r="T394" s="2"/>
      </tp>
      <tp t="e">
        <v>#N/A</v>
        <stp/>
        <stp>{D9E50B57-089A-43B0-838D-6C57223C6EB6}_x0000_</stp>
        <tr r="H157" s="2"/>
      </tp>
      <tp t="e">
        <v>#N/A</v>
        <stp/>
        <stp>{F6AFBD53-35ED-4BA5-90C0-EF0C6B9B4D18}_x0000_</stp>
        <tr r="K926" s="2"/>
      </tp>
      <tp t="e">
        <v>#N/A</v>
        <stp/>
        <stp>{4DB686BB-7912-4F79-AF73-B6E49ECEB71A}_x0000_</stp>
        <tr r="K338" s="2"/>
      </tp>
      <tp t="e">
        <v>#N/A</v>
        <stp/>
        <stp>{4E37197D-E350-4274-B4A1-FDB040FF2942}_x0000_</stp>
        <tr r="H633" s="2"/>
      </tp>
      <tp t="e">
        <v>#N/A</v>
        <stp/>
        <stp>{5090C987-5496-4FAB-87D9-FC9D618511BC}_x0000_</stp>
        <tr r="Q367" s="2"/>
      </tp>
      <tp t="e">
        <v>#N/A</v>
        <stp/>
        <stp>{ADD60905-2CA6-4064-9DFE-17A5CF550539}_x0000_</stp>
        <tr r="Q761" s="2"/>
      </tp>
      <tp t="e">
        <v>#N/A</v>
        <stp/>
        <stp>{6B619C3D-4B31-4D30-A321-C0BC9DFA3653}_x0000_</stp>
        <tr r="W795" s="2"/>
      </tp>
      <tp t="e">
        <v>#N/A</v>
        <stp/>
        <stp>{FDB52EDD-ED69-4758-AF10-93025533ECEB}_x0000_</stp>
        <tr r="N777" s="2"/>
      </tp>
      <tp t="e">
        <v>#N/A</v>
        <stp/>
        <stp>{DB85F7BF-0003-486E-8C85-02671A2E2ADC}_x0000_</stp>
        <tr r="T889" s="2"/>
      </tp>
      <tp t="e">
        <v>#N/A</v>
        <stp/>
        <stp>{CAC42DE7-388B-4302-A22F-0058218ED42F}_x0000_</stp>
        <tr r="Q1150" s="2"/>
      </tp>
      <tp t="e">
        <v>#N/A</v>
        <stp/>
        <stp>{0C548862-F53B-4BA8-8DFB-C9438379D3C7}_x0000_</stp>
        <tr r="AA51" s="2"/>
      </tp>
      <tp t="e">
        <v>#N/A</v>
        <stp/>
        <stp>{55E09F81-BD19-42C1-AA06-B4AACACEF845}_x0000_</stp>
        <tr r="T1100" s="2"/>
      </tp>
      <tp t="e">
        <v>#N/A</v>
        <stp/>
        <stp>{BC9921EC-4CDA-4868-B50B-B26DB746B44D}_x0000_</stp>
        <tr r="Q862" s="2"/>
      </tp>
      <tp t="e">
        <v>#N/A</v>
        <stp/>
        <stp>{FB4D7DB4-DA1C-4ED5-A341-768574F45186}_x0000_</stp>
        <tr r="AA751" s="2"/>
      </tp>
      <tp t="e">
        <v>#N/A</v>
        <stp/>
        <stp>{E206C2B0-DA11-46B9-A59C-220325AD039E}_x0000_</stp>
        <tr r="W931" s="2"/>
      </tp>
      <tp t="e">
        <v>#N/A</v>
        <stp/>
        <stp>{71ABEC8C-3A32-439B-BD7B-6F818A64CAE4}_x0000_</stp>
        <tr r="H701" s="2"/>
      </tp>
      <tp t="e">
        <v>#N/A</v>
        <stp/>
        <stp>{74DD5DBD-A2B7-4C4E-B60E-2D42715BBB0A}_x0000_</stp>
        <tr r="H1077" s="2"/>
      </tp>
      <tp t="e">
        <v>#N/A</v>
        <stp/>
        <stp>{7165B38C-9E9C-4B49-922F-081EBB522C41}_x0000_</stp>
        <tr r="T1060" s="2"/>
      </tp>
      <tp t="e">
        <v>#N/A</v>
        <stp/>
        <stp>{B9E8308B-0160-418D-83EC-5B00919E6AAB}_x0000_</stp>
        <tr r="Q835" s="2"/>
      </tp>
      <tp t="e">
        <v>#N/A</v>
        <stp/>
        <stp>{49DD59F7-EF36-4009-BD63-71A03A5A7461}_x0000_</stp>
        <tr r="H1145" s="2"/>
      </tp>
      <tp t="e">
        <v>#N/A</v>
        <stp/>
        <stp>{2BA314CB-CC7E-454C-8E24-168F513FCB89}_x0000_</stp>
        <tr r="N851" s="2"/>
      </tp>
      <tp t="e">
        <v>#N/A</v>
        <stp/>
        <stp>{A947F864-59AA-4CD0-B2F2-E13D64C13CCD}_x0000_</stp>
        <tr r="K417" s="2"/>
      </tp>
      <tp t="e">
        <v>#N/A</v>
        <stp/>
        <stp>{DF664C94-A0D1-4D4A-81F7-FC9942CEF7A4}_x0000_</stp>
        <tr r="W591" s="2"/>
      </tp>
      <tp t="e">
        <v>#N/A</v>
        <stp/>
        <stp>{B736A07F-ADB4-4F90-A72C-30988C09B09F}_x0000_</stp>
        <tr r="Q768" s="2"/>
      </tp>
      <tp t="e">
        <v>#N/A</v>
        <stp/>
        <stp>{3A40C771-F38B-421D-9723-5B145F71E88E}_x0000_</stp>
        <tr r="T93" s="2"/>
      </tp>
      <tp t="e">
        <v>#N/A</v>
        <stp/>
        <stp>{5A78D7EF-6055-4983-BE70-3A82C30A8CF1}_x0000_</stp>
        <tr r="Q16" s="2"/>
      </tp>
      <tp t="e">
        <v>#N/A</v>
        <stp/>
        <stp>{0C279120-D773-4EC7-A1E0-9234906C9141}_x0000_</stp>
        <tr r="N42" s="2"/>
      </tp>
      <tp t="e">
        <v>#N/A</v>
        <stp/>
        <stp>{BFDFC729-7E41-4249-A1B5-8B49DE4D8817}_x0000_</stp>
        <tr r="Q480" s="2"/>
      </tp>
      <tp t="e">
        <v>#N/A</v>
        <stp/>
        <stp>{92FDAB47-15BD-4624-8355-90E9FF3D33B0}_x0000_</stp>
        <tr r="T647" s="2"/>
      </tp>
      <tp t="e">
        <v>#N/A</v>
        <stp/>
        <stp>{E1187223-7039-4F96-BBE1-A7C61FB913EA}_x0000_</stp>
        <tr r="T1111" s="2"/>
      </tp>
      <tp t="e">
        <v>#N/A</v>
        <stp/>
        <stp>{55875604-18A1-4F28-A7B1-E233363A067E}_x0000_</stp>
        <tr r="W103" s="2"/>
      </tp>
      <tp t="e">
        <v>#N/A</v>
        <stp/>
        <stp>{2D7D7AB0-90CE-4CF3-BAB4-5777BEE7BC7D}_x0000_</stp>
        <tr r="T137" s="2"/>
      </tp>
      <tp t="e">
        <v>#N/A</v>
        <stp/>
        <stp>{3A59B535-EC50-4CA7-92F5-DA6D3D5E7070}_x0000_</stp>
        <tr r="N221" s="2"/>
      </tp>
      <tp t="e">
        <v>#N/A</v>
        <stp/>
        <stp>{A55B8832-9888-44DB-B5D1-331EAD5103E8}_x0000_</stp>
        <tr r="N1006" s="2"/>
      </tp>
      <tp t="e">
        <v>#N/A</v>
        <stp/>
        <stp>{ADE92236-165F-4ADF-9132-339186839AA2}_x0000_</stp>
        <tr r="W210" s="2"/>
      </tp>
      <tp t="e">
        <v>#N/A</v>
        <stp/>
        <stp>{C7FB8448-020B-4ECD-9BA6-91D2E7A7696A}_x0000_</stp>
        <tr r="K604" s="2"/>
      </tp>
      <tp t="e">
        <v>#N/A</v>
        <stp/>
        <stp>{6DA549E6-3F39-41D7-BBDB-92D4036FF14C}_x0000_</stp>
        <tr r="K163" s="2"/>
      </tp>
      <tp t="e">
        <v>#N/A</v>
        <stp/>
        <stp>{3C9B8B79-7CE7-4316-8BB2-FF34C6F786FD}_x0000_</stp>
        <tr r="Q678" s="2"/>
      </tp>
      <tp t="e">
        <v>#N/A</v>
        <stp/>
        <stp>{BCB21CEC-F3B1-4637-B7AE-5565C6A8B4D8}_x0000_</stp>
        <tr r="K766" s="2"/>
      </tp>
      <tp t="e">
        <v>#N/A</v>
        <stp/>
        <stp>{CD6CB976-BCC3-4B6D-A141-F9A7543A4E71}_x0000_</stp>
        <tr r="K850" s="2"/>
      </tp>
      <tp t="e">
        <v>#N/A</v>
        <stp/>
        <stp>{BC2192B1-3B1B-44C8-89F6-F27B5D35C1F8}_x0000_</stp>
        <tr r="W1168" s="2"/>
      </tp>
      <tp t="e">
        <v>#N/A</v>
        <stp/>
        <stp>{68C53CEF-290E-40FC-9B22-3C09F3D8B7B9}_x0000_</stp>
        <tr r="W313" s="2"/>
      </tp>
      <tp t="e">
        <v>#N/A</v>
        <stp/>
        <stp>{81FE20C8-252D-4FEB-94D5-9ABA3DE0FCE3}_x0000_</stp>
        <tr r="N252" s="2"/>
      </tp>
      <tp t="e">
        <v>#N/A</v>
        <stp/>
        <stp>{DA8838A0-45AC-467C-AA77-DAF1C60D6899}_x0000_</stp>
        <tr r="W382" s="2"/>
      </tp>
      <tp t="e">
        <v>#N/A</v>
        <stp/>
        <stp>{5282DC2C-6DEC-4738-8CE5-9AAE8E140098}_x0000_</stp>
        <tr r="K753" s="2"/>
      </tp>
      <tp t="e">
        <v>#N/A</v>
        <stp/>
        <stp>{60F59358-1D40-4698-9430-AC54F962FB5B}_x0000_</stp>
        <tr r="K267" s="2"/>
      </tp>
      <tp t="e">
        <v>#N/A</v>
        <stp/>
        <stp>{BBEDCB3D-CB25-4EF6-8701-FAD72C42BDB8}_x0000_</stp>
        <tr r="Q953" s="2"/>
      </tp>
      <tp t="e">
        <v>#N/A</v>
        <stp/>
        <stp>{8191BEB5-7620-4D7E-A198-29258F175D4C}_x0000_</stp>
        <tr r="T475" s="2"/>
      </tp>
      <tp t="e">
        <v>#N/A</v>
        <stp/>
        <stp>{0E25F32C-DE6C-46F0-AD58-CE94E4FABCB0}_x0000_</stp>
        <tr r="N600" s="2"/>
      </tp>
      <tp t="e">
        <v>#N/A</v>
        <stp/>
        <stp>{E645F171-9294-4BA3-A500-09361F381DCB}_x0000_</stp>
        <tr r="W922" s="2"/>
      </tp>
      <tp t="e">
        <v>#N/A</v>
        <stp/>
        <stp>{9B27F422-89C9-44C6-935E-B90C51DB2C58}_x0000_</stp>
        <tr r="W70" s="2"/>
      </tp>
      <tp t="e">
        <v>#N/A</v>
        <stp/>
        <stp>{E435229D-9341-4A0A-8751-82EDD1E21758}_x0000_</stp>
        <tr r="T149" s="2"/>
      </tp>
      <tp t="e">
        <v>#N/A</v>
        <stp/>
        <stp>{5B0F1215-5305-461E-A8A6-3153D35DC2F1}_x0000_</stp>
        <tr r="H766" s="2"/>
      </tp>
      <tp t="e">
        <v>#N/A</v>
        <stp/>
        <stp>{5D7F69BC-B4F1-4F7C-A829-9222060A894E}_x0000_</stp>
        <tr r="H1129" s="2"/>
      </tp>
      <tp t="e">
        <v>#N/A</v>
        <stp/>
        <stp>{F469D543-1F9C-449A-A537-DF371AB14272}_x0000_</stp>
        <tr r="AA55" s="2"/>
      </tp>
      <tp t="e">
        <v>#N/A</v>
        <stp/>
        <stp>{ACB5486B-EB56-463A-BB27-436D36369FE6}_x0000_</stp>
        <tr r="W490" s="2"/>
      </tp>
      <tp t="e">
        <v>#N/A</v>
        <stp/>
        <stp>{D5A0FFAB-390C-4499-9468-3F5F4B2BF789}_x0000_</stp>
        <tr r="AA541" s="2"/>
      </tp>
      <tp t="e">
        <v>#N/A</v>
        <stp/>
        <stp>{B6638FB6-E2E6-4342-AB0E-92288CA9689A}_x0000_</stp>
        <tr r="AA806" s="2"/>
      </tp>
      <tp t="e">
        <v>#N/A</v>
        <stp/>
        <stp>{2FBFA7F5-E8A0-483F-B9BA-E761BE88C113}_x0000_</stp>
        <tr r="K600" s="2"/>
      </tp>
      <tp t="e">
        <v>#N/A</v>
        <stp/>
        <stp>{7F0C94A8-1603-4D02-98BB-9A7CCE64BAC3}_x0000_</stp>
        <tr r="N1137" s="2"/>
      </tp>
      <tp t="e">
        <v>#N/A</v>
        <stp/>
        <stp>{37D3355D-E631-419A-BA3B-1142CAD463DC}_x0000_</stp>
        <tr r="W1140" s="2"/>
      </tp>
      <tp t="e">
        <v>#N/A</v>
        <stp/>
        <stp>{F002FC0F-A667-45EE-A7D8-3C9BCFCC8A6E}_x0000_</stp>
        <tr r="W498" s="2"/>
      </tp>
      <tp t="e">
        <v>#N/A</v>
        <stp/>
        <stp>{2CEB871E-D0AE-4A42-B438-DFCED797B70E}_x0000_</stp>
        <tr r="AA317" s="2"/>
      </tp>
      <tp t="e">
        <v>#N/A</v>
        <stp/>
        <stp>{94B203A8-5100-46A1-9217-D297A28BB9F2}_x0000_</stp>
        <tr r="K659" s="2"/>
      </tp>
      <tp t="e">
        <v>#N/A</v>
        <stp/>
        <stp>{DFD5D713-12B9-45D9-808F-A6433EC12439}_x0000_</stp>
        <tr r="N703" s="2"/>
      </tp>
      <tp t="e">
        <v>#N/A</v>
        <stp/>
        <stp>{10F3DBA3-9F19-441C-A3BB-63FB1FF6D85B}_x0000_</stp>
        <tr r="Q219" s="2"/>
      </tp>
      <tp t="e">
        <v>#N/A</v>
        <stp/>
        <stp>{9A607860-79A1-451A-B745-539C707E5A2B}_x0000_</stp>
        <tr r="W386" s="2"/>
      </tp>
      <tp t="e">
        <v>#N/A</v>
        <stp/>
        <stp>{637F06EC-6516-4727-AB96-9CA3C4BE416F}_x0000_</stp>
        <tr r="H507" s="2"/>
      </tp>
      <tp t="e">
        <v>#N/A</v>
        <stp/>
        <stp>{1A288FC8-1B62-44EA-A58F-B36B6306149E}_x0000_</stp>
        <tr r="T1105" s="2"/>
      </tp>
      <tp t="e">
        <v>#N/A</v>
        <stp/>
        <stp>{33D95AC8-BD40-49E9-8841-B81A1F066501}_x0000_</stp>
        <tr r="N70" s="2"/>
      </tp>
      <tp t="e">
        <v>#N/A</v>
        <stp/>
        <stp>{71B68458-9D6C-437C-8D7F-C4AA75EEEE8E}_x0000_</stp>
        <tr r="AA44" s="2"/>
      </tp>
      <tp t="e">
        <v>#N/A</v>
        <stp/>
        <stp>{ECDABD33-BDA9-440B-A9F3-887E97EA9560}_x0000_</stp>
        <tr r="N649" s="2"/>
      </tp>
      <tp t="e">
        <v>#N/A</v>
        <stp/>
        <stp>{E8FD67D2-8E43-42A6-A652-C6008950C3DC}_x0000_</stp>
        <tr r="N664" s="2"/>
      </tp>
      <tp t="e">
        <v>#N/A</v>
        <stp/>
        <stp>{24A0B4B6-96B8-40AA-BE4C-0857BF9A1932}_x0000_</stp>
        <tr r="T680" s="2"/>
      </tp>
      <tp t="e">
        <v>#N/A</v>
        <stp/>
        <stp>{4FDE0B50-C5E2-488C-8701-7FB8E378DECB}_x0000_</stp>
        <tr r="AA1141" s="2"/>
      </tp>
      <tp t="e">
        <v>#N/A</v>
        <stp/>
        <stp>{C128B6BC-B34A-4719-955B-98AE7F10E22F}_x0000_</stp>
        <tr r="W538" s="2"/>
      </tp>
      <tp t="e">
        <v>#N/A</v>
        <stp/>
        <stp>{BB0C2B7E-3E54-4903-96EE-996AB73D113D}_x0000_</stp>
        <tr r="T776" s="2"/>
      </tp>
      <tp t="e">
        <v>#N/A</v>
        <stp/>
        <stp>{9126E9AF-3D0C-4D0E-A717-7802046478E1}_x0000_</stp>
        <tr r="K235" s="2"/>
      </tp>
      <tp t="e">
        <v>#N/A</v>
        <stp/>
        <stp>{46393560-53BB-4812-93DC-0969F9339162}_x0000_</stp>
        <tr r="Q297" s="2"/>
      </tp>
      <tp t="e">
        <v>#N/A</v>
        <stp/>
        <stp>{2FF02641-248A-4342-9926-0CC1C3717D6A}_x0000_</stp>
        <tr r="T479" s="2"/>
      </tp>
      <tp t="e">
        <v>#N/A</v>
        <stp/>
        <stp>{7647BC89-F798-4BF3-94A6-F974B0323CD8}_x0000_</stp>
        <tr r="AA977" s="2"/>
      </tp>
      <tp t="e">
        <v>#N/A</v>
        <stp/>
        <stp>{ED6B5F95-6EF0-4FB6-8AD7-161D98C8CE7A}_x0000_</stp>
        <tr r="AA478" s="2"/>
      </tp>
      <tp t="e">
        <v>#N/A</v>
        <stp/>
        <stp>{0F41ED09-7303-4098-9C92-440C74EB772B}_x0000_</stp>
        <tr r="AA508" s="2"/>
      </tp>
      <tp t="e">
        <v>#N/A</v>
        <stp/>
        <stp>{CE77A7B4-A357-4EC2-B0E4-95C420D1EE0F}_x0000_</stp>
        <tr r="Q687" s="2"/>
      </tp>
      <tp t="e">
        <v>#N/A</v>
        <stp/>
        <stp>{CBBD7A53-8896-4CCA-9978-230A4BF16856}_x0000_</stp>
        <tr r="W1023" s="2"/>
      </tp>
      <tp t="e">
        <v>#N/A</v>
        <stp/>
        <stp>{F3A92211-3C08-43D3-8BE6-51DAB1505AC0}_x0000_</stp>
        <tr r="N161" s="2"/>
      </tp>
      <tp t="e">
        <v>#N/A</v>
        <stp/>
        <stp>{2253A0D3-F93C-4F0B-94FF-B4F3FD688705}_x0000_</stp>
        <tr r="W521" s="2"/>
      </tp>
      <tp t="e">
        <v>#N/A</v>
        <stp/>
        <stp>{E2042659-FA70-4BC5-85D0-D1B0EE3D993F}_x0000_</stp>
        <tr r="Q232" s="2"/>
      </tp>
      <tp t="e">
        <v>#N/A</v>
        <stp/>
        <stp>{E76C153D-8398-43C8-9D28-327302E3A3FF}_x0000_</stp>
        <tr r="N403" s="2"/>
      </tp>
      <tp t="e">
        <v>#N/A</v>
        <stp/>
        <stp>{664F6D30-DEC7-474F-BFB5-AFE084E36851}_x0000_</stp>
        <tr r="K835" s="2"/>
      </tp>
      <tp t="e">
        <v>#N/A</v>
        <stp/>
        <stp>{9664499A-6404-4F15-844F-E5E4726DDC99}_x0000_</stp>
        <tr r="N387" s="2"/>
      </tp>
      <tp t="e">
        <v>#N/A</v>
        <stp/>
        <stp>{214BA615-8014-4CED-B886-8FC80F188395}_x0000_</stp>
        <tr r="N932" s="2"/>
      </tp>
      <tp t="e">
        <v>#N/A</v>
        <stp/>
        <stp>{31C422CB-07A1-4524-A25A-A9AD986DBA61}_x0000_</stp>
        <tr r="K444" s="2"/>
      </tp>
      <tp t="e">
        <v>#N/A</v>
        <stp/>
        <stp>{260E30F7-FCE8-4BCB-B22E-D4F421234FEB}_x0000_</stp>
        <tr r="Q1103" s="2"/>
      </tp>
      <tp t="e">
        <v>#N/A</v>
        <stp/>
        <stp>{3C218BC5-1ECB-418E-BC0E-AFA4AE6A81E3}_x0000_</stp>
        <tr r="K660" s="2"/>
      </tp>
      <tp t="e">
        <v>#N/A</v>
        <stp/>
        <stp>{311985E2-4863-4B53-820D-2EDCB783E65E}_x0000_</stp>
        <tr r="W1072" s="2"/>
      </tp>
      <tp t="e">
        <v>#N/A</v>
        <stp/>
        <stp>{2EFB850A-5361-43E0-BC92-F61D020CAA71}_x0000_</stp>
        <tr r="H1076" s="2"/>
      </tp>
      <tp t="e">
        <v>#N/A</v>
        <stp/>
        <stp>{B9A62706-4C15-45B4-A5F0-9C94D5F5E226}_x0000_</stp>
        <tr r="H276" s="2"/>
      </tp>
      <tp t="e">
        <v>#N/A</v>
        <stp/>
        <stp>{0024C324-E5DD-4C3B-B367-909CB2DBF2A6}_x0000_</stp>
        <tr r="N394" s="2"/>
      </tp>
      <tp t="e">
        <v>#N/A</v>
        <stp/>
        <stp>{17AC7F25-89C5-49E8-ABAD-D4D78C49C8A1}_x0000_</stp>
        <tr r="W551" s="2"/>
      </tp>
      <tp t="e">
        <v>#N/A</v>
        <stp/>
        <stp>{D51D8615-F501-439A-8E1E-FBE5D4F88175}_x0000_</stp>
        <tr r="W550" s="2"/>
      </tp>
      <tp t="e">
        <v>#N/A</v>
        <stp/>
        <stp>{50568779-5116-4551-9D44-B7E0B17BAC82}_x0000_</stp>
        <tr r="Q976" s="2"/>
      </tp>
      <tp t="e">
        <v>#N/A</v>
        <stp/>
        <stp>{AA07DD35-DBC9-4265-8FD2-3A1104B0D088}_x0000_</stp>
        <tr r="W1008" s="2"/>
      </tp>
      <tp t="e">
        <v>#N/A</v>
        <stp/>
        <stp>{A6763B38-13F2-467E-9F16-AC5694E6B1E5}_x0000_</stp>
        <tr r="Q868" s="2"/>
      </tp>
      <tp t="e">
        <v>#N/A</v>
        <stp/>
        <stp>{85AFEAC8-B12E-46E9-8116-705EA9A119FD}_x0000_</stp>
        <tr r="AA217" s="2"/>
      </tp>
      <tp t="e">
        <v>#N/A</v>
        <stp/>
        <stp>{B02E0942-DCBD-4987-83E5-786C4E6C5C5F}_x0000_</stp>
        <tr r="K786" s="2"/>
      </tp>
      <tp t="e">
        <v>#N/A</v>
        <stp/>
        <stp>{D7F843B0-78E0-4736-8FD9-9AF04B003D30}_x0000_</stp>
        <tr r="K384" s="2"/>
      </tp>
      <tp t="e">
        <v>#N/A</v>
        <stp/>
        <stp>{11BA01DB-4591-4675-85C6-A3936010A9FE}_x0000_</stp>
        <tr r="T263" s="2"/>
      </tp>
      <tp t="e">
        <v>#N/A</v>
        <stp/>
        <stp>{51CF170A-C091-4AC8-84FE-00804274BD71}_x0000_</stp>
        <tr r="W1094" s="2"/>
      </tp>
      <tp t="e">
        <v>#N/A</v>
        <stp/>
        <stp>{1AC40907-39E8-4D36-AFBC-9AF1A9B70697}_x0000_</stp>
        <tr r="K652" s="2"/>
      </tp>
      <tp t="e">
        <v>#N/A</v>
        <stp/>
        <stp>{35030301-6F43-4B65-B223-60C3C506EF2A}_x0000_</stp>
        <tr r="AA517" s="2"/>
      </tp>
      <tp t="e">
        <v>#N/A</v>
        <stp/>
        <stp>{7A5F7E74-58B2-4EC0-9EFB-D9C757B8AA31}_x0000_</stp>
        <tr r="Q805" s="2"/>
      </tp>
      <tp t="e">
        <v>#N/A</v>
        <stp/>
        <stp>{FA9C36A6-87A1-4ECB-8629-D03FCEF82ACE}_x0000_</stp>
        <tr r="Q56" s="2"/>
      </tp>
      <tp t="e">
        <v>#N/A</v>
        <stp/>
        <stp>{3C689839-2534-42E3-8112-0F17FC6D8C89}_x0000_</stp>
        <tr r="Q661" s="2"/>
      </tp>
      <tp t="e">
        <v>#N/A</v>
        <stp/>
        <stp>{8F861CBF-B082-4797-94EC-645BF69BB484}_x0000_</stp>
        <tr r="K441" s="2"/>
      </tp>
      <tp t="e">
        <v>#N/A</v>
        <stp/>
        <stp>{21824EB2-AA62-47EE-860C-C96FD035E008}_x0000_</stp>
        <tr r="Q972" s="2"/>
      </tp>
      <tp t="e">
        <v>#N/A</v>
        <stp/>
        <stp>{F01F0D07-970D-4FD6-9DE4-AD9A7094A009}_x0000_</stp>
        <tr r="AA646" s="2"/>
      </tp>
      <tp t="e">
        <v>#N/A</v>
        <stp/>
        <stp>{65F776FC-C661-4829-940D-BFB0FD487679}_x0000_</stp>
        <tr r="W796" s="2"/>
      </tp>
      <tp t="e">
        <v>#N/A</v>
        <stp/>
        <stp>{A2018903-A645-4E2A-861D-83193539F4A9}_x0000_</stp>
        <tr r="W389" s="2"/>
      </tp>
      <tp t="e">
        <v>#N/A</v>
        <stp/>
        <stp>{42512C43-95AD-45A4-8306-1BA9BF60FD25}_x0000_</stp>
        <tr r="AA868" s="2"/>
      </tp>
      <tp t="e">
        <v>#N/A</v>
        <stp/>
        <stp>{00CD323F-B885-42C0-8AE5-F88C2534E7A5}_x0000_</stp>
        <tr r="H243" s="2"/>
      </tp>
      <tp t="e">
        <v>#N/A</v>
        <stp/>
        <stp>{623DF0FB-B38D-40CE-8A7A-4323026F7121}_x0000_</stp>
        <tr r="W750" s="2"/>
      </tp>
      <tp t="e">
        <v>#N/A</v>
        <stp/>
        <stp>{5D621CA0-3241-4CB1-8D28-466E3CDC1F19}_x0000_</stp>
        <tr r="H497" s="2"/>
      </tp>
      <tp t="e">
        <v>#N/A</v>
        <stp/>
        <stp>{42AD8F4C-59E9-4AC4-82A4-E048286F5AE7}_x0000_</stp>
        <tr r="K273" s="2"/>
      </tp>
      <tp t="e">
        <v>#N/A</v>
        <stp/>
        <stp>{CB1C4008-6811-4711-BF57-F009F985763A}_x0000_</stp>
        <tr r="K238" s="2"/>
      </tp>
      <tp t="e">
        <v>#N/A</v>
        <stp/>
        <stp>{4A7DE9CB-EC64-4BF4-AB41-3D4AF3672B27}_x0000_</stp>
        <tr r="N945" s="2"/>
      </tp>
      <tp t="e">
        <v>#N/A</v>
        <stp/>
        <stp>{AC2EA34D-82CE-4DDB-A511-5E920ECC73FD}_x0000_</stp>
        <tr r="T107" s="2"/>
      </tp>
      <tp t="e">
        <v>#N/A</v>
        <stp/>
        <stp>{AF9FD22B-4DAF-4AC2-95B2-5D00E88FCFF9}_x0000_</stp>
        <tr r="T813" s="2"/>
      </tp>
      <tp t="e">
        <v>#N/A</v>
        <stp/>
        <stp>{9EEB6780-1ACE-4D48-8215-9AC9C4E200C4}_x0000_</stp>
        <tr r="N4" s="2"/>
      </tp>
      <tp t="e">
        <v>#N/A</v>
        <stp/>
        <stp>{1D8351D4-1E04-4278-B40C-E7B8D9094B54}_x0000_</stp>
        <tr r="H680" s="2"/>
      </tp>
      <tp t="e">
        <v>#N/A</v>
        <stp/>
        <stp>{AA848719-4672-43A5-B2F1-5DE996182EF8}_x0000_</stp>
        <tr r="Q563" s="2"/>
      </tp>
      <tp t="e">
        <v>#N/A</v>
        <stp/>
        <stp>{9F4F6366-C701-43F7-AC72-54D48A0B1026}_x0000_</stp>
        <tr r="K135" s="2"/>
      </tp>
      <tp t="e">
        <v>#N/A</v>
        <stp/>
        <stp>{BD655CCB-01BE-401A-A57C-BC65BBBE148F}_x0000_</stp>
        <tr r="T1129" s="2"/>
      </tp>
      <tp t="e">
        <v>#N/A</v>
        <stp/>
        <stp>{6F64E5BF-8C0D-4B12-B3C8-D8922AC6D594}_x0000_</stp>
        <tr r="K369" s="2"/>
      </tp>
      <tp t="e">
        <v>#N/A</v>
        <stp/>
        <stp>{EBD3B207-CBDA-4B82-96A1-567F83D9B2C6}_x0000_</stp>
        <tr r="W679" s="2"/>
      </tp>
      <tp t="e">
        <v>#N/A</v>
        <stp/>
        <stp>{B28980BF-0F35-468F-9D39-46F539E73A33}_x0000_</stp>
        <tr r="W997" s="2"/>
      </tp>
      <tp t="e">
        <v>#N/A</v>
        <stp/>
        <stp>{A1D2B53A-5C5D-49B1-8952-885670934680}_x0000_</stp>
        <tr r="AA363" s="2"/>
      </tp>
      <tp t="e">
        <v>#N/A</v>
        <stp/>
        <stp>{0D5238A9-C8E7-47FA-9C95-BEA555E4A893}_x0000_</stp>
        <tr r="AA997" s="2"/>
      </tp>
      <tp t="e">
        <v>#N/A</v>
        <stp/>
        <stp>{21060C50-62E6-45C1-BD6E-CC32F655154A}_x0000_</stp>
        <tr r="Q437" s="2"/>
      </tp>
      <tp t="e">
        <v>#N/A</v>
        <stp/>
        <stp>{0DDD09AB-744A-4C6F-83F8-BC59BE11D743}_x0000_</stp>
        <tr r="Q917" s="2"/>
      </tp>
      <tp t="e">
        <v>#N/A</v>
        <stp/>
        <stp>{8AA39D62-6205-4400-82FC-602B17651018}_x0000_</stp>
        <tr r="AA894" s="2"/>
      </tp>
      <tp t="e">
        <v>#N/A</v>
        <stp/>
        <stp>{8815F0A6-3BB8-4570-90A8-CFBDFCACDE08}_x0000_</stp>
        <tr r="AA245" s="2"/>
      </tp>
      <tp t="e">
        <v>#N/A</v>
        <stp/>
        <stp>{603B7126-8A8A-4A24-B7AD-0F8D7458B5FA}_x0000_</stp>
        <tr r="Q1082" s="2"/>
      </tp>
      <tp t="e">
        <v>#N/A</v>
        <stp/>
        <stp>{83C56A82-9731-4DED-AA6D-10CB8D4D2A6E}_x0000_</stp>
        <tr r="K371" s="2"/>
      </tp>
      <tp t="e">
        <v>#N/A</v>
        <stp/>
        <stp>{F11001ED-FF6D-460A-AF48-6E0DFBE54796}_x0000_</stp>
        <tr r="H324" s="2"/>
      </tp>
      <tp t="e">
        <v>#N/A</v>
        <stp/>
        <stp>{AA78FB93-F776-41B0-96E1-B456DD7DCCE4}_x0000_</stp>
        <tr r="W958" s="2"/>
      </tp>
      <tp t="e">
        <v>#N/A</v>
        <stp/>
        <stp>{1331D675-88A3-4F09-B971-1FD28DCEF59D}_x0000_</stp>
        <tr r="W862" s="2"/>
      </tp>
      <tp t="e">
        <v>#N/A</v>
        <stp/>
        <stp>{A3F8E92D-F61D-410A-BE5E-7FFCBAC9AC76}_x0000_</stp>
        <tr r="AA652" s="2"/>
      </tp>
      <tp t="e">
        <v>#N/A</v>
        <stp/>
        <stp>{30C42D94-E182-491B-B1FA-62A170893F59}_x0000_</stp>
        <tr r="W308" s="2"/>
      </tp>
      <tp t="e">
        <v>#N/A</v>
        <stp/>
        <stp>{7719B59E-582B-4B1A-BC14-31A3A0B66739}_x0000_</stp>
        <tr r="Q911" s="2"/>
      </tp>
      <tp t="e">
        <v>#N/A</v>
        <stp/>
        <stp>{B19CFEDB-969B-4EBC-88BB-6B4D3D8C88C0}_x0000_</stp>
        <tr r="W46" s="2"/>
      </tp>
      <tp t="e">
        <v>#N/A</v>
        <stp/>
        <stp>{89CE24D6-43F7-4E63-B180-1727900F3AF1}_x0000_</stp>
        <tr r="W532" s="2"/>
      </tp>
      <tp t="e">
        <v>#N/A</v>
        <stp/>
        <stp>{AD2F208C-47D7-427E-A731-4128C0392C6A}_x0000_</stp>
        <tr r="H188" s="2"/>
      </tp>
      <tp t="e">
        <v>#N/A</v>
        <stp/>
        <stp>{F8637A01-95D1-43E7-B302-778E740A724A}_x0000_</stp>
        <tr r="Q311" s="2"/>
      </tp>
      <tp t="e">
        <v>#N/A</v>
        <stp/>
        <stp>{030D3CA3-6830-4D52-A99D-65459E151493}_x0000_</stp>
        <tr r="N1061" s="2"/>
      </tp>
      <tp t="e">
        <v>#N/A</v>
        <stp/>
        <stp>{DF7C2001-8035-4F35-8C50-1E58F56EE010}_x0000_</stp>
        <tr r="N35" s="2"/>
      </tp>
      <tp t="e">
        <v>#N/A</v>
        <stp/>
        <stp>{B968C218-ADE2-4E1D-B89D-294715AD84DC}_x0000_</stp>
        <tr r="W323" s="2"/>
      </tp>
      <tp t="e">
        <v>#N/A</v>
        <stp/>
        <stp>{98EB6C0E-FDDE-4553-B426-DA068EF5685E}_x0000_</stp>
        <tr r="T1119" s="2"/>
      </tp>
      <tp t="e">
        <v>#N/A</v>
        <stp/>
        <stp>{A7897DC4-26B3-465F-9A29-60ADD227B5EA}_x0000_</stp>
        <tr r="H338" s="2"/>
      </tp>
      <tp t="e">
        <v>#N/A</v>
        <stp/>
        <stp>{497F17C7-5E7C-4E81-AB68-84FD18E743CC}_x0000_</stp>
        <tr r="T132" s="2"/>
      </tp>
      <tp t="e">
        <v>#N/A</v>
        <stp/>
        <stp>{11B55FD4-323B-4875-BC16-35176B0962B4}_x0000_</stp>
        <tr r="W960" s="2"/>
      </tp>
      <tp t="e">
        <v>#N/A</v>
        <stp/>
        <stp>{FB0CC2F6-7398-4404-822A-13598DF870D3}_x0000_</stp>
        <tr r="H881" s="2"/>
      </tp>
      <tp t="e">
        <v>#N/A</v>
        <stp/>
        <stp>{0677DB19-FF60-4A04-9C8B-F12D7474DF8B}_x0000_</stp>
        <tr r="W1106" s="2"/>
      </tp>
      <tp t="e">
        <v>#N/A</v>
        <stp/>
        <stp>{E99EDFF7-52E0-4126-BCE5-7DCB6CAECA21}_x0000_</stp>
        <tr r="W723" s="2"/>
      </tp>
      <tp t="e">
        <v>#N/A</v>
        <stp/>
        <stp>{1D07DD77-A113-4EB6-99EF-99685FFE3B1B}_x0000_</stp>
        <tr r="H194" s="2"/>
      </tp>
      <tp t="e">
        <v>#N/A</v>
        <stp/>
        <stp>{7F4F1B96-DAC7-40C1-B06D-26D0FB824381}_x0000_</stp>
        <tr r="AA628" s="2"/>
      </tp>
      <tp t="e">
        <v>#N/A</v>
        <stp/>
        <stp>{CE18F4D2-B3F7-4F71-909F-F4FAC4E029A0}_x0000_</stp>
        <tr r="K580" s="2"/>
      </tp>
      <tp t="e">
        <v>#N/A</v>
        <stp/>
        <stp>{10976186-1274-4AB7-9C21-3AE700B23F29}_x0000_</stp>
        <tr r="W430" s="2"/>
      </tp>
      <tp t="e">
        <v>#N/A</v>
        <stp/>
        <stp>{58ABFD9D-3916-420A-AC2F-A1F4D8301342}_x0000_</stp>
        <tr r="H147" s="2"/>
      </tp>
      <tp t="e">
        <v>#N/A</v>
        <stp/>
        <stp>{C05DB407-0100-46E8-B076-A91746B3324A}_x0000_</stp>
        <tr r="H1142" s="2"/>
      </tp>
      <tp t="e">
        <v>#N/A</v>
        <stp/>
        <stp>{DEDC0906-37A0-429A-B866-FDCF09C409FD}_x0000_</stp>
        <tr r="AA406" s="2"/>
      </tp>
      <tp t="e">
        <v>#N/A</v>
        <stp/>
        <stp>{D2E13964-2C30-4A25-BD3E-5C8163CE1263}_x0000_</stp>
        <tr r="K263" s="2"/>
      </tp>
      <tp t="e">
        <v>#N/A</v>
        <stp/>
        <stp>{C4217161-4196-4B58-9F4F-80358E922997}_x0000_</stp>
        <tr r="N755" s="2"/>
      </tp>
      <tp t="e">
        <v>#N/A</v>
        <stp/>
        <stp>{0963A782-955F-4A3A-BB21-6AB71633BA6A}_x0000_</stp>
        <tr r="K141" s="2"/>
      </tp>
      <tp t="e">
        <v>#N/A</v>
        <stp/>
        <stp>{D17BE88A-F48B-4934-B2BB-F665754D040C}_x0000_</stp>
        <tr r="W779" s="2"/>
      </tp>
      <tp t="e">
        <v>#N/A</v>
        <stp/>
        <stp>{BD882649-7DFF-423E-9D5D-2C04B0522DE8}_x0000_</stp>
        <tr r="H11" s="2"/>
      </tp>
      <tp t="e">
        <v>#N/A</v>
        <stp/>
        <stp>{D8571C30-81A5-447B-BA76-2F3E66011D36}_x0000_</stp>
        <tr r="H1165" s="2"/>
      </tp>
      <tp t="e">
        <v>#N/A</v>
        <stp/>
        <stp>{5D5543B1-D3A0-4D09-AC27-96C9E63FBA9B}_x0000_</stp>
        <tr r="H806" s="2"/>
      </tp>
      <tp t="e">
        <v>#N/A</v>
        <stp/>
        <stp>{3095F157-CBA6-4796-9D1C-41F3A0BB768A}_x0000_</stp>
        <tr r="H294" s="2"/>
      </tp>
      <tp t="e">
        <v>#N/A</v>
        <stp/>
        <stp>{CF73EB4B-FB67-445C-8FA2-916CB6A0EBCE}_x0000_</stp>
        <tr r="K621" s="2"/>
      </tp>
      <tp t="e">
        <v>#N/A</v>
        <stp/>
        <stp>{89F7925B-88B4-47E0-8A95-8375A3635CBC}_x0000_</stp>
        <tr r="AA833" s="2"/>
      </tp>
      <tp t="e">
        <v>#N/A</v>
        <stp/>
        <stp>{9BD2A869-DD90-423B-9AD6-56DFBE8F054D}_x0000_</stp>
        <tr r="T1077" s="2"/>
      </tp>
      <tp t="e">
        <v>#N/A</v>
        <stp/>
        <stp>{4522BE86-E1D9-4BD7-9432-19BCCDEC037F}_x0000_</stp>
        <tr r="H362" s="2"/>
      </tp>
      <tp t="e">
        <v>#N/A</v>
        <stp/>
        <stp>{03D890C9-E1E6-4F69-9481-B80B526578B1}_x0000_</stp>
        <tr r="N358" s="2"/>
      </tp>
      <tp t="e">
        <v>#N/A</v>
        <stp/>
        <stp>{0C8D0235-C52E-4990-A8AE-C51DBD8A899C}_x0000_</stp>
        <tr r="K829" s="2"/>
      </tp>
      <tp t="e">
        <v>#N/A</v>
        <stp/>
        <stp>{03D5C5BA-EE85-4FED-9321-8298CB7C6C95}_x0000_</stp>
        <tr r="K1153" s="2"/>
      </tp>
      <tp t="e">
        <v>#N/A</v>
        <stp/>
        <stp>{BAE0F570-B106-4E97-B456-E09EC746D579}_x0000_</stp>
        <tr r="Q704" s="2"/>
      </tp>
      <tp t="e">
        <v>#N/A</v>
        <stp/>
        <stp>{470E7053-9E07-4E9F-9254-0627E58642CF}_x0000_</stp>
        <tr r="N625" s="2"/>
      </tp>
      <tp t="e">
        <v>#N/A</v>
        <stp/>
        <stp>{CB0F5FE7-EF7D-4155-82FD-CAC08B6C0E8A}_x0000_</stp>
        <tr r="W764" s="2"/>
      </tp>
      <tp t="e">
        <v>#N/A</v>
        <stp/>
        <stp>{CF428D39-36E2-425F-B946-BAFEA9128344}_x0000_</stp>
        <tr r="AA580" s="2"/>
      </tp>
      <tp t="e">
        <v>#N/A</v>
        <stp/>
        <stp>{345549DF-D006-45A2-B8AC-05246DF80A2E}_x0000_</stp>
        <tr r="T87" s="2"/>
      </tp>
      <tp t="e">
        <v>#N/A</v>
        <stp/>
        <stp>{83234AE9-E896-4CEF-859E-729A57076CEC}_x0000_</stp>
        <tr r="AA62" s="2"/>
      </tp>
      <tp t="e">
        <v>#N/A</v>
        <stp/>
        <stp>{81365BEB-6749-4345-943E-7F0FD8FF9357}_x0000_</stp>
        <tr r="AA1142" s="2"/>
      </tp>
      <tp t="e">
        <v>#N/A</v>
        <stp/>
        <stp>{FBAAE331-E77B-4459-B8E9-260919E41C1A}_x0000_</stp>
        <tr r="H397" s="2"/>
      </tp>
      <tp t="e">
        <v>#N/A</v>
        <stp/>
        <stp>{76400842-C8A4-4652-8F08-EBE391A1CDA2}_x0000_</stp>
        <tr r="N913" s="2"/>
      </tp>
      <tp t="e">
        <v>#N/A</v>
        <stp/>
        <stp>{903E4F02-88FB-4C1D-8FC8-378CA7AD5230}_x0000_</stp>
        <tr r="T122" s="2"/>
      </tp>
      <tp t="e">
        <v>#N/A</v>
        <stp/>
        <stp>{AA641BFF-98F5-4610-8958-34970CAD1704}_x0000_</stp>
        <tr r="N586" s="2"/>
      </tp>
      <tp t="e">
        <v>#N/A</v>
        <stp/>
        <stp>{C29A8F65-0A38-4876-8629-F37A96BCB5A8}_x0000_</stp>
        <tr r="W788" s="2"/>
      </tp>
      <tp t="e">
        <v>#N/A</v>
        <stp/>
        <stp>{5391E11D-BFF8-4530-BB66-6959E81855B8}_x0000_</stp>
        <tr r="Q598" s="2"/>
      </tp>
      <tp t="e">
        <v>#N/A</v>
        <stp/>
        <stp>{26A031A7-6234-4375-8A68-88DD7FFC3FBE}_x0000_</stp>
        <tr r="T162" s="2"/>
      </tp>
      <tp t="e">
        <v>#N/A</v>
        <stp/>
        <stp>{F17C4B6B-3999-4C87-A789-8E5BA097B072}_x0000_</stp>
        <tr r="N962" s="2"/>
      </tp>
      <tp t="e">
        <v>#N/A</v>
        <stp/>
        <stp>{5B20D0CF-A46E-4DCF-AB05-C54089901E08}_x0000_</stp>
        <tr r="H449" s="2"/>
      </tp>
      <tp t="e">
        <v>#N/A</v>
        <stp/>
        <stp>{01346C1A-EB52-4D2E-B083-D22D81295F8F}_x0000_</stp>
        <tr r="W448" s="2"/>
      </tp>
      <tp t="e">
        <v>#N/A</v>
        <stp/>
        <stp>{D50FB157-E3B9-48F1-BD12-D7FFDC6BB500}_x0000_</stp>
        <tr r="N810" s="2"/>
      </tp>
      <tp t="e">
        <v>#N/A</v>
        <stp/>
        <stp>{188BD74E-C3C9-481A-8DA6-01E7B9564DB8}_x0000_</stp>
        <tr r="W921" s="2"/>
      </tp>
      <tp t="e">
        <v>#N/A</v>
        <stp/>
        <stp>{22C15CBC-5AA6-438F-86B4-A0251072785B}_x0000_</stp>
        <tr r="AA141" s="2"/>
      </tp>
      <tp t="e">
        <v>#N/A</v>
        <stp/>
        <stp>{9F23F46C-E36D-487B-9BEF-69DE628962BF}_x0000_</stp>
        <tr r="N331" s="2"/>
      </tp>
      <tp t="e">
        <v>#N/A</v>
        <stp/>
        <stp>{2DC9672D-C8BD-4E8B-A5F3-33224420287D}_x0000_</stp>
        <tr r="T530" s="2"/>
      </tp>
      <tp t="e">
        <v>#N/A</v>
        <stp/>
        <stp>{31E6E5AF-585F-493B-9785-BAB99E867C07}_x0000_</stp>
        <tr r="AA202" s="2"/>
      </tp>
      <tp t="e">
        <v>#N/A</v>
        <stp/>
        <stp>{39F33B79-65FF-4420-AAD9-8B8A455CAB4F}_x0000_</stp>
        <tr r="W508" s="2"/>
      </tp>
      <tp t="e">
        <v>#N/A</v>
        <stp/>
        <stp>{385A91BC-DAA9-4854-8DCE-8064D1D3F8C9}_x0000_</stp>
        <tr r="K581" s="2"/>
      </tp>
      <tp t="e">
        <v>#N/A</v>
        <stp/>
        <stp>{8D1A3DC0-EFCD-47B7-90D2-D7141770000E}_x0000_</stp>
        <tr r="Q418" s="2"/>
      </tp>
      <tp t="e">
        <v>#N/A</v>
        <stp/>
        <stp>{025F89BA-20F9-4332-994F-A13DEE34F14F}_x0000_</stp>
        <tr r="Q396" s="2"/>
      </tp>
      <tp t="e">
        <v>#N/A</v>
        <stp/>
        <stp>{682290AE-C7E9-437D-9963-91919C7FA472}_x0000_</stp>
        <tr r="AA486" s="2"/>
      </tp>
      <tp t="e">
        <v>#N/A</v>
        <stp/>
        <stp>{2FAACFE0-569A-476E-AE63-CFE5A7C28E4D}_x0000_</stp>
        <tr r="W1171" s="2"/>
      </tp>
      <tp t="e">
        <v>#N/A</v>
        <stp/>
        <stp>{9F8FD01B-81D9-4E9C-92AC-9CFD98566B23}_x0000_</stp>
        <tr r="Q147" s="2"/>
      </tp>
      <tp t="e">
        <v>#N/A</v>
        <stp/>
        <stp>{692483BB-9C61-4EF8-8343-C3BBC7453867}_x0000_</stp>
        <tr r="W582" s="2"/>
      </tp>
      <tp t="e">
        <v>#N/A</v>
        <stp/>
        <stp>{08B88724-2719-4A36-8245-8664EF887625}_x0000_</stp>
        <tr r="H355" s="2"/>
      </tp>
      <tp t="e">
        <v>#N/A</v>
        <stp/>
        <stp>{88E71B77-1262-4864-801E-A3F94E1D2AA6}_x0000_</stp>
        <tr r="Q1003" s="2"/>
      </tp>
      <tp t="e">
        <v>#N/A</v>
        <stp/>
        <stp>{07768114-F52C-4A1B-9C0A-6E434445A483}_x0000_</stp>
        <tr r="T981" s="2"/>
      </tp>
      <tp t="e">
        <v>#N/A</v>
        <stp/>
        <stp>{776FE4F7-AAC1-471A-A376-3568004988D8}_x0000_</stp>
        <tr r="AA653" s="2"/>
      </tp>
      <tp t="e">
        <v>#N/A</v>
        <stp/>
        <stp>{985C14BA-3862-43D6-9221-7585EA85DFEC}_x0000_</stp>
        <tr r="H385" s="2"/>
      </tp>
      <tp t="e">
        <v>#N/A</v>
        <stp/>
        <stp>{48163CF4-CDA2-46BA-980C-64FF57126F8E}_x0000_</stp>
        <tr r="H1107" s="2"/>
      </tp>
      <tp t="e">
        <v>#N/A</v>
        <stp/>
        <stp>{8CC83ED5-0E6D-4738-9298-59C26FAC7F89}_x0000_</stp>
        <tr r="W300" s="2"/>
      </tp>
      <tp t="e">
        <v>#N/A</v>
        <stp/>
        <stp>{91F6C4B9-8AB1-4D69-8811-C7988516D8FB}_x0000_</stp>
        <tr r="T846" s="2"/>
      </tp>
      <tp t="e">
        <v>#N/A</v>
        <stp/>
        <stp>{DC5FEB97-5A93-4418-902D-B946854632C8}_x0000_</stp>
        <tr r="AA162" s="2"/>
      </tp>
      <tp t="e">
        <v>#N/A</v>
        <stp/>
        <stp>{686E667A-FB1D-4B20-9094-EDCEA672801D}_x0000_</stp>
        <tr r="K74" s="2"/>
      </tp>
      <tp t="e">
        <v>#N/A</v>
        <stp/>
        <stp>{6C48A9AB-93C8-4A6C-B254-12212E9D34A2}_x0000_</stp>
        <tr r="T230" s="2"/>
      </tp>
      <tp t="e">
        <v>#N/A</v>
        <stp/>
        <stp>{4F32C1A2-7DD8-4F65-B47D-13E6B979EDF2}_x0000_</stp>
        <tr r="K333" s="2"/>
      </tp>
      <tp t="e">
        <v>#N/A</v>
        <stp/>
        <stp>{9A3D87C8-AEF2-445A-8CAA-841E10797707}_x0000_</stp>
        <tr r="H1038" s="2"/>
      </tp>
      <tp t="e">
        <v>#N/A</v>
        <stp/>
        <stp>{22843E60-DFDA-4CAD-8F16-87EF65732B13}_x0000_</stp>
        <tr r="H992" s="2"/>
      </tp>
      <tp t="e">
        <v>#N/A</v>
        <stp/>
        <stp>{0343B47C-7D48-4CF9-A3B3-8649B0C21000}_x0000_</stp>
        <tr r="K1055" s="2"/>
      </tp>
      <tp t="e">
        <v>#N/A</v>
        <stp/>
        <stp>{A70BE456-AC34-4D47-A3E9-2F6C7B19FEBE}_x0000_</stp>
        <tr r="K522" s="2"/>
      </tp>
      <tp t="e">
        <v>#N/A</v>
        <stp/>
        <stp>{3BA61705-C3C5-426E-8E48-FDD0AE8772E0}_x0000_</stp>
        <tr r="H592" s="2"/>
      </tp>
      <tp t="e">
        <v>#N/A</v>
        <stp/>
        <stp>{E3B6045D-7024-40FA-9DAA-D3E9FA085665}_x0000_</stp>
        <tr r="H348" s="2"/>
      </tp>
      <tp t="e">
        <v>#N/A</v>
        <stp/>
        <stp>{966EEE0A-1B36-4843-A960-F5CBC350646A}_x0000_</stp>
        <tr r="H1096" s="2"/>
      </tp>
      <tp t="e">
        <v>#N/A</v>
        <stp/>
        <stp>{73AA2A67-F808-436C-9A9E-30FF8EEE50A2}_x0000_</stp>
        <tr r="K1089" s="2"/>
      </tp>
      <tp t="e">
        <v>#N/A</v>
        <stp/>
        <stp>{375414EB-BA17-4722-9AEE-B8C0CD963F72}_x0000_</stp>
        <tr r="AA940" s="2"/>
      </tp>
      <tp t="e">
        <v>#N/A</v>
        <stp/>
        <stp>{ADCDE17C-F4F2-4D4B-8213-DEDDCCCBCB7F}_x0000_</stp>
        <tr r="AA930" s="2"/>
      </tp>
      <tp t="e">
        <v>#N/A</v>
        <stp/>
        <stp>{22C24C31-56E3-46E6-84DD-3E567F5740B4}_x0000_</stp>
        <tr r="H275" s="2"/>
      </tp>
      <tp t="e">
        <v>#N/A</v>
        <stp/>
        <stp>{A3ADD6EE-D266-40FC-BD5D-334AC6E8540A}_x0000_</stp>
        <tr r="AA1017" s="2"/>
      </tp>
      <tp t="e">
        <v>#N/A</v>
        <stp/>
        <stp>{FBD0011D-1C01-4AF6-8708-F88C3E676954}_x0000_</stp>
        <tr r="H1112" s="2"/>
      </tp>
      <tp t="e">
        <v>#N/A</v>
        <stp/>
        <stp>{69D82E58-02A5-46A8-938D-4011785A5BFC}_x0000_</stp>
        <tr r="T458" s="2"/>
      </tp>
      <tp t="e">
        <v>#N/A</v>
        <stp/>
        <stp>{D195D239-0231-4FE6-A02D-EE83D837314A}_x0000_</stp>
        <tr r="W167" s="2"/>
      </tp>
      <tp t="e">
        <v>#N/A</v>
        <stp/>
        <stp>{BE584BA6-145F-465E-A897-6C5B94C1DBFB}_x0000_</stp>
        <tr r="T761" s="2"/>
      </tp>
      <tp t="e">
        <v>#N/A</v>
        <stp/>
        <stp>{7F79B1A4-33CD-42FA-9EA7-23C9D2072096}_x0000_</stp>
        <tr r="T693" s="2"/>
      </tp>
      <tp t="e">
        <v>#N/A</v>
        <stp/>
        <stp>{E59927DE-F591-46DC-9E97-67013E154B53}_x0000_</stp>
        <tr r="K41" s="2"/>
      </tp>
      <tp t="e">
        <v>#N/A</v>
        <stp/>
        <stp>{D30B00F6-FB4A-47F2-8A89-165ABB2175BB}_x0000_</stp>
        <tr r="H212" s="2"/>
      </tp>
      <tp t="e">
        <v>#N/A</v>
        <stp/>
        <stp>{2BE3AF48-DB6E-4F0C-B451-5E6E4115EC14}_x0000_</stp>
        <tr r="N247" s="2"/>
      </tp>
      <tp t="e">
        <v>#N/A</v>
        <stp/>
        <stp>{FCF256D2-99C4-40FD-A112-D7E8F75DEAB3}_x0000_</stp>
        <tr r="AA756" s="2"/>
      </tp>
      <tp t="e">
        <v>#N/A</v>
        <stp/>
        <stp>{10CCDAA8-3B9A-403A-98E9-B6C591273904}_x0000_</stp>
        <tr r="Q67" s="2"/>
      </tp>
      <tp t="e">
        <v>#N/A</v>
        <stp/>
        <stp>{3C1B5310-7D81-4D03-A6BE-08CCAB8A70C0}_x0000_</stp>
        <tr r="K813" s="2"/>
      </tp>
      <tp t="e">
        <v>#N/A</v>
        <stp/>
        <stp>{5979488C-7C0D-435F-BED4-594AACF560D2}_x0000_</stp>
        <tr r="W211" s="2"/>
      </tp>
      <tp t="e">
        <v>#N/A</v>
        <stp/>
        <stp>{04290B99-CCDE-4C59-8D9A-F2C05A1D0526}_x0000_</stp>
        <tr r="AA625" s="2"/>
      </tp>
      <tp t="e">
        <v>#N/A</v>
        <stp/>
        <stp>{C5B427D1-9EBD-447D-9DAC-AC215F80E076}_x0000_</stp>
        <tr r="H493" s="2"/>
      </tp>
      <tp t="e">
        <v>#N/A</v>
        <stp/>
        <stp>{3C335A1B-5602-471D-8754-06800836EF15}_x0000_</stp>
        <tr r="N918" s="2"/>
      </tp>
      <tp t="e">
        <v>#N/A</v>
        <stp/>
        <stp>{B4D7571F-C02A-4FB4-87C1-3A95C3FDDE21}_x0000_</stp>
        <tr r="K50" s="2"/>
      </tp>
      <tp t="e">
        <v>#N/A</v>
        <stp/>
        <stp>{69FBFB82-D710-4307-8556-EEC7B3E622B6}_x0000_</stp>
        <tr r="N615" s="2"/>
      </tp>
      <tp t="e">
        <v>#N/A</v>
        <stp/>
        <stp>{E46CE539-3503-44F5-8F95-D7CADCCCC1C9}_x0000_</stp>
        <tr r="T671" s="2"/>
      </tp>
      <tp t="e">
        <v>#N/A</v>
        <stp/>
        <stp>{CC813D39-790B-4EB8-B58F-2DB1FC3CAB10}_x0000_</stp>
        <tr r="N781" s="2"/>
      </tp>
      <tp t="e">
        <v>#N/A</v>
        <stp/>
        <stp>{1635C259-D79F-4472-8A7B-16865131655C}_x0000_</stp>
        <tr r="H359" s="2"/>
      </tp>
      <tp t="e">
        <v>#N/A</v>
        <stp/>
        <stp>{A24BC5F2-D7CA-4525-9AB5-C82B73094749}_x0000_</stp>
        <tr r="K544" s="2"/>
      </tp>
      <tp t="e">
        <v>#N/A</v>
        <stp/>
        <stp>{E90F5193-FFAC-4C5A-9A1A-FD2C35F4BF3D}_x0000_</stp>
        <tr r="W3" s="2"/>
      </tp>
      <tp t="e">
        <v>#N/A</v>
        <stp/>
        <stp>{B94A69C5-D931-4FD8-B52B-7069E28D6AFC}_x0000_</stp>
        <tr r="T1082" s="2"/>
      </tp>
      <tp t="e">
        <v>#N/A</v>
        <stp/>
        <stp>{693BED58-B210-4AF3-A555-A218939887D6}_x0000_</stp>
        <tr r="K615" s="2"/>
      </tp>
      <tp t="e">
        <v>#N/A</v>
        <stp/>
        <stp>{3389250A-9440-4AF2-89D5-347B8AA953A3}_x0000_</stp>
        <tr r="H399" s="2"/>
      </tp>
      <tp t="e">
        <v>#N/A</v>
        <stp/>
        <stp>{B322D7AA-7C7A-4343-9013-E1E30352F042}_x0000_</stp>
        <tr r="N258" s="2"/>
      </tp>
      <tp t="e">
        <v>#N/A</v>
        <stp/>
        <stp>{C8C787C2-2C12-4457-9FC5-9E8EA93820B9}_x0000_</stp>
        <tr r="H317" s="2"/>
      </tp>
      <tp t="e">
        <v>#N/A</v>
        <stp/>
        <stp>{BDFFADBD-95BA-4000-879D-1216AD63EA80}_x0000_</stp>
        <tr r="Q997" s="2"/>
      </tp>
      <tp t="e">
        <v>#N/A</v>
        <stp/>
        <stp>{5759E525-D62B-4414-A7FD-297C2F0DE5B1}_x0000_</stp>
        <tr r="T448" s="2"/>
      </tp>
      <tp t="e">
        <v>#N/A</v>
        <stp/>
        <stp>{7AFC5FD6-E09A-49D7-9B39-994444869423}_x0000_</stp>
        <tr r="Q158" s="2"/>
      </tp>
      <tp t="e">
        <v>#N/A</v>
        <stp/>
        <stp>{4E72F958-E11B-4E59-B54C-DFD1790E29F5}_x0000_</stp>
        <tr r="AA428" s="2"/>
      </tp>
      <tp t="e">
        <v>#N/A</v>
        <stp/>
        <stp>{362A8A97-938B-4700-8DC9-93B4C9F06CC8}_x0000_</stp>
        <tr r="W687" s="2"/>
      </tp>
      <tp t="e">
        <v>#N/A</v>
        <stp/>
        <stp>{CDA7DA80-8F2F-49CC-9EDB-7FFA827899F1}_x0000_</stp>
        <tr r="K802" s="2"/>
      </tp>
      <tp t="e">
        <v>#N/A</v>
        <stp/>
        <stp>{A15E6B21-C32F-48E6-BF3D-67ED0FA4EC51}_x0000_</stp>
        <tr r="T416" s="2"/>
      </tp>
      <tp t="e">
        <v>#N/A</v>
        <stp/>
        <stp>{186C59A7-54B4-4CC0-9641-7F6AFD54E5AD}_x0000_</stp>
        <tr r="H1017" s="2"/>
      </tp>
      <tp t="e">
        <v>#N/A</v>
        <stp/>
        <stp>{31EDFC09-B4FB-4F8F-BB95-844D5E1719A1}_x0000_</stp>
        <tr r="T99" s="2"/>
      </tp>
      <tp t="e">
        <v>#N/A</v>
        <stp/>
        <stp>{380C91BD-2812-4B4F-8AEB-835001AE7C8D}_x0000_</stp>
        <tr r="K203" s="2"/>
      </tp>
      <tp t="e">
        <v>#N/A</v>
        <stp/>
        <stp>{05C30DE7-97C2-42CC-800B-DB7AA5F46DAE}_x0000_</stp>
        <tr r="W1091" s="2"/>
      </tp>
      <tp t="e">
        <v>#N/A</v>
        <stp/>
        <stp>{DB47D3BD-D80D-40EC-9703-CB0DF847A51D}_x0000_</stp>
        <tr r="W40" s="2"/>
      </tp>
      <tp t="e">
        <v>#N/A</v>
        <stp/>
        <stp>{152B28AF-E0CC-42A9-92A1-B90F437C7594}_x0000_</stp>
        <tr r="Q74" s="2"/>
      </tp>
      <tp t="e">
        <v>#N/A</v>
        <stp/>
        <stp>{F822A922-7D57-468F-9C0C-968EFF82F100}_x0000_</stp>
        <tr r="Q1060" s="2"/>
      </tp>
      <tp t="e">
        <v>#N/A</v>
        <stp/>
        <stp>{662F1687-2F8F-4707-B0BF-5BFC16457027}_x0000_</stp>
        <tr r="Q505" s="2"/>
      </tp>
      <tp t="e">
        <v>#N/A</v>
        <stp/>
        <stp>{5A640B8C-D6BE-420A-BFCA-C108BA25E675}_x0000_</stp>
        <tr r="AA507" s="2"/>
      </tp>
      <tp t="e">
        <v>#N/A</v>
        <stp/>
        <stp>{BA635829-013B-41E0-AD21-60F3EA1759C0}_x0000_</stp>
        <tr r="N101" s="2"/>
      </tp>
      <tp t="e">
        <v>#N/A</v>
        <stp/>
        <stp>{21523D2F-F56C-42E1-BC51-0E4002996EAF}_x0000_</stp>
        <tr r="H524" s="2"/>
      </tp>
      <tp t="e">
        <v>#N/A</v>
        <stp/>
        <stp>{60A73242-B816-49BC-81BD-6B883CE6642F}_x0000_</stp>
        <tr r="T293" s="2"/>
      </tp>
      <tp t="e">
        <v>#N/A</v>
        <stp/>
        <stp>{67152A1B-7C4B-4F22-8A9D-E643F3ABE861}_x0000_</stp>
        <tr r="W1085" s="2"/>
      </tp>
      <tp t="e">
        <v>#N/A</v>
        <stp/>
        <stp>{2EA2538E-C3D9-4286-8ABA-C0522CA5E88C}_x0000_</stp>
        <tr r="Q1093" s="2"/>
      </tp>
      <tp t="e">
        <v>#N/A</v>
        <stp/>
        <stp>{AF6F369F-8032-491B-8E02-F873008812CD}_x0000_</stp>
        <tr r="T584" s="2"/>
      </tp>
      <tp t="e">
        <v>#N/A</v>
        <stp/>
        <stp>{31332560-1141-448F-8978-EE057BF10BCB}_x0000_</stp>
        <tr r="K884" s="2"/>
      </tp>
      <tp t="e">
        <v>#N/A</v>
        <stp/>
        <stp>{B342BC02-D20F-45E8-8783-6E31ED7A4760}_x0000_</stp>
        <tr r="H910" s="2"/>
      </tp>
      <tp t="e">
        <v>#N/A</v>
        <stp/>
        <stp>{C3D13588-4611-4996-8733-9DE280CDB372}_x0000_</stp>
        <tr r="W1154" s="2"/>
      </tp>
      <tp t="e">
        <v>#N/A</v>
        <stp/>
        <stp>{728BD00D-517C-4985-9A46-07186B51C3BE}_x0000_</stp>
        <tr r="Q1155" s="2"/>
      </tp>
      <tp t="e">
        <v>#N/A</v>
        <stp/>
        <stp>{EBD6E41F-E3EC-489B-AF01-1A937C636781}_x0000_</stp>
        <tr r="N293" s="2"/>
      </tp>
      <tp t="e">
        <v>#N/A</v>
        <stp/>
        <stp>{2048DB27-A0FB-4020-9F14-D38403988D11}_x0000_</stp>
        <tr r="H1048" s="2"/>
      </tp>
      <tp t="e">
        <v>#N/A</v>
        <stp/>
        <stp>{730AF405-7923-4C9D-83A4-B41E138D795A}_x0000_</stp>
        <tr r="AA57" s="2"/>
      </tp>
      <tp t="e">
        <v>#N/A</v>
        <stp/>
        <stp>{19EA2289-2339-4465-AF53-E2B5BCFEAE43}_x0000_</stp>
        <tr r="T408" s="2"/>
      </tp>
      <tp t="e">
        <v>#N/A</v>
        <stp/>
        <stp>{051E0DE8-F751-4AB4-A7ED-265DB7858D3D}_x0000_</stp>
        <tr r="T692" s="2"/>
      </tp>
      <tp t="e">
        <v>#N/A</v>
        <stp/>
        <stp>{99D6A649-9B03-456B-8F78-C5E5A86B4068}_x0000_</stp>
        <tr r="N628" s="2"/>
      </tp>
      <tp t="e">
        <v>#N/A</v>
        <stp/>
        <stp>{EFF7C551-0E18-470A-9256-F6AA24F2EEE7}_x0000_</stp>
        <tr r="K90" s="2"/>
      </tp>
      <tp t="e">
        <v>#N/A</v>
        <stp/>
        <stp>{67F54BF5-0C99-428B-8DA8-D1C97635914B}_x0000_</stp>
        <tr r="H325" s="2"/>
      </tp>
      <tp t="e">
        <v>#N/A</v>
        <stp/>
        <stp>{4B3AAC4A-2E5F-49BE-9FD0-1B753A788B5E}_x0000_</stp>
        <tr r="N55" s="2"/>
      </tp>
      <tp t="e">
        <v>#N/A</v>
        <stp/>
        <stp>{F2265415-6C98-419A-A141-50249F57B4E4}_x0000_</stp>
        <tr r="AA361" s="2"/>
      </tp>
      <tp t="e">
        <v>#N/A</v>
        <stp/>
        <stp>{01D3D88F-AFEE-441C-927F-8CB467FD2480}_x0000_</stp>
        <tr r="Q771" s="2"/>
      </tp>
      <tp t="e">
        <v>#N/A</v>
        <stp/>
        <stp>{5933ABA7-1945-4394-9B4C-CA26AA7F6737}_x0000_</stp>
        <tr r="Q261" s="2"/>
      </tp>
      <tp t="e">
        <v>#N/A</v>
        <stp/>
        <stp>{4C3A0AB7-D732-44D9-BF6F-9B39207A1EF6}_x0000_</stp>
        <tr r="H577" s="2"/>
      </tp>
      <tp t="e">
        <v>#N/A</v>
        <stp/>
        <stp>{A313F814-153C-4E6E-A906-E436355C3918}_x0000_</stp>
        <tr r="N761" s="2"/>
      </tp>
      <tp t="e">
        <v>#N/A</v>
        <stp/>
        <stp>{276CA650-5F19-472C-941E-A89010CB2F0C}_x0000_</stp>
        <tr r="T1153" s="2"/>
      </tp>
      <tp t="e">
        <v>#N/A</v>
        <stp/>
        <stp>{47004FFC-DFA1-425C-85BF-486A3C7E8E0A}_x0000_</stp>
        <tr r="W68" s="2"/>
      </tp>
      <tp t="e">
        <v>#N/A</v>
        <stp/>
        <stp>{6C885946-7A4F-4FD2-B8FC-3324668B22A5}_x0000_</stp>
        <tr r="AA335" s="2"/>
      </tp>
      <tp t="e">
        <v>#N/A</v>
        <stp/>
        <stp>{F4B5A42F-0B3D-4462-9516-499EB8B0828E}_x0000_</stp>
        <tr r="AA348" s="2"/>
      </tp>
      <tp t="e">
        <v>#N/A</v>
        <stp/>
        <stp>{06431E8D-0E4F-4505-A9DB-A9F9794C6300}_x0000_</stp>
        <tr r="AA768" s="2"/>
      </tp>
      <tp t="e">
        <v>#N/A</v>
        <stp/>
        <stp>{8C51471C-7711-49A2-B2B7-6204B6A544FD}_x0000_</stp>
        <tr r="K1042" s="2"/>
      </tp>
      <tp t="e">
        <v>#N/A</v>
        <stp/>
        <stp>{B0FF41E4-7117-4B83-B7F1-1D3FA60A0289}_x0000_</stp>
        <tr r="AA18" s="2"/>
      </tp>
      <tp t="e">
        <v>#N/A</v>
        <stp/>
        <stp>{B8F861AA-1F00-487B-B992-E67E4A285213}_x0000_</stp>
        <tr r="H567" s="2"/>
      </tp>
      <tp t="e">
        <v>#N/A</v>
        <stp/>
        <stp>{7DB993BE-B31E-4176-B450-225138BEFE77}_x0000_</stp>
        <tr r="K242" s="2"/>
      </tp>
      <tp t="e">
        <v>#N/A</v>
        <stp/>
        <stp>{5AFE9345-B743-42C6-89C9-8E4B3C55A9ED}_x0000_</stp>
        <tr r="H177" s="2"/>
      </tp>
      <tp t="e">
        <v>#N/A</v>
        <stp/>
        <stp>{8D7B957A-E850-4473-A951-3F1E0D8C3BE8}_x0000_</stp>
        <tr r="T174" s="2"/>
      </tp>
      <tp t="e">
        <v>#N/A</v>
        <stp/>
        <stp>{B26B8189-AB0C-497A-8973-E03AE6658A7C}_x0000_</stp>
        <tr r="T181" s="2"/>
      </tp>
      <tp t="e">
        <v>#N/A</v>
        <stp/>
        <stp>{7AA932BD-0D3C-445F-BB5B-9FBE50CF316F}_x0000_</stp>
        <tr r="T405" s="2"/>
      </tp>
      <tp t="e">
        <v>#N/A</v>
        <stp/>
        <stp>{8501E524-4098-465C-AE72-878B7242529F}_x0000_</stp>
        <tr r="N829" s="2"/>
      </tp>
      <tp t="e">
        <v>#N/A</v>
        <stp/>
        <stp>{2EAC5207-C652-4915-B83C-779CA194E8F0}_x0000_</stp>
        <tr r="AA313" s="2"/>
      </tp>
      <tp t="e">
        <v>#N/A</v>
        <stp/>
        <stp>{66EB8BA9-2A5F-4A9E-B90D-2A35DA5513E0}_x0000_</stp>
        <tr r="H198" s="2"/>
      </tp>
      <tp t="e">
        <v>#N/A</v>
        <stp/>
        <stp>{07FFBEB0-239A-49D0-9EA8-DE71A7938FF0}_x0000_</stp>
        <tr r="AA938" s="2"/>
      </tp>
      <tp t="e">
        <v>#N/A</v>
        <stp/>
        <stp>{8F184B9B-C095-4C7B-A054-05EB464F5578}_x0000_</stp>
        <tr r="N1018" s="2"/>
      </tp>
      <tp t="e">
        <v>#N/A</v>
        <stp/>
        <stp>{2301AE90-2C31-4678-9842-3778AF697F3A}_x0000_</stp>
        <tr r="W970" s="2"/>
      </tp>
      <tp t="e">
        <v>#N/A</v>
        <stp/>
        <stp>{1257E07B-E269-488F-B6A4-C56E913B14CC}_x0000_</stp>
        <tr r="H42" s="2"/>
      </tp>
      <tp t="e">
        <v>#N/A</v>
        <stp/>
        <stp>{0631AAC3-A615-49D4-ADE2-8D7C7446CD0C}_x0000_</stp>
        <tr r="W1018" s="2"/>
      </tp>
      <tp t="e">
        <v>#N/A</v>
        <stp/>
        <stp>{75468961-B7E5-4334-80ED-A62B6E43FE5E}_x0000_</stp>
        <tr r="K457" s="2"/>
      </tp>
      <tp t="e">
        <v>#N/A</v>
        <stp/>
        <stp>{6AACDDC7-1068-4819-8E56-7D54E1C3DA28}_x0000_</stp>
        <tr r="Q246" s="2"/>
      </tp>
      <tp t="e">
        <v>#N/A</v>
        <stp/>
        <stp>{6BDBEBF2-251F-4D11-AF0C-927D7059D1CD}_x0000_</stp>
        <tr r="H764" s="2"/>
      </tp>
      <tp t="e">
        <v>#N/A</v>
        <stp/>
        <stp>{1E8F916C-7A2A-4CA3-8A84-78D64402BC75}_x0000_</stp>
        <tr r="H366" s="2"/>
      </tp>
      <tp t="e">
        <v>#N/A</v>
        <stp/>
        <stp>{8157BEFD-51C0-4DFE-9F43-79A5E0A71BA2}_x0000_</stp>
        <tr r="Q967" s="2"/>
      </tp>
      <tp t="e">
        <v>#N/A</v>
        <stp/>
        <stp>{D70B0F61-AF29-4136-9A83-56AB521A6E07}_x0000_</stp>
        <tr r="K364" s="2"/>
      </tp>
      <tp t="e">
        <v>#N/A</v>
        <stp/>
        <stp>{F67AD0A8-6A38-47CD-867F-E72A242A1168}_x0000_</stp>
        <tr r="H195" s="2"/>
      </tp>
      <tp t="e">
        <v>#N/A</v>
        <stp/>
        <stp>{B3628ED6-89F8-459E-AA84-2069B203CC6A}_x0000_</stp>
        <tr r="Q1167" s="2"/>
      </tp>
      <tp t="e">
        <v>#N/A</v>
        <stp/>
        <stp>{A7CC32F7-030D-46E0-A8DF-1E4E2ED8AD03}_x0000_</stp>
        <tr r="Q1129" s="2"/>
      </tp>
      <tp t="e">
        <v>#N/A</v>
        <stp/>
        <stp>{033B5C85-B54C-4F52-B897-D9091F337C00}_x0000_</stp>
        <tr r="K952" s="2"/>
      </tp>
      <tp t="e">
        <v>#N/A</v>
        <stp/>
        <stp>{C97108AC-95D2-4762-83CD-5F9BB4979B31}_x0000_</stp>
        <tr r="H154" s="2"/>
      </tp>
      <tp t="e">
        <v>#N/A</v>
        <stp/>
        <stp>{63F144DC-7F33-44BC-B93F-B9383A4B1BF0}_x0000_</stp>
        <tr r="N38" s="2"/>
      </tp>
      <tp t="e">
        <v>#N/A</v>
        <stp/>
        <stp>{8C913F8F-7A44-4249-9439-2320C311DC24}_x0000_</stp>
        <tr r="N546" s="2"/>
      </tp>
      <tp t="e">
        <v>#N/A</v>
        <stp/>
        <stp>{CCB9C510-99C8-4D27-BA77-C0AB622E4096}_x0000_</stp>
        <tr r="N298" s="2"/>
      </tp>
      <tp t="e">
        <v>#N/A</v>
        <stp/>
        <stp>{A7C91B1F-FAA2-4459-9884-0A6CDDC41B39}_x0000_</stp>
        <tr r="W21" s="2"/>
      </tp>
      <tp t="e">
        <v>#N/A</v>
        <stp/>
        <stp>{644582BE-E6BA-4CDB-9567-5D11142E01FA}_x0000_</stp>
        <tr r="Q1151" s="2"/>
      </tp>
      <tp t="e">
        <v>#N/A</v>
        <stp/>
        <stp>{5EF8D10F-9603-458D-82DB-A1BCFD88E24E}_x0000_</stp>
        <tr r="AA112" s="2"/>
      </tp>
      <tp t="e">
        <v>#N/A</v>
        <stp/>
        <stp>{9F7FB309-EB91-4F5F-844D-6CAE6421A921}_x0000_</stp>
        <tr r="T1157" s="2"/>
      </tp>
      <tp t="e">
        <v>#N/A</v>
        <stp/>
        <stp>{2F5DB1D8-8B1D-45AE-98CE-EA170B582E43}_x0000_</stp>
        <tr r="H124" s="2"/>
      </tp>
      <tp t="e">
        <v>#N/A</v>
        <stp/>
        <stp>{6014C0F5-EF56-4E41-8579-5F1A91FCD446}_x0000_</stp>
        <tr r="AA823" s="2"/>
      </tp>
      <tp t="e">
        <v>#N/A</v>
        <stp/>
        <stp>{88C7065C-F21F-4295-A8E4-E223C5F9C9BA}_x0000_</stp>
        <tr r="K293" s="2"/>
      </tp>
      <tp t="e">
        <v>#N/A</v>
        <stp/>
        <stp>{99E6BACB-EEA8-4C8C-9871-8FA41746AF70}_x0000_</stp>
        <tr r="AA988" s="2"/>
      </tp>
      <tp t="e">
        <v>#N/A</v>
        <stp/>
        <stp>{68C534E6-5FC5-4339-9A24-C4F431C39A70}_x0000_</stp>
        <tr r="Q722" s="2"/>
      </tp>
      <tp t="e">
        <v>#N/A</v>
        <stp/>
        <stp>{BCE35AC5-ECE0-4A15-AAF6-8B89A01BE0AE}_x0000_</stp>
        <tr r="AA776" s="2"/>
      </tp>
      <tp t="e">
        <v>#N/A</v>
        <stp/>
        <stp>{2A6E78B9-34AD-4461-B309-69F2A42B812F}_x0000_</stp>
        <tr r="AA577" s="2"/>
      </tp>
      <tp t="e">
        <v>#N/A</v>
        <stp/>
        <stp>{B0B991AA-E27E-45A7-8CA6-10E927864520}_x0000_</stp>
        <tr r="H481" s="2"/>
      </tp>
      <tp t="e">
        <v>#N/A</v>
        <stp/>
        <stp>{5B0FAC36-AD99-4163-AA71-0FFF61317383}_x0000_</stp>
        <tr r="AA650" s="2"/>
      </tp>
      <tp t="e">
        <v>#N/A</v>
        <stp/>
        <stp>{A29DB8F7-BBD8-4A2A-9F64-A7FCF99DC5C5}_x0000_</stp>
        <tr r="T286" s="2"/>
      </tp>
      <tp t="e">
        <v>#N/A</v>
        <stp/>
        <stp>{CC10E1BD-7C18-446F-9A0C-7A14E15B0FFC}_x0000_</stp>
        <tr r="H948" s="2"/>
      </tp>
      <tp t="e">
        <v>#N/A</v>
        <stp/>
        <stp>{D93256E7-2B3E-46B2-8F59-70E4A23CBE42}_x0000_</stp>
        <tr r="N1019" s="2"/>
      </tp>
      <tp t="e">
        <v>#N/A</v>
        <stp/>
        <stp>{B37532A0-D1AA-4417-B5FA-BA14F848436C}_x0000_</stp>
        <tr r="H770" s="2"/>
      </tp>
      <tp t="e">
        <v>#N/A</v>
        <stp/>
        <stp>{B426C9F6-1957-4C4A-B753-77A935A4555D}_x0000_</stp>
        <tr r="W989" s="2"/>
      </tp>
      <tp t="e">
        <v>#N/A</v>
        <stp/>
        <stp>{4C35D471-F047-482D-B2DC-710ACAA5706C}_x0000_</stp>
        <tr r="K279" s="2"/>
      </tp>
      <tp t="e">
        <v>#N/A</v>
        <stp/>
        <stp>{F421CD0A-65CB-4810-AD09-1B8F6F3F1077}_x0000_</stp>
        <tr r="W23" s="2"/>
      </tp>
      <tp t="e">
        <v>#N/A</v>
        <stp/>
        <stp>{04C923BC-A263-44C7-901C-E7E9A1E6B163}_x0000_</stp>
        <tr r="K516" s="2"/>
      </tp>
      <tp t="e">
        <v>#N/A</v>
        <stp/>
        <stp>{3B8F5830-9CD0-42DF-98B5-B99A5FAD927A}_x0000_</stp>
        <tr r="N233" s="2"/>
      </tp>
      <tp t="e">
        <v>#N/A</v>
        <stp/>
        <stp>{CA8988E6-C45C-41B9-A8AB-1271AF6C66FE}_x0000_</stp>
        <tr r="T870" s="2"/>
      </tp>
      <tp t="e">
        <v>#N/A</v>
        <stp/>
        <stp>{3C88DF18-80BF-4165-915B-F5CEC1FD79D6}_x0000_</stp>
        <tr r="W686" s="2"/>
      </tp>
      <tp t="e">
        <v>#N/A</v>
        <stp/>
        <stp>{2B937A9F-7B7B-48E9-B881-E46E9F1EBC6E}_x0000_</stp>
        <tr r="K699" s="2"/>
      </tp>
      <tp t="e">
        <v>#N/A</v>
        <stp/>
        <stp>{7470449F-31C4-454E-9961-B2EAD2E48DA1}_x0000_</stp>
        <tr r="AA1008" s="2"/>
      </tp>
      <tp t="e">
        <v>#N/A</v>
        <stp/>
        <stp>{EF5AF378-5224-4C19-BC00-F356AF25F914}_x0000_</stp>
        <tr r="Q326" s="2"/>
      </tp>
      <tp t="e">
        <v>#N/A</v>
        <stp/>
        <stp>{7D341A2A-0C1C-434A-800B-B48EDEFCC204}_x0000_</stp>
        <tr r="N933" s="2"/>
      </tp>
      <tp t="e">
        <v>#N/A</v>
        <stp/>
        <stp>{BA53D8A0-0466-464F-A704-6D259C929D98}_x0000_</stp>
        <tr r="H227" s="2"/>
      </tp>
      <tp t="e">
        <v>#N/A</v>
        <stp/>
        <stp>{E5E32248-BA43-404F-A6D0-A0FE6BBC4D05}_x0000_</stp>
        <tr r="K788" s="2"/>
      </tp>
      <tp t="e">
        <v>#N/A</v>
        <stp/>
        <stp>{D1003153-9427-4B4C-95C1-21852DDDDF8F}_x0000_</stp>
        <tr r="K1125" s="2"/>
      </tp>
      <tp t="e">
        <v>#N/A</v>
        <stp/>
        <stp>{3B7182EF-512B-4F77-8743-FD92999E36A1}_x0000_</stp>
        <tr r="AA851" s="2"/>
      </tp>
      <tp t="e">
        <v>#N/A</v>
        <stp/>
        <stp>{C5C83385-824A-4219-B127-1089C359F964}_x0000_</stp>
        <tr r="AA1129" s="2"/>
      </tp>
      <tp t="e">
        <v>#N/A</v>
        <stp/>
        <stp>{D8C8C930-5896-402F-A4C1-A5275373F2A9}_x0000_</stp>
        <tr r="K83" s="2"/>
      </tp>
      <tp t="e">
        <v>#N/A</v>
        <stp/>
        <stp>{217A212F-BEF3-498E-957B-AA968142BF68}_x0000_</stp>
        <tr r="AA91" s="2"/>
      </tp>
      <tp t="e">
        <v>#N/A</v>
        <stp/>
        <stp>{86A01517-DDFC-42E8-98C3-4BE43DF16B62}_x0000_</stp>
        <tr r="N866" s="2"/>
      </tp>
      <tp t="e">
        <v>#N/A</v>
        <stp/>
        <stp>{8E88C1F1-4B07-47E7-8B5A-C90860AD87F7}_x0000_</stp>
        <tr r="H381" s="2"/>
      </tp>
      <tp t="e">
        <v>#N/A</v>
        <stp/>
        <stp>{D9CA8A67-10B9-4E22-865D-229D0AE3EBCC}_x0000_</stp>
        <tr r="Q168" s="2"/>
      </tp>
      <tp t="e">
        <v>#N/A</v>
        <stp/>
        <stp>{240214DA-F349-4281-BADB-C09970D01D3C}_x0000_</stp>
        <tr r="W152" s="2"/>
      </tp>
      <tp t="e">
        <v>#N/A</v>
        <stp/>
        <stp>{3E231DA9-9F3A-4058-A45E-1B9ABB527BBF}_x0000_</stp>
        <tr r="N15" s="2"/>
      </tp>
      <tp t="e">
        <v>#N/A</v>
        <stp/>
        <stp>{859287C8-CAC0-415C-B531-CA544E90A90C}_x0000_</stp>
        <tr r="K635" s="2"/>
      </tp>
      <tp t="e">
        <v>#N/A</v>
        <stp/>
        <stp>{4FE1021C-4DA8-4F48-96AD-656F9B6D7C83}_x0000_</stp>
        <tr r="Q932" s="2"/>
      </tp>
      <tp t="e">
        <v>#N/A</v>
        <stp/>
        <stp>{686BDC2D-E550-4A63-94A1-5EC5B21715E4}_x0000_</stp>
        <tr r="K26" s="2"/>
      </tp>
      <tp t="e">
        <v>#N/A</v>
        <stp/>
        <stp>{C03F9677-DFD4-448C-951D-1845217CF903}_x0000_</stp>
        <tr r="T1069" s="2"/>
      </tp>
      <tp t="e">
        <v>#N/A</v>
        <stp/>
        <stp>{F98653AF-1F46-42BF-830B-7C5CC6CCF9B3}_x0000_</stp>
        <tr r="W858" s="2"/>
      </tp>
      <tp t="e">
        <v>#N/A</v>
        <stp/>
        <stp>{324E412C-B089-448A-BA58-F6622C5D5B5C}_x0000_</stp>
        <tr r="AA469" s="2"/>
      </tp>
      <tp t="e">
        <v>#N/A</v>
        <stp/>
        <stp>{CA6600CD-B238-463B-B7E9-32E3B6BC8418}_x0000_</stp>
        <tr r="T1088" s="2"/>
      </tp>
      <tp t="e">
        <v>#N/A</v>
        <stp/>
        <stp>{F3C0E3DE-08FA-4F35-8EB9-45783F7951E1}_x0000_</stp>
        <tr r="W270" s="2"/>
      </tp>
      <tp t="e">
        <v>#N/A</v>
        <stp/>
        <stp>{9EF9E1F3-962A-4841-87C2-9EC7269B2570}_x0000_</stp>
        <tr r="N629" s="2"/>
      </tp>
      <tp t="e">
        <v>#N/A</v>
        <stp/>
        <stp>{F07549A1-2057-4A0D-9667-4FE557D7EAC6}_x0000_</stp>
        <tr r="K461" s="2"/>
      </tp>
      <tp t="e">
        <v>#N/A</v>
        <stp/>
        <stp>{5D183C67-9021-4389-B7D7-A9BD8F9DFED1}_x0000_</stp>
        <tr r="K549" s="2"/>
      </tp>
      <tp t="e">
        <v>#N/A</v>
        <stp/>
        <stp>{055C01AA-9919-4B36-8E0D-96B9CA482635}_x0000_</stp>
        <tr r="H121" s="2"/>
      </tp>
      <tp t="e">
        <v>#N/A</v>
        <stp/>
        <stp>{C2F6A582-C742-41D8-BB92-D0157832B639}_x0000_</stp>
        <tr r="K387" s="2"/>
      </tp>
      <tp t="e">
        <v>#N/A</v>
        <stp/>
        <stp>{CCCC7811-099E-4123-B233-3902384A6486}_x0000_</stp>
        <tr r="W892" s="2"/>
      </tp>
      <tp t="e">
        <v>#N/A</v>
        <stp/>
        <stp>{F51A0949-6611-466E-ADD4-C29C3E77B287}_x0000_</stp>
        <tr r="T525" s="2"/>
      </tp>
      <tp t="e">
        <v>#N/A</v>
        <stp/>
        <stp>{C7BE1C43-3234-47DE-B13C-4287D458DFDB}_x0000_</stp>
        <tr r="N636" s="2"/>
      </tp>
      <tp t="e">
        <v>#N/A</v>
        <stp/>
        <stp>{A071E30F-6987-480D-A127-C39EE6F93477}_x0000_</stp>
        <tr r="Q657" s="2"/>
      </tp>
      <tp t="e">
        <v>#N/A</v>
        <stp/>
        <stp>{854EAA00-A199-4915-AF53-D6A9D06B0DC2}_x0000_</stp>
        <tr r="T811" s="2"/>
      </tp>
      <tp t="e">
        <v>#N/A</v>
        <stp/>
        <stp>{129D4AB4-BBB4-469F-B9B1-D813B3C802B0}_x0000_</stp>
        <tr r="H486" s="2"/>
      </tp>
      <tp t="e">
        <v>#N/A</v>
        <stp/>
        <stp>{0408721D-206E-450E-8477-970D9E9FA978}_x0000_</stp>
        <tr r="H433" s="2"/>
      </tp>
      <tp t="e">
        <v>#N/A</v>
        <stp/>
        <stp>{64347A6E-6631-4438-8F3B-6A3551E1FAC7}_x0000_</stp>
        <tr r="N314" s="2"/>
      </tp>
      <tp t="e">
        <v>#N/A</v>
        <stp/>
        <stp>{49833865-7B7B-4DE2-9F0E-FAD4362A38BD}_x0000_</stp>
        <tr r="H426" s="2"/>
      </tp>
      <tp t="e">
        <v>#N/A</v>
        <stp/>
        <stp>{4E21BCB0-D5B9-4CE8-BAA0-BCC391680474}_x0000_</stp>
        <tr r="W728" s="2"/>
      </tp>
      <tp t="e">
        <v>#N/A</v>
        <stp/>
        <stp>{B4A1AA96-37EC-4352-A1DB-340843EBCC47}_x0000_</stp>
        <tr r="Q132" s="2"/>
      </tp>
      <tp t="e">
        <v>#N/A</v>
        <stp/>
        <stp>{0838DEF9-90C8-4E99-BD9B-F0D2E3E22398}_x0000_</stp>
        <tr r="W803" s="2"/>
      </tp>
      <tp t="e">
        <v>#N/A</v>
        <stp/>
        <stp>{808A9B5A-979E-42AD-AF57-E5B14BA72D51}_x0000_</stp>
        <tr r="K536" s="2"/>
      </tp>
      <tp t="e">
        <v>#N/A</v>
        <stp/>
        <stp>{F51656C7-F3B5-474A-8D9B-57AF2A141F3C}_x0000_</stp>
        <tr r="K907" s="2"/>
      </tp>
      <tp t="e">
        <v>#N/A</v>
        <stp/>
        <stp>{CF4238C4-82C2-424E-8AA6-AF47EA123D77}_x0000_</stp>
        <tr r="T261" s="2"/>
      </tp>
      <tp t="e">
        <v>#N/A</v>
        <stp/>
        <stp>{FEE6B2B5-3D4A-4568-96F0-2E944930CDCB}_x0000_</stp>
        <tr r="W10" s="2"/>
      </tp>
      <tp t="e">
        <v>#N/A</v>
        <stp/>
        <stp>{384019B8-936A-45F9-A83A-27347E408CF3}_x0000_</stp>
        <tr r="W406" s="2"/>
      </tp>
      <tp t="e">
        <v>#N/A</v>
        <stp/>
        <stp>{A121A9F8-A5BB-44D4-A599-C9262C43B81F}_x0000_</stp>
        <tr r="W378" s="2"/>
      </tp>
      <tp t="e">
        <v>#N/A</v>
        <stp/>
        <stp>{4EAF2F52-F833-4907-9707-4E51494929B2}_x0000_</stp>
        <tr r="H485" s="2"/>
      </tp>
      <tp t="e">
        <v>#N/A</v>
        <stp/>
        <stp>{33FE7449-1D0A-41EA-8D1B-F589A899B3A8}_x0000_</stp>
        <tr r="W512" s="2"/>
      </tp>
      <tp t="e">
        <v>#N/A</v>
        <stp/>
        <stp>{A76E8050-B4EA-475D-9DA0-F0F3800C63A3}_x0000_</stp>
        <tr r="H48" s="2"/>
      </tp>
      <tp t="e">
        <v>#N/A</v>
        <stp/>
        <stp>{179018E5-E647-4C04-9CA0-BDFB6C5115DE}_x0000_</stp>
        <tr r="AA369" s="2"/>
      </tp>
      <tp t="e">
        <v>#N/A</v>
        <stp/>
        <stp>{43B31CA0-E588-4E0A-BFCD-73418036E28F}_x0000_</stp>
        <tr r="W434" s="2"/>
      </tp>
      <tp t="e">
        <v>#N/A</v>
        <stp/>
        <stp>{A32F54C8-5FA1-455E-9B36-EF8FCC115F29}_x0000_</stp>
        <tr r="AA759" s="2"/>
      </tp>
      <tp t="e">
        <v>#N/A</v>
        <stp/>
        <stp>{13E5E78B-28AE-46EC-8DA8-3B97898190FC}_x0000_</stp>
        <tr r="H1167" s="2"/>
      </tp>
      <tp t="e">
        <v>#N/A</v>
        <stp/>
        <stp>{DDB9169B-6792-49E1-8724-3F4232F47C78}_x0000_</stp>
        <tr r="H1117" s="2"/>
      </tp>
      <tp t="e">
        <v>#N/A</v>
        <stp/>
        <stp>{EA8F403E-174C-4680-A9B9-FCD5BDA158B9}_x0000_</stp>
        <tr r="T896" s="2"/>
      </tp>
      <tp t="e">
        <v>#N/A</v>
        <stp/>
        <stp>{044B9886-08F7-4114-99BD-7542AE84B4BA}_x0000_</stp>
        <tr r="N653" s="2"/>
      </tp>
      <tp t="e">
        <v>#N/A</v>
        <stp/>
        <stp>{7FCE1327-0E4E-4357-98B6-83B3A39153E3}_x0000_</stp>
        <tr r="T48" s="2"/>
      </tp>
      <tp t="e">
        <v>#N/A</v>
        <stp/>
        <stp>{802605D2-A59A-47DE-9967-C108E567044A}_x0000_</stp>
        <tr r="H59" s="2"/>
      </tp>
      <tp t="e">
        <v>#N/A</v>
        <stp/>
        <stp>{9E32B220-EF89-4EBE-B2EA-0EC276EC7F81}_x0000_</stp>
        <tr r="Q90" s="2"/>
      </tp>
      <tp t="e">
        <v>#N/A</v>
        <stp/>
        <stp>{E383DFBD-D414-493D-A619-465F482C377F}_x0000_</stp>
        <tr r="N1059" s="2"/>
      </tp>
      <tp t="e">
        <v>#N/A</v>
        <stp/>
        <stp>{CFE22995-DFDF-419F-8EB8-9D35DF9F5CCD}_x0000_</stp>
        <tr r="Q700" s="2"/>
      </tp>
      <tp t="e">
        <v>#N/A</v>
        <stp/>
        <stp>{981D85FA-7AF3-4A57-9224-38F1174F4DF1}_x0000_</stp>
        <tr r="Q738" s="2"/>
      </tp>
      <tp t="e">
        <v>#N/A</v>
        <stp/>
        <stp>{D4138F19-90AC-45E8-B6DB-355FDBF38464}_x0000_</stp>
        <tr r="K857" s="2"/>
      </tp>
      <tp t="e">
        <v>#N/A</v>
        <stp/>
        <stp>{C8D34631-60D6-43CB-90AF-B0F7F1FD55CB}_x0000_</stp>
        <tr r="T814" s="2"/>
      </tp>
      <tp t="e">
        <v>#N/A</v>
        <stp/>
        <stp>{4DBF7A61-B1DE-44E1-BD77-EAE845815691}_x0000_</stp>
        <tr r="W778" s="2"/>
      </tp>
      <tp t="e">
        <v>#N/A</v>
        <stp/>
        <stp>{29064177-A5FF-4713-9332-92C5C261D101}_x0000_</stp>
        <tr r="T381" s="2"/>
      </tp>
      <tp t="e">
        <v>#N/A</v>
        <stp/>
        <stp>{2E3B9636-E066-475B-8AC5-FB8DB656185C}_x0000_</stp>
        <tr r="N1004" s="2"/>
      </tp>
      <tp t="e">
        <v>#N/A</v>
        <stp/>
        <stp>{6D379592-92CB-490D-BED5-B1FFB863D034}_x0000_</stp>
        <tr r="AA252" s="2"/>
      </tp>
      <tp t="e">
        <v>#N/A</v>
        <stp/>
        <stp>{10419108-3DA1-4977-9C09-F265EDD02231}_x0000_</stp>
        <tr r="Q305" s="2"/>
      </tp>
      <tp t="e">
        <v>#N/A</v>
        <stp/>
        <stp>{1876782F-3F12-4510-A96D-44C82A20F28A}_x0000_</stp>
        <tr r="K779" s="2"/>
      </tp>
      <tp t="e">
        <v>#N/A</v>
        <stp/>
        <stp>{7C60B69C-F74C-4187-823D-A1F253954F55}_x0000_</stp>
        <tr r="K1110" s="2"/>
      </tp>
      <tp t="e">
        <v>#N/A</v>
        <stp/>
        <stp>{09804820-0D88-43EC-8191-D31919DBA214}_x0000_</stp>
        <tr r="AA465" s="2"/>
      </tp>
      <tp t="e">
        <v>#N/A</v>
        <stp/>
        <stp>{B2399B28-6AD6-4D40-801B-4C6F25043937}_x0000_</stp>
        <tr r="H621" s="2"/>
      </tp>
      <tp t="e">
        <v>#N/A</v>
        <stp/>
        <stp>{57A0D1D1-86C5-4684-98B5-847D03CE0E70}_x0000_</stp>
        <tr r="W801" s="2"/>
      </tp>
      <tp t="e">
        <v>#N/A</v>
        <stp/>
        <stp>{DD5056C7-1A6F-4844-8B29-03504BCD95D9}_x0000_</stp>
        <tr r="K260" s="2"/>
      </tp>
      <tp t="e">
        <v>#N/A</v>
        <stp/>
        <stp>{98BEAB81-7D9F-4873-80E9-61FBE05A68C2}_x0000_</stp>
        <tr r="W703" s="2"/>
      </tp>
      <tp t="e">
        <v>#N/A</v>
        <stp/>
        <stp>{0A5ABEF1-7738-4B27-86D8-CC72C4E4212C}_x0000_</stp>
        <tr r="N623" s="2"/>
      </tp>
      <tp t="e">
        <v>#N/A</v>
        <stp/>
        <stp>{45DD872A-ACF0-4180-B1DA-1489ACC3875F}_x0000_</stp>
        <tr r="N297" s="2"/>
      </tp>
      <tp t="e">
        <v>#N/A</v>
        <stp/>
        <stp>{341586CA-C78E-4175-B8BA-7CE39BB525DE}_x0000_</stp>
        <tr r="N1082" s="2"/>
      </tp>
      <tp t="e">
        <v>#N/A</v>
        <stp/>
        <stp>{EFB8CEB7-1AD3-429E-8044-0F7FA1593EFB}_x0000_</stp>
        <tr r="AA799" s="2"/>
      </tp>
      <tp t="e">
        <v>#N/A</v>
        <stp/>
        <stp>{38972609-9260-4A78-90E2-F1CA687D81B9}_x0000_</stp>
        <tr r="W655" s="2"/>
      </tp>
      <tp t="e">
        <v>#N/A</v>
        <stp/>
        <stp>{F089B668-2D27-4026-B9F7-4DBA1D8DC0C8}_x0000_</stp>
        <tr r="AA913" s="2"/>
      </tp>
      <tp t="e">
        <v>#N/A</v>
        <stp/>
        <stp>{95F0BD8B-B68F-43D1-BDC5-F5CB11B14D04}_x0000_</stp>
        <tr r="T332" s="2"/>
      </tp>
      <tp t="e">
        <v>#N/A</v>
        <stp/>
        <stp>{5DE4C470-A25B-4BDB-9895-7B97790D636E}_x0000_</stp>
        <tr r="K85" s="2"/>
      </tp>
      <tp t="e">
        <v>#N/A</v>
        <stp/>
        <stp>{94F19CC4-6BE8-4D36-9337-47E8E5AA7ED8}_x0000_</stp>
        <tr r="T567" s="2"/>
      </tp>
      <tp t="e">
        <v>#N/A</v>
        <stp/>
        <stp>{3DFF01C6-A506-4E9E-AE36-A8E8B86C597C}_x0000_</stp>
        <tr r="N783" s="2"/>
      </tp>
      <tp t="e">
        <v>#N/A</v>
        <stp/>
        <stp>{2D188724-2C27-4F9D-9AE5-783B9A2F4D09}_x0000_</stp>
        <tr r="H203" s="2"/>
      </tp>
      <tp t="e">
        <v>#N/A</v>
        <stp/>
        <stp>{0E1516E5-46D8-4088-BD9F-58D5831973BF}_x0000_</stp>
        <tr r="K889" s="2"/>
      </tp>
      <tp t="e">
        <v>#N/A</v>
        <stp/>
        <stp>{5E3B767C-D60A-4CAB-8996-CD79632619F9}_x0000_</stp>
        <tr r="W50" s="2"/>
      </tp>
      <tp t="e">
        <v>#N/A</v>
        <stp/>
        <stp>{4D841EFC-93E5-4210-9775-F3B405528F3C}_x0000_</stp>
        <tr r="W688" s="2"/>
      </tp>
      <tp t="e">
        <v>#N/A</v>
        <stp/>
        <stp>{3F77EC23-28C8-4EBD-A831-90F1AA084AC6}_x0000_</stp>
        <tr r="Q398" s="2"/>
      </tp>
      <tp t="e">
        <v>#N/A</v>
        <stp/>
        <stp>{1AB1EE3C-AEB1-4F5F-97C2-8D1B2B34555E}_x0000_</stp>
        <tr r="AA331" s="2"/>
      </tp>
      <tp t="e">
        <v>#N/A</v>
        <stp/>
        <stp>{7297440F-CEC4-41E7-A3C6-CCC19059C506}_x0000_</stp>
        <tr r="K886" s="2"/>
      </tp>
      <tp t="e">
        <v>#N/A</v>
        <stp/>
        <stp>{6856E96C-C53D-4054-9C48-AF0CA9CC9153}_x0000_</stp>
        <tr r="N83" s="2"/>
      </tp>
      <tp t="e">
        <v>#N/A</v>
        <stp/>
        <stp>{025C6940-187B-4DFB-B94D-D4A16E9813B7}_x0000_</stp>
        <tr r="AA558" s="2"/>
      </tp>
      <tp t="e">
        <v>#N/A</v>
        <stp/>
        <stp>{8955EA1F-6532-44B6-B47B-DBCAA492D629}_x0000_</stp>
        <tr r="AA254" s="2"/>
      </tp>
      <tp t="e">
        <v>#N/A</v>
        <stp/>
        <stp>{E7E530CE-5434-479D-9A7D-60CDF3462BBC}_x0000_</stp>
        <tr r="T111" s="2"/>
      </tp>
      <tp t="e">
        <v>#N/A</v>
        <stp/>
        <stp>{C76AEE2B-F798-45ED-B2CB-55D4FE47BD42}_x0000_</stp>
        <tr r="W134" s="2"/>
      </tp>
      <tp t="e">
        <v>#N/A</v>
        <stp/>
        <stp>{725C314B-9CD9-4C4B-B7B0-49842C84A8C8}_x0000_</stp>
        <tr r="H372" s="2"/>
      </tp>
      <tp t="e">
        <v>#N/A</v>
        <stp/>
        <stp>{F03D058D-5625-4C71-BB44-28A6D2F89CDA}_x0000_</stp>
        <tr r="D13" s="1"/>
      </tp>
      <tp t="e">
        <v>#N/A</v>
        <stp/>
        <stp>{35346E6B-75A5-49F2-BB5C-D62F0104937B}_x0000_</stp>
        <tr r="AA998" s="2"/>
      </tp>
      <tp t="e">
        <v>#N/A</v>
        <stp/>
        <stp>{DF20EBF9-89AE-4DD8-ABFC-9680599278A3}_x0000_</stp>
        <tr r="H496" s="2"/>
      </tp>
      <tp t="e">
        <v>#N/A</v>
        <stp/>
        <stp>{69F68A11-0AFD-48DE-BC98-52424E01542D}_x0000_</stp>
        <tr r="N644" s="2"/>
      </tp>
      <tp t="e">
        <v>#N/A</v>
        <stp/>
        <stp>{5352B849-D5FF-4EFD-AB85-8094A4C15940}_x0000_</stp>
        <tr r="AA569" s="2"/>
      </tp>
      <tp t="e">
        <v>#N/A</v>
        <stp/>
        <stp>{6FEA5757-54C2-4182-8A51-B5726A30E68B}_x0000_</stp>
        <tr r="K223" s="2"/>
      </tp>
      <tp t="e">
        <v>#N/A</v>
        <stp/>
        <stp>{220E80CD-CCC6-48DB-AB22-F3EF211D74DE}_x0000_</stp>
        <tr r="AA101" s="2"/>
      </tp>
      <tp t="e">
        <v>#N/A</v>
        <stp/>
        <stp>{0DCC7CA0-F890-4A79-B94A-24FAF1EB73E6}_x0000_</stp>
        <tr r="N60" s="2"/>
      </tp>
      <tp t="e">
        <v>#N/A</v>
        <stp/>
        <stp>{EF50A057-94DD-4884-BC40-A2BC602063B6}_x0000_</stp>
        <tr r="AA448" s="2"/>
      </tp>
      <tp t="e">
        <v>#N/A</v>
        <stp/>
        <stp>{FCCF65B5-5391-4809-9CA0-72B8F07992B6}_x0000_</stp>
        <tr r="N710" s="2"/>
      </tp>
      <tp t="e">
        <v>#N/A</v>
        <stp/>
        <stp>{242C689E-E24F-4926-B825-29763A7236A1}_x0000_</stp>
        <tr r="W157" s="2"/>
      </tp>
      <tp t="e">
        <v>#N/A</v>
        <stp/>
        <stp>{99F0E372-4842-456E-B12D-83902F4498B9}_x0000_</stp>
        <tr r="H448" s="2"/>
      </tp>
      <tp t="e">
        <v>#N/A</v>
        <stp/>
        <stp>{FD4C7904-28C7-4926-B088-8121706D1E5F}_x0000_</stp>
        <tr r="Q746" s="2"/>
      </tp>
      <tp t="e">
        <v>#N/A</v>
        <stp/>
        <stp>{2F318D4C-0216-4C12-9620-16AACF7B3DCF}_x0000_</stp>
        <tr r="H759" s="2"/>
      </tp>
      <tp t="e">
        <v>#N/A</v>
        <stp/>
        <stp>{941F02AB-7C78-48D1-9456-C448AE5785EA}_x0000_</stp>
        <tr r="H1025" s="2"/>
      </tp>
      <tp t="e">
        <v>#N/A</v>
        <stp/>
        <stp>{F7C2060C-B90D-43B7-8B5F-ADAE869C0AE0}_x0000_</stp>
        <tr r="W192" s="2"/>
      </tp>
      <tp t="e">
        <v>#N/A</v>
        <stp/>
        <stp>{FBB8923C-266D-46F1-9CAE-A358331B7A6D}_x0000_</stp>
        <tr r="Q603" s="2"/>
      </tp>
      <tp t="e">
        <v>#N/A</v>
        <stp/>
        <stp>{4F35FB48-BCC5-4446-B132-98ACC6BFC9FA}_x0000_</stp>
        <tr r="K493" s="2"/>
      </tp>
      <tp t="e">
        <v>#N/A</v>
        <stp/>
        <stp>{5644961B-B0BF-49C3-B30D-2BD7E0156F11}_x0000_</stp>
        <tr r="W1041" s="2"/>
      </tp>
      <tp t="e">
        <v>#N/A</v>
        <stp/>
        <stp>{3BB484FB-62BD-4253-A76D-098109B36069}_x0000_</stp>
        <tr r="AA1001" s="2"/>
      </tp>
      <tp t="e">
        <v>#N/A</v>
        <stp/>
        <stp>{AA32AD6E-E34E-46AD-8175-C22B56128A1A}_x0000_</stp>
        <tr r="W972" s="2"/>
      </tp>
      <tp t="e">
        <v>#N/A</v>
        <stp/>
        <stp>{832B7DBE-7C7C-4A1F-91B3-CB6462ADBBBD}_x0000_</stp>
        <tr r="W672" s="2"/>
      </tp>
      <tp t="e">
        <v>#N/A</v>
        <stp/>
        <stp>{0CF6F2CF-AA3B-4905-B8C9-B5407E4E2951}_x0000_</stp>
        <tr r="T78" s="2"/>
      </tp>
      <tp t="e">
        <v>#N/A</v>
        <stp/>
        <stp>{497CE400-DD1A-40C6-A694-9FF5010875AB}_x0000_</stp>
        <tr r="N1007" s="2"/>
      </tp>
      <tp t="e">
        <v>#N/A</v>
        <stp/>
        <stp>{178C0C84-4338-4D43-9230-352A4340CB64}_x0000_</stp>
        <tr r="H306" s="2"/>
      </tp>
      <tp t="e">
        <v>#N/A</v>
        <stp/>
        <stp>{3D9230EC-DA07-480E-B539-9F6140B0D4CF}_x0000_</stp>
        <tr r="Q88" s="2"/>
      </tp>
      <tp t="e">
        <v>#N/A</v>
        <stp/>
        <stp>{CED3AD27-ECF8-4021-A59C-2B1CC8E47078}_x0000_</stp>
        <tr r="N808" s="2"/>
      </tp>
      <tp t="e">
        <v>#N/A</v>
        <stp/>
        <stp>{0F49646B-0761-43C1-AA9F-569A654AB5FC}_x0000_</stp>
        <tr r="K948" s="2"/>
      </tp>
      <tp t="e">
        <v>#N/A</v>
        <stp/>
        <stp>{6DDFC9E5-024F-498F-A766-8457BEDD21A0}_x0000_</stp>
        <tr r="AA95" s="2"/>
      </tp>
      <tp t="e">
        <v>#N/A</v>
        <stp/>
        <stp>{2EDAA54C-C802-4847-9D61-6075FA3B50D8}_x0000_</stp>
        <tr r="AA981" s="2"/>
      </tp>
      <tp t="e">
        <v>#N/A</v>
        <stp/>
        <stp>{560CE6BF-D3FA-4A94-9824-3F27D41F3886}_x0000_</stp>
        <tr r="H1050" s="2"/>
      </tp>
      <tp t="e">
        <v>#N/A</v>
        <stp/>
        <stp>{802A70E3-7CC8-42A7-961D-09F3EB51AA7D}_x0000_</stp>
        <tr r="Q825" s="2"/>
      </tp>
      <tp t="e">
        <v>#N/A</v>
        <stp/>
        <stp>{321AFBED-1EA3-4371-96D9-465F28F1572E}_x0000_</stp>
        <tr r="T682" s="2"/>
      </tp>
      <tp t="e">
        <v>#N/A</v>
        <stp/>
        <stp>{2AE5193A-4942-41C0-B58B-3929BE0CB575}_x0000_</stp>
        <tr r="T907" s="2"/>
      </tp>
      <tp t="e">
        <v>#N/A</v>
        <stp/>
        <stp>{79772EAE-3E2C-408F-896E-DA5A2F00DC5E}_x0000_</stp>
        <tr r="K197" s="2"/>
      </tp>
      <tp t="e">
        <v>#N/A</v>
        <stp/>
        <stp>{BCC0BBDB-9071-40DD-B761-0F9B7EF107C8}_x0000_</stp>
        <tr r="AA438" s="2"/>
      </tp>
      <tp t="e">
        <v>#N/A</v>
        <stp/>
        <stp>{7BB57196-6507-4340-B20F-C81BB519EAFE}_x0000_</stp>
        <tr r="N34" s="2"/>
      </tp>
      <tp t="e">
        <v>#N/A</v>
        <stp/>
        <stp>{C83B220B-19FA-4067-83D5-FF76C093E487}_x0000_</stp>
        <tr r="T1021" s="2"/>
      </tp>
      <tp t="e">
        <v>#N/A</v>
        <stp/>
        <stp>{2D624214-D095-4065-BC88-52F12A074C77}_x0000_</stp>
        <tr r="AA953" s="2"/>
      </tp>
      <tp t="e">
        <v>#N/A</v>
        <stp/>
        <stp>{376A59AD-96C5-4859-B75E-0074CB3A7F65}_x0000_</stp>
        <tr r="W127" s="2"/>
      </tp>
      <tp t="e">
        <v>#N/A</v>
        <stp/>
        <stp>{13EFD84B-ED02-408C-8B2A-3B11A4DD91B5}_x0000_</stp>
        <tr r="AA905" s="2"/>
      </tp>
      <tp t="e">
        <v>#N/A</v>
        <stp/>
        <stp>{2613916F-09E6-4335-98C9-453364B4B8AA}_x0000_</stp>
        <tr r="K791" s="2"/>
      </tp>
      <tp t="e">
        <v>#N/A</v>
        <stp/>
        <stp>{95FFBEC9-B72E-411D-85F4-C05499546EE8}_x0000_</stp>
        <tr r="H267" s="2"/>
      </tp>
      <tp t="e">
        <v>#N/A</v>
        <stp/>
        <stp>{057EE953-A643-4511-A1DC-6139611F0D35}_x0000_</stp>
        <tr r="T1130" s="2"/>
      </tp>
      <tp t="e">
        <v>#N/A</v>
        <stp/>
        <stp>{E69C63A3-5E8E-42EB-B989-8D31E9FCACD6}_x0000_</stp>
        <tr r="K1028" s="2"/>
      </tp>
      <tp t="e">
        <v>#N/A</v>
        <stp/>
        <stp>{3B28A59A-856E-466A-B4C6-1263CD72173F}_x0000_</stp>
        <tr r="H1092" s="2"/>
      </tp>
      <tp t="e">
        <v>#N/A</v>
        <stp/>
        <stp>{EFD272CB-654B-40A0-8593-3FC6C06EB38C}_x0000_</stp>
        <tr r="Q146" s="2"/>
      </tp>
      <tp t="e">
        <v>#N/A</v>
        <stp/>
        <stp>{D605BBF6-B819-49C3-A6A4-40E60CFC89FC}_x0000_</stp>
        <tr r="Q849" s="2"/>
      </tp>
      <tp t="e">
        <v>#N/A</v>
        <stp/>
        <stp>{4D942EB3-3FB7-44A3-9B48-218E26DFD107}_x0000_</stp>
        <tr r="AA1137" s="2"/>
      </tp>
      <tp t="e">
        <v>#N/A</v>
        <stp/>
        <stp>{DB3FD6B1-C30B-43C0-ABE4-20086D7515CD}_x0000_</stp>
        <tr r="H1066" s="2"/>
      </tp>
      <tp t="e">
        <v>#N/A</v>
        <stp/>
        <stp>{E49A2DA3-F60F-4118-811B-074364D1A875}_x0000_</stp>
        <tr r="N404" s="2"/>
      </tp>
      <tp t="e">
        <v>#N/A</v>
        <stp/>
        <stp>{9BA9C9E4-3431-4AE4-BAEE-7A618ECB6872}_x0000_</stp>
        <tr r="T1135" s="2"/>
      </tp>
      <tp t="e">
        <v>#N/A</v>
        <stp/>
        <stp>{2BD41E46-EDD2-49CE-8120-B3785F15C996}_x0000_</stp>
        <tr r="AA13" s="2"/>
      </tp>
      <tp t="e">
        <v>#N/A</v>
        <stp/>
        <stp>{C8DA5AB9-3663-4C44-AAEE-D05CE242FFBA}_x0000_</stp>
        <tr r="T554" s="2"/>
      </tp>
      <tp t="e">
        <v>#N/A</v>
        <stp/>
        <stp>{77C49B23-4FA8-4D95-BFF9-37494DB093E5}_x0000_</stp>
        <tr r="Q1031" s="2"/>
      </tp>
      <tp t="e">
        <v>#N/A</v>
        <stp/>
        <stp>{43637DBD-0774-459C-8A08-ABBCAC8F8B64}_x0000_</stp>
        <tr r="K1014" s="2"/>
      </tp>
      <tp t="e">
        <v>#N/A</v>
        <stp/>
        <stp>{1EE4339B-3DB7-4919-BB54-668B54CB2B73}_x0000_</stp>
        <tr r="H1073" s="2"/>
      </tp>
      <tp t="e">
        <v>#N/A</v>
        <stp/>
        <stp>{C0DF37F0-5116-4729-A228-CE484574FFDA}_x0000_</stp>
        <tr r="Q567" s="2"/>
      </tp>
      <tp t="e">
        <v>#N/A</v>
        <stp/>
        <stp>{54D112C8-7315-4640-A37E-CE0FCAA7A26B}_x0000_</stp>
        <tr r="AA11" s="2"/>
      </tp>
      <tp t="e">
        <v>#N/A</v>
        <stp/>
        <stp>{9A2E3593-A27D-42AF-B81A-179FA6F20C89}_x0000_</stp>
        <tr r="T679" s="2"/>
      </tp>
      <tp t="e">
        <v>#N/A</v>
        <stp/>
        <stp>{BA4870B6-C237-4CFD-90BE-41C8A60A611B}_x0000_</stp>
        <tr r="W465" s="2"/>
      </tp>
      <tp t="e">
        <v>#N/A</v>
        <stp/>
        <stp>{24912D18-DF20-48FC-92E7-15A7FBEDDA55}_x0000_</stp>
        <tr r="K588" s="2"/>
      </tp>
      <tp t="e">
        <v>#N/A</v>
        <stp/>
        <stp>{C1DCFFAC-D34A-47D4-8C9F-B350CFDE2052}_x0000_</stp>
        <tr r="AA857" s="2"/>
      </tp>
      <tp t="e">
        <v>#N/A</v>
        <stp/>
        <stp>{04BDDB3A-333F-4051-820E-B1515117290D}_x0000_</stp>
        <tr r="K845" s="2"/>
      </tp>
      <tp t="e">
        <v>#N/A</v>
        <stp/>
        <stp>{661E273D-C8FF-4247-8C31-3F4C5E3BC880}_x0000_</stp>
        <tr r="Q978" s="2"/>
      </tp>
      <tp t="e">
        <v>#N/A</v>
        <stp/>
        <stp>{5283EA97-A6CA-40D0-8336-282A70C43F4F}_x0000_</stp>
        <tr r="Q1074" s="2"/>
      </tp>
      <tp t="e">
        <v>#N/A</v>
        <stp/>
        <stp>{3D0C04FC-D7AB-41B8-AB6E-77366AF80ABC}_x0000_</stp>
        <tr r="T795" s="2"/>
      </tp>
      <tp t="e">
        <v>#N/A</v>
        <stp/>
        <stp>{8136BA4F-0AE7-453E-8E5F-98146336D67F}_x0000_</stp>
        <tr r="W138" s="2"/>
      </tp>
      <tp t="e">
        <v>#N/A</v>
        <stp/>
        <stp>{EB07436C-BBC5-4DFE-94DB-A9131D267603}_x0000_</stp>
        <tr r="T720" s="2"/>
      </tp>
      <tp t="e">
        <v>#N/A</v>
        <stp/>
        <stp>{6D046E17-0758-44B2-B725-C86297B8FC66}_x0000_</stp>
        <tr r="Q651" s="2"/>
      </tp>
      <tp t="e">
        <v>#N/A</v>
        <stp/>
        <stp>{AC3A6F88-DC32-4463-B424-56435391667B}_x0000_</stp>
        <tr r="H999" s="2"/>
      </tp>
      <tp t="e">
        <v>#N/A</v>
        <stp/>
        <stp>{2CF34C4A-FA6D-4B5C-8CD0-43B5BC453E8B}_x0000_</stp>
        <tr r="K1118" s="2"/>
      </tp>
      <tp t="e">
        <v>#N/A</v>
        <stp/>
        <stp>{0FCE0742-FD04-48A0-BE6D-43FC0152EDD0}_x0000_</stp>
        <tr r="W573" s="2"/>
      </tp>
      <tp t="e">
        <v>#N/A</v>
        <stp/>
        <stp>{2B8360F7-F077-4E9F-8392-5E09D8799842}_x0000_</stp>
        <tr r="AA103" s="2"/>
      </tp>
      <tp t="e">
        <v>#N/A</v>
        <stp/>
        <stp>{94033542-76C2-4AF2-976A-251D3AA09F12}_x0000_</stp>
        <tr r="T624" s="2"/>
      </tp>
      <tp t="e">
        <v>#N/A</v>
        <stp/>
        <stp>{CBC7F4C9-D54D-40B7-8382-D1B9155E49D2}_x0000_</stp>
        <tr r="H268" s="2"/>
      </tp>
      <tp t="e">
        <v>#N/A</v>
        <stp/>
        <stp>{5F684162-085D-4036-9B4A-F1BB38913549}_x0000_</stp>
        <tr r="K666" s="2"/>
      </tp>
      <tp t="e">
        <v>#N/A</v>
        <stp/>
        <stp>{5A5C31EC-0878-4669-8073-9F05B1351C5E}_x0000_</stp>
        <tr r="Q531" s="2"/>
      </tp>
      <tp t="e">
        <v>#N/A</v>
        <stp/>
        <stp>{9E8E4D31-EAF2-4B62-90A6-A7F7991F3D2D}_x0000_</stp>
        <tr r="W60" s="2"/>
      </tp>
      <tp t="e">
        <v>#N/A</v>
        <stp/>
        <stp>{40F6493D-4CE7-4B53-9EF6-B5432797E9A4}_x0000_</stp>
        <tr r="K1012" s="2"/>
      </tp>
      <tp t="e">
        <v>#N/A</v>
        <stp/>
        <stp>{81A59BC0-A389-4607-98AC-A60BAB89BCB5}_x0000_</stp>
        <tr r="T1048" s="2"/>
      </tp>
      <tp t="e">
        <v>#N/A</v>
        <stp/>
        <stp>{844C0673-9C57-4130-95B8-711FE48C9814}_x0000_</stp>
        <tr r="Q420" s="2"/>
      </tp>
      <tp t="e">
        <v>#N/A</v>
        <stp/>
        <stp>{0561673A-EDD0-49FF-B6C3-A07576DCB02E}_x0000_</stp>
        <tr r="W694" s="2"/>
      </tp>
      <tp t="e">
        <v>#N/A</v>
        <stp/>
        <stp>{DA5D8D2B-F504-4BE3-9DB1-08C538DE8D8A}_x0000_</stp>
        <tr r="AA1025" s="2"/>
      </tp>
      <tp t="e">
        <v>#N/A</v>
        <stp/>
        <stp>{23D16642-D7E0-40A2-8E3A-31B3F1507771}_x0000_</stp>
        <tr r="N729" s="2"/>
      </tp>
      <tp t="e">
        <v>#N/A</v>
        <stp/>
        <stp>{85235C31-4C39-4A8E-8D97-896A27EA0854}_x0000_</stp>
        <tr r="N213" s="2"/>
      </tp>
      <tp t="e">
        <v>#N/A</v>
        <stp/>
        <stp>{760A7309-4150-45E9-BE11-25ACCD963A63}_x0000_</stp>
        <tr r="H322" s="2"/>
      </tp>
      <tp t="e">
        <v>#N/A</v>
        <stp/>
        <stp>{0BF7C389-9A3C-44FE-B562-70A7160A77FA}_x0000_</stp>
        <tr r="W216" s="2"/>
      </tp>
      <tp t="e">
        <v>#N/A</v>
        <stp/>
        <stp>{87376C87-7445-4D52-A810-A8C7CB7CF799}_x0000_</stp>
        <tr r="Q1037" s="2"/>
      </tp>
      <tp t="e">
        <v>#N/A</v>
        <stp/>
        <stp>{91C90F33-25BB-4FC0-9F1D-90C86C4C3980}_x0000_</stp>
        <tr r="AA53" s="2"/>
      </tp>
      <tp t="e">
        <v>#N/A</v>
        <stp/>
        <stp>{D7C518B5-8DB5-4B75-82D3-D704D4467E1F}_x0000_</stp>
        <tr r="Q772" s="2"/>
      </tp>
      <tp t="e">
        <v>#N/A</v>
        <stp/>
        <stp>{C5E1219F-A5AB-4F50-A155-FA4F3BC30C58}_x0000_</stp>
        <tr r="H796" s="2"/>
      </tp>
      <tp t="e">
        <v>#N/A</v>
        <stp/>
        <stp>{4BB565A5-6E43-4E32-82E9-0C331400CF56}_x0000_</stp>
        <tr r="H918" s="2"/>
      </tp>
      <tp t="e">
        <v>#N/A</v>
        <stp/>
        <stp>{B2EA1BCB-E745-410A-9F42-1320F871442B}_x0000_</stp>
        <tr r="T384" s="2"/>
      </tp>
      <tp t="e">
        <v>#N/A</v>
        <stp/>
        <stp>{57236B11-B937-41CB-B4CC-F798E81B3FDD}_x0000_</stp>
        <tr r="N447" s="2"/>
      </tp>
      <tp t="e">
        <v>#N/A</v>
        <stp/>
        <stp>{5EDFDA46-551E-45DF-9EA4-78812CC2C982}_x0000_</stp>
        <tr r="W182" s="2"/>
      </tp>
      <tp t="e">
        <v>#N/A</v>
        <stp/>
        <stp>{FEDA162A-76C2-4C63-802A-275DFDA4DAA4}_x0000_</stp>
        <tr r="Q340" s="2"/>
      </tp>
      <tp t="e">
        <v>#N/A</v>
        <stp/>
        <stp>{9C7E4FCC-C262-4705-8E3F-E61AE8E29F90}_x0000_</stp>
        <tr r="N191" s="2"/>
      </tp>
      <tp t="e">
        <v>#N/A</v>
        <stp/>
        <stp>{F306677A-1CDA-4ACA-90A9-099363307104}_x0000_</stp>
        <tr r="Q385" s="2"/>
      </tp>
      <tp t="e">
        <v>#N/A</v>
        <stp/>
        <stp>{3CA74302-7A47-412A-AEFC-EBA95127D203}_x0000_</stp>
        <tr r="T799" s="2"/>
      </tp>
      <tp t="e">
        <v>#N/A</v>
        <stp/>
        <stp>{DAC9F602-6792-493E-A697-E5A938F907F6}_x0000_</stp>
        <tr r="AA244" s="2"/>
      </tp>
      <tp t="e">
        <v>#N/A</v>
        <stp/>
        <stp>{2BAB5BAF-6E09-4487-BEF9-DA1838048B42}_x0000_</stp>
        <tr r="H716" s="2"/>
      </tp>
      <tp t="e">
        <v>#N/A</v>
        <stp/>
        <stp>{F1AAD329-1F9B-4008-85BD-359E806CB2B3}_x0000_</stp>
        <tr r="AA1013" s="2"/>
      </tp>
      <tp t="e">
        <v>#N/A</v>
        <stp/>
        <stp>{59B595F1-13A1-48F5-86A3-28F8D7A17760}_x0000_</stp>
        <tr r="W392" s="2"/>
      </tp>
      <tp t="e">
        <v>#N/A</v>
        <stp/>
        <stp>{72DB4DD8-6918-4F5D-A936-3E0C97C1163B}_x0000_</stp>
        <tr r="N137" s="2"/>
      </tp>
      <tp t="e">
        <v>#N/A</v>
        <stp/>
        <stp>{00E6F522-E317-4436-8940-06C46057A75F}_x0000_</stp>
        <tr r="H513" s="2"/>
      </tp>
      <tp t="e">
        <v>#N/A</v>
        <stp/>
        <stp>{83EDD431-B793-420B-A72B-5498A03C0D88}_x0000_</stp>
        <tr r="K1151" s="2"/>
      </tp>
      <tp t="e">
        <v>#N/A</v>
        <stp/>
        <stp>{E90DB860-4916-4F5B-8F0A-8381F4D0078F}_x0000_</stp>
        <tr r="T578" s="2"/>
      </tp>
      <tp t="e">
        <v>#N/A</v>
        <stp/>
        <stp>{A9EA3D22-7064-4722-964B-0E338A1EFF9A}_x0000_</stp>
        <tr r="T167" s="2"/>
      </tp>
      <tp t="e">
        <v>#N/A</v>
        <stp/>
        <stp>{6148ACAA-D652-485D-8116-0333EE7481A7}_x0000_</stp>
        <tr r="H202" s="2"/>
      </tp>
      <tp t="e">
        <v>#N/A</v>
        <stp/>
        <stp>{CC50152D-9B56-4C86-B734-5AF0DBF57539}_x0000_</stp>
        <tr r="N579" s="2"/>
      </tp>
      <tp t="e">
        <v>#N/A</v>
        <stp/>
        <stp>{40AA324F-7ED9-43C4-8188-3CBF32DFA564}_x0000_</stp>
        <tr r="Q1064" s="2"/>
      </tp>
      <tp t="e">
        <v>#N/A</v>
        <stp/>
        <stp>{8879E2D0-59A6-474F-9143-2B22AE2905E1}_x0000_</stp>
        <tr r="K708" s="2"/>
      </tp>
      <tp t="e">
        <v>#N/A</v>
        <stp/>
        <stp>{81CB64EC-BB0A-452B-9DE1-FA1C012FBA6D}_x0000_</stp>
        <tr r="K289" s="2"/>
      </tp>
      <tp t="e">
        <v>#N/A</v>
        <stp/>
        <stp>{7E76EC7E-924B-4F9B-A36C-67E828E637D2}_x0000_</stp>
        <tr r="AA435" s="2"/>
      </tp>
      <tp t="e">
        <v>#N/A</v>
        <stp/>
        <stp>{5E5B4C1F-DFA5-4223-88A2-C9A1E5205722}_x0000_</stp>
        <tr r="AA499" s="2"/>
      </tp>
      <tp t="e">
        <v>#N/A</v>
        <stp/>
        <stp>{7EA059A2-8527-4207-8068-896E8BF68015}_x0000_</stp>
        <tr r="N758" s="2"/>
      </tp>
      <tp t="e">
        <v>#N/A</v>
        <stp/>
        <stp>{940DAF12-79E7-4AB2-9A40-2D120B7DCDCA}_x0000_</stp>
        <tr r="T1165" s="2"/>
      </tp>
      <tp t="e">
        <v>#N/A</v>
        <stp/>
        <stp>{2B287239-5891-4806-B342-125834E48FA2}_x0000_</stp>
        <tr r="W418" s="2"/>
      </tp>
      <tp t="e">
        <v>#N/A</v>
        <stp/>
        <stp>{5AA91BDC-8863-4858-9772-9B8EF86ED691}_x0000_</stp>
        <tr r="AA198" s="2"/>
      </tp>
      <tp t="e">
        <v>#N/A</v>
        <stp/>
        <stp>{60CE4872-D947-42EA-95B0-87175706F045}_x0000_</stp>
        <tr r="H921" s="2"/>
      </tp>
      <tp t="e">
        <v>#N/A</v>
        <stp/>
        <stp>{591CD4C7-45B7-4C98-839B-EE4B722608BE}_x0000_</stp>
        <tr r="H797" s="2"/>
      </tp>
      <tp t="e">
        <v>#N/A</v>
        <stp/>
        <stp>{8CB18F8B-7098-4F0B-A0A9-7064803A99AD}_x0000_</stp>
        <tr r="W423" s="2"/>
      </tp>
      <tp t="e">
        <v>#N/A</v>
        <stp/>
        <stp>{ADB2E29F-0FA3-493E-B51D-FBD0AADD807F}_x0000_</stp>
        <tr r="W620" s="2"/>
      </tp>
      <tp t="e">
        <v>#N/A</v>
        <stp/>
        <stp>{68F161AA-D4E0-4646-9967-EAA5BA67558D}_x0000_</stp>
        <tr r="Q314" s="2"/>
      </tp>
      <tp t="e">
        <v>#N/A</v>
        <stp/>
        <stp>{D690F3CA-2D18-40F8-860F-109D600ABA31}_x0000_</stp>
        <tr r="K308" s="2"/>
      </tp>
      <tp t="e">
        <v>#N/A</v>
        <stp/>
        <stp>{07F2EA09-FECC-4F51-A148-13BD58EC9AA4}_x0000_</stp>
        <tr r="T1092" s="2"/>
      </tp>
      <tp t="e">
        <v>#N/A</v>
        <stp/>
        <stp>{43297315-D724-423B-AC27-F046814E6E3B}_x0000_</stp>
        <tr r="Q245" s="2"/>
      </tp>
      <tp t="e">
        <v>#N/A</v>
        <stp/>
        <stp>{C7DA4BAD-9747-4498-9476-DBA47E4B13D6}_x0000_</stp>
        <tr r="K970" s="2"/>
      </tp>
      <tp t="e">
        <v>#N/A</v>
        <stp/>
        <stp>{3E8F4D49-9A4E-4C64-97C6-570980F7AB5C}_x0000_</stp>
        <tr r="W1042" s="2"/>
      </tp>
      <tp t="e">
        <v>#N/A</v>
        <stp/>
        <stp>{7466133B-83E7-4D9A-8336-733DEC2DF6B1}_x0000_</stp>
        <tr r="N1117" s="2"/>
      </tp>
      <tp t="e">
        <v>#N/A</v>
        <stp/>
        <stp>{D63C817E-B115-44F8-843A-A1CAB0A27A84}_x0000_</stp>
        <tr r="Q1128" s="2"/>
      </tp>
      <tp t="e">
        <v>#N/A</v>
        <stp/>
        <stp>{1EE13391-7397-46C7-BAA9-8C4123CF2E3F}_x0000_</stp>
        <tr r="Q892" s="2"/>
      </tp>
      <tp t="e">
        <v>#N/A</v>
        <stp/>
        <stp>{CF0BB131-A9CF-43F9-9688-994103736EBD}_x0000_</stp>
        <tr r="Q468" s="2"/>
      </tp>
      <tp t="e">
        <v>#N/A</v>
        <stp/>
        <stp>{C915DEC0-0C3B-4E06-9607-FCB282B15B65}_x0000_</stp>
        <tr r="T903" s="2"/>
      </tp>
      <tp t="e">
        <v>#N/A</v>
        <stp/>
        <stp>{ABE253A2-A64D-4AE9-BF46-C508A2A19EBB}_x0000_</stp>
        <tr r="W377" s="2"/>
      </tp>
      <tp t="e">
        <v>#N/A</v>
        <stp/>
        <stp>{EF2B601B-C7DE-476C-864E-9BB5AA11F673}_x0000_</stp>
        <tr r="Q441" s="2"/>
      </tp>
      <tp t="e">
        <v>#N/A</v>
        <stp/>
        <stp>{832C6779-2260-42BD-A263-D32E29D10EA7}_x0000_</stp>
        <tr r="N916" s="2"/>
      </tp>
      <tp t="e">
        <v>#N/A</v>
        <stp/>
        <stp>{DD8088A7-C8FE-4F7F-943D-B3FE30C1CEC6}_x0000_</stp>
        <tr r="K310" s="2"/>
      </tp>
      <tp t="e">
        <v>#N/A</v>
        <stp/>
        <stp>{078D5665-1AED-4092-9A6C-2D0FB87FAF0A}_x0000_</stp>
        <tr r="T1128" s="2"/>
      </tp>
      <tp t="e">
        <v>#N/A</v>
        <stp/>
        <stp>{A2D89E2D-3ED4-4E6B-A414-2A526F46B3ED}_x0000_</stp>
        <tr r="K343" s="2"/>
      </tp>
      <tp t="e">
        <v>#N/A</v>
        <stp/>
        <stp>{478E5E2C-A37D-4414-9EC4-B49F868CCE1E}_x0000_</stp>
        <tr r="AA617" s="2"/>
      </tp>
      <tp t="e">
        <v>#N/A</v>
        <stp/>
        <stp>{CB10C4CE-2746-4A3A-BE45-56A39A14DC29}_x0000_</stp>
        <tr r="H1171" s="2"/>
      </tp>
      <tp t="e">
        <v>#N/A</v>
        <stp/>
        <stp>{B880A0AB-69B5-4A36-8D11-9660E5D24F67}_x0000_</stp>
        <tr r="AA570" s="2"/>
      </tp>
      <tp t="e">
        <v>#N/A</v>
        <stp/>
        <stp>{74C11EE3-BE9C-44D8-BA52-3914BA568793}_x0000_</stp>
        <tr r="N20" s="2"/>
      </tp>
      <tp t="e">
        <v>#N/A</v>
        <stp/>
        <stp>{B670A534-BF0F-4062-A836-A5C274094052}_x0000_</stp>
        <tr r="H295" s="2"/>
      </tp>
      <tp t="e">
        <v>#N/A</v>
        <stp/>
        <stp>{EF571ED8-8DC9-47E2-B570-80E74EEE89D7}_x0000_</stp>
        <tr r="N279" s="2"/>
      </tp>
      <tp t="e">
        <v>#N/A</v>
        <stp/>
        <stp>{B5464F07-0FE8-4E3D-9B0C-85C7805F6F85}_x0000_</stp>
        <tr r="K840" s="2"/>
      </tp>
      <tp t="e">
        <v>#N/A</v>
        <stp/>
        <stp>{CCA10F60-1FA1-4A8F-841C-0C9B3E33D1A4}_x0000_</stp>
        <tr r="N1096" s="2"/>
      </tp>
      <tp t="e">
        <v>#N/A</v>
        <stp/>
        <stp>{7B18E3BB-3DC8-4096-B9A7-CCA23C613BD4}_x0000_</stp>
        <tr r="K1139" s="2"/>
      </tp>
      <tp t="e">
        <v>#N/A</v>
        <stp/>
        <stp>{9436372A-742C-4A6C-9D45-87629EAB3911}_x0000_</stp>
        <tr r="W208" s="2"/>
      </tp>
      <tp t="e">
        <v>#N/A</v>
        <stp/>
        <stp>{ED594526-1183-429F-8ABA-F5F039E5FCDD}_x0000_</stp>
        <tr r="AA552" s="2"/>
      </tp>
      <tp t="e">
        <v>#N/A</v>
        <stp/>
        <stp>{AAABD301-1AB3-47E3-9C09-34DB8C1325F2}_x0000_</stp>
        <tr r="H641" s="2"/>
      </tp>
      <tp t="e">
        <v>#N/A</v>
        <stp/>
        <stp>{BF83EAA7-CFCD-4024-9912-B034FFF6E220}_x0000_</stp>
        <tr r="Q540" s="2"/>
      </tp>
      <tp t="e">
        <v>#N/A</v>
        <stp/>
        <stp>{B416ACA3-07BF-4897-9AD0-27C5D5D6B389}_x0000_</stp>
        <tr r="N556" s="2"/>
      </tp>
      <tp t="e">
        <v>#N/A</v>
        <stp/>
        <stp>{33747BF6-FAC7-4F45-87FA-98313587073E}_x0000_</stp>
        <tr r="H110" s="2"/>
      </tp>
      <tp t="e">
        <v>#N/A</v>
        <stp/>
        <stp>{251BB7EF-D703-4394-8744-4A1569AFE7C0}_x0000_</stp>
        <tr r="W835" s="2"/>
      </tp>
      <tp t="e">
        <v>#N/A</v>
        <stp/>
        <stp>{F8891EE4-F579-435A-A3C6-0BA34DD1F246}_x0000_</stp>
        <tr r="N380" s="2"/>
      </tp>
      <tp t="e">
        <v>#N/A</v>
        <stp/>
        <stp>{F0F600A3-5879-4A08-8303-5425F9EA552C}_x0000_</stp>
        <tr r="H1015" s="2"/>
      </tp>
      <tp t="e">
        <v>#N/A</v>
        <stp/>
        <stp>{88F1C050-1A58-48B4-AF18-07D1E5289E78}_x0000_</stp>
        <tr r="H891" s="2"/>
      </tp>
      <tp t="e">
        <v>#N/A</v>
        <stp/>
        <stp>{CF2004A6-38BD-4057-9DB6-954FD15E0A92}_x0000_</stp>
        <tr r="T511" s="2"/>
      </tp>
      <tp t="e">
        <v>#N/A</v>
        <stp/>
        <stp>{C01A6048-89CA-48A0-AE01-4ABE8B9C7289}_x0000_</stp>
        <tr r="H968" s="2"/>
      </tp>
      <tp t="e">
        <v>#N/A</v>
        <stp/>
        <stp>{509C5FC3-D237-4EE5-803C-2BFDC8FB8CCD}_x0000_</stp>
        <tr r="N622" s="2"/>
      </tp>
      <tp t="e">
        <v>#N/A</v>
        <stp/>
        <stp>{F4ECF646-FAA5-4637-AAF9-E7180F879BF0}_x0000_</stp>
        <tr r="AA371" s="2"/>
      </tp>
      <tp t="e">
        <v>#N/A</v>
        <stp/>
        <stp>{7C3D471F-E4E8-41B7-8115-B2C736A42511}_x0000_</stp>
        <tr r="T809" s="2"/>
      </tp>
      <tp t="e">
        <v>#N/A</v>
        <stp/>
        <stp>{4AE2DA72-BCC9-4FD5-90F5-77EE1A8F0AAC}_x0000_</stp>
        <tr r="T313" s="2"/>
      </tp>
      <tp t="e">
        <v>#N/A</v>
        <stp/>
        <stp>{7E0B7C19-69EC-4EED-B48B-F6FD1359A368}_x0000_</stp>
        <tr r="N153" s="2"/>
      </tp>
      <tp t="e">
        <v>#N/A</v>
        <stp/>
        <stp>{855925EA-DD67-41AB-BEE3-D1C5A806895B}_x0000_</stp>
        <tr r="K914" s="2"/>
      </tp>
      <tp t="e">
        <v>#N/A</v>
        <stp/>
        <stp>{08D4FC98-D670-4E2E-A395-D2962FFC5CD6}_x0000_</stp>
        <tr r="Q786" s="2"/>
      </tp>
      <tp t="e">
        <v>#N/A</v>
        <stp/>
        <stp>{0AB6AD54-434B-4538-B1F3-BAA92607E4B3}_x0000_</stp>
        <tr r="T1005" s="2"/>
      </tp>
      <tp t="e">
        <v>#N/A</v>
        <stp/>
        <stp>{66EFD083-BE8A-4A95-BF93-D22F456A8AA5}_x0000_</stp>
        <tr r="H153" s="2"/>
      </tp>
      <tp t="e">
        <v>#N/A</v>
        <stp/>
        <stp>{E4BD2708-1F41-40B0-A327-2A0332EF2B40}_x0000_</stp>
        <tr r="Q141" s="2"/>
      </tp>
      <tp t="e">
        <v>#N/A</v>
        <stp/>
        <stp>{F57C929B-0892-402D-864A-990879E0CE6D}_x0000_</stp>
        <tr r="T121" s="2"/>
      </tp>
      <tp t="e">
        <v>#N/A</v>
        <stp/>
        <stp>{B14E0F3A-2CDC-4AA1-B16C-CDFDB639D55B}_x0000_</stp>
        <tr r="Q1104" s="2"/>
      </tp>
      <tp t="e">
        <v>#N/A</v>
        <stp/>
        <stp>{594CD06C-19C8-44E6-B306-17BC82F23AF8}_x0000_</stp>
        <tr r="Q135" s="2"/>
      </tp>
      <tp t="e">
        <v>#N/A</v>
        <stp/>
        <stp>{7921212E-3D54-48BD-B4CC-4B5EDCE32F81}_x0000_</stp>
        <tr r="K305" s="2"/>
      </tp>
      <tp t="e">
        <v>#N/A</v>
        <stp/>
        <stp>{DC54371D-60E2-405C-9C6C-3A6CC832F141}_x0000_</stp>
        <tr r="N24" s="2"/>
      </tp>
      <tp t="e">
        <v>#N/A</v>
        <stp/>
        <stp>{A10501B8-BC0F-41BF-AA7F-714523CE4B6A}_x0000_</stp>
        <tr r="T871" s="2"/>
      </tp>
      <tp t="e">
        <v>#N/A</v>
        <stp/>
        <stp>{21DC15F9-D8D7-48F9-9AC4-D47AAD763AA4}_x0000_</stp>
        <tr r="H455" s="2"/>
      </tp>
      <tp t="e">
        <v>#N/A</v>
        <stp/>
        <stp>{1BB819C0-F25B-40E2-8C63-FB0ED658CB34}_x0000_</stp>
        <tr r="Q107" s="2"/>
      </tp>
      <tp t="e">
        <v>#N/A</v>
        <stp/>
        <stp>{88F38A43-324D-4772-86AE-2C23D4866A2B}_x0000_</stp>
        <tr r="W343" s="2"/>
      </tp>
      <tp t="e">
        <v>#N/A</v>
        <stp/>
        <stp>{D702D3F9-D345-48AB-8D67-0D67731D2C40}_x0000_</stp>
        <tr r="K86" s="2"/>
      </tp>
      <tp t="e">
        <v>#N/A</v>
        <stp/>
        <stp>{0D434D2F-6C1F-4F5C-B7F5-18DFF75C2989}_x0000_</stp>
        <tr r="W807" s="2"/>
      </tp>
      <tp t="e">
        <v>#N/A</v>
        <stp/>
        <stp>{C843D8F5-9786-48A4-B99A-1B699A27D176}_x0000_</stp>
        <tr r="H816" s="2"/>
      </tp>
      <tp t="e">
        <v>#N/A</v>
        <stp/>
        <stp>{A712A88F-50F2-404B-AA82-52CEC0E9789C}_x0000_</stp>
        <tr r="AA758" s="2"/>
      </tp>
      <tp t="e">
        <v>#N/A</v>
        <stp/>
        <stp>{4357B6A5-E413-4BE4-87D1-C87C0A8AB567}_x0000_</stp>
        <tr r="N1065" s="2"/>
      </tp>
      <tp t="e">
        <v>#N/A</v>
        <stp/>
        <stp>{C3151402-D4DA-4AA5-8B93-3B62CB8AF345}_x0000_</stp>
        <tr r="K1067" s="2"/>
      </tp>
      <tp t="e">
        <v>#N/A</v>
        <stp/>
        <stp>{27C48F48-218B-4B7A-B1DB-DF9896EC5E93}_x0000_</stp>
        <tr r="K954" s="2"/>
      </tp>
      <tp t="e">
        <v>#N/A</v>
        <stp/>
        <stp>{A091741C-5701-4DE8-866A-610A58C41B87}_x0000_</stp>
        <tr r="AA830" s="2"/>
      </tp>
      <tp t="e">
        <v>#N/A</v>
        <stp/>
        <stp>{2368E224-8CE5-4F62-B142-67D061C0C0A1}_x0000_</stp>
        <tr r="H732" s="2"/>
      </tp>
      <tp t="e">
        <v>#N/A</v>
        <stp/>
        <stp>{AC9AC859-461C-4DC3-B178-54C286CE8CED}_x0000_</stp>
        <tr r="AA17" s="2"/>
      </tp>
      <tp t="e">
        <v>#N/A</v>
        <stp/>
        <stp>{A6A0E94F-40CD-497A-BAB6-1413460C574B}_x0000_</stp>
        <tr r="H878" s="2"/>
      </tp>
      <tp t="e">
        <v>#N/A</v>
        <stp/>
        <stp>{25D76BC9-7EC6-409E-B6CA-0B879301256E}_x0000_</stp>
        <tr r="W401" s="2"/>
      </tp>
      <tp t="e">
        <v>#N/A</v>
        <stp/>
        <stp>{0088BF05-51C7-4AAD-B645-4392CF30CEF3}_x0000_</stp>
        <tr r="N504" s="2"/>
      </tp>
      <tp t="e">
        <v>#N/A</v>
        <stp/>
        <stp>{75AE70F5-36F6-4010-8C34-CB2DDD92E6B4}_x0000_</stp>
        <tr r="T1094" s="2"/>
      </tp>
      <tp t="e">
        <v>#N/A</v>
        <stp/>
        <stp>{E0661579-3CB7-47AD-8040-5D685BD04E76}_x0000_</stp>
        <tr r="Q564" s="2"/>
      </tp>
      <tp t="e">
        <v>#N/A</v>
        <stp/>
        <stp>{4B18B035-7364-41E5-8F49-ADA43A9C5DD9}_x0000_</stp>
        <tr r="H1040" s="2"/>
      </tp>
      <tp t="e">
        <v>#N/A</v>
        <stp/>
        <stp>{96422B4C-3D7A-42EB-ABF9-CB4F0BE999F6}_x0000_</stp>
        <tr r="T697" s="2"/>
      </tp>
      <tp t="e">
        <v>#N/A</v>
        <stp/>
        <stp>{68F431AB-7856-4460-ACA0-5B67EE88157E}_x0000_</stp>
        <tr r="Q386" s="2"/>
      </tp>
      <tp t="e">
        <v>#N/A</v>
        <stp/>
        <stp>{167EB3F8-44A2-4676-B479-E3D59D4B97CC}_x0000_</stp>
        <tr r="Q1035" s="2"/>
      </tp>
      <tp t="e">
        <v>#N/A</v>
        <stp/>
        <stp>{176E5444-903F-42EB-9D06-37813E15D011}_x0000_</stp>
        <tr r="N593" s="2"/>
      </tp>
      <tp t="e">
        <v>#N/A</v>
        <stp/>
        <stp>{F68BFC2C-60C6-4DFF-96C9-A22CE3BDEFFD}_x0000_</stp>
        <tr r="H684" s="2"/>
      </tp>
      <tp t="e">
        <v>#N/A</v>
        <stp/>
        <stp>{2199CF10-4BA3-4A0B-A070-017AF0D0349E}_x0000_</stp>
        <tr r="Q85" s="2"/>
      </tp>
      <tp t="e">
        <v>#N/A</v>
        <stp/>
        <stp>{8AFF3253-B834-47F9-99A8-C994E5E8F8B8}_x0000_</stp>
        <tr r="W307" s="2"/>
      </tp>
      <tp t="e">
        <v>#N/A</v>
        <stp/>
        <stp>{4E40F810-41F7-4AE2-BC9B-846DB08E9068}_x0000_</stp>
        <tr r="T1159" s="2"/>
      </tp>
      <tp t="e">
        <v>#N/A</v>
        <stp/>
        <stp>{8333AF3B-8598-44C0-A460-52B25DF667FE}_x0000_</stp>
        <tr r="W324" s="2"/>
      </tp>
      <tp t="e">
        <v>#N/A</v>
        <stp/>
        <stp>{4101A89B-97FC-476E-92C6-4BBBB85DDCEA}_x0000_</stp>
        <tr r="AA622" s="2"/>
      </tp>
      <tp t="e">
        <v>#N/A</v>
        <stp/>
        <stp>{D5068ED9-6168-4762-AF64-02C83FD37618}_x0000_</stp>
        <tr r="T904" s="2"/>
      </tp>
      <tp t="e">
        <v>#N/A</v>
        <stp/>
        <stp>{111599BC-9645-4D47-94FE-414F1D4285D7}_x0000_</stp>
        <tr r="T713" s="2"/>
      </tp>
      <tp t="e">
        <v>#N/A</v>
        <stp/>
        <stp>{5CF91A25-8577-4EA6-A26A-3916E6EB6737}_x0000_</stp>
        <tr r="T355" s="2"/>
      </tp>
      <tp t="e">
        <v>#N/A</v>
        <stp/>
        <stp>{4B5E2183-B99B-4D56-B491-E909B489B1D5}_x0000_</stp>
        <tr r="AA551" s="2"/>
      </tp>
      <tp t="e">
        <v>#N/A</v>
        <stp/>
        <stp>{C68014A7-92B2-4309-9D8D-ED52DAB94FF8}_x0000_</stp>
        <tr r="N110" s="2"/>
      </tp>
      <tp t="e">
        <v>#N/A</v>
        <stp/>
        <stp>{F312A77D-432D-4C78-99F6-2790FD3D8AA6}_x0000_</stp>
        <tr r="H986" s="2"/>
      </tp>
      <tp t="e">
        <v>#N/A</v>
        <stp/>
        <stp>{4919B23A-C47E-4F7C-BDD2-EB6EFDE6B5AD}_x0000_</stp>
        <tr r="H908" s="2"/>
      </tp>
      <tp t="e">
        <v>#N/A</v>
        <stp/>
        <stp>{B5144B8C-0896-4492-ADC6-8E3245A0060E}_x0000_</stp>
        <tr r="K351" s="2"/>
      </tp>
      <tp t="e">
        <v>#N/A</v>
        <stp/>
        <stp>{21A5992B-B67D-4116-9FE1-228D98F52B8E}_x0000_</stp>
        <tr r="K14" s="2"/>
      </tp>
      <tp t="e">
        <v>#N/A</v>
        <stp/>
        <stp>{2703B278-6E4B-49FD-BEF7-8AE281180522}_x0000_</stp>
        <tr r="W888" s="2"/>
      </tp>
      <tp t="e">
        <v>#N/A</v>
        <stp/>
        <stp>{5A1BB9AD-92E3-4AB7-8467-B4CCB53536B0}_x0000_</stp>
        <tr r="AA750" s="2"/>
      </tp>
      <tp t="e">
        <v>#N/A</v>
        <stp/>
        <stp>{6040E02A-36DD-43EA-BF16-2A3CFCABA639}_x0000_</stp>
        <tr r="N280" s="2"/>
      </tp>
      <tp t="e">
        <v>#N/A</v>
        <stp/>
        <stp>{CC99DC2B-014A-47E2-B3B0-4D5C4A8C1DCF}_x0000_</stp>
        <tr r="AA520" s="2"/>
      </tp>
      <tp t="e">
        <v>#N/A</v>
        <stp/>
        <stp>{C4FD40CB-F265-4BC8-B21F-E9C86E0CA2E7}_x0000_</stp>
        <tr r="W749" s="2"/>
      </tp>
      <tp t="e">
        <v>#N/A</v>
        <stp/>
        <stp>{943B6C34-F78E-4401-972B-0689824ED0CC}_x0000_</stp>
        <tr r="K830" s="2"/>
      </tp>
      <tp t="e">
        <v>#N/A</v>
        <stp/>
        <stp>{E7229899-9DD5-45CC-949C-1C3A8D2858DF}_x0000_</stp>
        <tr r="AA498" s="2"/>
      </tp>
      <tp t="e">
        <v>#N/A</v>
        <stp/>
        <stp>{DD3E4E3F-F026-4578-87DF-D41AE8CEEB0D}_x0000_</stp>
        <tr r="Q989" s="2"/>
      </tp>
      <tp t="e">
        <v>#N/A</v>
        <stp/>
        <stp>{97CE754B-7E28-45A1-91FC-EB1BC443BBC4}_x0000_</stp>
        <tr r="H1082" s="2"/>
      </tp>
      <tp t="e">
        <v>#N/A</v>
        <stp/>
        <stp>{580D749E-BB95-48AB-86F3-C002561B4B64}_x0000_</stp>
        <tr r="Q36" s="2"/>
      </tp>
      <tp t="e">
        <v>#N/A</v>
        <stp/>
        <stp>{3746ED68-DF4D-49DC-8BF5-E384D16B72A1}_x0000_</stp>
        <tr r="Q851" s="2"/>
      </tp>
      <tp t="e">
        <v>#N/A</v>
        <stp/>
        <stp>{AA260D9B-D490-4A37-BE5C-173E22B16BEF}_x0000_</stp>
        <tr r="T910" s="2"/>
      </tp>
      <tp t="e">
        <v>#N/A</v>
        <stp/>
        <stp>{0F0B5A05-D670-4469-A57E-59BCCDB2B5B8}_x0000_</stp>
        <tr r="H629" s="2"/>
      </tp>
      <tp t="e">
        <v>#N/A</v>
        <stp/>
        <stp>{1EC8215A-8EA5-46B6-BA26-E2D47FA1D495}_x0000_</stp>
        <tr r="N501" s="2"/>
      </tp>
      <tp t="e">
        <v>#N/A</v>
        <stp/>
        <stp>{22330493-CBDD-4A41-8730-58730A50C4FB}_x0000_</stp>
        <tr r="T264" s="2"/>
      </tp>
      <tp t="e">
        <v>#N/A</v>
        <stp/>
        <stp>{FFE8AF0C-A0E5-4FE2-9440-D9AB1A8F5149}_x0000_</stp>
        <tr r="Q79" s="2"/>
      </tp>
      <tp t="e">
        <v>#N/A</v>
        <stp/>
        <stp>{AC7BF735-1714-4F7A-9F8F-7D8BD64C2A9D}_x0000_</stp>
        <tr r="W247" s="2"/>
      </tp>
      <tp t="e">
        <v>#N/A</v>
        <stp/>
        <stp>{14DA079E-59CE-4983-A591-8E3B5E8F8D9D}_x0000_</stp>
        <tr r="N134" s="2"/>
      </tp>
      <tp t="e">
        <v>#N/A</v>
        <stp/>
        <stp>{FDB50941-AE10-491C-BEB2-8EA5E7E33317}_x0000_</stp>
        <tr r="K501" s="2"/>
      </tp>
      <tp t="e">
        <v>#N/A</v>
        <stp/>
        <stp>{F5675690-B078-4021-AEE4-EB6A7839211F}_x0000_</stp>
        <tr r="Q12" s="2"/>
      </tp>
      <tp t="e">
        <v>#N/A</v>
        <stp/>
        <stp>{13E5AC2F-2B2D-4581-9C55-7F561C925216}_x0000_</stp>
        <tr r="N950" s="2"/>
      </tp>
      <tp t="e">
        <v>#N/A</v>
        <stp/>
        <stp>{70AA8B55-D380-4ECD-92A4-6D2A3CD77CF9}_x0000_</stp>
        <tr r="N531" s="2"/>
      </tp>
      <tp t="e">
        <v>#N/A</v>
        <stp/>
        <stp>{10FE5483-BB0E-442B-B92A-1608E46DB543}_x0000_</stp>
        <tr r="T615" s="2"/>
      </tp>
      <tp t="e">
        <v>#N/A</v>
        <stp/>
        <stp>{D5348D1E-D56A-4967-AC06-5B5C8DC790B4}_x0000_</stp>
        <tr r="K804" s="2"/>
      </tp>
      <tp t="e">
        <v>#N/A</v>
        <stp/>
        <stp>{0A1582BB-39C8-4B2B-8766-80DDEF6E59D0}_x0000_</stp>
        <tr r="AA7" s="2"/>
      </tp>
      <tp t="e">
        <v>#N/A</v>
        <stp/>
        <stp>{D7DBADC2-8392-4DC9-A946-1B662AF638D3}_x0000_</stp>
        <tr r="AA439" s="2"/>
      </tp>
      <tp t="e">
        <v>#N/A</v>
        <stp/>
        <stp>{6022DB93-E28E-4CDE-A0F9-9C6F4DCA3CAC}_x0000_</stp>
        <tr r="K386" s="2"/>
      </tp>
      <tp t="e">
        <v>#N/A</v>
        <stp/>
        <stp>{C7AEE3B1-DB5D-4C5B-A93D-02D467D85EE0}_x0000_</stp>
        <tr r="AA70" s="2"/>
      </tp>
      <tp t="e">
        <v>#N/A</v>
        <stp/>
        <stp>{2E03483D-6609-4B96-BCC4-CF9999B8B019}_x0000_</stp>
        <tr r="T1170" s="2"/>
      </tp>
      <tp t="e">
        <v>#N/A</v>
        <stp/>
        <stp>{32EB3DBF-BDD8-4576-9F30-C193C6E04DC0}_x0000_</stp>
        <tr r="Q690" s="2"/>
      </tp>
      <tp t="e">
        <v>#N/A</v>
        <stp/>
        <stp>{A0C83731-555D-4129-8933-198574F9FADF}_x0000_</stp>
        <tr r="N558" s="2"/>
      </tp>
      <tp t="e">
        <v>#N/A</v>
        <stp/>
        <stp>{DAE5A960-118B-4680-AE81-7425FD026ED2}_x0000_</stp>
        <tr r="H97" s="2"/>
      </tp>
      <tp t="e">
        <v>#N/A</v>
        <stp/>
        <stp>{41D790A8-DC99-4CAF-8A62-2507C0878ED2}_x0000_</stp>
        <tr r="AA1062" s="2"/>
      </tp>
      <tp t="e">
        <v>#N/A</v>
        <stp/>
        <stp>{9A5A9E3E-00DA-4758-990C-00CD7EA07C3E}_x0000_</stp>
        <tr r="H210" s="2"/>
      </tp>
      <tp t="e">
        <v>#N/A</v>
        <stp/>
        <stp>{7E96A4B4-A004-4A7F-A0B7-38002BD89D8E}_x0000_</stp>
        <tr r="N466" s="2"/>
      </tp>
      <tp t="e">
        <v>#N/A</v>
        <stp/>
        <stp>{CD4F9719-229E-438C-8B9F-883D8C5C8B15}_x0000_</stp>
        <tr r="N620" s="2"/>
      </tp>
      <tp t="e">
        <v>#N/A</v>
        <stp/>
        <stp>{0B36CCBB-CA76-4699-8481-3E854FD11856}_x0000_</stp>
        <tr r="K482" s="2"/>
      </tp>
      <tp t="e">
        <v>#N/A</v>
        <stp/>
        <stp>{E2FE0F3D-04F7-453E-881E-B6297DE8B924}_x0000_</stp>
        <tr r="AA814" s="2"/>
      </tp>
      <tp t="e">
        <v>#N/A</v>
        <stp/>
        <stp>{DEAE84A4-B70D-4056-8E1A-ADEEE4A7287D}_x0000_</stp>
        <tr r="K838" s="2"/>
      </tp>
      <tp t="e">
        <v>#N/A</v>
        <stp/>
        <stp>{D07010AB-63EE-4C91-87BA-4BB17417CBE5}_x0000_</stp>
        <tr r="K918" s="2"/>
      </tp>
      <tp t="e">
        <v>#N/A</v>
        <stp/>
        <stp>{4C6E9457-5C2B-4CF1-9500-A0A55C6C6B33}_x0000_</stp>
        <tr r="W786" s="2"/>
      </tp>
      <tp t="e">
        <v>#N/A</v>
        <stp/>
        <stp>{95FD297F-1595-432D-BB83-B287B93D0BEF}_x0000_</stp>
        <tr r="N831" s="2"/>
      </tp>
      <tp t="e">
        <v>#N/A</v>
        <stp/>
        <stp>{A2A8D78A-3067-421C-B923-8732E8569A1D}_x0000_</stp>
        <tr r="K805" s="2"/>
      </tp>
      <tp t="e">
        <v>#N/A</v>
        <stp/>
        <stp>{38BA76D1-E03C-420C-8B04-A114207382B1}_x0000_</stp>
        <tr r="H1100" s="2"/>
      </tp>
      <tp t="e">
        <v>#N/A</v>
        <stp/>
        <stp>{D5182901-2F78-4C2A-92E3-AE3CEC4A4279}_x0000_</stp>
        <tr r="W333" s="2"/>
      </tp>
      <tp t="e">
        <v>#N/A</v>
        <stp/>
        <stp>{887AB6C8-5B40-4921-924F-410A344F2C95}_x0000_</stp>
        <tr r="N754" s="2"/>
      </tp>
      <tp t="e">
        <v>#N/A</v>
        <stp/>
        <stp>{66173B72-D0BE-4C19-9700-4AD5574D8113}_x0000_</stp>
        <tr r="Q875" s="2"/>
      </tp>
      <tp t="e">
        <v>#N/A</v>
        <stp/>
        <stp>{4CFFC72A-EF99-4D78-ACCB-C3C54A032F5B}_x0000_</stp>
        <tr r="K288" s="2"/>
      </tp>
      <tp t="e">
        <v>#N/A</v>
        <stp/>
        <stp>{91D8B17F-2E27-42F2-AB2A-880B816C0C5A}_x0000_</stp>
        <tr r="T169" s="2"/>
      </tp>
      <tp t="e">
        <v>#N/A</v>
        <stp/>
        <stp>{BA5ABCE1-876F-47C1-81CB-56C38D14AEE1}_x0000_</stp>
        <tr r="H204" s="2"/>
      </tp>
      <tp t="e">
        <v>#N/A</v>
        <stp/>
        <stp>{831391C9-A28F-48B1-A90E-1B1549F6AFF7}_x0000_</stp>
        <tr r="W56" s="2"/>
      </tp>
      <tp t="e">
        <v>#N/A</v>
        <stp/>
        <stp>{67D2E046-E4C4-4640-88DC-BA9D3FC0BA4B}_x0000_</stp>
        <tr r="T861" s="2"/>
      </tp>
      <tp t="e">
        <v>#N/A</v>
        <stp/>
        <stp>{6EF363B2-2688-4162-9711-6A94651CAA09}_x0000_</stp>
        <tr r="AA31" s="2"/>
      </tp>
      <tp t="e">
        <v>#N/A</v>
        <stp/>
        <stp>{F3FF4E47-F8DE-44E2-B401-9D86DDB3CAC9}_x0000_</stp>
        <tr r="W239" s="2"/>
      </tp>
      <tp t="e">
        <v>#N/A</v>
        <stp/>
        <stp>{D9C3466A-912E-4821-89E8-B3FE237B67D8}_x0000_</stp>
        <tr r="AA620" s="2"/>
      </tp>
      <tp t="e">
        <v>#N/A</v>
        <stp/>
        <stp>{7EC89FE4-B07E-4E29-85FA-EBCC23B8C87B}_x0000_</stp>
        <tr r="W873" s="2"/>
      </tp>
      <tp t="e">
        <v>#N/A</v>
        <stp/>
        <stp>{BDF62EFB-E389-4133-A7C7-49AA86239451}_x0000_</stp>
        <tr r="AA748" s="2"/>
      </tp>
      <tp t="e">
        <v>#N/A</v>
        <stp/>
        <stp>{E10DFA31-57DA-4CC6-82E5-EB947AB591B4}_x0000_</stp>
        <tr r="T144" s="2"/>
      </tp>
      <tp t="e">
        <v>#N/A</v>
        <stp/>
        <stp>{7B56CFF0-756B-4D50-9C6D-2A7F94C63E2B}_x0000_</stp>
        <tr r="K1103" s="2"/>
      </tp>
      <tp t="e">
        <v>#N/A</v>
        <stp/>
        <stp>{ACFBFA1C-375A-4615-9666-861138773D8B}_x0000_</stp>
        <tr r="H293" s="2"/>
      </tp>
      <tp t="e">
        <v>#N/A</v>
        <stp/>
        <stp>{AD306F56-E8F3-4A59-9F38-2364E9C799CD}_x0000_</stp>
        <tr r="W817" s="2"/>
      </tp>
      <tp t="e">
        <v>#N/A</v>
        <stp/>
        <stp>{A4C92F1A-C0E9-4CAF-A4A8-6EA559C7E98B}_x0000_</stp>
        <tr r="H402" s="2"/>
      </tp>
      <tp t="e">
        <v>#N/A</v>
        <stp/>
        <stp>{917C192E-232C-40F3-9574-700F7144A320}_x0000_</stp>
        <tr r="N276" s="2"/>
      </tp>
      <tp t="e">
        <v>#N/A</v>
        <stp/>
        <stp>{3F9D71B9-FD49-44A4-97E9-E1AA3CA9D6FC}_x0000_</stp>
        <tr r="H139" s="2"/>
      </tp>
      <tp t="e">
        <v>#N/A</v>
        <stp/>
        <stp>{F96A5D47-628A-47E6-A8CB-BEC13272D29D}_x0000_</stp>
        <tr r="H93" s="2"/>
      </tp>
      <tp t="e">
        <v>#N/A</v>
        <stp/>
        <stp>{24B2D376-85CE-4D4C-A935-F1E32E070F29}_x0000_</stp>
        <tr r="H86" s="2"/>
      </tp>
      <tp t="e">
        <v>#N/A</v>
        <stp/>
        <stp>{9CB54991-537F-4218-B12C-FFD56B31A4B8}_x0000_</stp>
        <tr r="Q413" s="2"/>
      </tp>
      <tp t="e">
        <v>#N/A</v>
        <stp/>
        <stp>{438742E8-02CE-47BE-AA4E-23577E849A8F}_x0000_</stp>
        <tr r="N867" s="2"/>
      </tp>
      <tp t="e">
        <v>#N/A</v>
        <stp/>
        <stp>{8C21144F-3E1D-4BC9-9DDA-1B621C84033D}_x0000_</stp>
        <tr r="N1029" s="2"/>
      </tp>
      <tp t="e">
        <v>#N/A</v>
        <stp/>
        <stp>{A1F00CA4-EEBD-4F80-A6B1-2C69695CDF7D}_x0000_</stp>
        <tr r="H87" s="2"/>
      </tp>
      <tp t="e">
        <v>#N/A</v>
        <stp/>
        <stp>{EBB6DE10-C880-4284-B156-5406375FE74A}_x0000_</stp>
        <tr r="K389" s="2"/>
      </tp>
      <tp t="e">
        <v>#N/A</v>
        <stp/>
        <stp>{E6B276FC-4C77-4137-898E-678C7E7C5A40}_x0000_</stp>
        <tr r="AA542" s="2"/>
      </tp>
      <tp t="e">
        <v>#N/A</v>
        <stp/>
        <stp>{7C78AC85-321F-4F8D-A230-49FF4FDCA54A}_x0000_</stp>
        <tr r="H398" s="2"/>
      </tp>
      <tp t="e">
        <v>#N/A</v>
        <stp/>
        <stp>{A99A947B-2FD7-49D2-B445-AB593F2C9D99}_x0000_</stp>
        <tr r="W369" s="2"/>
      </tp>
      <tp t="e">
        <v>#N/A</v>
        <stp/>
        <stp>{DD0369E5-2398-4BF8-969B-9DF0F7F91A72}_x0000_</stp>
        <tr r="K215" s="2"/>
      </tp>
      <tp t="e">
        <v>#N/A</v>
        <stp/>
        <stp>{1409A771-307E-4204-ABF3-BDDF7FECF2F6}_x0000_</stp>
        <tr r="N140" s="2"/>
      </tp>
      <tp t="e">
        <v>#N/A</v>
        <stp/>
        <stp>{E5B6455C-A696-47AD-8508-3D44A6C05118}_x0000_</stp>
        <tr r="T92" s="2"/>
      </tp>
      <tp t="e">
        <v>#N/A</v>
        <stp/>
        <stp>{090C31B8-1014-4163-943B-6978AB116B74}_x0000_</stp>
        <tr r="K612" s="2"/>
      </tp>
      <tp t="e">
        <v>#N/A</v>
        <stp/>
        <stp>{CEC89BBE-A948-452E-A2B2-A052ED1D21F4}_x0000_</stp>
        <tr r="T841" s="2"/>
      </tp>
      <tp t="e">
        <v>#N/A</v>
        <stp/>
        <stp>{81003340-02C8-452B-903F-7ABC145CC210}_x0000_</stp>
        <tr r="Q373" s="2"/>
      </tp>
      <tp t="e">
        <v>#N/A</v>
        <stp/>
        <stp>{04C0C5CF-B155-4725-8F31-7EE1AA101942}_x0000_</stp>
        <tr r="Q646" s="2"/>
      </tp>
      <tp t="e">
        <v>#N/A</v>
        <stp/>
        <stp>{2CCEF9B0-7B0F-490E-AEF5-D5A355FEC274}_x0000_</stp>
        <tr r="Q92" s="2"/>
      </tp>
      <tp t="e">
        <v>#N/A</v>
        <stp/>
        <stp>{6AE3D41E-A303-4AF1-9C8C-ADA2E85050FC}_x0000_</stp>
        <tr r="AA974" s="2"/>
      </tp>
      <tp t="e">
        <v>#N/A</v>
        <stp/>
        <stp>{6097035C-6E5E-48F5-9769-75443AE2C6E9}_x0000_</stp>
        <tr r="Q64" s="2"/>
      </tp>
      <tp t="e">
        <v>#N/A</v>
        <stp/>
        <stp>{C64DF48A-1131-40AE-9085-9DC3871F1035}_x0000_</stp>
        <tr r="N857" s="2"/>
      </tp>
      <tp t="e">
        <v>#N/A</v>
        <stp/>
        <stp>{54FFA4F8-1A1D-4DD9-A7DE-EE73DA8B7E1D}_x0000_</stp>
        <tr r="AA757" s="2"/>
      </tp>
      <tp t="e">
        <v>#N/A</v>
        <stp/>
        <stp>{CDF0A496-C88B-49BA-9E68-C0E74CDFE490}_x0000_</stp>
        <tr r="AA205" s="2"/>
      </tp>
      <tp t="e">
        <v>#N/A</v>
        <stp/>
        <stp>{F0E9E561-D669-4E8F-B1B5-CE93AA91DE9D}_x0000_</stp>
        <tr r="H423" s="2"/>
      </tp>
      <tp t="e">
        <v>#N/A</v>
        <stp/>
        <stp>{7A001AD7-A805-49A3-AC38-D1B317261AB5}_x0000_</stp>
        <tr r="W486" s="2"/>
      </tp>
      <tp t="e">
        <v>#N/A</v>
        <stp/>
        <stp>{D3CFD175-FA8C-4A86-B918-41DF2AC7154F}_x0000_</stp>
        <tr r="N1045" s="2"/>
      </tp>
      <tp t="e">
        <v>#N/A</v>
        <stp/>
        <stp>{08DE431E-7B12-46D2-8B2F-B72A56C41E65}_x0000_</stp>
        <tr r="AA1050" s="2"/>
      </tp>
      <tp t="e">
        <v>#N/A</v>
        <stp/>
        <stp>{8DD83C44-7FE5-4599-A241-F5EEFA5BC23E}_x0000_</stp>
        <tr r="H15" s="2"/>
      </tp>
      <tp t="e">
        <v>#N/A</v>
        <stp/>
        <stp>{311ABC22-2AEF-40EF-9B89-6675DB33479F}_x0000_</stp>
        <tr r="D5" s="1"/>
      </tp>
      <tp t="e">
        <v>#N/A</v>
        <stp/>
        <stp>{12EB75CD-0E6C-43EF-BE96-231555E84003}_x0000_</stp>
        <tr r="Q806" s="2"/>
      </tp>
      <tp t="e">
        <v>#N/A</v>
        <stp/>
        <stp>{ED4BA242-B733-449A-B771-35459249E5DF}_x0000_</stp>
        <tr r="T967" s="2"/>
      </tp>
      <tp t="e">
        <v>#N/A</v>
        <stp/>
        <stp>{7086545F-1435-4940-A73C-A54C0E7B364E}_x0000_</stp>
        <tr r="H532" s="2"/>
      </tp>
      <tp t="e">
        <v>#N/A</v>
        <stp/>
        <stp>{770C1455-2878-4C2B-8FE9-D446977FA915}_x0000_</stp>
        <tr r="Q426" s="2"/>
      </tp>
      <tp t="e">
        <v>#N/A</v>
        <stp/>
        <stp>{ED824CED-6F24-4211-9701-D1735617D504}_x0000_</stp>
        <tr r="T593" s="2"/>
      </tp>
      <tp t="e">
        <v>#N/A</v>
        <stp/>
        <stp>{FF3B52DB-3079-4F75-91B7-2B811D4B956D}_x0000_</stp>
        <tr r="H927" s="2"/>
      </tp>
      <tp t="e">
        <v>#N/A</v>
        <stp/>
        <stp>{C6569289-6534-4D3D-B4C2-44AB8B472950}_x0000_</stp>
        <tr r="W237" s="2"/>
      </tp>
      <tp t="e">
        <v>#N/A</v>
        <stp/>
        <stp>{CECDD449-52DF-4145-BBBE-064DBA9F2467}_x0000_</stp>
        <tr r="H50" s="2"/>
      </tp>
      <tp t="e">
        <v>#N/A</v>
        <stp/>
        <stp>{274A0C09-E79B-45D3-8646-006B6DD5C7AD}_x0000_</stp>
        <tr r="T305" s="2"/>
      </tp>
      <tp t="e">
        <v>#N/A</v>
        <stp/>
        <stp>{481FC3AD-EFAE-4B67-BA85-32108DA597E9}_x0000_</stp>
        <tr r="N256" s="2"/>
      </tp>
      <tp t="e">
        <v>#N/A</v>
        <stp/>
        <stp>{26810EA1-0E32-46EA-8195-58245C1D3D92}_x0000_</stp>
        <tr r="H1113" s="2"/>
      </tp>
      <tp t="e">
        <v>#N/A</v>
        <stp/>
        <stp>{DC7465FC-06E4-4366-81FD-0C707C2C1045}_x0000_</stp>
        <tr r="T887" s="2"/>
      </tp>
      <tp t="e">
        <v>#N/A</v>
        <stp/>
        <stp>{824B28CC-6585-4FF2-AE56-9E53301BF6A0}_x0000_</stp>
        <tr r="T481" s="2"/>
      </tp>
      <tp t="e">
        <v>#N/A</v>
        <stp/>
        <stp>{38522D0B-D8CD-4B03-8E18-20A5C4B61F15}_x0000_</stp>
        <tr r="Q178" s="2"/>
      </tp>
      <tp t="e">
        <v>#N/A</v>
        <stp/>
        <stp>{FD200939-2080-41FF-9576-66DDF3245B66}_x0000_</stp>
        <tr r="W950" s="2"/>
      </tp>
      <tp t="e">
        <v>#N/A</v>
        <stp/>
        <stp>{2E768862-4A1A-4FA3-9A64-36E007B484F1}_x0000_</stp>
        <tr r="K1154" s="2"/>
      </tp>
      <tp t="e">
        <v>#N/A</v>
        <stp/>
        <stp>{7020B46C-1FC4-4B44-8AC0-E8A129973853}_x0000_</stp>
        <tr r="AA378" s="2"/>
      </tp>
      <tp t="e">
        <v>#N/A</v>
        <stp/>
        <stp>{D4AEEEBE-D100-458B-8AAA-909680029E4F}_x0000_</stp>
        <tr r="W832" s="2"/>
      </tp>
      <tp t="e">
        <v>#N/A</v>
        <stp/>
        <stp>{5D4750A8-E713-4A12-B0B3-25EE17DCA7ED}_x0000_</stp>
        <tr r="T963" s="2"/>
      </tp>
      <tp t="e">
        <v>#N/A</v>
        <stp/>
        <stp>{DCAA2348-F7EB-43FF-B3D0-FC6F322BD396}_x0000_</stp>
        <tr r="Q557" s="2"/>
      </tp>
      <tp t="e">
        <v>#N/A</v>
        <stp/>
        <stp>{719E0A17-4610-4F9D-99F1-B5074C21188E}_x0000_</stp>
        <tr r="W422" s="2"/>
      </tp>
      <tp t="e">
        <v>#N/A</v>
        <stp/>
        <stp>{8846114A-2C2F-47E2-866E-92A2355AF14F}_x0000_</stp>
        <tr r="Q1157" s="2"/>
      </tp>
      <tp t="e">
        <v>#N/A</v>
        <stp/>
        <stp>{C3DA101B-74CC-4489-A253-9FB8E2307BAB}_x0000_</stp>
        <tr r="T784" s="2"/>
      </tp>
      <tp t="e">
        <v>#N/A</v>
        <stp/>
        <stp>{CC63C3D2-4E07-42D1-82E6-4C7A63FF3ACC}_x0000_</stp>
        <tr r="N815" s="2"/>
      </tp>
      <tp t="e">
        <v>#N/A</v>
        <stp/>
        <stp>{B6C5F702-DD3A-4078-84E9-19A503C06B9F}_x0000_</stp>
        <tr r="N828" s="2"/>
      </tp>
      <tp t="e">
        <v>#N/A</v>
        <stp/>
        <stp>{BE859A7F-496E-413A-A4A5-D3FF91545CF8}_x0000_</stp>
        <tr r="H1037" s="2"/>
      </tp>
      <tp t="e">
        <v>#N/A</v>
        <stp/>
        <stp>{0CEF5C6B-F59E-49C2-8BC6-A324545EDC92}_x0000_</stp>
        <tr r="T935" s="2"/>
      </tp>
      <tp t="e">
        <v>#N/A</v>
        <stp/>
        <stp>{82183DCB-10AC-437C-9904-BF497144B75C}_x0000_</stp>
        <tr r="K1011" s="2"/>
      </tp>
      <tp t="e">
        <v>#N/A</v>
        <stp/>
        <stp>{B5750D9A-99C6-4E43-ADA0-2278D9A13FFE}_x0000_</stp>
        <tr r="H608" s="2"/>
      </tp>
      <tp t="e">
        <v>#N/A</v>
        <stp/>
        <stp>{296C0DEC-5D0F-408C-803D-F4CB9E76BAC3}_x0000_</stp>
        <tr r="AA481" s="2"/>
      </tp>
      <tp t="e">
        <v>#N/A</v>
        <stp/>
        <stp>{387DAA8E-5630-4E13-8A80-53D0C0EC5EDC}_x0000_</stp>
        <tr r="H305" s="2"/>
      </tp>
      <tp t="e">
        <v>#N/A</v>
        <stp/>
        <stp>{2BD71A39-317D-478F-9942-77F566CD6F29}_x0000_</stp>
        <tr r="K842" s="2"/>
      </tp>
      <tp t="e">
        <v>#N/A</v>
        <stp/>
        <stp>{4FA80995-92EA-4836-ACA7-5EB97141E55F}_x0000_</stp>
        <tr r="Q881" s="2"/>
      </tp>
      <tp t="e">
        <v>#N/A</v>
        <stp/>
        <stp>{2653D41C-8664-487D-B3CD-79D562E35DBE}_x0000_</stp>
        <tr r="W560" s="2"/>
      </tp>
      <tp t="e">
        <v>#N/A</v>
        <stp/>
        <stp>{6C370452-2A33-402B-9C6F-D42149B2F03C}_x0000_</stp>
        <tr r="N197" s="2"/>
      </tp>
      <tp t="e">
        <v>#N/A</v>
        <stp/>
        <stp>{7B1EC3CE-6925-4760-835E-B25B7F97C5B7}_x0000_</stp>
        <tr r="W725" s="2"/>
      </tp>
      <tp t="e">
        <v>#N/A</v>
        <stp/>
        <stp>{3338784D-5530-4568-A157-A6F73AD53AEF}_x0000_</stp>
        <tr r="W81" s="2"/>
      </tp>
      <tp t="e">
        <v>#N/A</v>
        <stp/>
        <stp>{27A73C3D-C7D8-4200-909B-0BFAC8218A23}_x0000_</stp>
        <tr r="AA841" s="2"/>
      </tp>
      <tp t="e">
        <v>#N/A</v>
        <stp/>
        <stp>{E28449D3-6ED8-4316-B86F-2E98857C96E6}_x0000_</stp>
        <tr r="K71" s="2"/>
      </tp>
      <tp t="e">
        <v>#N/A</v>
        <stp/>
        <stp>{6BBC7AF3-7C8D-4AC7-80AF-52B26F89FF8E}_x0000_</stp>
        <tr r="H82" s="2"/>
      </tp>
      <tp t="e">
        <v>#N/A</v>
        <stp/>
        <stp>{4BF7A08D-100C-4994-BD32-E22A8204E422}_x0000_</stp>
        <tr r="H162" s="2"/>
      </tp>
      <tp t="e">
        <v>#N/A</v>
        <stp/>
        <stp>{223FF7DC-13F3-4D0F-89C8-4B73050A9202}_x0000_</stp>
        <tr r="N127" s="2"/>
      </tp>
      <tp t="e">
        <v>#N/A</v>
        <stp/>
        <stp>{0DB8D6D8-AEB1-4BB5-905B-26AB4271B885}_x0000_</stp>
        <tr r="AA614" s="2"/>
      </tp>
      <tp t="e">
        <v>#N/A</v>
        <stp/>
        <stp>{5190E9D4-C3E6-4A3C-9162-D8316B5FEDB1}_x0000_</stp>
        <tr r="Q194" s="2"/>
      </tp>
      <tp t="e">
        <v>#N/A</v>
        <stp/>
        <stp>{3E0D2E0C-0285-4EA4-8CB3-3774B7994EF0}_x0000_</stp>
        <tr r="N718" s="2"/>
      </tp>
      <tp t="e">
        <v>#N/A</v>
        <stp/>
        <stp>{E0904FE6-EA4A-418B-99AB-C97A29EA367E}_x0000_</stp>
        <tr r="H356" s="2"/>
      </tp>
      <tp t="e">
        <v>#N/A</v>
        <stp/>
        <stp>{8F951E51-FBCF-4DEA-AB00-DA9CBDCFBAD8}_x0000_</stp>
        <tr r="K983" s="2"/>
      </tp>
      <tp t="e">
        <v>#N/A</v>
        <stp/>
        <stp>{23F85074-55F8-444E-B644-7222263A42A0}_x0000_</stp>
        <tr r="AA965" s="2"/>
      </tp>
      <tp t="e">
        <v>#N/A</v>
        <stp/>
        <stp>{CD655332-89D3-4051-985F-37824995C3E2}_x0000_</stp>
        <tr r="K383" s="2"/>
      </tp>
      <tp t="e">
        <v>#N/A</v>
        <stp/>
        <stp>{38AC25CD-7E7C-4FF0-8899-6D1F247644AA}_x0000_</stp>
        <tr r="N22" s="2"/>
      </tp>
      <tp t="e">
        <v>#N/A</v>
        <stp/>
        <stp>{571045AF-B0DA-4099-B263-2A09BDDB7CFD}_x0000_</stp>
        <tr r="K18" s="2"/>
      </tp>
      <tp t="e">
        <v>#N/A</v>
        <stp/>
        <stp>{28B72EE3-5613-44E9-8C6E-D80FD7D09AF0}_x0000_</stp>
        <tr r="AA1103" s="2"/>
      </tp>
      <tp t="e">
        <v>#N/A</v>
        <stp/>
        <stp>{D92463FE-25B9-48C7-94B2-F4E02B4ED198}_x0000_</stp>
        <tr r="T956" s="2"/>
      </tp>
      <tp t="e">
        <v>#N/A</v>
        <stp/>
        <stp>{B1CA8E09-1DE5-4016-8EB9-1C16D138BCFD}_x0000_</stp>
        <tr r="AA874" s="2"/>
      </tp>
      <tp t="e">
        <v>#N/A</v>
        <stp/>
        <stp>{FECBB9FF-2167-479C-83EF-590737003A4E}_x0000_</stp>
        <tr r="AA139" s="2"/>
      </tp>
      <tp t="e">
        <v>#N/A</v>
        <stp/>
        <stp>{AC50579F-233A-4FD9-9E7D-85D1CA81BD8E}_x0000_</stp>
        <tr r="Q857" s="2"/>
      </tp>
      <tp t="e">
        <v>#N/A</v>
        <stp/>
        <stp>{BCA9889D-46A6-4EEA-A9A2-E7839741A22E}_x0000_</stp>
        <tr r="AA601" s="2"/>
      </tp>
      <tp t="e">
        <v>#N/A</v>
        <stp/>
        <stp>{843606BE-5197-4FEC-B3A4-3A8F5931B20F}_x0000_</stp>
        <tr r="N973" s="2"/>
      </tp>
      <tp t="e">
        <v>#N/A</v>
        <stp/>
        <stp>{22E23875-A53E-43A9-85B3-34AA6BF48475}_x0000_</stp>
        <tr r="T835" s="2"/>
      </tp>
      <tp t="e">
        <v>#N/A</v>
        <stp/>
        <stp>{37CAE2DB-DB3A-4976-A732-6F979ED25552}_x0000_</stp>
        <tr r="AA75" s="2"/>
      </tp>
      <tp t="e">
        <v>#N/A</v>
        <stp/>
        <stp>{90BBA535-4F21-43E6-8023-C8F5EC557D11}_x0000_</stp>
        <tr r="AA326" s="2"/>
      </tp>
      <tp t="e">
        <v>#N/A</v>
        <stp/>
        <stp>{A19C27C8-1D85-4DAB-8A86-6D42953ED297}_x0000_</stp>
        <tr r="H285" s="2"/>
      </tp>
      <tp t="e">
        <v>#N/A</v>
        <stp/>
        <stp>{8CC2DCAF-7AFD-4E63-9D76-F3BB06422B0A}_x0000_</stp>
        <tr r="N889" s="2"/>
      </tp>
      <tp t="e">
        <v>#N/A</v>
        <stp/>
        <stp>{35F73A2F-346E-46CB-99A7-1CF5EC56E304}_x0000_</stp>
        <tr r="W407" s="2"/>
      </tp>
      <tp t="e">
        <v>#N/A</v>
        <stp/>
        <stp>{A344E81B-5413-4C97-97CD-62301DEC04B1}_x0000_</stp>
        <tr r="T561" s="2"/>
      </tp>
      <tp t="e">
        <v>#N/A</v>
        <stp/>
        <stp>{B3BFCED3-238C-428C-A25C-0FD27F5CA370}_x0000_</stp>
        <tr r="W209" s="2"/>
      </tp>
      <tp t="e">
        <v>#N/A</v>
        <stp/>
        <stp>{D9A96609-8167-4333-B856-7EEEF4D91CFD}_x0000_</stp>
        <tr r="T677" s="2"/>
      </tp>
      <tp t="e">
        <v>#N/A</v>
        <stp/>
        <stp>{9A946EA0-1B0C-4C58-852D-2F9BD1CE57A7}_x0000_</stp>
        <tr r="N819" s="2"/>
      </tp>
      <tp t="e">
        <v>#N/A</v>
        <stp/>
        <stp>{A5020751-77C5-417F-A951-BB45446C3EC9}_x0000_</stp>
        <tr r="K47" s="2"/>
      </tp>
      <tp t="e">
        <v>#N/A</v>
        <stp/>
        <stp>{9B0F9736-5933-4BA7-A83D-C1AEECABCAC8}_x0000_</stp>
        <tr r="Q1020" s="2"/>
      </tp>
      <tp t="e">
        <v>#N/A</v>
        <stp/>
        <stp>{060CD3FA-57E4-42E8-891D-F53C03D2E23C}_x0000_</stp>
        <tr r="N300" s="2"/>
      </tp>
      <tp t="e">
        <v>#N/A</v>
        <stp/>
        <stp>{992595D3-FC21-428B-87E0-AE3CC63D30FF}_x0000_</stp>
        <tr r="N562" s="2"/>
      </tp>
      <tp t="e">
        <v>#N/A</v>
        <stp/>
        <stp>{82CB1B11-2E4C-401A-8EEC-DF580649E6D1}_x0000_</stp>
        <tr r="AA843" s="2"/>
      </tp>
      <tp t="e">
        <v>#N/A</v>
        <stp/>
        <stp>{F3714BEF-3E75-49EA-B1CA-B5F7FCFA8492}_x0000_</stp>
        <tr r="K873" s="2"/>
      </tp>
      <tp t="e">
        <v>#N/A</v>
        <stp/>
        <stp>{79669519-E54A-411E-BD10-F00F51EAF940}_x0000_</stp>
        <tr r="Q1116" s="2"/>
      </tp>
      <tp t="e">
        <v>#N/A</v>
        <stp/>
        <stp>{C808AC0C-8CC4-4F1B-A300-FC62C8BC9691}_x0000_</stp>
        <tr r="T53" s="2"/>
      </tp>
      <tp t="e">
        <v>#N/A</v>
        <stp/>
        <stp>{14519F8E-7EE8-44B4-B867-3E19A3330C82}_x0000_</stp>
        <tr r="AA559" s="2"/>
      </tp>
      <tp t="e">
        <v>#N/A</v>
        <stp/>
        <stp>{B249CDBD-2F12-4140-BC02-830EF8DF2C4C}_x0000_</stp>
        <tr r="K667" s="2"/>
      </tp>
      <tp t="e">
        <v>#N/A</v>
        <stp/>
        <stp>{EBA8B437-76B8-4882-8053-8B15399C40DD}_x0000_</stp>
        <tr r="Q303" s="2"/>
      </tp>
      <tp t="e">
        <v>#N/A</v>
        <stp/>
        <stp>{83090723-F005-46B9-811B-C099253A7A63}_x0000_</stp>
        <tr r="AA140" s="2"/>
      </tp>
      <tp t="e">
        <v>#N/A</v>
        <stp/>
        <stp>{3F44B177-FBA0-4F89-8732-B7AB15DB595C}_x0000_</stp>
        <tr r="AA924" s="2"/>
      </tp>
      <tp t="e">
        <v>#N/A</v>
        <stp/>
        <stp>{B718F773-6609-4B3C-B35D-D67F4856D644}_x0000_</stp>
        <tr r="AA785" s="2"/>
      </tp>
      <tp t="e">
        <v>#N/A</v>
        <stp/>
        <stp>{D12BB845-6D06-4610-8372-97E62FC90049}_x0000_</stp>
        <tr r="Q417" s="2"/>
      </tp>
      <tp t="e">
        <v>#N/A</v>
        <stp/>
        <stp>{AF355980-F639-4148-8033-41BA28D9FBB8}_x0000_</stp>
        <tr r="K361" s="2"/>
      </tp>
      <tp t="e">
        <v>#N/A</v>
        <stp/>
        <stp>{1DDE3EFD-0661-4169-9AC6-6B07912FBCD1}_x0000_</stp>
        <tr r="T826" s="2"/>
      </tp>
      <tp t="e">
        <v>#N/A</v>
        <stp/>
        <stp>{CF69D9D0-821E-46E7-BDC8-735788DBEE8F}_x0000_</stp>
        <tr r="H28" s="2"/>
      </tp>
      <tp t="e">
        <v>#N/A</v>
        <stp/>
        <stp>{5C863A8A-27B1-498F-B877-868E5B9D3E90}_x0000_</stp>
        <tr r="H411" s="2"/>
      </tp>
      <tp t="e">
        <v>#N/A</v>
        <stp/>
        <stp>{08291011-CFA8-4B64-8C50-40AD23D1CE19}_x0000_</stp>
        <tr r="T984" s="2"/>
      </tp>
      <tp t="e">
        <v>#N/A</v>
        <stp/>
        <stp>{4D9DE37A-5B71-4662-914A-81AA04B4FA67}_x0000_</stp>
        <tr r="AA492" s="2"/>
      </tp>
      <tp t="e">
        <v>#N/A</v>
        <stp/>
        <stp>{8D103B93-260E-42B2-AE0C-2D08EDAA779F}_x0000_</stp>
        <tr r="AA991" s="2"/>
      </tp>
      <tp t="e">
        <v>#N/A</v>
        <stp/>
        <stp>{03AA4953-29A8-43EC-970C-AFBA295C413D}_x0000_</stp>
        <tr r="N803" s="2"/>
      </tp>
      <tp t="e">
        <v>#N/A</v>
        <stp/>
        <stp>{E349C934-5BD2-4415-A2EF-B93EEA469270}_x0000_</stp>
        <tr r="N392" s="2"/>
      </tp>
      <tp t="e">
        <v>#N/A</v>
        <stp/>
        <stp>{1FD48001-73AF-4B68-8062-E256169172BF}_x0000_</stp>
        <tr r="K210" s="2"/>
      </tp>
      <tp t="e">
        <v>#N/A</v>
        <stp/>
        <stp>{4BDE85F2-4360-4E59-8C0D-105753ECD097}_x0000_</stp>
        <tr r="N822" s="2"/>
      </tp>
      <tp t="e">
        <v>#N/A</v>
        <stp/>
        <stp>{19FD8F33-04C3-41FF-9508-44AF553ABBDD}_x0000_</stp>
        <tr r="Q883" s="2"/>
      </tp>
      <tp t="e">
        <v>#N/A</v>
        <stp/>
        <stp>{DABCC992-9281-4F1A-9820-EC81F2B9661A}_x0000_</stp>
        <tr r="N610" s="2"/>
      </tp>
      <tp t="e">
        <v>#N/A</v>
        <stp/>
        <stp>{B856C90C-9E8F-4684-A76D-67D0BAA66B4C}_x0000_</stp>
        <tr r="N417" s="2"/>
      </tp>
      <tp t="e">
        <v>#N/A</v>
        <stp/>
        <stp>{0983424D-D08F-46C7-AB48-B8F0376C8F34}_x0000_</stp>
        <tr r="AA145" s="2"/>
      </tp>
      <tp t="e">
        <v>#N/A</v>
        <stp/>
        <stp>{8CDF9F14-F199-441A-A875-824B52347D07}_x0000_</stp>
        <tr r="AA33" s="2"/>
      </tp>
      <tp t="e">
        <v>#N/A</v>
        <stp/>
        <stp>{FD286B7E-D86B-449A-B8CA-8860517C5D51}_x0000_</stp>
        <tr r="N695" s="2"/>
      </tp>
      <tp t="e">
        <v>#N/A</v>
        <stp/>
        <stp>{58690FD2-0497-4BD5-9263-8E532073E8B6}_x0000_</stp>
        <tr r="W706" s="2"/>
      </tp>
      <tp t="e">
        <v>#N/A</v>
        <stp/>
        <stp>{2675622E-BAED-44F2-86D1-8283358F05D3}_x0000_</stp>
        <tr r="K806" s="2"/>
      </tp>
      <tp t="e">
        <v>#N/A</v>
        <stp/>
        <stp>{E5D60D28-5D1A-4AA9-BACD-CD64CD740EFC}_x0000_</stp>
        <tr r="W365" s="2"/>
      </tp>
      <tp t="e">
        <v>#N/A</v>
        <stp/>
        <stp>{7C81EB97-E660-49CC-9280-CE39A127576A}_x0000_</stp>
        <tr r="K102" s="2"/>
      </tp>
      <tp t="e">
        <v>#N/A</v>
        <stp/>
        <stp>{74DAAB2A-EF83-4108-B287-4F8BC1D5466C}_x0000_</stp>
        <tr r="K687" s="2"/>
      </tp>
      <tp t="e">
        <v>#N/A</v>
        <stp/>
        <stp>{4F6720C1-F6EB-46F2-9B1A-D7146C346453}_x0000_</stp>
        <tr r="K253" s="2"/>
      </tp>
      <tp t="e">
        <v>#N/A</v>
        <stp/>
        <stp>{4AC136AD-05F0-4803-A08B-1BE519203BF0}_x0000_</stp>
        <tr r="K202" s="2"/>
      </tp>
      <tp t="e">
        <v>#N/A</v>
        <stp/>
        <stp>{04185B1A-673B-4AD0-9662-CA697705EF4A}_x0000_</stp>
        <tr r="K538" s="2"/>
      </tp>
      <tp t="e">
        <v>#N/A</v>
        <stp/>
        <stp>{AF0F57A3-CE30-44A1-9A90-7FAA4E7AC504}_x0000_</stp>
        <tr r="H980" s="2"/>
      </tp>
      <tp t="e">
        <v>#N/A</v>
        <stp/>
        <stp>{6A046E4E-2C76-4AD8-B2A8-38086BB6A574}_x0000_</stp>
        <tr r="W297" s="2"/>
      </tp>
      <tp t="e">
        <v>#N/A</v>
        <stp/>
        <stp>{0C8C4302-55F3-42FD-8108-24855166C43A}_x0000_</stp>
        <tr r="K147" s="2"/>
      </tp>
      <tp t="e">
        <v>#N/A</v>
        <stp/>
        <stp>{30E4C5F4-048E-4A58-8165-B54365B4A999}_x0000_</stp>
        <tr r="H36" s="2"/>
      </tp>
      <tp t="e">
        <v>#N/A</v>
        <stp/>
        <stp>{992F0B07-8E8F-465D-B85B-CF96FD7DC750}_x0000_</stp>
        <tr r="N179" s="2"/>
      </tp>
      <tp t="e">
        <v>#N/A</v>
        <stp/>
        <stp>{FC1B3F52-25E0-4B83-A827-79183613DB4B}_x0000_</stp>
        <tr r="AA567" s="2"/>
      </tp>
      <tp t="e">
        <v>#N/A</v>
        <stp/>
        <stp>{CBFCCF4E-9D82-4B31-A9D4-119182EC4870}_x0000_</stp>
        <tr r="K280" s="2"/>
      </tp>
      <tp t="e">
        <v>#N/A</v>
        <stp/>
        <stp>{F8CC4D1B-3A9D-4A58-BAFD-CD87A52BE441}_x0000_</stp>
        <tr r="K1065" s="2"/>
      </tp>
      <tp t="e">
        <v>#N/A</v>
        <stp/>
        <stp>{9252EE56-4A2D-4F1F-92CB-E0C1B82C9DBD}_x0000_</stp>
        <tr r="Q439" s="2"/>
      </tp>
      <tp t="e">
        <v>#N/A</v>
        <stp/>
        <stp>{C432448E-B795-4CCA-B0CC-CEBFD95C3635}_x0000_</stp>
        <tr r="Q1106" s="2"/>
      </tp>
      <tp t="e">
        <v>#N/A</v>
        <stp/>
        <stp>{D0403B07-1E80-4564-B089-A41ED3CAAD43}_x0000_</stp>
        <tr r="W1009" s="2"/>
      </tp>
      <tp t="e">
        <v>#N/A</v>
        <stp/>
        <stp>{5951B978-E8B3-4283-B4AB-87DB1855D743}_x0000_</stp>
        <tr r="K27" s="2"/>
      </tp>
      <tp t="e">
        <v>#N/A</v>
        <stp/>
        <stp>{77170704-59BE-4677-B5B4-00CC0080EE79}_x0000_</stp>
        <tr r="H1091" s="2"/>
      </tp>
      <tp t="e">
        <v>#N/A</v>
        <stp/>
        <stp>{35D577AA-5704-467A-9AD4-35C13635C430}_x0000_</stp>
        <tr r="K645" s="2"/>
      </tp>
      <tp t="e">
        <v>#N/A</v>
        <stp/>
        <stp>{5342DE3F-F95E-407F-9439-1EA5F632E3C0}_x0000_</stp>
        <tr r="T188" s="2"/>
      </tp>
      <tp t="e">
        <v>#N/A</v>
        <stp/>
        <stp>{EFF7D1D2-7E25-496D-8034-B6A85ED7C8AF}_x0000_</stp>
        <tr r="K737" s="2"/>
      </tp>
      <tp t="e">
        <v>#N/A</v>
        <stp/>
        <stp>{C41ED687-C450-4C06-B05B-D6517150B8E8}_x0000_</stp>
        <tr r="H690" s="2"/>
      </tp>
      <tp t="e">
        <v>#N/A</v>
        <stp/>
        <stp>{651062F5-7731-45DF-BBB9-AC792983B854}_x0000_</stp>
        <tr r="AA174" s="2"/>
      </tp>
      <tp t="e">
        <v>#N/A</v>
        <stp/>
        <stp>{252C6D20-3F78-454D-814E-C341E5D29B95}_x0000_</stp>
        <tr r="K49" s="2"/>
      </tp>
      <tp t="e">
        <v>#N/A</v>
        <stp/>
        <stp>{51FBBD58-CE38-4A37-AD83-8473047361C6}_x0000_</stp>
        <tr r="AA574" s="2"/>
      </tp>
      <tp t="e">
        <v>#N/A</v>
        <stp/>
        <stp>{59CDAD58-3366-4E37-AFB6-7A144D7A203D}_x0000_</stp>
        <tr r="H555" s="2"/>
      </tp>
      <tp t="e">
        <v>#N/A</v>
        <stp/>
        <stp>{5E63145B-3F63-4A63-99CE-83A12002409C}_x0000_</stp>
        <tr r="Q169" s="2"/>
      </tp>
      <tp t="e">
        <v>#N/A</v>
        <stp/>
        <stp>{DDFD516D-C6FB-4BD4-85C9-539FE4B04DA5}_x0000_</stp>
        <tr r="K1105" s="2"/>
      </tp>
      <tp t="e">
        <v>#N/A</v>
        <stp/>
        <stp>{7CE449E0-FB9C-4989-9102-F8911E0091BC}_x0000_</stp>
        <tr r="W1084" s="2"/>
      </tp>
      <tp t="e">
        <v>#N/A</v>
        <stp/>
        <stp>{2471CB05-F314-4ABC-9796-FF5AD48C5CB0}_x0000_</stp>
        <tr r="T656" s="2"/>
      </tp>
      <tp t="e">
        <v>#N/A</v>
        <stp/>
        <stp>{60FC15A9-4E93-47D9-AC02-B2B8CC50586B}_x0000_</stp>
        <tr r="H965" s="2"/>
      </tp>
      <tp t="e">
        <v>#N/A</v>
        <stp/>
        <stp>{9880B943-3154-489D-B994-D183501B99DB}_x0000_</stp>
        <tr r="AA1074" s="2"/>
      </tp>
      <tp t="e">
        <v>#N/A</v>
        <stp/>
        <stp>{AB01086A-41A5-4346-B2C0-469CFF387CBD}_x0000_</stp>
        <tr r="W1078" s="2"/>
      </tp>
      <tp t="e">
        <v>#N/A</v>
        <stp/>
        <stp>{23A974FE-0506-48AE-96E1-A9140B702F66}_x0000_</stp>
        <tr r="N1163" s="2"/>
      </tp>
      <tp t="e">
        <v>#N/A</v>
        <stp/>
        <stp>{6E791E91-04FF-4377-B70D-2C7FF8C22A14}_x0000_</stp>
        <tr r="N791" s="2"/>
      </tp>
      <tp t="e">
        <v>#N/A</v>
        <stp/>
        <stp>{225E960F-9F25-481B-B613-07F27AB19677}_x0000_</stp>
        <tr r="AA775" s="2"/>
      </tp>
      <tp t="e">
        <v>#N/A</v>
        <stp/>
        <stp>{46A89703-4CBD-4B10-A380-750B8383C5CD}_x0000_</stp>
        <tr r="H1080" s="2"/>
      </tp>
      <tp t="e">
        <v>#N/A</v>
        <stp/>
        <stp>{19D5B833-A387-4BEC-A390-530127375C8D}_x0000_</stp>
        <tr r="H133" s="2"/>
      </tp>
      <tp t="e">
        <v>#N/A</v>
        <stp/>
        <stp>{4FECC5AB-C123-425C-8E19-BDF33B74E66A}_x0000_</stp>
        <tr r="H393" s="2"/>
      </tp>
      <tp t="e">
        <v>#N/A</v>
        <stp/>
        <stp>{98FF00D7-2474-44EA-8C30-8912B434A743}_x0000_</stp>
        <tr r="H471" s="2"/>
      </tp>
      <tp t="e">
        <v>#N/A</v>
        <stp/>
        <stp>{83CE779B-ECF9-463E-8239-EAF14F52FCC3}_x0000_</stp>
        <tr r="AA1072" s="2"/>
      </tp>
      <tp t="e">
        <v>#N/A</v>
        <stp/>
        <stp>{BDF7DE75-E3E5-4700-8166-897221938F66}_x0000_</stp>
        <tr r="AA287" s="2"/>
      </tp>
      <tp t="e">
        <v>#N/A</v>
        <stp/>
        <stp>{EDDDEE3D-DF4E-4B00-9A1C-AB28BB717F19}_x0000_</stp>
        <tr r="W387" s="2"/>
      </tp>
      <tp t="e">
        <v>#N/A</v>
        <stp/>
        <stp>{817769B4-9DE1-41BB-BA53-4258058F8BC4}_x0000_</stp>
        <tr r="T787" s="2"/>
      </tp>
      <tp t="e">
        <v>#N/A</v>
        <stp/>
        <stp>{B9CAC291-C813-4148-A590-B966A8CA1179}_x0000_</stp>
        <tr r="T240" s="2"/>
      </tp>
      <tp t="e">
        <v>#N/A</v>
        <stp/>
        <stp>{372696F6-F0A2-4AC9-8957-D49A2FB45FB2}_x0000_</stp>
        <tr r="N342" s="2"/>
      </tp>
      <tp t="e">
        <v>#N/A</v>
        <stp/>
        <stp>{83B13DBB-A0C5-42B2-A44E-51198A42D177}_x0000_</stp>
        <tr r="AA415" s="2"/>
      </tp>
      <tp t="e">
        <v>#N/A</v>
        <stp/>
        <stp>{09AF1373-B20D-4EDC-9396-D72ACCC24435}_x0000_</stp>
        <tr r="N484" s="2"/>
      </tp>
      <tp t="e">
        <v>#N/A</v>
        <stp/>
        <stp>{D7236AE7-3854-48BA-B31B-E5D77C17DC44}_x0000_</stp>
        <tr r="N266" s="2"/>
      </tp>
      <tp t="e">
        <v>#N/A</v>
        <stp/>
        <stp>{0B7B14D6-1437-48AD-AAAD-22CFDB5EA63B}_x0000_</stp>
        <tr r="AA87" s="2"/>
      </tp>
      <tp t="e">
        <v>#N/A</v>
        <stp/>
        <stp>{95E39A1A-18A7-452F-8D6F-2DDC6534DAA6}_x0000_</stp>
        <tr r="AA383" s="2"/>
      </tp>
      <tp t="e">
        <v>#N/A</v>
        <stp/>
        <stp>{82AA51E0-E057-4D72-87F1-991F81979C96}_x0000_</stp>
        <tr r="N632" s="2"/>
      </tp>
      <tp t="e">
        <v>#N/A</v>
        <stp/>
        <stp>{D5A42B77-308F-44DB-9DB1-68B5671926FE}_x0000_</stp>
        <tr r="AA709" s="2"/>
      </tp>
      <tp t="e">
        <v>#N/A</v>
        <stp/>
        <stp>{C8FD466E-1C3B-49AB-B2F5-24FD29EEDC67}_x0000_</stp>
        <tr r="N333" s="2"/>
      </tp>
      <tp t="e">
        <v>#N/A</v>
        <stp/>
        <stp>{EE87B873-1211-4C52-8A99-AACFE136DA9A}_x0000_</stp>
        <tr r="W933" s="2"/>
      </tp>
      <tp t="e">
        <v>#N/A</v>
        <stp/>
        <stp>{4EC67EDA-75C7-4A18-AA27-74A3E70A44C9}_x0000_</stp>
        <tr r="K488" s="2"/>
      </tp>
      <tp t="e">
        <v>#N/A</v>
        <stp/>
        <stp>{506B2EFE-5252-4B16-9D89-CF9070FC68FE}_x0000_</stp>
        <tr r="K1070" s="2"/>
      </tp>
      <tp t="e">
        <v>#N/A</v>
        <stp/>
        <stp>{3B46CB1A-55DE-4D44-A5BC-773E7CA46618}_x0000_</stp>
        <tr r="W415" s="2"/>
      </tp>
      <tp t="e">
        <v>#N/A</v>
        <stp/>
        <stp>{ADB57536-CBF3-42F1-97DC-739005391EA8}_x0000_</stp>
        <tr r="H901" s="2"/>
      </tp>
      <tp t="e">
        <v>#N/A</v>
        <stp/>
        <stp>{F3F5999C-C089-4865-AE0B-20562D2F6A48}_x0000_</stp>
        <tr r="T356" s="2"/>
      </tp>
      <tp t="e">
        <v>#N/A</v>
        <stp/>
        <stp>{22560171-009F-4908-955F-DDA56E470B4C}_x0000_</stp>
        <tr r="N569" s="2"/>
      </tp>
      <tp t="e">
        <v>#N/A</v>
        <stp/>
        <stp>{2E711366-A911-4842-9AD8-6C581042CB6B}_x0000_</stp>
        <tr r="W75" s="2"/>
      </tp>
      <tp t="e">
        <v>#N/A</v>
        <stp/>
        <stp>{68873D8A-7602-405A-8BE9-EBA9BDC1DCF9}_x0000_</stp>
        <tr r="AA102" s="2"/>
      </tp>
      <tp t="e">
        <v>#N/A</v>
        <stp/>
        <stp>{6C99437C-9A76-4964-8D16-C011244D4DCF}_x0000_</stp>
        <tr r="H783" s="2"/>
      </tp>
      <tp t="e">
        <v>#N/A</v>
        <stp/>
        <stp>{10CA233B-31CD-464C-9FA2-D1A7663DD4CC}_x0000_</stp>
        <tr r="T701" s="2"/>
      </tp>
      <tp t="e">
        <v>#N/A</v>
        <stp/>
        <stp>{63B2552B-FAF0-4491-8AA0-847FB3B52546}_x0000_</stp>
        <tr r="Q474" s="2"/>
      </tp>
      <tp t="e">
        <v>#N/A</v>
        <stp/>
        <stp>{2CC11E34-8BCF-4F02-9A9C-CFDBF7E72FA3}_x0000_</stp>
        <tr r="H860" s="2"/>
      </tp>
      <tp t="e">
        <v>#N/A</v>
        <stp/>
        <stp>{A1924AE1-B8A7-4C93-96F7-3283495761FB}_x0000_</stp>
        <tr r="N32" s="2"/>
      </tp>
      <tp t="e">
        <v>#N/A</v>
        <stp/>
        <stp>{092FDA01-63C5-443E-9D8E-0B259964C8FF}_x0000_</stp>
        <tr r="AA134" s="2"/>
      </tp>
      <tp t="e">
        <v>#N/A</v>
        <stp/>
        <stp>{7FCB8B02-F9C1-4995-A2E0-D7EA50858CEA}_x0000_</stp>
        <tr r="N508" s="2"/>
      </tp>
      <tp t="e">
        <v>#N/A</v>
        <stp/>
        <stp>{9B271C01-11D6-42D2-85C3-CE9350A0E6D5}_x0000_</stp>
        <tr r="H298" s="2"/>
      </tp>
      <tp t="e">
        <v>#N/A</v>
        <stp/>
        <stp>{33529EC6-3573-44A2-8664-082BD8C4FF07}_x0000_</stp>
        <tr r="T1101" s="2"/>
      </tp>
      <tp t="e">
        <v>#N/A</v>
        <stp/>
        <stp>{E93D90EA-BF12-4ADF-BA9D-4DE31969394C}_x0000_</stp>
        <tr r="N368" s="2"/>
      </tp>
      <tp t="e">
        <v>#N/A</v>
        <stp/>
        <stp>{2DCE8672-F723-44CD-A5B4-51D15A4F2209}_x0000_</stp>
        <tr r="W651" s="2"/>
      </tp>
      <tp t="e">
        <v>#N/A</v>
        <stp/>
        <stp>{0421452B-6786-4C30-89D0-CEC8BFBAD777}_x0000_</stp>
        <tr r="W374" s="2"/>
      </tp>
      <tp t="e">
        <v>#N/A</v>
        <stp/>
        <stp>{867545AD-4070-4E38-9EBC-A150D2862D7B}_x0000_</stp>
        <tr r="H799" s="2"/>
      </tp>
      <tp t="e">
        <v>#N/A</v>
        <stp/>
        <stp>{772F0F81-D434-4122-9AD0-92532B996038}_x0000_</stp>
        <tr r="N43" s="2"/>
      </tp>
      <tp t="e">
        <v>#N/A</v>
        <stp/>
        <stp>{C48653B2-1401-421B-AB5A-5D858C15DB09}_x0000_</stp>
        <tr r="N944" s="2"/>
      </tp>
      <tp t="e">
        <v>#N/A</v>
        <stp/>
        <stp>{89793F6B-5CFE-4ADE-BD98-40AF3F577941}_x0000_</stp>
        <tr r="K208" s="2"/>
      </tp>
      <tp t="e">
        <v>#N/A</v>
        <stp/>
        <stp>{1841DD8A-71A3-4895-B64B-F4E7A8F20950}_x0000_</stp>
        <tr r="W587" s="2"/>
      </tp>
      <tp t="e">
        <v>#N/A</v>
        <stp/>
        <stp>{E7CE0456-5B59-473C-9170-562EA83ED336}_x0000_</stp>
        <tr r="Q1027" s="2"/>
      </tp>
      <tp t="e">
        <v>#N/A</v>
        <stp/>
        <stp>{E86AAF5A-5573-41A2-8C82-912B1E06CA54}_x0000_</stp>
        <tr r="H727" s="2"/>
      </tp>
      <tp t="e">
        <v>#N/A</v>
        <stp/>
        <stp>{74263A79-1162-4BBF-B0D4-93C943087E6F}_x0000_</stp>
        <tr r="H991" s="2"/>
      </tp>
      <tp t="e">
        <v>#N/A</v>
        <stp/>
        <stp>{6DBA9951-7723-49EE-8E8B-67D965FBCD2F}_x0000_</stp>
        <tr r="T657" s="2"/>
      </tp>
      <tp t="e">
        <v>#N/A</v>
        <stp/>
        <stp>{66E14800-C187-424C-A19B-0ADCF12395FD}_x0000_</stp>
        <tr r="K982" s="2"/>
      </tp>
      <tp t="e">
        <v>#N/A</v>
        <stp/>
        <stp>{D3E53C60-769C-40C9-B4CB-18F387DE581F}_x0000_</stp>
        <tr r="W212" s="2"/>
      </tp>
      <tp t="e">
        <v>#N/A</v>
        <stp/>
        <stp>{80D82A89-B89B-4D65-8608-639968F67135}_x0000_</stp>
        <tr r="Q231" s="2"/>
      </tp>
      <tp t="e">
        <v>#N/A</v>
        <stp/>
        <stp>{8E5FD9FD-F4EB-4E04-8B26-757C61ED27FC}_x0000_</stp>
        <tr r="AA1127" s="2"/>
      </tp>
      <tp t="e">
        <v>#N/A</v>
        <stp/>
        <stp>{09D08440-D9E7-45B9-8689-BF87A7F27983}_x0000_</stp>
        <tr r="T588" s="2"/>
      </tp>
      <tp t="e">
        <v>#N/A</v>
        <stp/>
        <stp>{AED9BA0D-4F24-4997-A646-FDDF82A79B98}_x0000_</stp>
        <tr r="K378" s="2"/>
      </tp>
      <tp t="e">
        <v>#N/A</v>
        <stp/>
        <stp>{51594DFB-C868-4348-B5D6-F276B372D22F}_x0000_</stp>
        <tr r="N148" s="2"/>
      </tp>
      <tp t="e">
        <v>#N/A</v>
        <stp/>
        <stp>{C86E3482-AED8-4FE0-B520-73F9E0EC2683}_x0000_</stp>
        <tr r="N1016" s="2"/>
      </tp>
      <tp t="e">
        <v>#N/A</v>
        <stp/>
        <stp>{421C3782-D699-45AD-80A4-457913F220A0}_x0000_</stp>
        <tr r="N267" s="2"/>
      </tp>
      <tp t="e">
        <v>#N/A</v>
        <stp/>
        <stp>{B8D5134D-DFFF-42C6-A6DE-8FE74D4847C5}_x0000_</stp>
        <tr r="H400" s="2"/>
      </tp>
      <tp t="e">
        <v>#N/A</v>
        <stp/>
        <stp>{00D612D7-9254-447A-8E15-545E2ED58296}_x0000_</stp>
        <tr r="K526" s="2"/>
      </tp>
      <tp t="e">
        <v>#N/A</v>
        <stp/>
        <stp>{F8071279-5383-41A6-8E19-18E0085C9462}_x0000_</stp>
        <tr r="W53" s="2"/>
      </tp>
      <tp t="e">
        <v>#N/A</v>
        <stp/>
        <stp>{67BBA2A1-45D0-46A5-9E1C-29E014B3858E}_x0000_</stp>
        <tr r="K631" s="2"/>
      </tp>
      <tp t="e">
        <v>#N/A</v>
        <stp/>
        <stp>{AC947C71-70D1-4F3F-9D52-8C262F84BBEB}_x0000_</stp>
        <tr r="AA409" s="2"/>
      </tp>
      <tp t="e">
        <v>#N/A</v>
        <stp/>
        <stp>{4515818E-B1CA-4BA1-8086-4E81C9723414}_x0000_</stp>
        <tr r="Q838" s="2"/>
      </tp>
      <tp t="e">
        <v>#N/A</v>
        <stp/>
        <stp>{4589247F-5F52-40EE-B58A-9BFBF8FBBA0F}_x0000_</stp>
        <tr r="H815" s="2"/>
      </tp>
      <tp t="e">
        <v>#N/A</v>
        <stp/>
        <stp>{6B6A981F-63C5-4C40-8FA6-0D96830A9936}_x0000_</stp>
        <tr r="N396" s="2"/>
      </tp>
      <tp t="e">
        <v>#N/A</v>
        <stp/>
        <stp>{2304D1B2-CFD6-49E9-8F6B-9598E6BFF85C}_x0000_</stp>
        <tr r="T465" s="2"/>
      </tp>
      <tp t="e">
        <v>#N/A</v>
        <stp/>
        <stp>{6755F4C3-37E8-436D-834A-433F7CA5785E}_x0000_</stp>
        <tr r="W119" s="2"/>
      </tp>
      <tp t="e">
        <v>#N/A</v>
        <stp/>
        <stp>{B974B8D3-5056-4DDA-81FC-9B5F7F43430E}_x0000_</stp>
        <tr r="Q653" s="2"/>
      </tp>
      <tp t="e">
        <v>#N/A</v>
        <stp/>
        <stp>{5D59DE26-F642-4EF3-B4D7-CD4D8C163000}_x0000_</stp>
        <tr r="T1000" s="2"/>
      </tp>
      <tp t="e">
        <v>#N/A</v>
        <stp/>
        <stp>{7F5F4E8E-148B-4C82-BDC3-D9C70F2B3D21}_x0000_</stp>
        <tr r="Q230" s="2"/>
      </tp>
      <tp t="e">
        <v>#N/A</v>
        <stp/>
        <stp>{6066421D-2E5D-4AE1-89F7-C64F46747922}_x0000_</stp>
        <tr r="N537" s="2"/>
      </tp>
      <tp t="e">
        <v>#N/A</v>
        <stp/>
        <stp>{D6A408F6-CEC1-4093-8FF9-115656B3DA82}_x0000_</stp>
        <tr r="Q785" s="2"/>
      </tp>
      <tp t="e">
        <v>#N/A</v>
        <stp/>
        <stp>{C88FF256-5AAC-44F2-89DC-77F4C3DE7322}_x0000_</stp>
        <tr r="N339" s="2"/>
      </tp>
      <tp t="e">
        <v>#N/A</v>
        <stp/>
        <stp>{ACABBDD1-A4E8-47BB-BEF2-FF4DABF8A69A}_x0000_</stp>
        <tr r="T589" s="2"/>
      </tp>
      <tp t="e">
        <v>#N/A</v>
        <stp/>
        <stp>{A1C7A895-E3EF-406D-884B-112075A348F2}_x0000_</stp>
        <tr r="N1015" s="2"/>
      </tp>
      <tp t="e">
        <v>#N/A</v>
        <stp/>
        <stp>{5F91A7A3-A80F-494C-A443-2056BD4C82EA}_x0000_</stp>
        <tr r="T30" s="2"/>
      </tp>
      <tp t="e">
        <v>#N/A</v>
        <stp/>
        <stp>{AAB4FA63-9C24-484C-8A87-B6DFFAA58668}_x0000_</stp>
        <tr r="T340" s="2"/>
      </tp>
      <tp t="e">
        <v>#N/A</v>
        <stp/>
        <stp>{0B276D3D-1D04-455E-905F-6260C81E952D}_x0000_</stp>
        <tr r="T702" s="2"/>
      </tp>
      <tp t="e">
        <v>#N/A</v>
        <stp/>
        <stp>{669B918F-683E-49F0-B53B-0F93090CB60B}_x0000_</stp>
        <tr r="T403" s="2"/>
      </tp>
      <tp t="e">
        <v>#N/A</v>
        <stp/>
        <stp>{C3D5AF04-BB91-4B90-AA3E-1F0147E058BD}_x0000_</stp>
        <tr r="H924" s="2"/>
      </tp>
      <tp t="e">
        <v>#N/A</v>
        <stp/>
        <stp>{CAC33FE9-3AA0-4900-96C0-12969E3E5C0F}_x0000_</stp>
        <tr r="W311" s="2"/>
      </tp>
      <tp t="e">
        <v>#N/A</v>
        <stp/>
        <stp>{AF955ADD-95BA-44B3-8080-4722926F1D25}_x0000_</stp>
        <tr r="AA399" s="2"/>
      </tp>
      <tp t="e">
        <v>#N/A</v>
        <stp/>
        <stp>{695AD40D-E39E-4498-9303-19CDA9B26719}_x0000_</stp>
        <tr r="AA477" s="2"/>
      </tp>
      <tp t="e">
        <v>#N/A</v>
        <stp/>
        <stp>{17E4CB52-E174-4A47-8A26-8E7BA83B1DB6}_x0000_</stp>
        <tr r="Q925" s="2"/>
      </tp>
      <tp t="e">
        <v>#N/A</v>
        <stp/>
        <stp>{B6161F3E-827D-4E53-AB04-9A5176E853D7}_x0000_</stp>
        <tr r="T180" s="2"/>
      </tp>
      <tp t="e">
        <v>#N/A</v>
        <stp/>
        <stp>{8C753EE7-A1EB-426E-9CA1-FA392EF33DD8}_x0000_</stp>
        <tr r="N442" s="2"/>
      </tp>
      <tp t="e">
        <v>#N/A</v>
        <stp/>
        <stp>{8FA4A3F8-1209-4BD8-B042-7B904641CDEC}_x0000_</stp>
        <tr r="N21" s="2"/>
      </tp>
      <tp t="e">
        <v>#N/A</v>
        <stp/>
        <stp>{C8CF7353-47A3-4F7D-94FE-81CA91361F2B}_x0000_</stp>
        <tr r="W968" s="2"/>
      </tp>
      <tp t="e">
        <v>#N/A</v>
        <stp/>
        <stp>{80523CA9-E52B-4061-A985-5D3EB3B7E5BD}_x0000_</stp>
        <tr r="AA1002" s="2"/>
      </tp>
      <tp t="e">
        <v>#N/A</v>
        <stp/>
        <stp>{5491A084-C603-4CFA-A0FC-669AA5A822A0}_x0000_</stp>
        <tr r="N149" s="2"/>
      </tp>
      <tp t="e">
        <v>#N/A</v>
        <stp/>
        <stp>{05576016-83DE-4412-9C76-EE61F06DFE6C}_x0000_</stp>
        <tr r="H283" s="2"/>
      </tp>
      <tp t="e">
        <v>#N/A</v>
        <stp/>
        <stp>{42002D8D-6A05-4DA3-94D2-06C7005B2862}_x0000_</stp>
        <tr r="K178" s="2"/>
      </tp>
      <tp t="e">
        <v>#N/A</v>
        <stp/>
        <stp>{E0CCF02C-2B87-42CA-B437-6F8554464885}_x0000_</stp>
        <tr r="AA745" s="2"/>
      </tp>
      <tp t="e">
        <v>#N/A</v>
        <stp/>
        <stp>{8C8AFD4F-4E44-4FE1-8902-4293C99C4D0C}_x0000_</stp>
        <tr r="W145" s="2"/>
      </tp>
      <tp t="e">
        <v>#N/A</v>
        <stp/>
        <stp>{69AA0B68-A677-4A9B-AA43-8B6CF2AABC72}_x0000_</stp>
        <tr r="H541" s="2"/>
      </tp>
      <tp t="e">
        <v>#N/A</v>
        <stp/>
        <stp>{3F5ACD84-6531-4D21-805A-4BEF028F25AD}_x0000_</stp>
        <tr r="T791" s="2"/>
      </tp>
      <tp t="e">
        <v>#N/A</v>
        <stp/>
        <stp>{8B2F334B-DA65-4E96-9131-2297218DCFEC}_x0000_</stp>
        <tr r="AA463" s="2"/>
      </tp>
      <tp t="e">
        <v>#N/A</v>
        <stp/>
        <stp>{23173A57-97F6-4FE4-8BE7-6F71A5EF2AA1}_x0000_</stp>
        <tr r="Q956" s="2"/>
      </tp>
      <tp t="e">
        <v>#N/A</v>
        <stp/>
        <stp>{38BFD267-D5D2-481B-A06D-324426BC00FE}_x0000_</stp>
        <tr r="W362" s="2"/>
      </tp>
      <tp t="e">
        <v>#N/A</v>
        <stp/>
        <stp>{E4D54186-EFD8-4073-B198-7DFC887058F8}_x0000_</stp>
        <tr r="H457" s="2"/>
      </tp>
      <tp t="e">
        <v>#N/A</v>
        <stp/>
        <stp>{4909E877-8B78-4731-A040-8EE6E49ABBDF}_x0000_</stp>
        <tr r="T418" s="2"/>
      </tp>
      <tp t="e">
        <v>#N/A</v>
        <stp/>
        <stp>{B7BB1DDF-AE45-4DF2-AB7F-CEF905FBDCC0}_x0000_</stp>
        <tr r="N474" s="2"/>
      </tp>
      <tp t="e">
        <v>#N/A</v>
        <stp/>
        <stp>{045B1F64-7C51-45B6-9B7E-34E2EF063295}_x0000_</stp>
        <tr r="Q937" s="2"/>
      </tp>
      <tp t="e">
        <v>#N/A</v>
        <stp/>
        <stp>{329F48A5-95DA-49CA-97A3-A3A97013141C}_x0000_</stp>
        <tr r="Q793" s="2"/>
      </tp>
      <tp t="e">
        <v>#N/A</v>
        <stp/>
        <stp>{CC46C4E1-9305-40DE-853E-CBA5B40F3782}_x0000_</stp>
        <tr r="T1113" s="2"/>
      </tp>
      <tp t="e">
        <v>#N/A</v>
        <stp/>
        <stp>{C03820EE-A294-4CB1-B009-D39059A90102}_x0000_</stp>
        <tr r="T89" s="2"/>
      </tp>
      <tp t="e">
        <v>#N/A</v>
        <stp/>
        <stp>{BA04572D-3184-4928-9412-756C23B764AB}_x0000_</stp>
        <tr r="Q1123" s="2"/>
      </tp>
      <tp t="e">
        <v>#N/A</v>
        <stp/>
        <stp>{41191437-A2AC-4850-83F6-6CBF027A07F6}_x0000_</stp>
        <tr r="W461" s="2"/>
      </tp>
      <tp t="e">
        <v>#N/A</v>
        <stp/>
        <stp>{CA7E452B-D317-40C4-B739-B49944F64B85}_x0000_</stp>
        <tr r="H879" s="2"/>
      </tp>
      <tp t="e">
        <v>#N/A</v>
        <stp/>
        <stp>{8ECCFC26-A551-4F7E-88DF-1F633EDD4097}_x0000_</stp>
        <tr r="H646" s="2"/>
      </tp>
      <tp t="e">
        <v>#N/A</v>
        <stp/>
        <stp>{040958CA-7D4F-4F73-B0A6-2163C2ADCBEA}_x0000_</stp>
        <tr r="H432" s="2"/>
      </tp>
      <tp t="e">
        <v>#N/A</v>
        <stp/>
        <stp>{2F4723AE-BE1F-4DE8-8C25-C52D32CFF34C}_x0000_</stp>
        <tr r="H509" s="2"/>
      </tp>
      <tp t="e">
        <v>#N/A</v>
        <stp/>
        <stp>{859E84D4-D5BD-42AB-8193-EBA5DE7BC090}_x0000_</stp>
        <tr r="H996" s="2"/>
      </tp>
      <tp t="e">
        <v>#N/A</v>
        <stp/>
        <stp>{8B4F08A9-A52C-4290-A1E8-6C2BEE26FB74}_x0000_</stp>
        <tr r="K241" s="2"/>
      </tp>
      <tp t="e">
        <v>#N/A</v>
        <stp/>
        <stp>{D0A2A524-27A7-40C4-B228-E9DF3338C785}_x0000_</stp>
        <tr r="Q354" s="2"/>
      </tp>
      <tp t="e">
        <v>#N/A</v>
        <stp/>
        <stp>{5E6358AE-EF15-49E7-BA78-D4D2680B50B2}_x0000_</stp>
        <tr r="W147" s="2"/>
      </tp>
      <tp t="e">
        <v>#N/A</v>
        <stp/>
        <stp>{4C1E499A-79E8-4566-951C-8563A4535483}_x0000_</stp>
        <tr r="Q130" s="2"/>
      </tp>
      <tp t="e">
        <v>#N/A</v>
        <stp/>
        <stp>{66A1A655-D8BD-4FC8-A346-3A8920435085}_x0000_</stp>
        <tr r="H1032" s="2"/>
      </tp>
      <tp t="e">
        <v>#N/A</v>
        <stp/>
        <stp>{DCD936E6-D575-4A3E-85A7-09FD2EC81C0C}_x0000_</stp>
        <tr r="AA321" s="2"/>
      </tp>
      <tp t="e">
        <v>#N/A</v>
        <stp/>
        <stp>{8A779791-1B25-4A6F-82C1-59C10C9AB85C}_x0000_</stp>
        <tr r="N125" s="2"/>
      </tp>
      <tp t="e">
        <v>#N/A</v>
        <stp/>
        <stp>{70B514DB-E62B-4DAB-8D15-0A77013C6CB3}_x0000_</stp>
        <tr r="Q871" s="2"/>
      </tp>
      <tp t="e">
        <v>#N/A</v>
        <stp/>
        <stp>{94542E8C-31EE-4912-B13A-9E6F63FF6617}_x0000_</stp>
        <tr r="H98" s="2"/>
      </tp>
      <tp t="e">
        <v>#N/A</v>
        <stp/>
        <stp>{EA653129-E70D-45A4-B399-29CCC3C0F6AF}_x0000_</stp>
        <tr r="N512" s="2"/>
      </tp>
      <tp t="e">
        <v>#N/A</v>
        <stp/>
        <stp>{A4A3EA1E-24D9-4B1F-9694-90000025CB72}_x0000_</stp>
        <tr r="Q587" s="2"/>
      </tp>
      <tp t="e">
        <v>#N/A</v>
        <stp/>
        <stp>{009167F5-26D4-44CE-84EE-DF7DF935792C}_x0000_</stp>
        <tr r="AA9" s="2"/>
      </tp>
      <tp t="e">
        <v>#N/A</v>
        <stp/>
        <stp>{4FB57BF6-2F2F-42FE-8DC0-D66C7FEBD52D}_x0000_</stp>
        <tr r="T1015" s="2"/>
      </tp>
      <tp t="e">
        <v>#N/A</v>
        <stp/>
        <stp>{F09997FA-1C71-41BE-B26D-9DFCDE213190}_x0000_</stp>
        <tr r="Q594" s="2"/>
      </tp>
      <tp t="e">
        <v>#N/A</v>
        <stp/>
        <stp>{00159E7A-928C-437B-BD00-C3F134E692CD}_x0000_</stp>
        <tr r="N960" s="2"/>
      </tp>
      <tp t="e">
        <v>#N/A</v>
        <stp/>
        <stp>{DBEB32CE-698D-41FB-BE0A-FE221A547114}_x0000_</stp>
        <tr r="N241" s="2"/>
      </tp>
      <tp t="e">
        <v>#N/A</v>
        <stp/>
        <stp>{A55A0194-419A-4E7A-8D8C-12C06DDF4819}_x0000_</stp>
        <tr r="K701" s="2"/>
      </tp>
      <tp t="e">
        <v>#N/A</v>
        <stp/>
        <stp>{A4826897-EA75-49D5-A36F-524F33D6B70D}_x0000_</stp>
        <tr r="W886" s="2"/>
      </tp>
      <tp t="e">
        <v>#N/A</v>
        <stp/>
        <stp>{F7310A35-9A59-4D5B-AC15-80C046FBDD68}_x0000_</stp>
        <tr r="AA682" s="2"/>
      </tp>
      <tp t="e">
        <v>#N/A</v>
        <stp/>
        <stp>{AC4BDE25-E6BA-4651-8DF7-CE75E5AFB5A6}_x0000_</stp>
        <tr r="T153" s="2"/>
      </tp>
      <tp t="e">
        <v>#N/A</v>
        <stp/>
        <stp>{A4A30228-CEA1-456D-9573-4488152E7E9E}_x0000_</stp>
        <tr r="T660" s="2"/>
      </tp>
      <tp t="e">
        <v>#N/A</v>
        <stp/>
        <stp>{A03CB313-C0D6-43C5-86E3-38E5FA0DDA30}_x0000_</stp>
        <tr r="N746" s="2"/>
      </tp>
      <tp t="e">
        <v>#N/A</v>
        <stp/>
        <stp>{F6B72777-43B6-46F9-B2FB-DE98ECEEFCF5}_x0000_</stp>
        <tr r="N634" s="2"/>
      </tp>
      <tp t="e">
        <v>#N/A</v>
        <stp/>
        <stp>{3130E04D-B9C1-4424-9A2E-7DF37673E3AD}_x0000_</stp>
        <tr r="T689" s="2"/>
      </tp>
      <tp t="e">
        <v>#N/A</v>
        <stp/>
        <stp>{F7D8E30E-08F7-47CF-BB07-B79140EE2B4D}_x0000_</stp>
        <tr r="W449" s="2"/>
      </tp>
      <tp t="e">
        <v>#N/A</v>
        <stp/>
        <stp>{5D633543-12C7-49F3-BD65-5E8B3EF5DBB1}_x0000_</stp>
        <tr r="N582" s="2"/>
      </tp>
      <tp t="e">
        <v>#N/A</v>
        <stp/>
        <stp>{0E8F62CA-D48E-4730-B1E9-08534B1D7FDC}_x0000_</stp>
        <tr r="T527" s="2"/>
      </tp>
      <tp t="e">
        <v>#N/A</v>
        <stp/>
        <stp>{5DE4FC6A-250E-4FA2-83DC-6880217E2140}_x0000_</stp>
        <tr r="H657" s="2"/>
      </tp>
      <tp t="e">
        <v>#N/A</v>
        <stp/>
        <stp>{B84CBCD2-8149-4F60-B3E8-20988FDBD0CE}_x0000_</stp>
        <tr r="AA979" s="2"/>
      </tp>
      <tp t="e">
        <v>#N/A</v>
        <stp/>
        <stp>{7C93418E-82CC-445F-8FA5-20B7F9D453FD}_x0000_</stp>
        <tr r="Q1042" s="2"/>
      </tp>
      <tp t="e">
        <v>#N/A</v>
        <stp/>
        <stp>{5754A9C1-2DC0-4122-A501-0309E2D7D60F}_x0000_</stp>
        <tr r="N1150" s="2"/>
      </tp>
      <tp t="e">
        <v>#N/A</v>
        <stp/>
        <stp>{AE1D295E-709A-4144-97A8-CA8AB7A7BD58}_x0000_</stp>
        <tr r="W736" s="2"/>
      </tp>
      <tp t="e">
        <v>#N/A</v>
        <stp/>
        <stp>{BD95164E-3CD6-4016-86B1-EDF66EACC097}_x0000_</stp>
        <tr r="W883" s="2"/>
      </tp>
      <tp t="e">
        <v>#N/A</v>
        <stp/>
        <stp>{C47B6414-9FDA-4F55-B6A5-A78C5D580DE3}_x0000_</stp>
        <tr r="T920" s="2"/>
      </tp>
      <tp t="e">
        <v>#N/A</v>
        <stp/>
        <stp>{0DB2F196-D2DA-4349-955D-A02BF7C2BFED}_x0000_</stp>
        <tr r="W419" s="2"/>
      </tp>
      <tp t="e">
        <v>#N/A</v>
        <stp/>
        <stp>{1E3F1075-1DC6-4BBA-8AD6-7102AD400DF6}_x0000_</stp>
        <tr r="Q332" s="2"/>
      </tp>
      <tp t="e">
        <v>#N/A</v>
        <stp/>
        <stp>{2C6EE369-051A-43C2-B038-BDA3AEDA5120}_x0000_</stp>
        <tr r="AA1064" s="2"/>
      </tp>
      <tp t="e">
        <v>#N/A</v>
        <stp/>
        <stp>{9638FC30-5F17-41A4-A06E-6AF090EDE93C}_x0000_</stp>
        <tr r="N617" s="2"/>
      </tp>
      <tp t="e">
        <v>#N/A</v>
        <stp/>
        <stp>{E551CB7F-FCE5-4AEA-B76B-FA7EA3F95843}_x0000_</stp>
        <tr r="T229" s="2"/>
      </tp>
      <tp t="e">
        <v>#N/A</v>
        <stp/>
        <stp>{B5A4EAEB-820E-40DB-824F-C3AEE591A2DD}_x0000_</stp>
        <tr r="K174" s="2"/>
      </tp>
      <tp t="e">
        <v>#N/A</v>
        <stp/>
        <stp>{41876896-CBFF-4DD6-84BA-E1B27CD55C3B}_x0000_</stp>
        <tr r="AA554" s="2"/>
      </tp>
      <tp t="e">
        <v>#N/A</v>
        <stp/>
        <stp>{FDD527B5-BB4F-4743-8C8C-66A7C4FBC940}_x0000_</stp>
        <tr r="Q643" s="2"/>
      </tp>
      <tp t="e">
        <v>#N/A</v>
        <stp/>
        <stp>{66466F41-334F-4453-9BE1-AE8B505D6E7F}_x0000_</stp>
        <tr r="AA328" s="2"/>
      </tp>
      <tp t="e">
        <v>#N/A</v>
        <stp/>
        <stp>{C395B38E-4DF2-4942-87AB-5089421CBBD3}_x0000_</stp>
        <tr r="AA1033" s="2"/>
      </tp>
      <tp t="e">
        <v>#N/A</v>
        <stp/>
        <stp>{180BE132-3258-4032-901B-5CF7CF3D5D8A}_x0000_</stp>
        <tr r="W986" s="2"/>
      </tp>
      <tp t="e">
        <v>#N/A</v>
        <stp/>
        <stp>{F26B0D0C-DD1A-4FC3-9C3A-9B0B0EF12E0B}_x0000_</stp>
        <tr r="AA621" s="2"/>
      </tp>
      <tp t="e">
        <v>#N/A</v>
        <stp/>
        <stp>{B377EC1D-90A8-40D9-B5AC-4D8358F9C8A4}_x0000_</stp>
        <tr r="W802" s="2"/>
      </tp>
      <tp t="e">
        <v>#N/A</v>
        <stp/>
        <stp>{259A6CFF-4BEC-4DA5-8C08-AB40884E07B5}_x0000_</stp>
        <tr r="W569" s="2"/>
      </tp>
      <tp t="e">
        <v>#N/A</v>
        <stp/>
        <stp>{D9188996-E7AB-4D1B-A599-0D504C3F255B}_x0000_</stp>
        <tr r="AA867" s="2"/>
      </tp>
      <tp t="e">
        <v>#N/A</v>
        <stp/>
        <stp>{85B67A26-BD65-4D58-A6D6-34FFBFB9D5F2}_x0000_</stp>
        <tr r="H673" s="2"/>
      </tp>
      <tp t="e">
        <v>#N/A</v>
        <stp/>
        <stp>{9CE7E1A6-4DA6-43BB-A048-0A9B1E265228}_x0000_</stp>
        <tr r="T259" s="2"/>
      </tp>
      <tp t="e">
        <v>#N/A</v>
        <stp/>
        <stp>{8B671EEF-9FC9-4A50-8834-B476DEB66055}_x0000_</stp>
        <tr r="H580" s="2"/>
      </tp>
      <tp t="e">
        <v>#N/A</v>
        <stp/>
        <stp>{85AAB035-9FAE-467B-B84F-99B8094B45BE}_x0000_</stp>
        <tr r="N328" s="2"/>
      </tp>
      <tp t="e">
        <v>#N/A</v>
        <stp/>
        <stp>{4D31F512-A918-4C5E-92AD-7B03F72D11DA}_x0000_</stp>
        <tr r="T4" s="2"/>
      </tp>
      <tp t="e">
        <v>#N/A</v>
        <stp/>
        <stp>{97E6CAD7-2B25-40B3-9AED-4B9CE61405B3}_x0000_</stp>
        <tr r="AA48" s="2"/>
      </tp>
      <tp t="e">
        <v>#N/A</v>
        <stp/>
        <stp>{36AA511E-3E16-4040-83BB-A0E79AB1BCCE}_x0000_</stp>
        <tr r="H412" s="2"/>
      </tp>
      <tp t="e">
        <v>#N/A</v>
        <stp/>
        <stp>{D6424AD1-4DB4-4091-AC2B-5B11BE49D1EF}_x0000_</stp>
        <tr r="K542" s="2"/>
      </tp>
      <tp t="e">
        <v>#N/A</v>
        <stp/>
        <stp>{CEF97462-A24B-41E8-B7D7-9ACD297CB8F5}_x0000_</stp>
        <tr r="W847" s="2"/>
      </tp>
      <tp t="e">
        <v>#N/A</v>
        <stp/>
        <stp>{8E8B3275-788A-4AC8-BD8B-0062E38C5E9C}_x0000_</stp>
        <tr r="K885" s="2"/>
      </tp>
      <tp t="e">
        <v>#N/A</v>
        <stp/>
        <stp>{8953D133-0166-45CE-8233-4451D6B5E6DA}_x0000_</stp>
        <tr r="T505" s="2"/>
      </tp>
      <tp t="e">
        <v>#N/A</v>
        <stp/>
        <stp>{7490089A-7820-4C7C-8DB0-A7BA3E9F88BA}_x0000_</stp>
        <tr r="H434" s="2"/>
      </tp>
      <tp t="e">
        <v>#N/A</v>
        <stp/>
        <stp>{5DAFB2CD-3D16-4BCC-94ED-6ADB9D0B76A6}_x0000_</stp>
        <tr r="H437" s="2"/>
      </tp>
      <tp t="e">
        <v>#N/A</v>
        <stp/>
        <stp>{9CE8D4DF-3423-4E46-BB1A-1746B67EE06F}_x0000_</stp>
        <tr r="T908" s="2"/>
      </tp>
      <tp t="e">
        <v>#N/A</v>
        <stp/>
        <stp>{EB9EB8E1-0AB1-441F-8848-1EEAC6FFCDFC}_x0000_</stp>
        <tr r="W79" s="2"/>
      </tp>
      <tp t="e">
        <v>#N/A</v>
        <stp/>
        <stp>{E48968B2-CDF5-4BA2-BFA4-4029C85986D3}_x0000_</stp>
        <tr r="H1108" s="2"/>
      </tp>
      <tp t="e">
        <v>#N/A</v>
        <stp/>
        <stp>{0EA82224-0699-45AD-9338-7C7BAB8D13EA}_x0000_</stp>
        <tr r="Q1000" s="2"/>
      </tp>
      <tp t="e">
        <v>#N/A</v>
        <stp/>
        <stp>{5A41F131-22BA-4C2B-8E25-B6B117ED8672}_x0000_</stp>
        <tr r="N983" s="2"/>
      </tp>
      <tp t="e">
        <v>#N/A</v>
        <stp/>
        <stp>{8EFC37E8-DEE4-4282-AC8B-8EB3CB860CD6}_x0000_</stp>
        <tr r="H768" s="2"/>
      </tp>
      <tp t="e">
        <v>#N/A</v>
        <stp/>
        <stp>{3DB63420-6745-4862-A385-702704658117}_x0000_</stp>
        <tr r="N47" s="2"/>
      </tp>
      <tp t="e">
        <v>#N/A</v>
        <stp/>
        <stp>{2C6DC4E4-41C6-447C-828F-68F7C81E8C43}_x0000_</stp>
        <tr r="K595" s="2"/>
      </tp>
      <tp t="e">
        <v>#N/A</v>
        <stp/>
        <stp>{837420CE-4088-479E-A4EB-D0F3EC9D1806}_x0000_</stp>
        <tr r="T914" s="2"/>
      </tp>
      <tp t="e">
        <v>#N/A</v>
        <stp/>
        <stp>{C2BA2A3F-154C-48D9-854D-79979618B0FB}_x0000_</stp>
        <tr r="N379" s="2"/>
      </tp>
      <tp t="e">
        <v>#N/A</v>
        <stp/>
        <stp>{BA460782-9FD0-4404-9C6C-9073E987B777}_x0000_</stp>
        <tr r="K385" s="2"/>
      </tp>
      <tp t="e">
        <v>#N/A</v>
        <stp/>
        <stp>{517B001A-E1A7-4F88-B6FD-BED4AB150889}_x0000_</stp>
        <tr r="W110" s="2"/>
      </tp>
      <tp t="e">
        <v>#N/A</v>
        <stp/>
        <stp>{5351A25E-AA0B-419C-A06D-F61C2730D339}_x0000_</stp>
        <tr r="K504" s="2"/>
      </tp>
      <tp t="e">
        <v>#N/A</v>
        <stp/>
        <stp>{852910AF-4EF3-4D1D-BFEA-131D0095DF70}_x0000_</stp>
        <tr r="T68" s="2"/>
      </tp>
      <tp t="e">
        <v>#N/A</v>
        <stp/>
        <stp>{6C9CB33B-1A9C-4FEB-AC31-1F868B350B0B}_x0000_</stp>
        <tr r="Q689" s="2"/>
      </tp>
      <tp t="e">
        <v>#N/A</v>
        <stp/>
        <stp>{75043218-D81A-421E-A169-F83C9CC12E8B}_x0000_</stp>
        <tr r="H995" s="2"/>
      </tp>
      <tp t="e">
        <v>#N/A</v>
        <stp/>
        <stp>{04FF37EF-8FE1-43EE-9C7B-98694B5910F1}_x0000_</stp>
        <tr r="AA597" s="2"/>
      </tp>
      <tp t="e">
        <v>#N/A</v>
        <stp/>
        <stp>{ECFED6DB-C7F5-436D-A0F3-6AD84BC0849E}_x0000_</stp>
        <tr r="AA339" s="2"/>
      </tp>
      <tp t="e">
        <v>#N/A</v>
        <stp/>
        <stp>{3B8B939B-9A5C-49EB-A31F-E7781018BFE3}_x0000_</stp>
        <tr r="K827" s="2"/>
      </tp>
      <tp t="e">
        <v>#N/A</v>
        <stp/>
        <stp>{1C61E119-1BC0-46E9-B4EB-3A7787BD7572}_x0000_</stp>
        <tr r="H410" s="2"/>
      </tp>
      <tp t="e">
        <v>#N/A</v>
        <stp/>
        <stp>{C8DFE576-F78B-458F-BB95-721AA7E7A917}_x0000_</stp>
        <tr r="N1084" s="2"/>
      </tp>
      <tp t="e">
        <v>#N/A</v>
        <stp/>
        <stp>{4996AE6F-3F19-44A6-9C32-F3B12B4437F7}_x0000_</stp>
        <tr r="N591" s="2"/>
      </tp>
      <tp t="e">
        <v>#N/A</v>
        <stp/>
        <stp>{B153382C-F76B-4AF6-8EDF-858CCDBCBA6A}_x0000_</stp>
        <tr r="H1044" s="2"/>
      </tp>
      <tp t="e">
        <v>#N/A</v>
        <stp/>
        <stp>{69E28DA9-9724-4CAF-85C6-F1706AE971F5}_x0000_</stp>
        <tr r="AA687" s="2"/>
      </tp>
      <tp t="e">
        <v>#N/A</v>
        <stp/>
        <stp>{6EA793A9-912C-44B9-B12E-94D09EEA64DE}_x0000_</stp>
        <tr r="N336" s="2"/>
      </tp>
      <tp t="e">
        <v>#N/A</v>
        <stp/>
        <stp>{C845540A-1E0E-4B66-9738-98E659034F7D}_x0000_</stp>
        <tr r="Q514" s="2"/>
      </tp>
      <tp t="e">
        <v>#N/A</v>
        <stp/>
        <stp>{727FCB48-1A70-4A91-B557-4FE302BFFA3A}_x0000_</stp>
        <tr r="T729" s="2"/>
      </tp>
      <tp t="e">
        <v>#N/A</v>
        <stp/>
        <stp>{D4215608-A947-410D-B399-9DA3A3DF784E}_x0000_</stp>
        <tr r="AA429" s="2"/>
      </tp>
      <tp t="e">
        <v>#N/A</v>
        <stp/>
        <stp>{C54FF00D-0F01-4250-A94D-D36BDECD2109}_x0000_</stp>
        <tr r="T939" s="2"/>
      </tp>
      <tp t="e">
        <v>#N/A</v>
        <stp/>
        <stp>{9DA85CEB-8E62-4FBF-AFD2-26E6F9B6DDB5}_x0000_</stp>
        <tr r="T1033" s="2"/>
      </tp>
      <tp t="e">
        <v>#N/A</v>
        <stp/>
        <stp>{537387B0-BC2A-4403-8C50-B91EAD5765B1}_x0000_</stp>
        <tr r="W891" s="2"/>
      </tp>
      <tp t="e">
        <v>#N/A</v>
        <stp/>
        <stp>{55369EE2-49C3-4FD0-84FF-3BD6D6B02FBA}_x0000_</stp>
        <tr r="AA8" s="2"/>
      </tp>
      <tp t="e">
        <v>#N/A</v>
        <stp/>
        <stp>{7F5B54B1-FF2C-4987-BE03-97D8931D63D8}_x0000_</stp>
        <tr r="AA1079" s="2"/>
      </tp>
      <tp t="e">
        <v>#N/A</v>
        <stp/>
        <stp>{4C3A8431-F154-4FA7-9DA1-B5FCADB74370}_x0000_</stp>
        <tr r="Q546" s="2"/>
      </tp>
      <tp t="e">
        <v>#N/A</v>
        <stp/>
        <stp>{D5093B60-9EC8-4DE9-A132-C43EBD0B02F6}_x0000_</stp>
        <tr r="T272" s="2"/>
      </tp>
      <tp t="e">
        <v>#N/A</v>
        <stp/>
        <stp>{F879AFF2-741A-4D64-8169-2C6D93C9AB6E}_x0000_</stp>
        <tr r="T1148" s="2"/>
      </tp>
      <tp t="e">
        <v>#N/A</v>
        <stp/>
        <stp>{2A3D4CB6-B453-4B82-8285-7FA7000A3A65}_x0000_</stp>
        <tr r="T703" s="2"/>
      </tp>
      <tp t="e">
        <v>#N/A</v>
        <stp/>
        <stp>{225196BE-72F9-4F41-9109-AAE2D06197A0}_x0000_</stp>
        <tr r="AA380" s="2"/>
      </tp>
      <tp t="e">
        <v>#N/A</v>
        <stp/>
        <stp>{7EE548AB-37BC-4F99-86B2-6035423AF4AA}_x0000_</stp>
        <tr r="AA123" s="2"/>
      </tp>
      <tp t="e">
        <v>#N/A</v>
        <stp/>
        <stp>{BC618693-C1C6-44AA-8B4A-8D37E41A973E}_x0000_</stp>
        <tr r="W585" s="2"/>
      </tp>
      <tp t="e">
        <v>#N/A</v>
        <stp/>
        <stp>{4B022DD6-8B0F-4E42-8EEA-583300C300A7}_x0000_</stp>
        <tr r="Q126" s="2"/>
      </tp>
      <tp t="e">
        <v>#N/A</v>
        <stp/>
        <stp>{4E9AEE33-F97C-4AD9-B3C9-59A87402CE02}_x0000_</stp>
        <tr r="H349" s="2"/>
      </tp>
      <tp t="e">
        <v>#N/A</v>
        <stp/>
        <stp>{54983C7E-808A-4878-A2C5-6C9AF12A63CB}_x0000_</stp>
        <tr r="T299" s="2"/>
      </tp>
      <tp t="e">
        <v>#N/A</v>
        <stp/>
        <stp>{3E1B880A-4DDA-4405-800C-BF9F42EF89A5}_x0000_</stp>
        <tr r="T417" s="2"/>
      </tp>
      <tp t="e">
        <v>#N/A</v>
        <stp/>
        <stp>{B1173188-702D-49BC-B4E2-1BAEA3C97C1D}_x0000_</stp>
        <tr r="N572" s="2"/>
      </tp>
      <tp t="e">
        <v>#N/A</v>
        <stp/>
        <stp>{664D45D7-73A9-419C-B5A1-61D22A987C25}_x0000_</stp>
        <tr r="W840" s="2"/>
      </tp>
      <tp t="e">
        <v>#N/A</v>
        <stp/>
        <stp>{EC27B620-1600-4508-A48B-B23AA1994A0E}_x0000_</stp>
        <tr r="T184" s="2"/>
      </tp>
      <tp t="e">
        <v>#N/A</v>
        <stp/>
        <stp>{69B1DD46-DB9A-49B7-8C7E-082B6D750BD6}_x0000_</stp>
        <tr r="N371" s="2"/>
      </tp>
      <tp t="e">
        <v>#N/A</v>
        <stp/>
        <stp>{3B987483-0C30-449C-BB45-F49B8DF649CD}_x0000_</stp>
        <tr r="K110" s="2"/>
      </tp>
      <tp t="e">
        <v>#N/A</v>
        <stp/>
        <stp>{91AF496E-5575-452E-9143-E4308A9DCE52}_x0000_</stp>
        <tr r="Q3" s="2"/>
      </tp>
      <tp t="e">
        <v>#N/A</v>
        <stp/>
        <stp>{06E29B02-7FEF-467E-9B92-299248EC9ABE}_x0000_</stp>
        <tr r="AA557" s="2"/>
      </tp>
      <tp t="e">
        <v>#N/A</v>
        <stp/>
        <stp>{7E42057F-2CFE-4D73-B655-F50EC1C6C299}_x0000_</stp>
        <tr r="W658" s="2"/>
      </tp>
      <tp t="e">
        <v>#N/A</v>
        <stp/>
        <stp>{A48D1257-4001-4D36-9D57-2C10E80BD9B2}_x0000_</stp>
        <tr r="W939" s="2"/>
      </tp>
      <tp t="e">
        <v>#N/A</v>
        <stp/>
        <stp>{8977A025-F802-4946-BD71-D1C2B0758CE0}_x0000_</stp>
        <tr r="N502" s="2"/>
      </tp>
      <tp t="e">
        <v>#N/A</v>
        <stp/>
        <stp>{13F74DBB-0052-4532-A502-5F808429986C}_x0000_</stp>
        <tr r="H199" s="2"/>
      </tp>
      <tp t="e">
        <v>#N/A</v>
        <stp/>
        <stp>{5A56B64C-3965-428C-AD22-0F893E5D84D3}_x0000_</stp>
        <tr r="K733" s="2"/>
      </tp>
      <tp t="e">
        <v>#N/A</v>
        <stp/>
        <stp>{F0C7FCDB-4458-480C-958C-50F443B99802}_x0000_</stp>
        <tr r="T1149" s="2"/>
      </tp>
      <tp t="e">
        <v>#N/A</v>
        <stp/>
        <stp>{C40B3828-232D-4F3C-9105-0FA8B86EBAF4}_x0000_</stp>
        <tr r="N589" s="2"/>
      </tp>
      <tp t="e">
        <v>#N/A</v>
        <stp/>
        <stp>{B3D3F3A4-3C43-4DF4-8CC5-EAC3F0737AC1}_x0000_</stp>
        <tr r="W1160" s="2"/>
      </tp>
      <tp t="e">
        <v>#N/A</v>
        <stp/>
        <stp>{724B81AC-78B9-42D7-9373-EB257ABF5AFE}_x0000_</stp>
        <tr r="K101" s="2"/>
      </tp>
      <tp t="e">
        <v>#N/A</v>
        <stp/>
        <stp>{5C4981ED-690F-4799-B429-0BE01517A2CA}_x0000_</stp>
        <tr r="Q968" s="2"/>
      </tp>
      <tp t="e">
        <v>#N/A</v>
        <stp/>
        <stp>{B98F2AED-88DA-4AD0-9F9B-02DA7D893FB8}_x0000_</stp>
        <tr r="H546" s="2"/>
      </tp>
      <tp t="e">
        <v>#N/A</v>
        <stp/>
        <stp>{F7333754-809C-4B41-AE51-BDA4F081D59F}_x0000_</stp>
        <tr r="AA769" s="2"/>
      </tp>
      <tp t="e">
        <v>#N/A</v>
        <stp/>
        <stp>{833E790C-99C2-4BD8-89BC-BC6DAC0CD9AF}_x0000_</stp>
        <tr r="T955" s="2"/>
      </tp>
      <tp t="e">
        <v>#N/A</v>
        <stp/>
        <stp>{9089034A-E754-4080-A5E9-451639CE0781}_x0000_</stp>
        <tr r="N290" s="2"/>
      </tp>
      <tp t="e">
        <v>#N/A</v>
        <stp/>
        <stp>{C6BC6C72-A1EB-4267-82D1-25DF48C32BF5}_x0000_</stp>
        <tr r="K402" s="2"/>
      </tp>
      <tp t="e">
        <v>#N/A</v>
        <stp/>
        <stp>{118F27A6-E1BF-4E59-8EA0-03903C4C1ACB}_x0000_</stp>
        <tr r="H1081" s="2"/>
      </tp>
      <tp t="e">
        <v>#N/A</v>
        <stp/>
        <stp>{ABB46F1E-43D9-43FF-A5F7-297E7FFD8598}_x0000_</stp>
        <tr r="K1031" s="2"/>
      </tp>
      <tp t="e">
        <v>#N/A</v>
        <stp/>
        <stp>{3943554F-A565-405E-BB2A-8C84946CE298}_x0000_</stp>
        <tr r="W331" s="2"/>
      </tp>
      <tp t="e">
        <v>#N/A</v>
        <stp/>
        <stp>{189A37A0-522A-4E69-8B2F-2D865503006E}_x0000_</stp>
        <tr r="N63" s="2"/>
      </tp>
      <tp t="e">
        <v>#N/A</v>
        <stp/>
        <stp>{A312AE4E-AA30-4263-84AB-36C9B611C028}_x0000_</stp>
        <tr r="W702" s="2"/>
      </tp>
      <tp t="e">
        <v>#N/A</v>
        <stp/>
        <stp>{0BF04AC4-1D26-4A33-A56D-A4A833DEF8C5}_x0000_</stp>
        <tr r="N143" s="2"/>
      </tp>
      <tp t="e">
        <v>#N/A</v>
        <stp/>
        <stp>{EDD4AB3F-917F-4F28-B826-98F1AF960E68}_x0000_</stp>
        <tr r="Q37" s="2"/>
      </tp>
      <tp t="e">
        <v>#N/A</v>
        <stp/>
        <stp>{4001C484-CAAE-4000-83CA-A3EDE6E2504D}_x0000_</stp>
        <tr r="T1003" s="2"/>
      </tp>
      <tp t="e">
        <v>#N/A</v>
        <stp/>
        <stp>{C0B967CD-1E82-4E6C-9261-701FCC9C733B}_x0000_</stp>
        <tr r="W902" s="2"/>
      </tp>
      <tp t="e">
        <v>#N/A</v>
        <stp/>
        <stp>{36153D9C-AD96-4AA1-B51A-13E54CDAF98F}_x0000_</stp>
        <tr r="N493" s="2"/>
      </tp>
      <tp t="e">
        <v>#N/A</v>
        <stp/>
        <stp>{08F53B46-FE0D-47BE-8A0D-B866D385C99A}_x0000_</stp>
        <tr r="W1109" s="2"/>
      </tp>
      <tp t="e">
        <v>#N/A</v>
        <stp/>
        <stp>{A33D1E42-4320-4A63-B1CE-0B2858B1C840}_x0000_</stp>
        <tr r="Q322" s="2"/>
      </tp>
      <tp t="e">
        <v>#N/A</v>
        <stp/>
        <stp>{BBB23CEA-C46E-4C05-AD24-1DE9F30B6C1B}_x0000_</stp>
        <tr r="T77" s="2"/>
      </tp>
      <tp t="e">
        <v>#N/A</v>
        <stp/>
        <stp>{4F24E17F-586C-42FB-ADFE-1FF9BA3FB046}_x0000_</stp>
        <tr r="H762" s="2"/>
      </tp>
      <tp t="e">
        <v>#N/A</v>
        <stp/>
        <stp>{8E56A46A-A953-4F33-B2F2-7D89DAFE93CD}_x0000_</stp>
        <tr r="H601" s="2"/>
      </tp>
      <tp t="e">
        <v>#N/A</v>
        <stp/>
        <stp>{E2359CE1-DE49-4E49-9EF2-F60EA9A621DA}_x0000_</stp>
        <tr r="H599" s="2"/>
      </tp>
      <tp t="e">
        <v>#N/A</v>
        <stp/>
        <stp>{B5510201-F956-4C07-AE82-0B088A8B8D63}_x0000_</stp>
        <tr r="AA420" s="2"/>
      </tp>
      <tp t="e">
        <v>#N/A</v>
        <stp/>
        <stp>{63A5EBD0-8737-4274-947B-26861FFEE9D0}_x0000_</stp>
        <tr r="AA159" s="2"/>
      </tp>
      <tp t="e">
        <v>#N/A</v>
        <stp/>
        <stp>{4B0E8F36-AACA-4B13-84C4-A3660EB48FD6}_x0000_</stp>
        <tr r="K629" s="2"/>
      </tp>
      <tp t="e">
        <v>#N/A</v>
        <stp/>
        <stp>{5DB3757D-AED0-4058-9B6A-E9AD964A87BA}_x0000_</stp>
        <tr r="Q254" s="2"/>
      </tp>
      <tp t="e">
        <v>#N/A</v>
        <stp/>
        <stp>{9F41B2C2-D909-4A18-A0AB-A82861015FFD}_x0000_</stp>
        <tr r="Q191" s="2"/>
      </tp>
      <tp t="e">
        <v>#N/A</v>
        <stp/>
        <stp>{699B1849-8A62-45C2-9284-097FBF38483A}_x0000_</stp>
        <tr r="N613" s="2"/>
      </tp>
      <tp t="e">
        <v>#N/A</v>
        <stp/>
        <stp>{C6C9D648-519D-446F-BD07-4F31FD10A791}_x0000_</stp>
        <tr r="H1086" s="2"/>
      </tp>
      <tp t="e">
        <v>#N/A</v>
        <stp/>
        <stp>{CB2CB27C-7B3B-4308-A0AD-AB4576927AA8}_x0000_</stp>
        <tr r="N1160" s="2"/>
      </tp>
      <tp t="e">
        <v>#N/A</v>
        <stp/>
        <stp>{3B467CCE-DE55-4C7A-AF63-03C8C60218E0}_x0000_</stp>
        <tr r="Q265" s="2"/>
      </tp>
      <tp t="e">
        <v>#N/A</v>
        <stp/>
        <stp>{E5D34028-05C7-459A-AD6A-2C6A27F59566}_x0000_</stp>
        <tr r="W104" s="2"/>
      </tp>
      <tp t="e">
        <v>#N/A</v>
        <stp/>
        <stp>{D5412C8C-CB58-47EF-96D6-1E659CA674E4}_x0000_</stp>
        <tr r="Q1032" s="2"/>
      </tp>
      <tp t="e">
        <v>#N/A</v>
        <stp/>
        <stp>{3FED5BAE-51F2-4C23-8137-4C97BD4FC1A3}_x0000_</stp>
        <tr r="T971" s="2"/>
      </tp>
      <tp t="e">
        <v>#N/A</v>
        <stp/>
        <stp>{3B224CB3-ED61-49F3-9095-B95213CB0659}_x0000_</stp>
        <tr r="K535" s="2"/>
      </tp>
      <tp t="e">
        <v>#N/A</v>
        <stp/>
        <stp>{0CB6D1E2-B0E0-47E1-8201-0BCF737F7220}_x0000_</stp>
        <tr r="W589" s="2"/>
      </tp>
      <tp t="e">
        <v>#N/A</v>
        <stp/>
        <stp>{011A15F6-36CD-476B-9CD4-27EF9B958797}_x0000_</stp>
        <tr r="T56" s="2"/>
      </tp>
      <tp t="e">
        <v>#N/A</v>
        <stp/>
        <stp>{CF793187-328D-4D5C-9FB8-5DDD4DFFE3D7}_x0000_</stp>
        <tr r="K969" s="2"/>
      </tp>
      <tp t="e">
        <v>#N/A</v>
        <stp/>
        <stp>{722773A5-B278-474E-8FA1-A52200FD84A2}_x0000_</stp>
        <tr r="W432" s="2"/>
      </tp>
      <tp t="e">
        <v>#N/A</v>
        <stp/>
        <stp>{51105E2E-88B1-4DF0-9CD7-E1F5F31B41AC}_x0000_</stp>
        <tr r="T165" s="2"/>
      </tp>
      <tp t="e">
        <v>#N/A</v>
        <stp/>
        <stp>{CAC8685B-696B-41CA-B81A-EA618DB427DD}_x0000_</stp>
        <tr r="N1009" s="2"/>
      </tp>
      <tp t="e">
        <v>#N/A</v>
        <stp/>
        <stp>{9A3B67F0-0A90-4D4C-BD1E-A2635FFF8F4F}_x0000_</stp>
        <tr r="H494" s="2"/>
      </tp>
      <tp t="e">
        <v>#N/A</v>
        <stp/>
        <stp>{D342FBB6-35CA-470B-921C-F0AECBDC8066}_x0000_</stp>
        <tr r="W165" s="2"/>
      </tp>
      <tp t="e">
        <v>#N/A</v>
        <stp/>
        <stp>{F3CD78F2-EDAF-4E02-BACB-8783AB88CCBB}_x0000_</stp>
        <tr r="K915" s="2"/>
      </tp>
      <tp t="e">
        <v>#N/A</v>
        <stp/>
        <stp>{DC832C64-5970-41D7-BB94-394097226938}_x0000_</stp>
        <tr r="AA274" s="2"/>
      </tp>
      <tp t="e">
        <v>#N/A</v>
        <stp/>
        <stp>{0BAF92A4-B84D-43F2-8394-7E7DF6A344AC}_x0000_</stp>
        <tr r="N97" s="2"/>
      </tp>
      <tp t="e">
        <v>#N/A</v>
        <stp/>
        <stp>{92462B33-594B-4224-9F80-43066413B11F}_x0000_</stp>
        <tr r="AA265" s="2"/>
      </tp>
      <tp t="e">
        <v>#N/A</v>
        <stp/>
        <stp>{FBD2EBAF-DA49-4715-A7C6-57B9E1FB1DC4}_x0000_</stp>
        <tr r="N982" s="2"/>
      </tp>
      <tp t="e">
        <v>#N/A</v>
        <stp/>
        <stp>{A8A182CC-5B2E-4AF6-AC70-56DDCC4D28F9}_x0000_</stp>
        <tr r="AA859" s="2"/>
      </tp>
      <tp t="e">
        <v>#N/A</v>
        <stp/>
        <stp>{808DA00B-88E0-4D3D-8A3E-FB056F6C6B10}_x0000_</stp>
        <tr r="W567" s="2"/>
      </tp>
      <tp t="e">
        <v>#N/A</v>
        <stp/>
        <stp>{A3F7D8D5-5F43-49A0-A5FB-E405C3C19B63}_x0000_</stp>
        <tr r="N532" s="2"/>
      </tp>
      <tp t="e">
        <v>#N/A</v>
        <stp/>
        <stp>{AFFBDEBA-8483-4D8E-BF00-F0232BEDA133}_x0000_</stp>
        <tr r="AA710" s="2"/>
      </tp>
      <tp t="e">
        <v>#N/A</v>
        <stp/>
        <stp>{F8E68BF1-61B7-42F4-A47E-C258FFA6C57A}_x0000_</stp>
        <tr r="Q840" s="2"/>
      </tp>
      <tp t="e">
        <v>#N/A</v>
        <stp/>
        <stp>{76F8712C-405C-4A06-8DBB-0CCF87F0B228}_x0000_</stp>
        <tr r="H1057" s="2"/>
      </tp>
      <tp t="e">
        <v>#N/A</v>
        <stp/>
        <stp>{E46DEA1F-E435-410F-9900-3597B8F1378F}_x0000_</stp>
        <tr r="N1139" s="2"/>
      </tp>
      <tp t="e">
        <v>#N/A</v>
        <stp/>
        <stp>{11F26996-8730-4787-87E7-E39F050E39CB}_x0000_</stp>
        <tr r="Q290" s="2"/>
      </tp>
      <tp t="e">
        <v>#N/A</v>
        <stp/>
        <stp>{3B0D5CFA-D2FB-448E-A446-AC03541DB3B8}_x0000_</stp>
        <tr r="H344" s="2"/>
      </tp>
      <tp t="e">
        <v>#N/A</v>
        <stp/>
        <stp>{AA91F3AA-2B59-454B-B1C5-7CB77FD8E6DD}_x0000_</stp>
        <tr r="T516" s="2"/>
      </tp>
      <tp t="e">
        <v>#N/A</v>
        <stp/>
        <stp>{9938B184-9616-416E-8DBC-ED4852DC1296}_x0000_</stp>
        <tr r="N400" s="2"/>
      </tp>
      <tp t="e">
        <v>#N/A</v>
        <stp/>
        <stp>{DBE294C9-3BBD-43AE-A56B-CE123492C4BB}_x0000_</stp>
        <tr r="N1124" s="2"/>
      </tp>
      <tp t="e">
        <v>#N/A</v>
        <stp/>
        <stp>{7BD3E32C-A686-4383-AAF1-126EE34D71EB}_x0000_</stp>
        <tr r="W581" s="2"/>
      </tp>
      <tp t="e">
        <v>#N/A</v>
        <stp/>
        <stp>{97D4DD8B-6EA8-4EFD-B9F3-A84C7A732339}_x0000_</stp>
        <tr r="T576" s="2"/>
      </tp>
      <tp t="e">
        <v>#N/A</v>
        <stp/>
        <stp>{BC04CE3D-1C59-47AD-9C89-ABD26FA423F4}_x0000_</stp>
        <tr r="H1003" s="2"/>
      </tp>
      <tp t="e">
        <v>#N/A</v>
        <stp/>
        <stp>{8DE628EA-8A3C-4424-AEF6-C52EDC84F319}_x0000_</stp>
        <tr r="Q951" s="2"/>
      </tp>
      <tp t="e">
        <v>#N/A</v>
        <stp/>
        <stp>{A72680FC-973A-46CE-9654-C3F14935E774}_x0000_</stp>
        <tr r="W967" s="2"/>
      </tp>
      <tp t="e">
        <v>#N/A</v>
        <stp/>
        <stp>{C52B6896-D276-4168-BFC6-5D6486D9A3CD}_x0000_</stp>
        <tr r="K91" s="2"/>
      </tp>
      <tp t="e">
        <v>#N/A</v>
        <stp/>
        <stp>{B555950C-57EF-4108-8553-026BE0D426A5}_x0000_</stp>
        <tr r="H855" s="2"/>
      </tp>
      <tp t="e">
        <v>#N/A</v>
        <stp/>
        <stp>{E455B7EA-F5AE-4F8F-8F2B-A1EF34FD1700}_x0000_</stp>
        <tr r="W607" s="2"/>
      </tp>
      <tp t="e">
        <v>#N/A</v>
        <stp/>
        <stp>{DD3B6778-8322-467A-98D4-2976C568AFF0}_x0000_</stp>
        <tr r="W476" s="2"/>
      </tp>
      <tp t="e">
        <v>#N/A</v>
        <stp/>
        <stp>{E254E60F-7CF5-4435-9B8C-72EF8B7132B7}_x0000_</stp>
        <tr r="N207" s="2"/>
      </tp>
      <tp t="e">
        <v>#N/A</v>
        <stp/>
        <stp>{61E04409-A565-4E24-B091-94056C6BBCD6}_x0000_</stp>
        <tr r="K1074" s="2"/>
      </tp>
      <tp t="e">
        <v>#N/A</v>
        <stp/>
        <stp>{09C9D0B1-7527-4589-B8A8-9264091A297A}_x0000_</stp>
        <tr r="K332" s="2"/>
      </tp>
      <tp t="e">
        <v>#N/A</v>
        <stp/>
        <stp>{5E2EFFAD-091C-4005-B309-CDF61C589975}_x0000_</stp>
        <tr r="AA398" s="2"/>
      </tp>
      <tp t="e">
        <v>#N/A</v>
        <stp/>
        <stp>{D464F00D-F9C9-47EF-AF7C-59D0D9C818C4}_x0000_</stp>
        <tr r="Q788" s="2"/>
      </tp>
      <tp t="e">
        <v>#N/A</v>
        <stp/>
        <stp>{08B95846-C388-46FD-A0F0-CDB8AA521BA3}_x0000_</stp>
        <tr r="AA899" s="2"/>
      </tp>
      <tp t="e">
        <v>#N/A</v>
        <stp/>
        <stp>{D74C11A1-028D-4F84-ACDA-AD586864DFB8}_x0000_</stp>
        <tr r="T351" s="2"/>
      </tp>
      <tp t="e">
        <v>#N/A</v>
        <stp/>
        <stp>{FBE8A403-B88E-4FF2-A949-EC6818B609CC}_x0000_</stp>
        <tr r="K92" s="2"/>
      </tp>
      <tp t="e">
        <v>#N/A</v>
        <stp/>
        <stp>{C189FF1F-CD23-4794-ABD6-5FCF43A45A70}_x0000_</stp>
        <tr r="AA393" s="2"/>
      </tp>
      <tp t="e">
        <v>#N/A</v>
        <stp/>
        <stp>{1A4A83D4-71B8-4F87-BE7C-FFA667E8EEED}_x0000_</stp>
        <tr r="AA179" s="2"/>
      </tp>
      <tp t="e">
        <v>#N/A</v>
        <stp/>
        <stp>{F9ED8195-2933-4B48-8112-24EC3B9706B5}_x0000_</stp>
        <tr r="T222" s="2"/>
      </tp>
      <tp t="e">
        <v>#N/A</v>
        <stp/>
        <stp>{27DE9133-43C2-4E13-8B3C-77876C852223}_x0000_</stp>
        <tr r="W187" s="2"/>
      </tp>
      <tp t="e">
        <v>#N/A</v>
        <stp/>
        <stp>{9F4270CD-1740-4A1B-B1A9-5AF56C35D158}_x0000_</stp>
        <tr r="Q1078" s="2"/>
      </tp>
      <tp t="e">
        <v>#N/A</v>
        <stp/>
        <stp>{A63A3242-51E0-49F7-B0D8-CF807C159F71}_x0000_</stp>
        <tr r="N732" s="2"/>
      </tp>
      <tp t="e">
        <v>#N/A</v>
        <stp/>
        <stp>{4ABB261F-2899-4968-906C-B90AA0EDCD1A}_x0000_</stp>
        <tr r="Q674" s="2"/>
      </tp>
      <tp t="e">
        <v>#N/A</v>
        <stp/>
        <stp>{39F9B749-7EF9-4816-B1C8-1EF517862F0F}_x0000_</stp>
        <tr r="T798" s="2"/>
      </tp>
      <tp t="e">
        <v>#N/A</v>
        <stp/>
        <stp>{2EAD97DB-E8EB-4416-BF2E-BC81597E31A8}_x0000_</stp>
        <tr r="N1056" s="2"/>
      </tp>
      <tp t="e">
        <v>#N/A</v>
        <stp/>
        <stp>{0759831B-D4E5-4038-AB3A-5232577E60DA}_x0000_</stp>
        <tr r="N456" s="2"/>
      </tp>
      <tp t="e">
        <v>#N/A</v>
        <stp/>
        <stp>{36722E97-A8CB-425B-9495-9CF612960FF4}_x0000_</stp>
        <tr r="H542" s="2"/>
      </tp>
      <tp t="e">
        <v>#N/A</v>
        <stp/>
        <stp>{F8BED3C2-48AB-4C35-8170-8A319F139D26}_x0000_</stp>
        <tr r="T881" s="2"/>
      </tp>
      <tp t="e">
        <v>#N/A</v>
        <stp/>
        <stp>{2213EB58-4F3F-48AA-99BB-FE1C4405A7C6}_x0000_</stp>
        <tr r="Q631" s="2"/>
      </tp>
      <tp t="e">
        <v>#N/A</v>
        <stp/>
        <stp>{85EC3F64-9289-4820-AEF5-8BAEB9B3EEB9}_x0000_</stp>
        <tr r="K440" s="2"/>
      </tp>
      <tp t="e">
        <v>#N/A</v>
        <stp/>
        <stp>{903FF5BC-9872-4C08-B643-18BC2DF834B1}_x0000_</stp>
        <tr r="N717" s="2"/>
      </tp>
      <tp t="e">
        <v>#N/A</v>
        <stp/>
        <stp>{C0A14B2D-09D6-49F4-A316-3210D5C789F7}_x0000_</stp>
        <tr r="H651" s="2"/>
      </tp>
      <tp t="e">
        <v>#N/A</v>
        <stp/>
        <stp>{69103039-5911-4C5C-9B31-EDE19C63D409}_x0000_</stp>
        <tr r="K89" s="2"/>
      </tp>
      <tp t="e">
        <v>#N/A</v>
        <stp/>
        <stp>{73BED0F1-64A9-4BC0-8E9C-7856F53AFF0A}_x0000_</stp>
        <tr r="K10" s="2"/>
      </tp>
      <tp t="e">
        <v>#N/A</v>
        <stp/>
        <stp>{1D44911E-671F-41CF-A1BE-D0C519C92B7E}_x0000_</stp>
        <tr r="T235" s="2"/>
      </tp>
      <tp t="e">
        <v>#N/A</v>
        <stp/>
        <stp>{29711285-A749-4BF2-9033-CDAC62FCB2F2}_x0000_</stp>
        <tr r="Q155" s="2"/>
      </tp>
      <tp t="e">
        <v>#N/A</v>
        <stp/>
        <stp>{DB9A8175-72EE-4DA6-8CB6-67C82365D409}_x0000_</stp>
        <tr r="H150" s="2"/>
      </tp>
      <tp t="e">
        <v>#N/A</v>
        <stp/>
        <stp>{4BFDF9A7-A2F7-4BC2-926A-BBF6C16DA1DE}_x0000_</stp>
        <tr r="W890" s="2"/>
      </tp>
      <tp t="e">
        <v>#N/A</v>
        <stp/>
        <stp>{FDBE1340-990C-4F92-ABB7-95FF107E3D98}_x0000_</stp>
        <tr r="H230" s="2"/>
      </tp>
      <tp t="e">
        <v>#N/A</v>
        <stp/>
        <stp>{6341D914-85C7-452C-A718-9DEF9B7840B5}_x0000_</stp>
        <tr r="Q499" s="2"/>
      </tp>
      <tp t="e">
        <v>#N/A</v>
        <stp/>
        <stp>{E6D75337-0BC1-45BA-82A7-0B1B684BCF57}_x0000_</stp>
        <tr r="AA1165" s="2"/>
      </tp>
      <tp t="e">
        <v>#N/A</v>
        <stp/>
        <stp>{43F472EF-E99A-4C31-957B-003A3F213958}_x0000_</stp>
        <tr r="K498" s="2"/>
      </tp>
      <tp t="e">
        <v>#N/A</v>
        <stp/>
        <stp>{0BD1DC15-1962-4331-9B7A-B7E66A267BDA}_x0000_</stp>
        <tr r="H62" s="2"/>
      </tp>
      <tp t="e">
        <v>#N/A</v>
        <stp/>
        <stp>{71311DD0-BA17-415B-9C4E-C30F3CFAC4BF}_x0000_</stp>
        <tr r="T406" s="2"/>
      </tp>
      <tp t="e">
        <v>#N/A</v>
        <stp/>
        <stp>{7360535E-B8C8-40F5-9898-11EA78B47923}_x0000_</stp>
        <tr r="T1118" s="2"/>
      </tp>
      <tp t="e">
        <v>#N/A</v>
        <stp/>
        <stp>{6B690E73-1623-4859-84B4-ED01347676AF}_x0000_</stp>
        <tr r="AA1044" s="2"/>
      </tp>
      <tp t="e">
        <v>#N/A</v>
        <stp/>
        <stp>{BDAD2929-4B2C-4287-A322-898EFD9031E0}_x0000_</stp>
        <tr r="AA22" s="2"/>
      </tp>
      <tp t="e">
        <v>#N/A</v>
        <stp/>
        <stp>{41C5A068-4C62-4CA0-AF4A-DFF5BC7C35B6}_x0000_</stp>
        <tr r="W1135" s="2"/>
      </tp>
      <tp t="e">
        <v>#N/A</v>
        <stp/>
        <stp>{C52F5863-7B03-450D-AB6F-B9B01F2A1329}_x0000_</stp>
        <tr r="N533" s="2"/>
      </tp>
      <tp t="e">
        <v>#N/A</v>
        <stp/>
        <stp>{D04522F8-5D14-41DD-AFAA-5F9732A70935}_x0000_</stp>
        <tr r="T346" s="2"/>
      </tp>
      <tp t="e">
        <v>#N/A</v>
        <stp/>
        <stp>{322EA757-7AB0-4DEF-827C-4C045DE0B341}_x0000_</stp>
        <tr r="Q479" s="2"/>
      </tp>
      <tp t="e">
        <v>#N/A</v>
        <stp/>
        <stp>{7599C9C8-5875-401B-B2AA-36B1C608D624}_x0000_</stp>
        <tr r="K366" s="2"/>
      </tp>
      <tp t="e">
        <v>#N/A</v>
        <stp/>
        <stp>{535BFF3E-49DE-4B3D-9544-78447E7BFB57}_x0000_</stp>
        <tr r="W768" s="2"/>
      </tp>
      <tp t="e">
        <v>#N/A</v>
        <stp/>
        <stp>{CCBAB097-3E50-47B8-80C5-233156F52161}_x0000_</stp>
        <tr r="Q1054" s="2"/>
      </tp>
      <tp t="e">
        <v>#N/A</v>
        <stp/>
        <stp>{1B600254-7FAA-45B8-A892-EEF4170D80E8}_x0000_</stp>
        <tr r="N397" s="2"/>
      </tp>
      <tp t="e">
        <v>#N/A</v>
        <stp/>
        <stp>{4E762F86-A02A-445E-BF93-1A314069F7A5}_x0000_</stp>
        <tr r="T756" s="2"/>
      </tp>
      <tp t="e">
        <v>#N/A</v>
        <stp/>
        <stp>{37433D6F-326F-46E9-8C88-6615B65CC1FB}_x0000_</stp>
        <tr r="K981" s="2"/>
      </tp>
      <tp t="e">
        <v>#N/A</v>
        <stp/>
        <stp>{C672AB0E-9815-4CDF-A6C5-BF1AEBC858ED}_x0000_</stp>
        <tr r="N384" s="2"/>
      </tp>
      <tp t="e">
        <v>#N/A</v>
        <stp/>
        <stp>{6EEA07CB-4F3E-478E-BA3F-E5421CE89306}_x0000_</stp>
        <tr r="H803" s="2"/>
      </tp>
      <tp t="e">
        <v>#N/A</v>
        <stp/>
        <stp>{065ACE74-4A55-4D98-82BD-97AEAE51BA51}_x0000_</stp>
        <tr r="W347" s="2"/>
      </tp>
      <tp t="e">
        <v>#N/A</v>
        <stp/>
        <stp>{9D629DF4-139D-42AE-9A5D-63FF0E835778}_x0000_</stp>
        <tr r="W64" s="2"/>
      </tp>
      <tp t="e">
        <v>#N/A</v>
        <stp/>
        <stp>{350E38A1-C1DB-489C-A2B1-6C8605948832}_x0000_</stp>
        <tr r="Q672" s="2"/>
      </tp>
      <tp t="e">
        <v>#N/A</v>
        <stp/>
        <stp>{E1FCFB30-3020-4676-8ADE-A1791B37BD28}_x0000_</stp>
        <tr r="T876" s="2"/>
      </tp>
      <tp t="e">
        <v>#N/A</v>
        <stp/>
        <stp>{67BE589B-DF79-4BB7-B8AF-74C8BDA3E44B}_x0000_</stp>
        <tr r="K767" s="2"/>
      </tp>
      <tp t="e">
        <v>#N/A</v>
        <stp/>
        <stp>{B73300CD-14E9-45B9-9983-20731931CCAE}_x0000_</stp>
        <tr r="T794" s="2"/>
      </tp>
      <tp t="e">
        <v>#N/A</v>
        <stp/>
        <stp>{70B122FA-B890-4728-9BF5-A636DAC007D8}_x0000_</stp>
        <tr r="Q362" s="2"/>
      </tp>
      <tp t="e">
        <v>#N/A</v>
        <stp/>
        <stp>{7FB7537C-83F5-4600-A6DF-6B17D9593192}_x0000_</stp>
        <tr r="Q447" s="2"/>
      </tp>
      <tp t="e">
        <v>#N/A</v>
        <stp/>
        <stp>{069EF0AF-C40A-4AE1-95C6-71AF1A5F11C2}_x0000_</stp>
        <tr r="N89" s="2"/>
      </tp>
      <tp t="e">
        <v>#N/A</v>
        <stp/>
        <stp>{0B79A3AE-008D-4FB6-9300-AFF41D3ADEE7}_x0000_</stp>
        <tr r="K487" s="2"/>
      </tp>
      <tp t="e">
        <v>#N/A</v>
        <stp/>
        <stp>{C1B9B421-8445-4F39-A76B-67B97CB8AB5C}_x0000_</stp>
        <tr r="T964" s="2"/>
      </tp>
      <tp t="e">
        <v>#N/A</v>
        <stp/>
        <stp>{6C8F249F-299E-4B14-A90C-5BDD48C59C62}_x0000_</stp>
        <tr r="N969" s="2"/>
      </tp>
      <tp t="e">
        <v>#N/A</v>
        <stp/>
        <stp>{520602D3-5579-4989-A214-DF8313ED245D}_x0000_</stp>
        <tr r="H867" s="2"/>
      </tp>
      <tp t="e">
        <v>#N/A</v>
        <stp/>
        <stp>{0533EE41-E24B-4D6D-8AE3-BCAEFB7C5EE5}_x0000_</stp>
        <tr r="K117" s="2"/>
      </tp>
      <tp t="e">
        <v>#N/A</v>
        <stp/>
        <stp>{3F0827C7-880E-4648-BE63-EB1C990484FE}_x0000_</stp>
        <tr r="AA875" s="2"/>
      </tp>
      <tp t="e">
        <v>#N/A</v>
        <stp/>
        <stp>{0C952EC0-2789-4210-B4AC-90D54D1BB82C}_x0000_</stp>
        <tr r="K237" s="2"/>
      </tp>
      <tp t="e">
        <v>#N/A</v>
        <stp/>
        <stp>{FF34AE36-CFD7-4835-A982-F0EA54218CD6}_x0000_</stp>
        <tr r="T966" s="2"/>
      </tp>
      <tp t="e">
        <v>#N/A</v>
        <stp/>
        <stp>{E36B2B89-5422-4421-A663-293028CA0A84}_x0000_</stp>
        <tr r="H453" s="2"/>
      </tp>
      <tp t="e">
        <v>#N/A</v>
        <stp/>
        <stp>{BB46E2E3-6A99-41D7-A627-5AEA1AD29F6F}_x0000_</stp>
        <tr r="K624" s="2"/>
      </tp>
      <tp t="e">
        <v>#N/A</v>
        <stp/>
        <stp>{30E232ED-CA56-4DA1-BCC5-C98854140D80}_x0000_</stp>
        <tr r="Q266" s="2"/>
      </tp>
      <tp t="e">
        <v>#N/A</v>
        <stp/>
        <stp>{D8A51CD8-B755-4F45-B12A-29C4FB1FC9F7}_x0000_</stp>
        <tr r="N128" s="2"/>
      </tp>
      <tp t="e">
        <v>#N/A</v>
        <stp/>
        <stp>{A37BAD9A-8180-425C-8613-ED352F2E6C58}_x0000_</stp>
        <tr r="N630" s="2"/>
      </tp>
      <tp t="e">
        <v>#N/A</v>
        <stp/>
        <stp>{DA73FED5-1765-4D81-92C6-F0551BE08AF1}_x0000_</stp>
        <tr r="T1126" s="2"/>
      </tp>
      <tp t="e">
        <v>#N/A</v>
        <stp/>
        <stp>{68015AB8-F9E2-40B7-81A9-ADD87EB4FA21}_x0000_</stp>
        <tr r="N13" s="2"/>
      </tp>
      <tp t="e">
        <v>#N/A</v>
        <stp/>
        <stp>{3084A10F-5BA3-40A8-9719-7B2FCD711164}_x0000_</stp>
        <tr r="W439" s="2"/>
      </tp>
      <tp t="e">
        <v>#N/A</v>
        <stp/>
        <stp>{90876084-7667-4B91-85FC-BED2728E399A}_x0000_</stp>
        <tr r="H708" s="2"/>
      </tp>
      <tp t="e">
        <v>#N/A</v>
        <stp/>
        <stp>{5DB6C0B5-022C-4D7B-83F0-FB1C26AF7041}_x0000_</stp>
        <tr r="Q260" s="2"/>
      </tp>
      <tp t="e">
        <v>#N/A</v>
        <stp/>
        <stp>{272467A9-4F62-43C7-83B0-113D36C86BF5}_x0000_</stp>
        <tr r="N1012" s="2"/>
      </tp>
      <tp t="e">
        <v>#N/A</v>
        <stp/>
        <stp>{38077F9A-B04D-401B-9F09-B55D602407CB}_x0000_</stp>
        <tr r="N410" s="2"/>
      </tp>
      <tp t="e">
        <v>#N/A</v>
        <stp/>
        <stp>{77C95775-9606-4C4C-BDF0-7C14B9A1B9EA}_x0000_</stp>
        <tr r="H730" s="2"/>
      </tp>
      <tp t="e">
        <v>#N/A</v>
        <stp/>
        <stp>{9AE61D17-591F-41F6-ADB8-4F299FDF279F}_x0000_</stp>
        <tr r="AA749" s="2"/>
      </tp>
      <tp t="e">
        <v>#N/A</v>
        <stp/>
        <stp>{D23E4BA3-8C4C-41BC-9B9C-9527A5D68FE2}_x0000_</stp>
        <tr r="K941" s="2"/>
      </tp>
      <tp t="e">
        <v>#N/A</v>
        <stp/>
        <stp>{52A7F1FB-0553-4CC2-B368-4828D9B93AF9}_x0000_</stp>
        <tr r="W1161" s="2"/>
      </tp>
      <tp t="e">
        <v>#N/A</v>
        <stp/>
        <stp>{C04AF130-0DAA-4B45-8B50-FF96A900FC15}_x0000_</stp>
        <tr r="T519" s="2"/>
      </tp>
      <tp t="e">
        <v>#N/A</v>
        <stp/>
        <stp>{852D88EE-2342-4D73-A4BB-767EEA890475}_x0000_</stp>
        <tr r="Q616" s="2"/>
      </tp>
      <tp t="e">
        <v>#N/A</v>
        <stp/>
        <stp>{FAC255B7-8D4B-40F2-A6D1-AFE9F99B5A7B}_x0000_</stp>
        <tr r="W469" s="2"/>
      </tp>
      <tp t="e">
        <v>#N/A</v>
        <stp/>
        <stp>{E0813AF7-0735-4BCC-9A03-5000207A572F}_x0000_</stp>
        <tr r="T316" s="2"/>
      </tp>
      <tp t="e">
        <v>#N/A</v>
        <stp/>
        <stp>{0A7484AA-EC95-438C-8652-7C066170A188}_x0000_</stp>
        <tr r="N158" s="2"/>
      </tp>
      <tp t="e">
        <v>#N/A</v>
        <stp/>
        <stp>{F1222F95-2071-4AB0-A0AB-6D3ABEC00268}_x0000_</stp>
        <tr r="K55" s="2"/>
      </tp>
      <tp t="e">
        <v>#N/A</v>
        <stp/>
        <stp>{A3465627-E13F-419A-9EA1-FFA53F7375AE}_x0000_</stp>
        <tr r="W680" s="2"/>
      </tp>
      <tp t="e">
        <v>#N/A</v>
        <stp/>
        <stp>{23E0D724-0338-4F3C-9B08-3F1D4A27479B}_x0000_</stp>
        <tr r="W625" s="2"/>
      </tp>
      <tp t="e">
        <v>#N/A</v>
        <stp/>
        <stp>{20B8BE35-7948-4FD3-BE99-4885E8AD4CF5}_x0000_</stp>
        <tr r="N228" s="2"/>
      </tp>
      <tp t="e">
        <v>#N/A</v>
        <stp/>
        <stp>{7F5593D2-CC80-4B36-BECC-042B05BEDB0A}_x0000_</stp>
        <tr r="AA834" s="2"/>
      </tp>
      <tp t="e">
        <v>#N/A</v>
        <stp/>
        <stp>{120E8B71-5C9E-4715-B76D-133F1E50F7C7}_x0000_</stp>
        <tr r="H603" s="2"/>
      </tp>
      <tp t="e">
        <v>#N/A</v>
        <stp/>
        <stp>{8313172C-60FD-442C-9A91-B62FF32778A3}_x0000_</stp>
        <tr r="AA200" s="2"/>
      </tp>
      <tp t="e">
        <v>#N/A</v>
        <stp/>
        <stp>{B0CD13B8-B176-4CFE-87E0-613A75988060}_x0000_</stp>
        <tr r="N218" s="2"/>
      </tp>
      <tp t="e">
        <v>#N/A</v>
        <stp/>
        <stp>{E1F39C30-3082-476D-AB8E-AE8E5DDFC1E7}_x0000_</stp>
        <tr r="AA670" s="2"/>
      </tp>
      <tp t="e">
        <v>#N/A</v>
        <stp/>
        <stp>{057512B8-D0F0-4243-832E-1AB9283485E5}_x0000_</stp>
        <tr r="T641" s="2"/>
      </tp>
      <tp t="e">
        <v>#N/A</v>
        <stp/>
        <stp>{47709FD1-ABC4-4B0D-82FC-A43A10D7F767}_x0000_</stp>
        <tr r="W751" s="2"/>
      </tp>
      <tp t="e">
        <v>#N/A</v>
        <stp/>
        <stp>{EDF91AC3-F9EA-4E71-820B-06276EB88ADD}_x0000_</stp>
        <tr r="T1124" s="2"/>
      </tp>
      <tp t="e">
        <v>#N/A</v>
        <stp/>
        <stp>{F94B3926-160B-4DAC-88A3-5E4E7FA6BD62}_x0000_</stp>
        <tr r="W1005" s="2"/>
      </tp>
      <tp t="e">
        <v>#N/A</v>
        <stp/>
        <stp>{C4205A13-B819-4724-8CD0-36CFB295A437}_x0000_</stp>
        <tr r="K1036" s="2"/>
      </tp>
      <tp t="e">
        <v>#N/A</v>
        <stp/>
        <stp>{55890FAC-EA6D-44A9-B350-68DC80843614}_x0000_</stp>
        <tr r="Q22" s="2"/>
      </tp>
      <tp t="e">
        <v>#N/A</v>
        <stp/>
        <stp>{35F0F38F-5A6E-4BA6-8F5D-990618AC16B6}_x0000_</stp>
        <tr r="AA243" s="2"/>
      </tp>
      <tp t="e">
        <v>#N/A</v>
        <stp/>
        <stp>{256B505A-9B10-496E-BE5E-03F2BAC69F24}_x0000_</stp>
        <tr r="AA135" s="2"/>
      </tp>
      <tp t="e">
        <v>#N/A</v>
        <stp/>
        <stp>{7D8D392A-6DE4-4B1A-8F4A-7E47902CF727}_x0000_</stp>
        <tr r="N934" s="2"/>
      </tp>
      <tp t="e">
        <v>#N/A</v>
        <stp/>
        <stp>{8CB85117-F866-4DE4-9DBE-C6487907A292}_x0000_</stp>
        <tr r="H882" s="2"/>
      </tp>
      <tp t="e">
        <v>#N/A</v>
        <stp/>
        <stp>{6BF19C2C-CCBA-4ED0-8848-349F9CBF7AC4}_x0000_</stp>
        <tr r="H330" s="2"/>
      </tp>
      <tp t="e">
        <v>#N/A</v>
        <stp/>
        <stp>{30D702DB-A19C-4A9E-9BB2-64424059675F}_x0000_</stp>
        <tr r="Q821" s="2"/>
      </tp>
      <tp t="e">
        <v>#N/A</v>
        <stp/>
        <stp>{47AE0803-B011-4090-B1F6-7FD9117A4EC4}_x0000_</stp>
        <tr r="K77" s="2"/>
      </tp>
      <tp t="e">
        <v>#N/A</v>
        <stp/>
        <stp>{4D0F899A-BDF5-4AE8-93A8-BD35039C23D6}_x0000_</stp>
        <tr r="W273" s="2"/>
      </tp>
      <tp t="e">
        <v>#N/A</v>
        <stp/>
        <stp>{EDCF7134-6C7E-4E0B-B571-AF79C0D783D5}_x0000_</stp>
        <tr r="H1045" s="2"/>
      </tp>
      <tp t="e">
        <v>#N/A</v>
        <stp/>
        <stp>{4A3EE517-38BC-4651-BB55-1BD98A25D4E1}_x0000_</stp>
        <tr r="H741" s="2"/>
      </tp>
      <tp t="e">
        <v>#N/A</v>
        <stp/>
        <stp>{8F2B4B60-500B-40D6-A52D-11B9EB81C34B}_x0000_</stp>
        <tr r="N288" s="2"/>
      </tp>
      <tp t="e">
        <v>#N/A</v>
        <stp/>
        <stp>{359E63ED-4EA9-4E55-AC1D-0A0A70C9EEBE}_x0000_</stp>
        <tr r="K381" s="2"/>
      </tp>
      <tp t="e">
        <v>#N/A</v>
        <stp/>
        <stp>{7438A17F-B398-4827-B011-2FD1A184724A}_x0000_</stp>
        <tr r="AA462" s="2"/>
      </tp>
      <tp t="e">
        <v>#N/A</v>
        <stp/>
        <stp>{EE84DC1C-7330-4BB2-AEA7-0FA670789100}_x0000_</stp>
        <tr r="K826" s="2"/>
      </tp>
      <tp t="e">
        <v>#N/A</v>
        <stp/>
        <stp>{C483258F-59D4-4495-9F54-6C5752E41CAF}_x0000_</stp>
        <tr r="AA307" s="2"/>
      </tp>
      <tp t="e">
        <v>#N/A</v>
        <stp/>
        <stp>{48205FA7-2BA5-4B95-800F-4EEA546E51DA}_x0000_</stp>
        <tr r="K373" s="2"/>
      </tp>
      <tp t="e">
        <v>#N/A</v>
        <stp/>
        <stp>{BEB1305A-0E5E-4038-8DA2-A3C38A4A3D8F}_x0000_</stp>
        <tr r="N872" s="2"/>
      </tp>
      <tp t="e">
        <v>#N/A</v>
        <stp/>
        <stp>{8DD15677-C060-43DE-A783-12C83DB2E8E1}_x0000_</stp>
        <tr r="T933" s="2"/>
      </tp>
      <tp t="e">
        <v>#N/A</v>
        <stp/>
        <stp>{00861333-9CC3-4FAF-809B-57779AF5F60C}_x0000_</stp>
        <tr r="N106" s="2"/>
      </tp>
      <tp t="e">
        <v>#N/A</v>
        <stp/>
        <stp>{83E1AF94-3034-4B5B-8410-DFAA3155190A}_x0000_</stp>
        <tr r="W1145" s="2"/>
      </tp>
      <tp t="e">
        <v>#N/A</v>
        <stp/>
        <stp>{8021335C-12E8-4642-8686-89BB166F2D4D}_x0000_</stp>
        <tr r="W292" s="2"/>
      </tp>
      <tp t="e">
        <v>#N/A</v>
        <stp/>
        <stp>{249A2BF2-EDD5-4FCA-8004-3C1391AEFD7F}_x0000_</stp>
        <tr r="Q244" s="2"/>
      </tp>
      <tp t="e">
        <v>#N/A</v>
        <stp/>
        <stp>{8F56CF01-F828-4305-A732-4C49C6C19B36}_x0000_</stp>
        <tr r="W352" s="2"/>
      </tp>
      <tp t="e">
        <v>#N/A</v>
        <stp/>
        <stp>{D2929363-EBB9-4AD9-8974-15077BC1531E}_x0000_</stp>
        <tr r="K863" s="2"/>
      </tp>
      <tp t="e">
        <v>#N/A</v>
        <stp/>
        <stp>{15A2D6DB-6293-41E4-B065-89C196CC8961}_x0000_</stp>
        <tr r="Q49" s="2"/>
      </tp>
      <tp t="e">
        <v>#N/A</v>
        <stp/>
        <stp>{F5107981-4269-4141-977B-E3E6669F29A6}_x0000_</stp>
        <tr r="AA488" s="2"/>
      </tp>
      <tp t="e">
        <v>#N/A</v>
        <stp/>
        <stp>{38E4EC61-F606-4031-958E-F6AD24D08381}_x0000_</stp>
        <tr r="K60" s="2"/>
      </tp>
      <tp t="e">
        <v>#N/A</v>
        <stp/>
        <stp>{2CE33B2B-7491-4580-B6B7-95AA94824CB5}_x0000_</stp>
        <tr r="AA824" s="2"/>
      </tp>
      <tp t="e">
        <v>#N/A</v>
        <stp/>
        <stp>{5D99C6AC-B75E-43C5-99E7-2859268DB8BA}_x0000_</stp>
        <tr r="W1033" s="2"/>
      </tp>
      <tp t="e">
        <v>#N/A</v>
        <stp/>
        <stp>{5064E663-8CD0-4CD8-82EE-3F8D99C47931}_x0000_</stp>
        <tr r="H271" s="2"/>
      </tp>
      <tp t="e">
        <v>#N/A</v>
        <stp/>
        <stp>{E9A47635-C736-445A-83DD-6A034736DE3B}_x0000_</stp>
        <tr r="W745" s="2"/>
      </tp>
      <tp t="e">
        <v>#N/A</v>
        <stp/>
        <stp>{44B0008C-E396-48BE-8CFB-7FAD3B4E39C2}_x0000_</stp>
        <tr r="N931" s="2"/>
      </tp>
      <tp t="e">
        <v>#N/A</v>
        <stp/>
        <stp>{4DEE6EC4-A401-4A3D-B6C6-4E9940552B47}_x0000_</stp>
        <tr r="W1090" s="2"/>
      </tp>
      <tp t="e">
        <v>#N/A</v>
        <stp/>
        <stp>{667FAEB5-2F92-46D1-BF55-CEB16B0761AA}_x0000_</stp>
        <tr r="AA1111" s="2"/>
      </tp>
      <tp t="e">
        <v>#N/A</v>
        <stp/>
        <stp>{60A0DBDD-A360-435C-92AF-AA0BE7CDE307}_x0000_</stp>
        <tr r="AA1094" s="2"/>
      </tp>
      <tp t="e">
        <v>#N/A</v>
        <stp/>
        <stp>{CA956B0A-EE8B-453F-82D8-5268736300D3}_x0000_</stp>
        <tr r="T838" s="2"/>
      </tp>
      <tp t="e">
        <v>#N/A</v>
        <stp/>
        <stp>{DC7F7904-0387-4008-953A-01B1D70910F2}_x0000_</stp>
        <tr r="K345" s="2"/>
      </tp>
      <tp t="e">
        <v>#N/A</v>
        <stp/>
        <stp>{A092F2D7-D0EF-4648-821A-80869F07B1B6}_x0000_</stp>
        <tr r="H9" s="2"/>
      </tp>
      <tp t="e">
        <v>#N/A</v>
        <stp/>
        <stp>{2B5C96FD-772F-4EDD-8BCE-81A46BC1A834}_x0000_</stp>
        <tr r="Q1105" s="2"/>
      </tp>
      <tp t="e">
        <v>#N/A</v>
        <stp/>
        <stp>{51A45A83-A2A7-4721-BA78-D8C8F8F3B20A}_x0000_</stp>
        <tr r="K134" s="2"/>
      </tp>
      <tp t="e">
        <v>#N/A</v>
        <stp/>
        <stp>{E1835691-2539-4489-9D76-63BE216D4BBD}_x0000_</stp>
        <tr r="W866" s="2"/>
      </tp>
      <tp t="e">
        <v>#N/A</v>
        <stp/>
        <stp>{5420247F-C037-42E5-A195-4308D133109D}_x0000_</stp>
        <tr r="T938" s="2"/>
      </tp>
      <tp t="e">
        <v>#N/A</v>
        <stp/>
        <stp>{41F4F7B2-E2B9-462B-9A24-997AAB8DE7D7}_x0000_</stp>
        <tr r="AA932" s="2"/>
      </tp>
      <tp t="e">
        <v>#N/A</v>
        <stp/>
        <stp>{F02EB1CD-3DBD-4FC0-93FC-FB6F061ACA0B}_x0000_</stp>
        <tr r="Q879" s="2"/>
      </tp>
      <tp t="e">
        <v>#N/A</v>
        <stp/>
        <stp>{D2512DD2-B9B7-4CEF-97F9-A75BD4683E88}_x0000_</stp>
        <tr r="AA2" s="2"/>
      </tp>
      <tp t="e">
        <v>#N/A</v>
        <stp/>
        <stp>{A6533257-7815-4437-8D51-56AC3B053196}_x0000_</stp>
        <tr r="AA403" s="2"/>
      </tp>
      <tp t="e">
        <v>#N/A</v>
        <stp/>
        <stp>{AFEF7337-D303-49EC-BFCA-ECAD101075C7}_x0000_</stp>
        <tr r="K512" s="2"/>
      </tp>
      <tp t="e">
        <v>#N/A</v>
        <stp/>
        <stp>{0DA21706-5523-47E9-AB26-5F1971E322A3}_x0000_</stp>
        <tr r="Q650" s="2"/>
      </tp>
      <tp t="e">
        <v>#N/A</v>
        <stp/>
        <stp>{10F23ABF-901C-4273-8DA0-7DD38CD282C7}_x0000_</stp>
        <tr r="AA14" s="2"/>
      </tp>
      <tp t="e">
        <v>#N/A</v>
        <stp/>
        <stp>{067B687A-DB0A-490A-BB3A-F1783811E778}_x0000_</stp>
        <tr r="H256" s="2"/>
      </tp>
      <tp t="e">
        <v>#N/A</v>
        <stp/>
        <stp>{CAD7E23A-2834-4E2D-87F2-93B3997D1126}_x0000_</stp>
        <tr r="AA606" s="2"/>
      </tp>
      <tp t="e">
        <v>#N/A</v>
        <stp/>
        <stp>{771BC77A-417F-47D7-9E75-F901AE93226A}_x0000_</stp>
        <tr r="N240" s="2"/>
      </tp>
      <tp t="e">
        <v>#N/A</v>
        <stp/>
        <stp>{24DF73D4-0BF3-4334-9487-BED100A2E3DD}_x0000_</stp>
        <tr r="T84" s="2"/>
      </tp>
      <tp t="e">
        <v>#N/A</v>
        <stp/>
        <stp>{AC535594-4099-41ED-958C-2CA9029A91C7}_x0000_</stp>
        <tr r="W204" s="2"/>
      </tp>
      <tp t="e">
        <v>#N/A</v>
        <stp/>
        <stp>{11C487B6-78CF-44CB-A068-BAB8989DAB21}_x0000_</stp>
        <tr r="AA1065" s="2"/>
      </tp>
      <tp t="e">
        <v>#N/A</v>
        <stp/>
        <stp>{17A4AE03-831E-4263-9D7B-FA3012C76CBC}_x0000_</stp>
        <tr r="N601" s="2"/>
      </tp>
      <tp t="e">
        <v>#N/A</v>
        <stp/>
        <stp>{D37E7ADD-AA18-477B-A086-8889C1271241}_x0000_</stp>
        <tr r="K861" s="2"/>
      </tp>
      <tp t="e">
        <v>#N/A</v>
        <stp/>
        <stp>{2C4F876D-F909-4604-B5D8-E2A061A9C236}_x0000_</stp>
        <tr r="N1060" s="2"/>
      </tp>
      <tp t="e">
        <v>#N/A</v>
        <stp/>
        <stp>{97BDD149-D01E-4ABC-A81D-01BDE4F31C4B}_x0000_</stp>
        <tr r="H1116" s="2"/>
      </tp>
      <tp t="e">
        <v>#N/A</v>
        <stp/>
        <stp>{5AEE9922-5B47-41A2-820D-9C701886FCD5}_x0000_</stp>
        <tr r="W34" s="2"/>
      </tp>
      <tp t="e">
        <v>#N/A</v>
        <stp/>
        <stp>{A3D18774-0D6D-42FB-969A-DAA97779862A}_x0000_</stp>
        <tr r="N1031" s="2"/>
      </tp>
      <tp t="e">
        <v>#N/A</v>
        <stp/>
        <stp>{82EA620E-DA44-47E2-942D-1B4B8385D4A0}_x0000_</stp>
        <tr r="T27" s="2"/>
      </tp>
      <tp t="e">
        <v>#N/A</v>
        <stp/>
        <stp>{63A411FA-F8AA-43F5-9BD7-FC9D00BB2A4A}_x0000_</stp>
        <tr r="H687" s="2"/>
      </tp>
      <tp t="e">
        <v>#N/A</v>
        <stp/>
        <stp>{FDFECF9E-6EF0-4D30-AAF4-3F98CAF30631}_x0000_</stp>
        <tr r="K923" s="2"/>
      </tp>
      <tp t="e">
        <v>#N/A</v>
        <stp/>
        <stp>{950434EF-A350-4D16-852D-22F392FF2017}_x0000_</stp>
        <tr r="AA42" s="2"/>
      </tp>
      <tp t="e">
        <v>#N/A</v>
        <stp/>
        <stp>{9B701747-B5E3-499D-ABE1-ED1165B74DFE}_x0000_</stp>
        <tr r="H346" s="2"/>
      </tp>
      <tp t="e">
        <v>#N/A</v>
        <stp/>
        <stp>{76CD4C32-FEB3-4BEA-A265-2A787F35B95C}_x0000_</stp>
        <tr r="AA312" s="2"/>
      </tp>
      <tp t="e">
        <v>#N/A</v>
        <stp/>
        <stp>{D75777A6-E49F-4BA6-93E5-00683EC7D2A5}_x0000_</stp>
        <tr r="K992" s="2"/>
      </tp>
      <tp t="e">
        <v>#N/A</v>
        <stp/>
        <stp>{09DC34E1-05BD-4E00-97B0-62795614C9C8}_x0000_</stp>
        <tr r="T244" s="2"/>
      </tp>
      <tp t="e">
        <v>#N/A</v>
        <stp/>
        <stp>{1AB1C12A-5312-4719-8B03-543453DE384F}_x0000_</stp>
        <tr r="H218" s="2"/>
      </tp>
      <tp t="e">
        <v>#N/A</v>
        <stp/>
        <stp>{3EAA755C-EF6D-4B7E-8101-A2D960B617B8}_x0000_</stp>
        <tr r="W659" s="2"/>
      </tp>
      <tp t="e">
        <v>#N/A</v>
        <stp/>
        <stp>{63EEFE3E-ECD2-41AD-BEC0-F4029CDD96C8}_x0000_</stp>
        <tr r="W1014" s="2"/>
      </tp>
      <tp t="e">
        <v>#N/A</v>
        <stp/>
        <stp>{E3F5FA80-74A5-41DE-9FAC-CD08F6451E48}_x0000_</stp>
        <tr r="H354" s="2"/>
      </tp>
      <tp t="e">
        <v>#N/A</v>
        <stp/>
        <stp>{FEF3F6ED-ECB0-429A-BFFF-A377894262E9}_x0000_</stp>
        <tr r="T482" s="2"/>
      </tp>
      <tp t="e">
        <v>#N/A</v>
        <stp/>
        <stp>{B81DADDC-579F-4684-B9D4-5031C2332591}_x0000_</stp>
        <tr r="Q1152" s="2"/>
      </tp>
      <tp t="e">
        <v>#N/A</v>
        <stp/>
        <stp>{4265ED3A-C1AB-4D26-96E1-D2C36564EAA6}_x0000_</stp>
        <tr r="H1031" s="2"/>
      </tp>
      <tp t="e">
        <v>#N/A</v>
        <stp/>
        <stp>{C4C71500-CC62-4ED3-ACB1-AAA8CCD5E5BA}_x0000_</stp>
        <tr r="K162" s="2"/>
      </tp>
      <tp t="e">
        <v>#N/A</v>
        <stp/>
        <stp>{2EB2151B-ED91-4974-A3B9-35F2A68BDE68}_x0000_</stp>
        <tr r="AA501" s="2"/>
      </tp>
      <tp t="e">
        <v>#N/A</v>
        <stp/>
        <stp>{3EB3C890-C2A1-4FCC-BE91-73EE3DD9C58C}_x0000_</stp>
        <tr r="T391" s="2"/>
      </tp>
      <tp t="e">
        <v>#N/A</v>
        <stp/>
        <stp>{1A20D18F-5D0E-4135-B0F5-4E002AB955BE}_x0000_</stp>
        <tr r="W553" s="2"/>
      </tp>
      <tp t="e">
        <v>#N/A</v>
        <stp/>
        <stp>{E707A1B7-2DAC-4FA3-BE2B-1C67A9892512}_x0000_</stp>
        <tr r="T26" s="2"/>
      </tp>
      <tp t="e">
        <v>#N/A</v>
        <stp/>
        <stp>{AF89DFFB-B27C-4C15-8857-5ADF8429C341}_x0000_</stp>
        <tr r="T1076" s="2"/>
      </tp>
      <tp t="e">
        <v>#N/A</v>
        <stp/>
        <stp>{717FB09C-000B-4435-87B0-4589C2D8F95A}_x0000_</stp>
        <tr r="K1143" s="2"/>
      </tp>
      <tp t="e">
        <v>#N/A</v>
        <stp/>
        <stp>{AEC23FBE-894B-47A0-8EAC-3809694533B9}_x0000_</stp>
        <tr r="W1156" s="2"/>
      </tp>
      <tp t="e">
        <v>#N/A</v>
        <stp/>
        <stp>{E12D7F8B-3E6D-41C6-9575-643AD9970357}_x0000_</stp>
        <tr r="N981" s="2"/>
      </tp>
      <tp t="e">
        <v>#N/A</v>
        <stp/>
        <stp>{FE10196C-8FD5-403C-B7EB-D6B66B586D42}_x0000_</stp>
        <tr r="AA521" s="2"/>
      </tp>
      <tp t="e">
        <v>#N/A</v>
        <stp/>
        <stp>{2CF0766F-CE12-4C16-911C-5564FD65F3BE}_x0000_</stp>
        <tr r="T1051" s="2"/>
      </tp>
      <tp t="e">
        <v>#N/A</v>
        <stp/>
        <stp>{ADF600A7-7A48-4082-9F88-493A61917435}_x0000_</stp>
        <tr r="N673" s="2"/>
      </tp>
      <tp t="e">
        <v>#N/A</v>
        <stp/>
        <stp>{E37B38B9-DE4F-4AC4-AE3C-A85EF0B1356B}_x0000_</stp>
        <tr r="Q76" s="2"/>
      </tp>
      <tp t="e">
        <v>#N/A</v>
        <stp/>
        <stp>{8C73079A-B3D2-4479-914A-8D4DE96ECB5C}_x0000_</stp>
        <tr r="AA323" s="2"/>
      </tp>
      <tp t="e">
        <v>#N/A</v>
        <stp/>
        <stp>{390F9EDF-1BA1-49F0-8458-8973D85961C3}_x0000_</stp>
        <tr r="T631" s="2"/>
      </tp>
      <tp t="e">
        <v>#N/A</v>
        <stp/>
        <stp>{0A963E90-2F73-41E5-95BC-655672CDB622}_x0000_</stp>
        <tr r="K956" s="2"/>
      </tp>
      <tp t="e">
        <v>#N/A</v>
        <stp/>
        <stp>{DC3E5D59-DB8D-464E-9B3D-46A0BE2F672D}_x0000_</stp>
        <tr r="H839" s="2"/>
      </tp>
      <tp t="e">
        <v>#N/A</v>
        <stp/>
        <stp>{052C62A8-61CB-4B68-B306-A95A68E65356}_x0000_</stp>
        <tr r="N450" s="2"/>
      </tp>
      <tp t="e">
        <v>#N/A</v>
        <stp/>
        <stp>{B7FA8AD5-DBD9-4144-8484-CA916A0A5270}_x0000_</stp>
        <tr r="H1098" s="2"/>
      </tp>
      <tp t="e">
        <v>#N/A</v>
        <stp/>
        <stp>{450DC46C-28B2-4B6E-8D2A-4A95580058FC}_x0000_</stp>
        <tr r="H211" s="2"/>
      </tp>
      <tp t="e">
        <v>#N/A</v>
        <stp/>
        <stp>{E1EFF5A9-EA88-4A3A-92E3-DC89883FE989}_x0000_</stp>
        <tr r="Q113" s="2"/>
      </tp>
      <tp t="e">
        <v>#N/A</v>
        <stp/>
        <stp>{354E1E66-6CBD-4CDC-B89C-7569E6944D9E}_x0000_</stp>
        <tr r="Q913" s="2"/>
      </tp>
      <tp t="e">
        <v>#N/A</v>
        <stp/>
        <stp>{CD083D58-940B-482D-803B-832CD77304A8}_x0000_</stp>
        <tr r="N992" s="2"/>
      </tp>
      <tp t="e">
        <v>#N/A</v>
        <stp/>
        <stp>{82410082-37A2-46EF-A3FC-5441236E7F39}_x0000_</stp>
        <tr r="Q873" s="2"/>
      </tp>
      <tp t="e">
        <v>#N/A</v>
        <stp/>
        <stp>{55BC6924-F66E-41AA-B027-76C0888BDAD8}_x0000_</stp>
        <tr r="H473" s="2"/>
      </tp>
      <tp t="e">
        <v>#N/A</v>
        <stp/>
        <stp>{75C7B483-7AD9-49A7-A389-33D9B9DA38A8}_x0000_</stp>
        <tr r="AA81" s="2"/>
      </tp>
      <tp t="e">
        <v>#N/A</v>
        <stp/>
        <stp>{4EF745E1-A43F-4FE7-8261-EBE10D3585E7}_x0000_</stp>
        <tr r="H1141" s="2"/>
      </tp>
      <tp t="e">
        <v>#N/A</v>
        <stp/>
        <stp>{F67258F0-178B-4A52-A4F0-09839E7DE275}_x0000_</stp>
        <tr r="H89" s="2"/>
      </tp>
      <tp t="e">
        <v>#N/A</v>
        <stp/>
        <stp>{063B5BE8-FB29-453D-85C4-FC72E808D637}_x0000_</stp>
        <tr r="N780" s="2"/>
      </tp>
      <tp t="e">
        <v>#N/A</v>
        <stp/>
        <stp>{FF1FA9BE-0D83-4549-A40E-81C5BD423B40}_x0000_</stp>
        <tr r="Q124" s="2"/>
      </tp>
      <tp t="e">
        <v>#N/A</v>
        <stp/>
        <stp>{C1599C39-637F-4A36-81EB-A21430B01AB2}_x0000_</stp>
        <tr r="W799" s="2"/>
      </tp>
      <tp t="e">
        <v>#N/A</v>
        <stp/>
        <stp>{02833B63-7776-4E9D-8CE5-9B6038978185}_x0000_</stp>
        <tr r="Q207" s="2"/>
      </tp>
      <tp t="e">
        <v>#N/A</v>
        <stp/>
        <stp>{EF2C22A7-32B3-4557-88D8-A3386608C17C}_x0000_</stp>
        <tr r="W711" s="2"/>
      </tp>
      <tp t="e">
        <v>#N/A</v>
        <stp/>
        <stp>{9F93EDA9-2250-4EA4-9AD5-6BA0037272B9}_x0000_</stp>
        <tr r="T676" s="2"/>
      </tp>
      <tp t="e">
        <v>#N/A</v>
        <stp/>
        <stp>{71623D95-4609-4660-B22A-14380FC3E5F0}_x0000_</stp>
        <tr r="H1122" s="2"/>
      </tp>
      <tp t="e">
        <v>#N/A</v>
        <stp/>
        <stp>{A5986326-30BE-4CF1-997D-D42EBF835948}_x0000_</stp>
        <tr r="AA64" s="2"/>
      </tp>
      <tp t="e">
        <v>#N/A</v>
        <stp/>
        <stp>{B786313B-2961-4491-A578-9A4583DC35F9}_x0000_</stp>
        <tr r="N846" s="2"/>
      </tp>
      <tp t="e">
        <v>#N/A</v>
        <stp/>
        <stp>{6B77D021-F05C-41F4-93E8-A756982BBB97}_x0000_</stp>
        <tr r="T257" s="2"/>
      </tp>
      <tp t="e">
        <v>#N/A</v>
        <stp/>
        <stp>{12B36EEA-6489-47AD-B483-4F8251B44BDA}_x0000_</stp>
        <tr r="W225" s="2"/>
      </tp>
      <tp t="e">
        <v>#N/A</v>
        <stp/>
        <stp>{E81C521C-54A5-4D7D-A9F0-D4F907E3A5D6}_x0000_</stp>
        <tr r="W1063" s="2"/>
      </tp>
      <tp t="e">
        <v>#N/A</v>
        <stp/>
        <stp>{A39B98D5-670E-428B-88FE-0CF2DAFC764D}_x0000_</stp>
        <tr r="T867" s="2"/>
      </tp>
      <tp t="e">
        <v>#N/A</v>
        <stp/>
        <stp>{5A31C6F5-C4A3-4359-928B-54CE1D508F3B}_x0000_</stp>
        <tr r="K40" s="2"/>
      </tp>
      <tp t="e">
        <v>#N/A</v>
        <stp/>
        <stp>{74901DD5-2A9F-4CED-9910-0249E2E371F4}_x0000_</stp>
        <tr r="AA655" s="2"/>
      </tp>
      <tp t="e">
        <v>#N/A</v>
        <stp/>
        <stp>{A685ABAA-20CF-468F-81B5-F673D23726BE}_x0000_</stp>
        <tr r="K567" s="2"/>
      </tp>
      <tp t="e">
        <v>#N/A</v>
        <stp/>
        <stp>{B36CB952-D4EA-4592-B111-09867AA91524}_x0000_</stp>
        <tr r="T863" s="2"/>
      </tp>
      <tp t="e">
        <v>#N/A</v>
        <stp/>
        <stp>{58FFC1D6-1968-4C19-A04D-1B6381799E46}_x0000_</stp>
        <tr r="T498" s="2"/>
      </tp>
      <tp t="e">
        <v>#N/A</v>
        <stp/>
        <stp>{D3327767-1DA1-4A80-AEE1-7F3841B2C3D6}_x0000_</stp>
        <tr r="H547" s="2"/>
      </tp>
      <tp t="e">
        <v>#N/A</v>
        <stp/>
        <stp>{9A955FFB-20DF-47E4-808D-4B665626F6FD}_x0000_</stp>
        <tr r="K1130" s="2"/>
      </tp>
      <tp t="e">
        <v>#N/A</v>
        <stp/>
        <stp>{C84EB2CC-D523-40C5-AD03-70BABDEE8C59}_x0000_</stp>
        <tr r="Q792" s="2"/>
      </tp>
      <tp t="e">
        <v>#N/A</v>
        <stp/>
        <stp>{91EFDD9F-3B55-428D-B288-E666F3B39C28}_x0000_</stp>
        <tr r="T988" s="2"/>
      </tp>
      <tp t="e">
        <v>#N/A</v>
        <stp/>
        <stp>{B47AEFFA-A222-4E9D-ACAE-1CBEE929CF22}_x0000_</stp>
        <tr r="AA80" s="2"/>
      </tp>
      <tp t="e">
        <v>#N/A</v>
        <stp/>
        <stp>{24797F67-34E9-4335-AE37-33BC09651F87}_x0000_</stp>
        <tr r="W398" s="2"/>
      </tp>
      <tp t="e">
        <v>#N/A</v>
        <stp/>
        <stp>{B3EA4D31-F74D-4D78-A971-CF49E445BB75}_x0000_</stp>
        <tr r="T572" s="2"/>
      </tp>
      <tp t="e">
        <v>#N/A</v>
        <stp/>
        <stp>{D8CB5F2C-A5B2-4D84-BC34-010DF908625A}_x0000_</stp>
        <tr r="K342" s="2"/>
      </tp>
      <tp t="e">
        <v>#N/A</v>
        <stp/>
        <stp>{CBA26A4F-05D0-47F7-8699-299996BFF1C8}_x0000_</stp>
        <tr r="H869" s="2"/>
      </tp>
      <tp t="e">
        <v>#N/A</v>
        <stp/>
        <stp>{FD4D10F1-4E29-4B0D-9099-109AD96FC30C}_x0000_</stp>
        <tr r="N135" s="2"/>
      </tp>
      <tp t="e">
        <v>#N/A</v>
        <stp/>
        <stp>{0201B701-4A57-4990-BBF6-74E12D22C075}_x0000_</stp>
        <tr r="T209" s="2"/>
      </tp>
      <tp t="e">
        <v>#N/A</v>
        <stp/>
        <stp>{AB9CC880-4C12-49B4-B9FA-F65E7792CFB6}_x0000_</stp>
        <tr r="AA703" s="2"/>
      </tp>
      <tp t="e">
        <v>#N/A</v>
        <stp/>
        <stp>{16A52175-AE88-4FFC-98F2-4C9801418EA6}_x0000_</stp>
        <tr r="W1019" s="2"/>
      </tp>
      <tp t="e">
        <v>#N/A</v>
        <stp/>
        <stp>{AD36AEF5-BC4C-4D96-8D85-BF7E49C51FBC}_x0000_</stp>
        <tr r="AA1144" s="2"/>
      </tp>
      <tp t="e">
        <v>#N/A</v>
        <stp/>
        <stp>{6B9B8EFC-1306-424B-8A79-05512C816B5C}_x0000_</stp>
        <tr r="K344" s="2"/>
      </tp>
      <tp t="e">
        <v>#N/A</v>
        <stp/>
        <stp>{C277D24A-6EA5-46A1-A6F9-499A17889F7A}_x0000_</stp>
        <tr r="AA740" s="2"/>
      </tp>
      <tp t="e">
        <v>#N/A</v>
        <stp/>
        <stp>{E178FA93-97BC-419A-8B74-A878B21BA8EB}_x0000_</stp>
        <tr r="AA1097" s="2"/>
      </tp>
      <tp t="e">
        <v>#N/A</v>
        <stp/>
        <stp>{DDCDB902-D700-4A86-83EA-6FC3C2D5132A}_x0000_</stp>
        <tr r="AA906" s="2"/>
      </tp>
      <tp t="e">
        <v>#N/A</v>
        <stp/>
        <stp>{B0F9C158-F240-4614-97C7-838DAA3E7BDC}_x0000_</stp>
        <tr r="K112" s="2"/>
      </tp>
      <tp t="e">
        <v>#N/A</v>
        <stp/>
        <stp>{C2791A5C-3147-468B-BCF1-6F0F3EABBDEF}_x0000_</stp>
        <tr r="T140" s="2"/>
      </tp>
      <tp t="e">
        <v>#N/A</v>
        <stp/>
        <stp>{2D679FBA-D915-41E8-8DE6-29F61B58EE48}_x0000_</stp>
        <tr r="N985" s="2"/>
      </tp>
      <tp t="e">
        <v>#N/A</v>
        <stp/>
        <stp>{884C7591-1CAF-4FC1-9A5F-B035E2BC6BDB}_x0000_</stp>
        <tr r="N970" s="2"/>
      </tp>
      <tp t="e">
        <v>#N/A</v>
        <stp/>
        <stp>{76C40967-F671-4173-8FB5-35E081AC6EF6}_x0000_</stp>
        <tr r="N431" s="2"/>
      </tp>
      <tp t="e">
        <v>#N/A</v>
        <stp/>
        <stp>{8A380A93-4EED-41AA-A2F4-28DEFD251576}_x0000_</stp>
        <tr r="Q529" s="2"/>
      </tp>
      <tp t="e">
        <v>#N/A</v>
        <stp/>
        <stp>{43A28E28-AC82-42B4-99C6-839BC5CED88F}_x0000_</stp>
        <tr r="AA1058" s="2"/>
      </tp>
      <tp t="e">
        <v>#N/A</v>
        <stp/>
        <stp>{54975C99-4A06-4108-881F-0EC8A52F5E11}_x0000_</stp>
        <tr r="AA761" s="2"/>
      </tp>
      <tp t="e">
        <v>#N/A</v>
        <stp/>
        <stp>{8A0DA1DD-8777-401C-B35C-A716A3486E03}_x0000_</stp>
        <tr r="H155" s="2"/>
      </tp>
      <tp t="e">
        <v>#N/A</v>
        <stp/>
        <stp>{FEC5F466-2DA0-4586-97FD-A9FD5A9C1DC1}_x0000_</stp>
        <tr r="H863" s="2"/>
      </tp>
      <tp t="e">
        <v>#N/A</v>
        <stp/>
        <stp>{BF0B2386-43BD-403E-B7D9-89894236FDE3}_x0000_</stp>
        <tr r="K695" s="2"/>
      </tp>
      <tp t="e">
        <v>#N/A</v>
        <stp/>
        <stp>{8677B4EC-0EBA-4437-940E-45CFAD753FC0}_x0000_</stp>
        <tr r="N1047" s="2"/>
      </tp>
      <tp t="e">
        <v>#N/A</v>
        <stp/>
        <stp>{23D49469-ED49-4110-AC83-73A399C04B72}_x0000_</stp>
        <tr r="N675" s="2"/>
      </tp>
      <tp t="e">
        <v>#N/A</v>
        <stp/>
        <stp>{77465E74-4176-4712-8CC5-916D413B154D}_x0000_</stp>
        <tr r="W878" s="2"/>
      </tp>
      <tp t="e">
        <v>#N/A</v>
        <stp/>
        <stp>{5E247130-D792-4A20-960E-F9F882B01EA5}_x0000_</stp>
        <tr r="N248" s="2"/>
      </tp>
      <tp t="e">
        <v>#N/A</v>
        <stp/>
        <stp>{D733A78B-ED69-4505-A6AF-371C64D0DA78}_x0000_</stp>
        <tr r="AA208" s="2"/>
      </tp>
      <tp t="e">
        <v>#N/A</v>
        <stp/>
        <stp>{F9044305-29E2-41F4-994E-367C5AD5BF2B}_x0000_</stp>
        <tr r="Q39" s="2"/>
      </tp>
      <tp t="e">
        <v>#N/A</v>
        <stp/>
        <stp>{8F69F414-8051-4A53-A30A-D2EC0E7FF09E}_x0000_</stp>
        <tr r="T176" s="2"/>
      </tp>
      <tp t="e">
        <v>#N/A</v>
        <stp/>
        <stp>{AE2FE3FB-DC79-4CC5-8F7B-46115F1BBADC}_x0000_</stp>
        <tr r="T1017" s="2"/>
      </tp>
      <tp t="e">
        <v>#N/A</v>
        <stp/>
        <stp>{4700EE05-B205-4062-93B6-8E20A22FC362}_x0000_</stp>
        <tr r="K1112" s="2"/>
      </tp>
      <tp t="e">
        <v>#N/A</v>
        <stp/>
        <stp>{DE150DE8-6CE6-409D-B66C-0E45258A4276}_x0000_</stp>
        <tr r="W1056" s="2"/>
      </tp>
      <tp t="e">
        <v>#N/A</v>
        <stp/>
        <stp>{3D82FE9D-BCEC-48FF-9D13-A1CA0A391332}_x0000_</stp>
        <tr r="T563" s="2"/>
      </tp>
      <tp t="e">
        <v>#N/A</v>
        <stp/>
        <stp>{6AC6B6F2-F7DA-4CE8-AA8D-1968B5B563A7}_x0000_</stp>
        <tr r="W255" s="2"/>
      </tp>
      <tp t="e">
        <v>#N/A</v>
        <stp/>
        <stp>{19CFA3B3-F2C5-46AA-87E3-F1BE2DF12CF4}_x0000_</stp>
        <tr r="AA496" s="2"/>
      </tp>
      <tp t="e">
        <v>#N/A</v>
        <stp/>
        <stp>{E676AC9C-9449-4D1E-9C09-7BB44202972B}_x0000_</stp>
        <tr r="T868" s="2"/>
      </tp>
      <tp t="e">
        <v>#N/A</v>
        <stp/>
        <stp>{A7809A83-D039-42FF-B778-33A2F80306D9}_x0000_</stp>
        <tr r="AA518" s="2"/>
      </tp>
      <tp t="e">
        <v>#N/A</v>
        <stp/>
        <stp>{95CADB3E-1D9F-46C9-8937-63E76B594B7E}_x0000_</stp>
        <tr r="K114" s="2"/>
      </tp>
      <tp t="e">
        <v>#N/A</v>
        <stp/>
        <stp>{80BF9B83-C1D6-42E4-AAA1-F74224302508}_x0000_</stp>
        <tr r="T135" s="2"/>
      </tp>
      <tp t="e">
        <v>#N/A</v>
        <stp/>
        <stp>{007B6AFF-BFAB-452D-909F-0A70AE10B8E1}_x0000_</stp>
        <tr r="W632" s="2"/>
      </tp>
      <tp t="e">
        <v>#N/A</v>
        <stp/>
        <stp>{A4561F2A-C49C-4D24-8042-9B9BEF618F19}_x0000_</stp>
        <tr r="AA665" s="2"/>
      </tp>
      <tp t="e">
        <v>#N/A</v>
        <stp/>
        <stp>{2A0810EA-F6D1-45EA-A671-A9E2E4D70854}_x0000_</stp>
        <tr r="T453" s="2"/>
      </tp>
      <tp t="e">
        <v>#N/A</v>
        <stp/>
        <stp>{C583C97A-DAD4-4131-8F26-F6DED87561F7}_x0000_</stp>
        <tr r="T1139" s="2"/>
      </tp>
      <tp t="e">
        <v>#N/A</v>
        <stp/>
        <stp>{0CB21B2A-549B-4AD7-AFF7-FC1AEC9D73A7}_x0000_</stp>
        <tr r="H450" s="2"/>
      </tp>
      <tp t="e">
        <v>#N/A</v>
        <stp/>
        <stp>{769E2E73-3E57-47A2-AE63-DEEEFD68A240}_x0000_</stp>
        <tr r="Q859" s="2"/>
      </tp>
      <tp t="e">
        <v>#N/A</v>
        <stp/>
        <stp>{0A38A1C3-BA2A-4770-ACD7-E912CBA074F5}_x0000_</stp>
        <tr r="AA1020" s="2"/>
      </tp>
      <tp t="e">
        <v>#N/A</v>
        <stp/>
        <stp>{A7762DB3-B713-4B27-9CE1-39FD1531FBFB}_x0000_</stp>
        <tr r="H374" s="2"/>
      </tp>
      <tp t="e">
        <v>#N/A</v>
        <stp/>
        <stp>{0A7F3217-D716-4475-847A-D4BC023274FE}_x0000_</stp>
        <tr r="H1028" s="2"/>
      </tp>
      <tp t="e">
        <v>#N/A</v>
        <stp/>
        <stp>{AA727E06-1E8C-49FB-9687-3BAF9C1690D4}_x0000_</stp>
        <tr r="AA302" s="2"/>
      </tp>
      <tp t="e">
        <v>#N/A</v>
        <stp/>
        <stp>{9B4BB891-7252-4A49-8940-2F4428622A0A}_x0000_</stp>
        <tr r="W558" s="2"/>
      </tp>
      <tp t="e">
        <v>#N/A</v>
        <stp/>
        <stp>{C542C411-84DF-447A-BC1A-69997ABAEB21}_x0000_</stp>
        <tr r="Q257" s="2"/>
      </tp>
      <tp t="e">
        <v>#N/A</v>
        <stp/>
        <stp>{E3627D68-66C0-4CEE-B0DC-A0CE7281713D}_x0000_</stp>
        <tr r="AA1106" s="2"/>
      </tp>
      <tp t="e">
        <v>#N/A</v>
        <stp/>
        <stp>{1170D4E0-BC3B-43DA-A141-C59CCE88466B}_x0000_</stp>
        <tr r="N443" s="2"/>
      </tp>
      <tp t="e">
        <v>#N/A</v>
        <stp/>
        <stp>{4530FA5C-352B-43BB-8014-5490793164C3}_x0000_</stp>
        <tr r="AA247" s="2"/>
      </tp>
      <tp t="e">
        <v>#N/A</v>
        <stp/>
        <stp>{90708736-8C5A-400E-8302-627D236E1E6B}_x0000_</stp>
        <tr r="W969" s="2"/>
      </tp>
      <tp t="e">
        <v>#N/A</v>
        <stp/>
        <stp>{C8574C05-365B-4336-8DD2-AF44758FBF06}_x0000_</stp>
        <tr r="N372" s="2"/>
      </tp>
      <tp t="e">
        <v>#N/A</v>
        <stp/>
        <stp>{AE54317C-1295-4D08-AC46-7B7FF83A3794}_x0000_</stp>
        <tr r="W821" s="2"/>
      </tp>
      <tp t="e">
        <v>#N/A</v>
        <stp/>
        <stp>{7F39E257-B79F-48B5-82B2-7A18569B0045}_x0000_</stp>
        <tr r="AA688" s="2"/>
      </tp>
      <tp t="e">
        <v>#N/A</v>
        <stp/>
        <stp>{E41B443C-0187-46CC-A13B-AEC079275DC1}_x0000_</stp>
        <tr r="N494" s="2"/>
      </tp>
      <tp t="e">
        <v>#N/A</v>
        <stp/>
        <stp>{F1FDAC4F-44E6-4F69-B6CA-8C2F8A2DFF79}_x0000_</stp>
        <tr r="AA626" s="2"/>
      </tp>
      <tp t="e">
        <v>#N/A</v>
        <stp/>
        <stp>{ACD7A7AF-C762-4BB9-87A2-76DD2F505D91}_x0000_</stp>
        <tr r="Q975" s="2"/>
      </tp>
      <tp t="e">
        <v>#N/A</v>
        <stp/>
        <stp>{86C7A1C8-668A-482F-A695-037494FFB2AD}_x0000_</stp>
        <tr r="W842" s="2"/>
      </tp>
      <tp t="e">
        <v>#N/A</v>
        <stp/>
        <stp>{19B45AD4-5C65-4893-AEC1-9556EA8BF2AC}_x0000_</stp>
        <tr r="N479" s="2"/>
      </tp>
      <tp t="e">
        <v>#N/A</v>
        <stp/>
        <stp>{3B077008-3D2A-4A0A-A590-471B1ACA234F}_x0000_</stp>
        <tr r="T284" s="2"/>
      </tp>
      <tp t="e">
        <v>#N/A</v>
        <stp/>
        <stp>{5BD6F9A1-E652-40A7-9759-500C7BC5B3D5}_x0000_</stp>
        <tr r="Q747" s="2"/>
      </tp>
      <tp t="e">
        <v>#N/A</v>
        <stp/>
        <stp>{2B3A5054-C95D-406B-9EA5-D32F7FFF4241}_x0000_</stp>
        <tr r="H387" s="2"/>
      </tp>
      <tp t="e">
        <v>#N/A</v>
        <stp/>
        <stp>{B1C3B974-1B3B-4346-917E-592354370C0B}_x0000_</stp>
        <tr r="T807" s="2"/>
      </tp>
      <tp t="e">
        <v>#N/A</v>
        <stp/>
        <stp>{DC07DE79-65C0-4C28-B039-D31A4C7E5DD0}_x0000_</stp>
        <tr r="W628" s="2"/>
      </tp>
      <tp t="e">
        <v>#N/A</v>
        <stp/>
        <stp>{BFD9B645-ED54-47D4-9D82-27093D8CE785}_x0000_</stp>
        <tr r="AA809" s="2"/>
      </tp>
      <tp t="e">
        <v>#N/A</v>
        <stp/>
        <stp>{0E34FC80-1A78-484A-98D5-811C2C118198}_x0000_</stp>
        <tr r="Q457" s="2"/>
      </tp>
      <tp t="e">
        <v>#N/A</v>
        <stp/>
        <stp>{41C7A69E-DBA8-4735-8601-04CA1D359B40}_x0000_</stp>
        <tr r="H830" s="2"/>
      </tp>
      <tp t="e">
        <v>#N/A</v>
        <stp/>
        <stp>{A3DD9D97-1A15-4797-A321-54D34C296B1F}_x0000_</stp>
        <tr r="W1147" s="2"/>
      </tp>
      <tp t="e">
        <v>#N/A</v>
        <stp/>
        <stp>{19CEA02E-8933-443E-9382-7E675190143A}_x0000_</stp>
        <tr r="Q1133" s="2"/>
      </tp>
      <tp t="e">
        <v>#N/A</v>
        <stp/>
        <stp>{98D8C84F-9D2D-446F-BAB8-9D504D3E41B7}_x0000_</stp>
        <tr r="N121" s="2"/>
      </tp>
      <tp t="e">
        <v>#N/A</v>
        <stp/>
        <stp>{5E646D4B-CAB3-4EA8-9F9C-EB05C6B2A957}_x0000_</stp>
        <tr r="N902" s="2"/>
      </tp>
      <tp t="e">
        <v>#N/A</v>
        <stp/>
        <stp>{E23B84D7-C707-4AA9-9160-8AE2E9BF71F1}_x0000_</stp>
        <tr r="W855" s="2"/>
      </tp>
      <tp t="e">
        <v>#N/A</v>
        <stp/>
        <stp>{0E0BE77D-F652-47A8-9D40-716A17BF5F7B}_x0000_</stp>
        <tr r="T583" s="2"/>
      </tp>
      <tp t="e">
        <v>#N/A</v>
        <stp/>
        <stp>{75398FF2-3BF7-456A-A0E3-F9EB0D459C96}_x0000_</stp>
        <tr r="W596" s="2"/>
      </tp>
      <tp t="e">
        <v>#N/A</v>
        <stp/>
        <stp>{19C4D455-D41F-429C-9F22-9740403A0DD2}_x0000_</stp>
        <tr r="T154" s="2"/>
      </tp>
      <tp t="e">
        <v>#N/A</v>
        <stp/>
        <stp>{06111331-AD45-4112-BBB1-A384F9181EC3}_x0000_</stp>
        <tr r="N679" s="2"/>
      </tp>
      <tp t="e">
        <v>#N/A</v>
        <stp/>
        <stp>{11620C30-D6E3-4E5B-A79C-BDC5E2A6F038}_x0000_</stp>
        <tr r="AA610" s="2"/>
      </tp>
      <tp t="e">
        <v>#N/A</v>
        <stp/>
        <stp>{1FE8CF9F-1F6C-472C-B638-DE1329BD20D2}_x0000_</stp>
        <tr r="T375" s="2"/>
      </tp>
      <tp t="e">
        <v>#N/A</v>
        <stp/>
        <stp>{4BDE2B34-E7BF-4674-8EE2-CA92E10AED76}_x0000_</stp>
        <tr r="T859" s="2"/>
      </tp>
      <tp t="e">
        <v>#N/A</v>
        <stp/>
        <stp>{9E0CD65F-8A15-496E-9EEB-C45B26568338}_x0000_</stp>
        <tr r="N674" s="2"/>
      </tp>
      <tp t="e">
        <v>#N/A</v>
        <stp/>
        <stp>{276060A8-ED80-4976-8EA7-C688D8C53FAD}_x0000_</stp>
        <tr r="H6" s="2"/>
      </tp>
      <tp t="e">
        <v>#N/A</v>
        <stp/>
        <stp>{163EF369-EC37-4C0D-BAE2-E0E1761417A3}_x0000_</stp>
        <tr r="AA837" s="2"/>
      </tp>
      <tp t="e">
        <v>#N/A</v>
        <stp/>
        <stp>{1B2F3EF9-8706-4CC6-B697-DB1CA11061FE}_x0000_</stp>
        <tr r="K881" s="2"/>
      </tp>
      <tp t="e">
        <v>#N/A</v>
        <stp/>
        <stp>{517BE5DF-8D95-4A7D-81E0-0864DED9E4A1}_x0000_</stp>
        <tr r="K725" s="2"/>
      </tp>
      <tp t="e">
        <v>#N/A</v>
        <stp/>
        <stp>{D1D799CA-3D31-4EA2-8758-26C6BD808FBF}_x0000_</stp>
        <tr r="W262" s="2"/>
      </tp>
      <tp t="e">
        <v>#N/A</v>
        <stp/>
        <stp>{87F3226C-562C-4AB3-879C-25B49443E23D}_x0000_</stp>
        <tr r="T718" s="2"/>
      </tp>
      <tp t="e">
        <v>#N/A</v>
        <stp/>
        <stp>{F3F33A73-B09B-4E4B-8026-C2E9CBAFA98C}_x0000_</stp>
        <tr r="W824" s="2"/>
      </tp>
      <tp t="e">
        <v>#N/A</v>
        <stp/>
        <stp>{1CF39B9B-8921-421E-8047-0EACB1DA86C3}_x0000_</stp>
        <tr r="T990" s="2"/>
      </tp>
      <tp t="e">
        <v>#N/A</v>
        <stp/>
        <stp>{429DE61C-979E-44E2-ACCD-432DAA7D53D3}_x0000_</stp>
        <tr r="W1165" s="2"/>
      </tp>
      <tp t="e">
        <v>#N/A</v>
        <stp/>
        <stp>{45BD1147-BFB3-4740-A0DF-D26706704448}_x0000_</stp>
        <tr r="H464" s="2"/>
      </tp>
      <tp t="e">
        <v>#N/A</v>
        <stp/>
        <stp>{AF25A0C2-631F-4714-952F-4B8C565E106F}_x0000_</stp>
        <tr r="H331" s="2"/>
      </tp>
      <tp t="e">
        <v>#N/A</v>
        <stp/>
        <stp>{08AF9F30-B73C-4499-8E52-153708B0E986}_x0000_</stp>
        <tr r="K72" s="2"/>
      </tp>
      <tp t="e">
        <v>#N/A</v>
        <stp/>
        <stp>{2CED3076-05CF-4EB2-86AB-DEADB826F26F}_x0000_</stp>
        <tr r="Q316" s="2"/>
      </tp>
      <tp t="e">
        <v>#N/A</v>
        <stp/>
        <stp>{C71E419D-E661-4E58-9B89-A491511C60BA}_x0000_</stp>
        <tr r="W653" s="2"/>
      </tp>
      <tp t="e">
        <v>#N/A</v>
        <stp/>
        <stp>{60F9DBAC-9336-481D-9C0C-CEEC22754C0F}_x0000_</stp>
        <tr r="K750" s="2"/>
      </tp>
      <tp t="e">
        <v>#N/A</v>
        <stp/>
        <stp>{6147E145-83A0-4F27-A073-56F4E508B720}_x0000_</stp>
        <tr r="Q487" s="2"/>
      </tp>
      <tp t="e">
        <v>#N/A</v>
        <stp/>
        <stp>{4FED6CE3-2200-4B27-9202-691EC2C94618}_x0000_</stp>
        <tr r="H85" s="2"/>
      </tp>
      <tp t="e">
        <v>#N/A</v>
        <stp/>
        <stp>{171FB836-4D8F-42F1-AB2A-7536D531153D}_x0000_</stp>
        <tr r="N1039" s="2"/>
      </tp>
      <tp t="e">
        <v>#N/A</v>
        <stp/>
        <stp>{7BDB1FEF-596C-4EB8-A429-B9DE35531768}_x0000_</stp>
        <tr r="Q958" s="2"/>
      </tp>
      <tp t="e">
        <v>#N/A</v>
        <stp/>
        <stp>{1A33841D-AEBF-4C2F-9936-4AD96B265CD8}_x0000_</stp>
        <tr r="N557" s="2"/>
      </tp>
      <tp t="e">
        <v>#N/A</v>
        <stp/>
        <stp>{2F0DE575-EB3B-40A0-862B-F153C5F241D3}_x0000_</stp>
        <tr r="H44" s="2"/>
      </tp>
      <tp t="e">
        <v>#N/A</v>
        <stp/>
        <stp>{D2A16F83-6301-4C14-9164-2517FAFBD6DE}_x0000_</stp>
        <tr r="T753" s="2"/>
      </tp>
      <tp t="e">
        <v>#N/A</v>
        <stp/>
        <stp>{F1F32DD2-A24C-4714-91B1-2F5BF28C03AB}_x0000_</stp>
        <tr r="H384" s="2"/>
      </tp>
      <tp t="e">
        <v>#N/A</v>
        <stp/>
        <stp>{B1BF5D35-FA4B-4DEB-81F6-C161B6A3362A}_x0000_</stp>
        <tr r="N680" s="2"/>
      </tp>
      <tp t="e">
        <v>#N/A</v>
        <stp/>
        <stp>{D0681CFF-665A-41DF-A97D-FBE3799F4906}_x0000_</stp>
        <tr r="T975" s="2"/>
      </tp>
      <tp t="e">
        <v>#N/A</v>
        <stp/>
        <stp>{18086B8A-64F6-4197-A488-F2DEBE5C4C21}_x0000_</stp>
        <tr r="K48" s="2"/>
      </tp>
      <tp t="e">
        <v>#N/A</v>
        <stp/>
        <stp>{D7FD9D5A-C276-464E-9CBD-FE2E3710E270}_x0000_</stp>
        <tr r="K1007" s="2"/>
      </tp>
      <tp t="e">
        <v>#N/A</v>
        <stp/>
        <stp>{F95041AA-53C9-4A23-8D1D-6A605B122551}_x0000_</stp>
        <tr r="T678" s="2"/>
      </tp>
      <tp t="e">
        <v>#N/A</v>
        <stp/>
        <stp>{DE226013-93BB-4B46-8FA6-9EA0EA1B26B3}_x0000_</stp>
        <tr r="Q945" s="2"/>
      </tp>
      <tp t="e">
        <v>#N/A</v>
        <stp/>
        <stp>{D14BDAE5-4589-4147-8DC0-DDD2BCB8C9A4}_x0000_</stp>
        <tr r="N734" s="2"/>
      </tp>
      <tp t="e">
        <v>#N/A</v>
        <stp/>
        <stp>{180C1A56-6F58-4DA7-9B7B-93838F4069EF}_x0000_</stp>
        <tr r="H12" s="2"/>
      </tp>
      <tp t="e">
        <v>#N/A</v>
        <stp/>
        <stp>{F9DBE5F9-57F1-4759-AFE2-7E8AB426871D}_x0000_</stp>
        <tr r="T13" s="2"/>
      </tp>
      <tp t="e">
        <v>#N/A</v>
        <stp/>
        <stp>{62D5C2D3-77F1-440E-82A2-604097A7E0D3}_x0000_</stp>
        <tr r="K654" s="2"/>
      </tp>
      <tp t="e">
        <v>#N/A</v>
        <stp/>
        <stp>{785E25C6-30F3-426A-9BF4-D92B9B1F3EAB}_x0000_</stp>
        <tr r="Q435" s="2"/>
      </tp>
      <tp t="e">
        <v>#N/A</v>
        <stp/>
        <stp>{E4047BD1-2408-4914-93C1-B60B31464CC9}_x0000_</stp>
        <tr r="AA407" s="2"/>
      </tp>
      <tp t="e">
        <v>#N/A</v>
        <stp/>
        <stp>{880FD039-8FC2-4BE4-AA31-F7E7E816D06F}_x0000_</stp>
        <tr r="W1086" s="2"/>
      </tp>
      <tp t="e">
        <v>#N/A</v>
        <stp/>
        <stp>{3CC33A71-5A83-4C6F-AF25-8926718DAC32}_x0000_</stp>
        <tr r="N1155" s="2"/>
      </tp>
      <tp t="e">
        <v>#N/A</v>
        <stp/>
        <stp>{1F08CB2F-D933-41F9-A290-5EBD45A69857}_x0000_</stp>
        <tr r="K901" s="2"/>
      </tp>
      <tp t="e">
        <v>#N/A</v>
        <stp/>
        <stp>{1BD975D9-FC7D-4583-B951-33AE8899E5AD}_x0000_</stp>
        <tr r="W519" s="2"/>
      </tp>
      <tp t="e">
        <v>#N/A</v>
        <stp/>
        <stp>{9B3C4C41-90CE-4F3A-8DF9-4A8376131C17}_x0000_</stp>
        <tr r="AA796" s="2"/>
      </tp>
      <tp t="e">
        <v>#N/A</v>
        <stp/>
        <stp>{8B2F9005-65D1-4502-99D3-1196A9C0D52E}_x0000_</stp>
        <tr r="AA533" s="2"/>
      </tp>
      <tp t="e">
        <v>#N/A</v>
        <stp/>
        <stp>{E47F8896-8D1F-439A-BD69-32A8963CAEA3}_x0000_</stp>
        <tr r="Q1137" s="2"/>
      </tp>
      <tp t="e">
        <v>#N/A</v>
        <stp/>
        <stp>{E4F502CB-4724-45B1-8946-C9CDEFCD2290}_x0000_</stp>
        <tr r="H719" s="2"/>
      </tp>
      <tp t="e">
        <v>#N/A</v>
        <stp/>
        <stp>{A4A043C0-3A3F-4724-9FA1-E9574AB78FBE}_x0000_</stp>
        <tr r="AA1095" s="2"/>
      </tp>
      <tp t="e">
        <v>#N/A</v>
        <stp/>
        <stp>{7BB3B0CD-7C93-41A4-B8A9-1D3F428649C5}_x0000_</stp>
        <tr r="Q729" s="2"/>
      </tp>
      <tp t="e">
        <v>#N/A</v>
        <stp/>
        <stp>{8F15B933-FB1B-4B4F-8CCD-07E2AF1A08EF}_x0000_</stp>
        <tr r="Q26" s="2"/>
      </tp>
      <tp t="e">
        <v>#N/A</v>
        <stp/>
        <stp>{C11C1239-459E-499E-934B-49521B0064E9}_x0000_</stp>
        <tr r="H380" s="2"/>
      </tp>
      <tp t="e">
        <v>#N/A</v>
        <stp/>
        <stp>{EC0981EA-DD04-4C6D-B5D3-BE3D1CDE70C0}_x0000_</stp>
        <tr r="H779" s="2"/>
      </tp>
      <tp t="e">
        <v>#N/A</v>
        <stp/>
        <stp>{A828C88B-594B-429A-B6E6-3496DB0B6F62}_x0000_</stp>
        <tr r="K129" s="2"/>
      </tp>
      <tp t="e">
        <v>#N/A</v>
        <stp/>
        <stp>{396BFE56-26AE-4AB3-887F-A50F084B5E40}_x0000_</stp>
        <tr r="K1048" s="2"/>
      </tp>
      <tp t="e">
        <v>#N/A</v>
        <stp/>
        <stp>{19A1325B-C3D8-4CD9-8132-CD41F04DD29A}_x0000_</stp>
        <tr r="Q285" s="2"/>
      </tp>
      <tp t="e">
        <v>#N/A</v>
        <stp/>
        <stp>{2844D7C3-33DE-43E8-8801-BFB72FBC019D}_x0000_</stp>
        <tr r="N980" s="2"/>
      </tp>
      <tp t="e">
        <v>#N/A</v>
        <stp/>
        <stp>{FBAEA271-FBA8-4895-B7C9-EAA28071B754}_x0000_</stp>
        <tr r="H492" s="2"/>
      </tp>
      <tp t="e">
        <v>#N/A</v>
        <stp/>
        <stp>{69E7E867-2856-4A08-A337-8F33DE2F5DF8}_x0000_</stp>
        <tr r="W73" s="2"/>
      </tp>
      <tp t="e">
        <v>#N/A</v>
        <stp/>
        <stp>{CDF54391-AE95-400D-9923-4027B42B24B9}_x0000_</stp>
        <tr r="H364" s="2"/>
      </tp>
      <tp t="e">
        <v>#N/A</v>
        <stp/>
        <stp>{E9CF3C56-EB48-40A6-9434-AFD33E86F620}_x0000_</stp>
        <tr r="N171" s="2"/>
      </tp>
      <tp t="e">
        <v>#N/A</v>
        <stp/>
        <stp>{6CAD1BB8-D4B5-44FC-B5FC-FAC686750623}_x0000_</stp>
        <tr r="Q1039" s="2"/>
      </tp>
      <tp t="e">
        <v>#N/A</v>
        <stp/>
        <stp>{60202D13-6F1E-471C-810B-E1B4923E26B4}_x0000_</stp>
        <tr r="W296" s="2"/>
      </tp>
      <tp t="e">
        <v>#N/A</v>
        <stp/>
        <stp>{39B96841-5A21-4DF6-B070-91A3FE662DDA}_x0000_</stp>
        <tr r="N1035" s="2"/>
      </tp>
      <tp t="e">
        <v>#N/A</v>
        <stp/>
        <stp>{FEF7C62A-52C9-4C3A-816E-AEC8BD2925F7}_x0000_</stp>
        <tr r="T302" s="2"/>
      </tp>
      <tp t="e">
        <v>#N/A</v>
        <stp/>
        <stp>{9BF4FA0E-4314-4EE5-A434-CD84B49139D9}_x0000_</stp>
        <tr r="K1128" s="2"/>
      </tp>
      <tp t="e">
        <v>#N/A</v>
        <stp/>
        <stp>{96F37D63-E154-4211-B5D5-E4F9C28A08FE}_x0000_</stp>
        <tr r="Q55" s="2"/>
      </tp>
      <tp t="e">
        <v>#N/A</v>
        <stp/>
        <stp>{996A0FB6-26F7-4930-B818-4545857D117C}_x0000_</stp>
        <tr r="H837" s="2"/>
      </tp>
      <tp t="e">
        <v>#N/A</v>
        <stp/>
        <stp>{FD35116F-06F7-44A2-99B2-46D524CB6F07}_x0000_</stp>
        <tr r="H487" s="2"/>
      </tp>
      <tp t="e">
        <v>#N/A</v>
        <stp/>
        <stp>{13D2406F-123B-41A1-AF49-9CE7B74935FA}_x0000_</stp>
        <tr r="N878" s="2"/>
      </tp>
      <tp t="e">
        <v>#N/A</v>
        <stp/>
        <stp>{73F2C84B-2693-4D62-A6C3-2282E3228AC4}_x0000_</stp>
        <tr r="K1095" s="2"/>
      </tp>
      <tp t="e">
        <v>#N/A</v>
        <stp/>
        <stp>{3E65F3A2-B769-48C1-A0FD-29ACDB0FA4A5}_x0000_</stp>
        <tr r="AA705" s="2"/>
      </tp>
      <tp t="e">
        <v>#N/A</v>
        <stp/>
        <stp>{F83F64F4-EF5C-4CE6-9824-7AE6E5D749AD}_x0000_</stp>
        <tr r="Q492" s="2"/>
      </tp>
      <tp t="e">
        <v>#N/A</v>
        <stp/>
        <stp>{DC049B68-296F-4CB6-A3D4-7713B3F0643C}_x0000_</stp>
        <tr r="W317" s="2"/>
      </tp>
      <tp t="e">
        <v>#N/A</v>
        <stp/>
        <stp>{ABDA5BB9-35D3-4546-9469-6353AE1B9169}_x0000_</stp>
        <tr r="T760" s="2"/>
      </tp>
      <tp t="e">
        <v>#N/A</v>
        <stp/>
        <stp>{EA218AE4-603B-412C-92DB-F73AF1AE6ABB}_x0000_</stp>
        <tr r="K213" s="2"/>
      </tp>
      <tp t="e">
        <v>#N/A</v>
        <stp/>
        <stp>{6E738E59-153A-4928-9F2C-E73C5623B301}_x0000_</stp>
        <tr r="AA948" s="2"/>
      </tp>
      <tp t="e">
        <v>#N/A</v>
        <stp/>
        <stp>{C0C2E982-C947-48A4-924A-6DAD9F78DF81}_x0000_</stp>
        <tr r="T424" s="2"/>
      </tp>
      <tp t="e">
        <v>#N/A</v>
        <stp/>
        <stp>{7CE6424B-1254-4CAC-8046-B39B97B84428}_x0000_</stp>
        <tr r="T195" s="2"/>
      </tp>
      <tp t="e">
        <v>#N/A</v>
        <stp/>
        <stp>{C6469A45-A8CE-4569-B0DB-4E33A539FD8E}_x0000_</stp>
        <tr r="AA1029" s="2"/>
      </tp>
      <tp t="e">
        <v>#N/A</v>
        <stp/>
        <stp>{D2535CEB-E3E9-4CE5-8FA2-63F36FA1AE25}_x0000_</stp>
        <tr r="Q1094" s="2"/>
      </tp>
      <tp t="e">
        <v>#N/A</v>
        <stp/>
        <stp>{94B8ACA7-D2EF-4337-ABEF-EC8EBE4CB25F}_x0000_</stp>
        <tr r="T1079" s="2"/>
      </tp>
      <tp t="e">
        <v>#N/A</v>
        <stp/>
        <stp>{EB407356-D76B-4B84-82D4-BFC6019BB92F}_x0000_</stp>
        <tr r="Q509" s="2"/>
      </tp>
      <tp t="e">
        <v>#N/A</v>
        <stp/>
        <stp>{A7AAF968-27D4-4947-92F8-8DD62C405FDC}_x0000_</stp>
        <tr r="AA647" s="2"/>
      </tp>
      <tp t="e">
        <v>#N/A</v>
        <stp/>
        <stp>{ADFF9DEF-8A66-48B6-A8DC-889B1F83747F}_x0000_</stp>
        <tr r="H810" s="2"/>
      </tp>
      <tp t="e">
        <v>#N/A</v>
        <stp/>
        <stp>{BC4C794B-C5C4-4639-841F-8C0AB62F6FC3}_x0000_</stp>
        <tr r="K434" s="2"/>
      </tp>
      <tp t="e">
        <v>#N/A</v>
        <stp/>
        <stp>{72F1D186-F009-4E00-BA25-E2B874E4CDCD}_x0000_</stp>
        <tr r="AA887" s="2"/>
      </tp>
      <tp t="e">
        <v>#N/A</v>
        <stp/>
        <stp>{E89250BF-08D9-40C3-9F10-B132F1E0CBDC}_x0000_</stp>
        <tr r="Q1165" s="2"/>
      </tp>
      <tp t="e">
        <v>#N/A</v>
        <stp/>
        <stp>{93F4A10B-2D81-4973-83F4-70CDCD112C1B}_x0000_</stp>
        <tr r="H236" s="2"/>
      </tp>
      <tp t="e">
        <v>#N/A</v>
        <stp/>
        <stp>{EEB3C7D2-A970-4596-B3DB-939D86B860AE}_x0000_</stp>
        <tr r="W606" s="2"/>
      </tp>
      <tp t="e">
        <v>#N/A</v>
        <stp/>
        <stp>{A3AF3704-246F-4E1E-BED8-925CEF5A7629}_x0000_</stp>
        <tr r="H884" s="2"/>
      </tp>
      <tp t="e">
        <v>#N/A</v>
        <stp/>
        <stp>{75E262BD-3EB6-45C9-BD83-87201B682593}_x0000_</stp>
        <tr r="W135" s="2"/>
      </tp>
      <tp t="e">
        <v>#N/A</v>
        <stp/>
        <stp>{BC4C4C1C-2418-4F61-9EF9-7004886C98CA}_x0000_</stp>
        <tr r="AA437" s="2"/>
      </tp>
      <tp t="e">
        <v>#N/A</v>
        <stp/>
        <stp>{2608A23F-9F53-4C6C-8875-AB8FA8E6E928}_x0000_</stp>
        <tr r="T292" s="2"/>
      </tp>
      <tp t="e">
        <v>#N/A</v>
        <stp/>
        <stp>{137A5D8B-6285-4B4D-A9F8-AB5DA7257891}_x0000_</stp>
        <tr r="W353" s="2"/>
      </tp>
      <tp t="e">
        <v>#N/A</v>
        <stp/>
        <stp>{E122B67E-068A-4972-8DC4-05ECBF20CD6E}_x0000_</stp>
        <tr r="H266" s="2"/>
      </tp>
      <tp t="e">
        <v>#N/A</v>
        <stp/>
        <stp>{F3EA94AE-B112-49E5-BBD9-2760E1479F91}_x0000_</stp>
        <tr r="AA1089" s="2"/>
      </tp>
      <tp t="e">
        <v>#N/A</v>
        <stp/>
        <stp>{A0A60513-BF25-444D-8A37-E973F94F6F86}_x0000_</stp>
        <tr r="N1164" s="2"/>
      </tp>
      <tp t="e">
        <v>#N/A</v>
        <stp/>
        <stp>{583933AC-0556-4EB4-BBB8-14C1611D3ADE}_x0000_</stp>
        <tr r="AA417" s="2"/>
      </tp>
      <tp t="e">
        <v>#N/A</v>
        <stp/>
        <stp>{F9B322B5-0BEF-42F4-BBB6-C5A047EBEB69}_x0000_</stp>
        <tr r="K4" s="2"/>
      </tp>
      <tp t="e">
        <v>#N/A</v>
        <stp/>
        <stp>{CDBCD7DB-A4E1-4A51-AD71-B51821C03044}_x0000_</stp>
        <tr r="Q239" s="2"/>
      </tp>
      <tp t="e">
        <v>#N/A</v>
        <stp/>
        <stp>{0BA76869-98A0-4846-83B7-754152247042}_x0000_</stp>
        <tr r="Q259" s="2"/>
      </tp>
      <tp t="e">
        <v>#N/A</v>
        <stp/>
        <stp>{2F68C22D-1BE5-49DB-8673-708B4F821BA0}_x0000_</stp>
        <tr r="N560" s="2"/>
      </tp>
      <tp t="e">
        <v>#N/A</v>
        <stp/>
        <stp>{B9907169-D157-4654-9A82-4EAC2AC04A48}_x0000_</stp>
        <tr r="Q664" s="2"/>
      </tp>
      <tp t="e">
        <v>#N/A</v>
        <stp/>
        <stp>{1B088F85-4782-464D-833C-DA7B9BABECEC}_x0000_</stp>
        <tr r="Q275" s="2"/>
      </tp>
      <tp t="e">
        <v>#N/A</v>
        <stp/>
        <stp>{5A2A640C-83BD-4C4D-8BF1-404AD7DAD18C}_x0000_</stp>
        <tr r="N305" s="2"/>
      </tp>
      <tp t="e">
        <v>#N/A</v>
        <stp/>
        <stp>{63B934BA-BE7C-454D-BEDB-535F174161F7}_x0000_</stp>
        <tr r="Q836" s="2"/>
      </tp>
      <tp t="e">
        <v>#N/A</v>
        <stp/>
        <stp>{A6CEF4C2-30A5-4C71-9427-FDD5DF846B75}_x0000_</stp>
        <tr r="T864" s="2"/>
      </tp>
      <tp t="e">
        <v>#N/A</v>
        <stp/>
        <stp>{478FCE73-3A6B-4C6D-80E8-25A1227E6524}_x0000_</stp>
        <tr r="T395" s="2"/>
      </tp>
      <tp t="e">
        <v>#N/A</v>
        <stp/>
        <stp>{CECCFD87-D287-4DBD-9CA2-E740719AD4B8}_x0000_</stp>
        <tr r="N458" s="2"/>
      </tp>
      <tp t="e">
        <v>#N/A</v>
        <stp/>
        <stp>{FFBB424C-8005-4E39-9F70-5E0D77B25C5C}_x0000_</stp>
        <tr r="N915" s="2"/>
      </tp>
      <tp t="e">
        <v>#N/A</v>
        <stp/>
        <stp>{95D73C61-D77E-4D6D-9FDE-248792151B96}_x0000_</stp>
        <tr r="AA939" s="2"/>
      </tp>
      <tp t="e">
        <v>#N/A</v>
        <stp/>
        <stp>{A56A6B83-8850-4F97-992D-150AD7D67A37}_x0000_</stp>
        <tr r="AA267" s="2"/>
      </tp>
      <tp t="e">
        <v>#N/A</v>
        <stp/>
        <stp>{439CC1FC-D2C7-457B-81B8-C8E5E7E5EB16}_x0000_</stp>
        <tr r="K1155" s="2"/>
      </tp>
      <tp t="e">
        <v>#N/A</v>
        <stp/>
        <stp>{21F51F62-41D7-4F30-8DCC-44F7E097786E}_x0000_</stp>
        <tr r="AA1018" s="2"/>
      </tp>
      <tp t="e">
        <v>#N/A</v>
        <stp/>
        <stp>{8F25DCF0-3D6D-4D6E-8F13-EA73966111C5}_x0000_</stp>
        <tr r="Q887" s="2"/>
      </tp>
      <tp t="e">
        <v>#N/A</v>
        <stp/>
        <stp>{AC15F0BC-CE70-483F-BC2A-050C7E49E1B9}_x0000_</stp>
        <tr r="K711" s="2"/>
      </tp>
      <tp t="e">
        <v>#N/A</v>
        <stp/>
        <stp>{35D27BA2-06D1-4DF5-95AD-E1C22B224E9A}_x0000_</stp>
        <tr r="H1120" s="2"/>
      </tp>
      <tp t="e">
        <v>#N/A</v>
        <stp/>
        <stp>{4636761D-1A18-4C73-9927-D93A574AA91A}_x0000_</stp>
        <tr r="K239" s="2"/>
      </tp>
      <tp t="e">
        <v>#N/A</v>
        <stp/>
        <stp>{E4973A25-DBD8-4B7A-8F91-05D81DEE8B69}_x0000_</stp>
        <tr r="T126" s="2"/>
      </tp>
      <tp t="e">
        <v>#N/A</v>
        <stp/>
        <stp>{C7FE129A-9D81-4ED8-BA03-111AB8ED30CF}_x0000_</stp>
        <tr r="T106" s="2"/>
      </tp>
      <tp t="e">
        <v>#N/A</v>
        <stp/>
        <stp>{079C23CE-E6A9-46CD-9FF6-8D17FCBCFE9D}_x0000_</stp>
        <tr r="H327" s="2"/>
      </tp>
      <tp t="e">
        <v>#N/A</v>
        <stp/>
        <stp>{7EB118EA-73CF-43D8-94D1-C3CCFE743E26}_x0000_</stp>
        <tr r="Q685" s="2"/>
      </tp>
      <tp t="e">
        <v>#N/A</v>
        <stp/>
        <stp>{752F5720-8CD4-4DE6-8C3F-C297661EBAAD}_x0000_</stp>
        <tr r="K341" s="2"/>
      </tp>
      <tp t="e">
        <v>#N/A</v>
        <stp/>
        <stp>{C4090AC2-F675-4E49-AECE-74FB05C376F1}_x0000_</stp>
        <tr r="W976" s="2"/>
      </tp>
      <tp t="e">
        <v>#N/A</v>
        <stp/>
        <stp>{359AAD71-28B7-4638-91C8-DF5C39A071E6}_x0000_</stp>
        <tr r="T934" s="2"/>
      </tp>
      <tp t="e">
        <v>#N/A</v>
        <stp/>
        <stp>{E815D457-0616-44BB-81C9-F9E3C96BF496}_x0000_</stp>
        <tr r="H403" s="2"/>
      </tp>
      <tp t="e">
        <v>#N/A</v>
        <stp/>
        <stp>{C5A8C35B-7DF2-494C-902E-4E1D6E1D3B5D}_x0000_</stp>
        <tr r="K717" s="2"/>
      </tp>
      <tp t="e">
        <v>#N/A</v>
        <stp/>
        <stp>{DC2A379E-0FC1-49D1-8E6B-F6CBBD08D27D}_x0000_</stp>
        <tr r="N948" s="2"/>
      </tp>
      <tp t="e">
        <v>#N/A</v>
        <stp/>
        <stp>{285F0E8C-121D-43C2-8B5A-4AB1249DF8A2}_x0000_</stp>
        <tr r="K633" s="2"/>
      </tp>
      <tp t="e">
        <v>#N/A</v>
        <stp/>
        <stp>{D59F6063-907F-4E6F-802A-DD20CE82550E}_x0000_</stp>
        <tr r="Q654" s="2"/>
      </tp>
      <tp t="e">
        <v>#N/A</v>
        <stp/>
        <stp>{0D5E5B69-6284-4699-9AE0-E99090355956}_x0000_</stp>
        <tr r="W645" s="2"/>
      </tp>
      <tp t="e">
        <v>#N/A</v>
        <stp/>
        <stp>{35B401A7-2B4C-4554-BBF7-62D09A688E00}_x0000_</stp>
        <tr r="K447" s="2"/>
      </tp>
      <tp t="e">
        <v>#N/A</v>
        <stp/>
        <stp>{EB00FEA0-480B-4919-A257-C47B82BF94C4}_x0000_</stp>
        <tr r="K593" s="2"/>
      </tp>
      <tp t="e">
        <v>#N/A</v>
        <stp/>
        <stp>{A7D98663-1330-42E8-A8EA-2D49715218D9}_x0000_</stp>
        <tr r="T797" s="2"/>
      </tp>
      <tp t="e">
        <v>#N/A</v>
        <stp/>
        <stp>{05DE7338-75B1-41AC-A3DC-1C840532EAD1}_x0000_</stp>
        <tr r="K251" s="2"/>
      </tp>
      <tp t="e">
        <v>#N/A</v>
        <stp/>
        <stp>{E5B9E285-7247-454B-B7A1-6EDA0C9523FC}_x0000_</stp>
        <tr r="Q718" s="2"/>
      </tp>
      <tp t="e">
        <v>#N/A</v>
        <stp/>
        <stp>{3ED21D47-E881-4184-80E2-2EE400FA9F79}_x0000_</stp>
        <tr r="AA189" s="2"/>
      </tp>
      <tp t="e">
        <v>#N/A</v>
        <stp/>
        <stp>{099B7883-4E88-407B-A94C-DE134BBFAC35}_x0000_</stp>
        <tr r="Q923" s="2"/>
      </tp>
      <tp t="e">
        <v>#N/A</v>
        <stp/>
        <stp>{EF68FA55-E5DF-448C-B1D2-E3BF99261437}_x0000_</stp>
        <tr r="K1057" s="2"/>
      </tp>
      <tp t="e">
        <v>#N/A</v>
        <stp/>
        <stp>{71F21402-8C19-4FF5-A8BC-E5A9C176F3AA}_x0000_</stp>
        <tr r="N728" s="2"/>
      </tp>
      <tp t="e">
        <v>#N/A</v>
        <stp/>
        <stp>{6D8DCECB-A53C-4533-A1EF-B6D6FFD818E7}_x0000_</stp>
        <tr r="T1041" s="2"/>
      </tp>
      <tp t="e">
        <v>#N/A</v>
        <stp/>
        <stp>{A29FE11D-B2D8-4916-B977-2A864A3F3245}_x0000_</stp>
        <tr r="AA427" s="2"/>
      </tp>
      <tp t="e">
        <v>#N/A</v>
        <stp/>
        <stp>{9863B304-DE47-4EEA-8857-CDE15937F5A0}_x0000_</stp>
        <tr r="Q469" s="2"/>
      </tp>
      <tp t="e">
        <v>#N/A</v>
        <stp/>
        <stp>{0E50477B-C6C6-44D8-B5F2-CB4998358A93}_x0000_</stp>
        <tr r="H16" s="2"/>
      </tp>
      <tp t="e">
        <v>#N/A</v>
        <stp/>
        <stp>{18F5F919-9BAA-42A8-BF78-A3B24D12EC4E}_x0000_</stp>
        <tr r="AA1126" s="2"/>
      </tp>
      <tp t="e">
        <v>#N/A</v>
        <stp/>
        <stp>{874F6988-F50A-4E24-A0B9-A1AC738E9EC4}_x0000_</stp>
        <tr r="AA34" s="2"/>
      </tp>
      <tp t="e">
        <v>#N/A</v>
        <stp/>
        <stp>{DEE93B66-5B68-4593-ADEC-66DA586E39D1}_x0000_</stp>
        <tr r="T695" s="2"/>
      </tp>
      <tp t="e">
        <v>#N/A</v>
        <stp/>
        <stp>{8E0BC703-FE04-48DB-812F-46E95D5D988D}_x0000_</stp>
        <tr r="H197" s="2"/>
      </tp>
      <tp t="e">
        <v>#N/A</v>
        <stp/>
        <stp>{4D0CA6B4-4E51-47BA-8DE6-0700ABF31716}_x0000_</stp>
        <tr r="W194" s="2"/>
      </tp>
      <tp t="e">
        <v>#N/A</v>
        <stp/>
        <stp>{01584D31-488F-4B34-BF2D-1F683A85680D}_x0000_</stp>
        <tr r="Q1041" s="2"/>
      </tp>
      <tp t="e">
        <v>#N/A</v>
        <stp/>
        <stp>{5D925043-7250-4AF9-BCD8-4D98D065F32B}_x0000_</stp>
        <tr r="N1057" s="2"/>
      </tp>
      <tp t="e">
        <v>#N/A</v>
        <stp/>
        <stp>{79118BEF-900D-49F9-A596-D9FBF27F971C}_x0000_</stp>
        <tr r="N1055" s="2"/>
      </tp>
      <tp t="e">
        <v>#N/A</v>
        <stp/>
        <stp>{3B367696-F62F-4EE1-BC68-B1E6360B6CA9}_x0000_</stp>
        <tr r="AA1132" s="2"/>
      </tp>
      <tp t="e">
        <v>#N/A</v>
        <stp/>
        <stp>{CFF2C022-7844-48C4-AD35-7924F899A5B8}_x0000_</stp>
        <tr r="AA353" s="2"/>
      </tp>
      <tp t="e">
        <v>#N/A</v>
        <stp/>
        <stp>{F3B009A1-B603-4068-8E1B-C0EA7AFFAE2F}_x0000_</stp>
        <tr r="T178" s="2"/>
      </tp>
      <tp t="e">
        <v>#N/A</v>
        <stp/>
        <stp>{4028542F-4D91-492A-BDDA-59A61BD4AB1F}_x0000_</stp>
        <tr r="H740" s="2"/>
      </tp>
      <tp t="e">
        <v>#N/A</v>
        <stp/>
        <stp>{7960B9AC-73DE-46F8-8298-C425286D65D0}_x0000_</stp>
        <tr r="K606" s="2"/>
      </tp>
      <tp t="e">
        <v>#N/A</v>
        <stp/>
        <stp>{B1A83E71-7BA2-4EDC-B7D4-EBF1E3873411}_x0000_</stp>
        <tr r="K602" s="2"/>
      </tp>
      <tp t="e">
        <v>#N/A</v>
        <stp/>
        <stp>{BB5FD726-E930-45B5-943B-4BFDCC6E41D6}_x0000_</stp>
        <tr r="K730" s="2"/>
      </tp>
      <tp t="e">
        <v>#N/A</v>
        <stp/>
        <stp>{082E54F0-61A4-4BA7-997E-D1665E91D383}_x0000_</stp>
        <tr r="Q1154" s="2"/>
      </tp>
      <tp t="e">
        <v>#N/A</v>
        <stp/>
        <stp>{DA5F1D71-0B63-462E-B3C7-96457BA954EB}_x0000_</stp>
        <tr r="H229" s="2"/>
      </tp>
      <tp t="e">
        <v>#N/A</v>
        <stp/>
        <stp>{8AC6E9E4-2F8C-49B5-86CC-3C8325277AED}_x0000_</stp>
        <tr r="H430" s="2"/>
      </tp>
      <tp t="e">
        <v>#N/A</v>
        <stp/>
        <stp>{B3BF6A24-6653-4B28-A813-53B8AFE6E571}_x0000_</stp>
        <tr r="K1167" s="2"/>
      </tp>
      <tp t="e">
        <v>#N/A</v>
        <stp/>
        <stp>{131E0C2F-8B9A-4D81-9CB8-4591DC4861C5}_x0000_</stp>
        <tr r="AA1030" s="2"/>
      </tp>
      <tp t="e">
        <v>#N/A</v>
        <stp/>
        <stp>{EE7467C6-C649-4843-AE8F-D8D4F832DE32}_x0000_</stp>
        <tr r="N1154" s="2"/>
      </tp>
      <tp t="e">
        <v>#N/A</v>
        <stp/>
        <stp>{1B8536FF-A5A6-4B00-A174-87FF5F75E3C9}_x0000_</stp>
        <tr r="Q827" s="2"/>
      </tp>
      <tp t="e">
        <v>#N/A</v>
        <stp/>
        <stp>{63CD9E29-E8B2-470D-9D25-34C87E510A0C}_x0000_</stp>
        <tr r="AA246" s="2"/>
      </tp>
      <tp t="e">
        <v>#N/A</v>
        <stp/>
        <stp>{9D1AF0C1-E5FE-460C-BA21-F3214508D0B0}_x0000_</stp>
        <tr r="W111" s="2"/>
      </tp>
      <tp t="e">
        <v>#N/A</v>
        <stp/>
        <stp>{2C7F185E-88C5-42D2-9C7A-977EDB7B1857}_x0000_</stp>
        <tr r="AA319" s="2"/>
      </tp>
      <tp t="e">
        <v>#N/A</v>
        <stp/>
        <stp>{871F0833-21B5-4B63-BFC2-1A8917EF07B3}_x0000_</stp>
        <tr r="AA414" s="2"/>
      </tp>
      <tp t="e">
        <v>#N/A</v>
        <stp/>
        <stp>{2D34E8A2-B336-4ED3-8725-8B73F6581ED8}_x0000_</stp>
        <tr r="K491" s="2"/>
      </tp>
      <tp t="e">
        <v>#N/A</v>
        <stp/>
        <stp>{690B9EB7-361E-462B-9B83-B3C511874552}_x0000_</stp>
        <tr r="Q553" s="2"/>
      </tp>
      <tp t="e">
        <v>#N/A</v>
        <stp/>
        <stp>{18DEDB1E-D786-4E6B-AE8E-0BCA852BE00D}_x0000_</stp>
        <tr r="K950" s="2"/>
      </tp>
      <tp t="e">
        <v>#N/A</v>
        <stp/>
        <stp>{F4A8B32F-D585-4C81-9B06-43A2D3DCFFA6}_x0000_</stp>
        <tr r="T246" s="2"/>
      </tp>
      <tp t="e">
        <v>#N/A</v>
        <stp/>
        <stp>{EBE96237-685C-4915-9098-9B59B928768A}_x0000_</stp>
        <tr r="H376" s="2"/>
      </tp>
      <tp t="e">
        <v>#N/A</v>
        <stp/>
        <stp>{0FB354F7-CA25-4F8C-B524-90A4B0FE8928}_x0000_</stp>
        <tr r="N576" s="2"/>
      </tp>
      <tp t="e">
        <v>#N/A</v>
        <stp/>
        <stp>{12C22F55-4C23-4049-9D4F-D906B13B87B3}_x0000_</stp>
        <tr r="Q810" s="2"/>
      </tp>
      <tp t="e">
        <v>#N/A</v>
        <stp/>
        <stp>{456C79AC-6103-4A9C-8DD2-64B5F883CC14}_x0000_</stp>
        <tr r="Q422" s="2"/>
      </tp>
      <tp t="e">
        <v>#N/A</v>
        <stp/>
        <stp>{E6DF0DD4-4935-4388-AE3B-391FFC386ED6}_x0000_</stp>
        <tr r="W876" s="2"/>
      </tp>
      <tp t="e">
        <v>#N/A</v>
        <stp/>
        <stp>{11288B02-FE1E-4824-80B3-93A2850D16E6}_x0000_</stp>
        <tr r="H152" s="2"/>
      </tp>
      <tp t="e">
        <v>#N/A</v>
        <stp/>
        <stp>{07DD9E25-2BCE-42E0-857C-E4EAE1CCB60A}_x0000_</stp>
        <tr r="K738" s="2"/>
      </tp>
      <tp t="e">
        <v>#N/A</v>
        <stp/>
        <stp>{3C125BC5-41E1-4787-A4BE-927887F4D27C}_x0000_</stp>
        <tr r="AA216" s="2"/>
      </tp>
      <tp t="e">
        <v>#N/A</v>
        <stp/>
        <stp>{9DA754F1-3AEA-48A7-B527-99678111F90D}_x0000_</stp>
        <tr r="W528" s="2"/>
      </tp>
      <tp t="e">
        <v>#N/A</v>
        <stp/>
        <stp>{A17074AE-B98D-42F7-B7FB-001D9AB34081}_x0000_</stp>
        <tr r="AA765" s="2"/>
      </tp>
      <tp t="e">
        <v>#N/A</v>
        <stp/>
        <stp>{BB0B6938-D1E7-4E1A-8ED3-9B62A0D81C13}_x0000_</stp>
        <tr r="T476" s="2"/>
      </tp>
      <tp t="e">
        <v>#N/A</v>
        <stp/>
        <stp>{7F479031-8B04-49AC-AF59-C971F555F0C1}_x0000_</stp>
        <tr r="T651" s="2"/>
      </tp>
      <tp t="e">
        <v>#N/A</v>
        <stp/>
        <stp>{1A3BDE23-CB03-4EF4-9E34-0A2B321F85CB}_x0000_</stp>
        <tr r="H563" s="2"/>
      </tp>
      <tp t="e">
        <v>#N/A</v>
        <stp/>
        <stp>{2FBBC653-7C03-4AC9-9E57-C05B94DEA0FE}_x0000_</stp>
        <tr r="N361" s="2"/>
      </tp>
      <tp t="e">
        <v>#N/A</v>
        <stp/>
        <stp>{EA436C86-B9FC-4831-892B-A5EBE498A1EB}_x0000_</stp>
        <tr r="T526" s="2"/>
      </tp>
      <tp t="e">
        <v>#N/A</v>
        <stp/>
        <stp>{D5FF2589-60ED-454E-AA4E-8156FC37FCA4}_x0000_</stp>
        <tr r="W857" s="2"/>
      </tp>
      <tp t="e">
        <v>#N/A</v>
        <stp/>
        <stp>{21C79D42-75F1-42C4-91A6-F865BB943E92}_x0000_</stp>
        <tr r="N1085" s="2"/>
      </tp>
      <tp t="e">
        <v>#N/A</v>
        <stp/>
        <stp>{089C9AF1-B46A-475A-821A-B1C9AC093680}_x0000_</stp>
        <tr r="T872" s="2"/>
      </tp>
      <tp t="e">
        <v>#N/A</v>
        <stp/>
        <stp>{02995F94-E353-4E64-BAA6-E4A1C2F78C7B}_x0000_</stp>
        <tr r="H677" s="2"/>
      </tp>
      <tp t="e">
        <v>#N/A</v>
        <stp/>
        <stp>{879E11F6-88BA-43E0-8EEF-D3DDDDCA794D}_x0000_</stp>
        <tr r="N1003" s="2"/>
      </tp>
      <tp t="e">
        <v>#N/A</v>
        <stp/>
        <stp>{6218951C-8254-464F-B0A9-155CDDE42726}_x0000_</stp>
        <tr r="T1116" s="2"/>
      </tp>
      <tp t="e">
        <v>#N/A</v>
        <stp/>
        <stp>{1616332D-CDB7-4392-AA70-6579BAF2AC92}_x0000_</stp>
        <tr r="T21" s="2"/>
      </tp>
      <tp t="e">
        <v>#N/A</v>
        <stp/>
        <stp>{A0017C4C-CA76-407C-BD7E-96CA0F04BAB9}_x0000_</stp>
        <tr r="AA945" s="2"/>
      </tp>
      <tp t="e">
        <v>#N/A</v>
        <stp/>
        <stp>{60518FC9-69B8-4EE3-A9B6-66E4AAF3E072}_x0000_</stp>
        <tr r="AA901" s="2"/>
      </tp>
      <tp t="e">
        <v>#N/A</v>
        <stp/>
        <stp>{62AF5263-A14A-43A7-9009-8F37E2F269E5}_x0000_</stp>
        <tr r="H8" s="2"/>
      </tp>
      <tp t="e">
        <v>#N/A</v>
        <stp/>
        <stp>{962F721D-28A7-4A6F-B362-ADB945BD18FF}_x0000_</stp>
        <tr r="Q489" s="2"/>
      </tp>
      <tp t="e">
        <v>#N/A</v>
        <stp/>
        <stp>{04FC8DF3-3C7E-4F54-925E-EC225682B8AC}_x0000_</stp>
        <tr r="H5" s="2"/>
      </tp>
      <tp t="e">
        <v>#N/A</v>
        <stp/>
        <stp>{5C68FA72-2842-4FB0-BA12-037732C391EE}_x0000_</stp>
        <tr r="H25" s="2"/>
      </tp>
      <tp t="e">
        <v>#N/A</v>
        <stp/>
        <stp>{781C2645-1FA2-4989-9992-AB86869B6428}_x0000_</stp>
        <tr r="H221" s="2"/>
      </tp>
      <tp t="e">
        <v>#N/A</v>
        <stp/>
        <stp>{FB157ACF-ED32-4F76-AB1C-B6EA8AA85C7E}_x0000_</stp>
        <tr r="AA540" s="2"/>
      </tp>
      <tp t="e">
        <v>#N/A</v>
        <stp/>
        <stp>{93D2B094-FC50-4EFD-A3E2-FC69D57EE650}_x0000_</stp>
        <tr r="N1158" s="2"/>
      </tp>
      <tp t="e">
        <v>#N/A</v>
        <stp/>
        <stp>{23C03979-D321-4534-BD00-87337C502B24}_x0000_</stp>
        <tr r="N273" s="2"/>
      </tp>
      <tp t="e">
        <v>#N/A</v>
        <stp/>
        <stp>{88C13173-5C42-48C2-8420-61C8033B2A77}_x0000_</stp>
        <tr r="H340" s="2"/>
      </tp>
      <tp t="e">
        <v>#N/A</v>
        <stp/>
        <stp>{0E44EC48-E7DE-437C-98BB-52183FD3CEA2}_x0000_</stp>
        <tr r="T42" s="2"/>
      </tp>
      <tp t="e">
        <v>#N/A</v>
        <stp/>
        <stp>{1E0B8A61-061E-465B-836B-62BD6DF00E7C}_x0000_</stp>
        <tr r="K495" s="2"/>
      </tp>
      <tp t="e">
        <v>#N/A</v>
        <stp/>
        <stp>{347C3263-717D-4D8D-9BC1-67E4A3FA3FF4}_x0000_</stp>
        <tr r="AA1134" s="2"/>
      </tp>
      <tp t="e">
        <v>#N/A</v>
        <stp/>
        <stp>{ABE66A28-5E95-4DD4-8DDB-591E4B2F9463}_x0000_</stp>
        <tr r="T282" s="2"/>
      </tp>
      <tp t="e">
        <v>#N/A</v>
        <stp/>
        <stp>{91DE61F9-2807-43BF-AE0E-FAA736C0092B}_x0000_</stp>
        <tr r="K550" s="2"/>
      </tp>
      <tp t="e">
        <v>#N/A</v>
        <stp/>
        <stp>{59E29FD3-127A-4442-9CF1-0EFBBECC259A}_x0000_</stp>
        <tr r="AA238" s="2"/>
      </tp>
      <tp t="e">
        <v>#N/A</v>
        <stp/>
        <stp>{73EC12C8-EC00-4CEF-B52B-F6BEC4D1928E}_x0000_</stp>
        <tr r="N399" s="2"/>
      </tp>
      <tp t="e">
        <v>#N/A</v>
        <stp/>
        <stp>{01B210E2-EE2F-4F0D-952E-8E2237673CB3}_x0000_</stp>
        <tr r="AA1003" s="2"/>
      </tp>
      <tp t="e">
        <v>#N/A</v>
        <stp/>
        <stp>{09A39D8E-8330-4708-B07A-279BB2B12398}_x0000_</stp>
        <tr r="Q78" s="2"/>
      </tp>
      <tp t="e">
        <v>#N/A</v>
        <stp/>
        <stp>{5733426F-FC47-4109-9510-E6DF9795448A}_x0000_</stp>
        <tr r="AA480" s="2"/>
      </tp>
      <tp t="e">
        <v>#N/A</v>
        <stp/>
        <stp>{D48B379C-5B5D-4F38-999C-9753B47B9E5A}_x0000_</stp>
        <tr r="T6" s="2"/>
      </tp>
      <tp t="e">
        <v>#N/A</v>
        <stp/>
        <stp>{50CC8F5C-8201-41BD-BB05-12ACB94849AC}_x0000_</stp>
        <tr r="H893" s="2"/>
      </tp>
      <tp t="e">
        <v>#N/A</v>
        <stp/>
        <stp>{140C88E6-E5C2-4C1D-9669-434EA874206F}_x0000_</stp>
        <tr r="AA1125" s="2"/>
      </tp>
      <tp t="e">
        <v>#N/A</v>
        <stp/>
        <stp>{3E548C1B-0328-446D-94DB-8F9D4414FF3B}_x0000_</stp>
        <tr r="H343" s="2"/>
      </tp>
      <tp t="e">
        <v>#N/A</v>
        <stp/>
        <stp>{7C6C2452-9042-432A-9DC2-47507A529936}_x0000_</stp>
        <tr r="N487" s="2"/>
      </tp>
      <tp t="e">
        <v>#N/A</v>
        <stp/>
        <stp>{FE803725-4372-42CE-9B63-916D9DD52903}_x0000_</stp>
        <tr r="H396" s="2"/>
      </tp>
      <tp t="e">
        <v>#N/A</v>
        <stp/>
        <stp>{385CAA58-61D4-4E6A-BDD1-F3CDCA66EBD1}_x0000_</stp>
        <tr r="K111" s="2"/>
      </tp>
      <tp t="e">
        <v>#N/A</v>
        <stp/>
        <stp>{50A78922-C418-42A6-94B0-5E578091903B}_x0000_</stp>
        <tr r="N545" s="2"/>
      </tp>
      <tp t="e">
        <v>#N/A</v>
        <stp/>
        <stp>{A8687426-5161-42A6-ACDA-032104161077}_x0000_</stp>
        <tr r="K331" s="2"/>
      </tp>
      <tp t="e">
        <v>#N/A</v>
        <stp/>
        <stp>{85761EB4-6281-433D-B1C8-A4FB963F6074}_x0000_</stp>
        <tr r="T901" s="2"/>
      </tp>
      <tp t="e">
        <v>#N/A</v>
        <stp/>
        <stp>{BC2DC86F-7FF7-4950-BC33-E23CD9EF514A}_x0000_</stp>
        <tr r="H228" s="2"/>
      </tp>
      <tp t="e">
        <v>#N/A</v>
        <stp/>
        <stp>{7C77CE3E-8F1A-4828-BCF4-56BC286E787D}_x0000_</stp>
        <tr r="K194" s="2"/>
      </tp>
      <tp t="e">
        <v>#N/A</v>
        <stp/>
        <stp>{67F724DF-A34D-4A74-9A81-C2CA335C2B0D}_x0000_</stp>
        <tr r="H119" s="2"/>
      </tp>
      <tp t="e">
        <v>#N/A</v>
        <stp/>
        <stp>{F1222048-875E-4EDA-B851-F07D9566FEE1}_x0000_</stp>
        <tr r="Q613" s="2"/>
      </tp>
      <tp t="e">
        <v>#N/A</v>
        <stp/>
        <stp>{BEFFA61C-EDE2-41E0-9727-A0313ABDED6F}_x0000_</stp>
        <tr r="Q1058" s="2"/>
      </tp>
      <tp t="e">
        <v>#N/A</v>
        <stp/>
        <stp>{36FBF563-D02E-40F8-853D-D83D775DDB50}_x0000_</stp>
        <tr r="AA440" s="2"/>
      </tp>
      <tp t="e">
        <v>#N/A</v>
        <stp/>
        <stp>{BD1E125C-0497-4DA3-8A2D-5DB71BC64D29}_x0000_</stp>
        <tr r="Q1160" s="2"/>
      </tp>
      <tp t="e">
        <v>#N/A</v>
        <stp/>
        <stp>{C29884E5-FE82-423E-9D8E-564E8E90F700}_x0000_</stp>
        <tr r="T688" s="2"/>
      </tp>
      <tp t="e">
        <v>#N/A</v>
        <stp/>
        <stp>{6DE15023-646A-4432-95AE-1358F23CFE79}_x0000_</stp>
        <tr r="AA234" s="2"/>
      </tp>
      <tp t="e">
        <v>#N/A</v>
        <stp/>
        <stp>{76F9A4FA-ACF1-4E04-9779-37F03BB85C51}_x0000_</stp>
        <tr r="Q922" s="2"/>
      </tp>
      <tp t="e">
        <v>#N/A</v>
        <stp/>
        <stp>{F043065A-985A-488B-A80F-F8274D7E0FB7}_x0000_</stp>
        <tr r="Q986" s="2"/>
      </tp>
      <tp t="e">
        <v>#N/A</v>
        <stp/>
        <stp>{74652A5A-9B05-40DB-86D7-D7E25FE5F690}_x0000_</stp>
        <tr r="W413" s="2"/>
      </tp>
      <tp t="e">
        <v>#N/A</v>
        <stp/>
        <stp>{7DBDE3E0-4EE7-4FD7-9519-5DECC85D7752}_x0000_</stp>
        <tr r="K839" s="2"/>
      </tp>
      <tp t="e">
        <v>#N/A</v>
        <stp/>
        <stp>{B5A957B0-7E4B-4A96-BC0F-2AD40FD585AD}_x0000_</stp>
        <tr r="T330" s="2"/>
      </tp>
      <tp t="e">
        <v>#N/A</v>
        <stp/>
        <stp>{0BD49678-D437-46C4-B439-55ED8587169C}_x0000_</stp>
        <tr r="K1094" s="2"/>
      </tp>
      <tp t="e">
        <v>#N/A</v>
        <stp/>
        <stp>{DE6DDE91-51B4-41AB-8377-5C43C763E2CE}_x0000_</stp>
        <tr r="W541" s="2"/>
      </tp>
      <tp t="e">
        <v>#N/A</v>
        <stp/>
        <stp>{02FAC6B3-BA7A-4CFB-A2F0-71580FD57DD1}_x0000_</stp>
        <tr r="H829" s="2"/>
      </tp>
      <tp t="e">
        <v>#N/A</v>
        <stp/>
        <stp>{25E2B41C-8DC7-41E8-823F-15BEBC665063}_x0000_</stp>
        <tr r="AA1005" s="2"/>
      </tp>
      <tp t="e">
        <v>#N/A</v>
        <stp/>
        <stp>{61C5068E-0BAC-43E4-96D0-B707AC0CC8F4}_x0000_</stp>
        <tr r="AA658" s="2"/>
      </tp>
      <tp t="e">
        <v>#N/A</v>
        <stp/>
        <stp>{CEDA8CCD-6E27-430A-97CF-245162E4981C}_x0000_</stp>
        <tr r="W473" s="2"/>
      </tp>
      <tp t="e">
        <v>#N/A</v>
        <stp/>
        <stp>{3F92373E-9AB2-4CB3-856B-3874B4A0BC41}_x0000_</stp>
        <tr r="K448" s="2"/>
      </tp>
      <tp t="e">
        <v>#N/A</v>
        <stp/>
        <stp>{F70FE027-CFF6-437A-9648-E3A07ECC0D65}_x0000_</stp>
        <tr r="Q634" s="2"/>
      </tp>
      <tp t="e">
        <v>#N/A</v>
        <stp/>
        <stp>{699ED37B-2201-4F1D-8BBD-FC06D937DA43}_x0000_</stp>
        <tr r="W367" s="2"/>
      </tp>
      <tp t="e">
        <v>#N/A</v>
        <stp/>
        <stp>{538638D1-7A38-4E78-84EF-BFEF0D9A9D75}_x0000_</stp>
        <tr r="AA873" s="2"/>
      </tp>
      <tp t="e">
        <v>#N/A</v>
        <stp/>
        <stp>{2D8FB7F2-C01C-46D8-B255-229F5E185044}_x0000_</stp>
        <tr r="T719" s="2"/>
      </tp>
      <tp t="e">
        <v>#N/A</v>
        <stp/>
        <stp>{AEE90126-1AA2-4D69-A3F1-DFB317BFD68E}_x0000_</stp>
        <tr r="Q53" s="2"/>
      </tp>
      <tp t="e">
        <v>#N/A</v>
        <stp/>
        <stp>{2ED6AE68-145E-49D7-9A8E-FC54F4EED991}_x0000_</stp>
        <tr r="AA1170" s="2"/>
      </tp>
      <tp t="e">
        <v>#N/A</v>
        <stp/>
        <stp>{604A9C44-CB8A-4C1D-88BD-1059622A7F65}_x0000_</stp>
        <tr r="AA641" s="2"/>
      </tp>
      <tp t="e">
        <v>#N/A</v>
        <stp/>
        <stp>{CC58C3B3-64DD-46D3-A793-928D8960A5A7}_x0000_</stp>
        <tr r="N119" s="2"/>
      </tp>
      <tp t="e">
        <v>#N/A</v>
        <stp/>
        <stp>{1496C446-60EC-425B-807C-D61EE9D7B81F}_x0000_</stp>
        <tr r="N485" s="2"/>
      </tp>
      <tp t="e">
        <v>#N/A</v>
        <stp/>
        <stp>{35DF07E3-F37D-4EA0-9FD7-1C9D5CB13DC0}_x0000_</stp>
        <tr r="N523" s="2"/>
      </tp>
      <tp t="e">
        <v>#N/A</v>
        <stp/>
        <stp>{FB3ED23C-F0C5-4E23-97FD-CC6ADBC1B5C2}_x0000_</stp>
        <tr r="N356" s="2"/>
      </tp>
      <tp t="e">
        <v>#N/A</v>
        <stp/>
        <stp>{66B0162A-1215-4436-872D-B79448C07743}_x0000_</stp>
        <tr r="H447" s="2"/>
      </tp>
      <tp t="e">
        <v>#N/A</v>
        <stp/>
        <stp>{116EFFCE-493B-4D20-8C51-23617E346691}_x0000_</stp>
        <tr r="AA798" s="2"/>
      </tp>
      <tp t="e">
        <v>#N/A</v>
        <stp/>
        <stp>{761157C7-F099-4E96-BD16-468CCEADF43D}_x0000_</stp>
        <tr r="K128" s="2"/>
      </tp>
      <tp t="e">
        <v>#N/A</v>
        <stp/>
        <stp>{BA1B30C2-4531-4ABD-8E98-4C3E726F408B}_x0000_</stp>
        <tr r="N594" s="2"/>
      </tp>
      <tp t="e">
        <v>#N/A</v>
        <stp/>
        <stp>{3C14C785-85A7-479A-B653-9B780B651BEC}_x0000_</stp>
        <tr r="AA1108" s="2"/>
      </tp>
      <tp t="e">
        <v>#N/A</v>
        <stp/>
        <stp>{3BBDB117-D0C1-4539-9124-5E7101FD7402}_x0000_</stp>
        <tr r="N821" s="2"/>
      </tp>
      <tp t="e">
        <v>#N/A</v>
        <stp/>
        <stp>{B5BC72C8-A6BC-4BA8-AAE5-B7D1B041FBDA}_x0000_</stp>
        <tr r="H971" s="2"/>
      </tp>
      <tp t="e">
        <v>#N/A</v>
        <stp/>
        <stp>{EC7069FF-2FA0-4C60-9E93-555E6D30C82C}_x0000_</stp>
        <tr r="W429" s="2"/>
      </tp>
      <tp t="e">
        <v>#N/A</v>
        <stp/>
        <stp>{C2056D1C-6A0A-495F-BACC-02D1B84BBC55}_x0000_</stp>
        <tr r="N570" s="2"/>
      </tp>
      <tp t="e">
        <v>#N/A</v>
        <stp/>
        <stp>{F855E798-5C6F-4A4A-9B11-71F27CA8C652}_x0000_</stp>
        <tr r="N685" s="2"/>
      </tp>
      <tp t="e">
        <v>#N/A</v>
        <stp/>
        <stp>{6F175F40-B0D1-4E6D-B912-989A28DFF708}_x0000_</stp>
        <tr r="W361" s="2"/>
      </tp>
      <tp t="e">
        <v>#N/A</v>
        <stp/>
        <stp>{347DFF42-5061-4127-889C-FF2CA4B7981F}_x0000_</stp>
        <tr r="H290" s="2"/>
      </tp>
      <tp t="e">
        <v>#N/A</v>
        <stp/>
        <stp>{0B335B08-7047-4FC8-B24B-D3B2CFED5626}_x0000_</stp>
        <tr r="K940" s="2"/>
      </tp>
      <tp t="e">
        <v>#N/A</v>
        <stp/>
        <stp>{698714AD-653B-411B-A6E5-6D1B5D610BD8}_x0000_</stp>
        <tr r="N790" s="2"/>
      </tp>
      <tp t="e">
        <v>#N/A</v>
        <stp/>
        <stp>{54B12EE6-5A58-4D93-9FFE-8ED582181739}_x0000_</stp>
        <tr r="Q210" s="2"/>
      </tp>
      <tp t="e">
        <v>#N/A</v>
        <stp/>
        <stp>{5B942E3D-8271-4E48-9377-25CFDB876381}_x0000_</stp>
        <tr r="H1011" s="2"/>
      </tp>
      <tp t="e">
        <v>#N/A</v>
        <stp/>
        <stp>{7F43D31C-0E3F-4FBF-BC50-81B6DCE290D8}_x0000_</stp>
        <tr r="K1121" s="2"/>
      </tp>
      <tp t="e">
        <v>#N/A</v>
        <stp/>
        <stp>{5DEDADE1-ED30-4B3E-986F-8AFA417A213F}_x0000_</stp>
        <tr r="N194" s="2"/>
      </tp>
      <tp t="e">
        <v>#N/A</v>
        <stp/>
        <stp>{64AD9EAC-D320-4C5F-87A6-9F50FFE53960}_x0000_</stp>
        <tr r="Q270" s="2"/>
      </tp>
      <tp t="e">
        <v>#N/A</v>
        <stp/>
        <stp>{7D2A18CA-D18A-48F3-80B4-1AB4F17B7725}_x0000_</stp>
        <tr r="N986" s="2"/>
      </tp>
      <tp t="e">
        <v>#N/A</v>
        <stp/>
        <stp>{C4A2C942-6CFC-4EF9-8508-75ECF2EE072F}_x0000_</stp>
        <tr r="AA980" s="2"/>
      </tp>
      <tp t="e">
        <v>#N/A</v>
        <stp/>
        <stp>{41C04C39-C626-4418-A75C-36934104F832}_x0000_</stp>
        <tr r="W287" s="2"/>
      </tp>
      <tp t="e">
        <v>#N/A</v>
        <stp/>
        <stp>{6E468F1D-D865-4028-9178-B7EB8A72391F}_x0000_</stp>
        <tr r="W318" s="2"/>
      </tp>
      <tp t="e">
        <v>#N/A</v>
        <stp/>
        <stp>{64644DAC-961A-4944-B22C-6FAD0ECA144C}_x0000_</stp>
        <tr r="T7" s="2"/>
      </tp>
      <tp t="e">
        <v>#N/A</v>
        <stp/>
        <stp>{F109B5CC-4BED-4C18-A177-531747503F3A}_x0000_</stp>
        <tr r="AA743" s="2"/>
      </tp>
      <tp t="e">
        <v>#N/A</v>
        <stp/>
        <stp>{810E6AD2-F158-455E-85E9-1DD9BFD87FA5}_x0000_</stp>
        <tr r="H280" s="2"/>
      </tp>
      <tp t="e">
        <v>#N/A</v>
        <stp/>
        <stp>{6D0C519E-AFAF-4195-9603-79BC814F7621}_x0000_</stp>
        <tr r="H917" s="2"/>
      </tp>
      <tp t="e">
        <v>#N/A</v>
        <stp/>
        <stp>{9949A750-6AC9-4898-A9BE-423DADB9F1D5}_x0000_</stp>
        <tr r="Q401" s="2"/>
      </tp>
      <tp t="e">
        <v>#N/A</v>
        <stp/>
        <stp>{39F6CCA8-02EE-44D6-B0DF-DE704CB2C8AD}_x0000_</stp>
        <tr r="T1099" s="2"/>
      </tp>
      <tp t="e">
        <v>#N/A</v>
        <stp/>
        <stp>{24334EF5-EBCA-402A-8982-868B4F763DEB}_x0000_</stp>
        <tr r="K127" s="2"/>
      </tp>
      <tp t="e">
        <v>#N/A</v>
        <stp/>
        <stp>{4C643C7D-5DAA-4B98-9A75-DEF31EDC8F0A}_x0000_</stp>
        <tr r="K335" s="2"/>
      </tp>
      <tp t="e">
        <v>#N/A</v>
        <stp/>
        <stp>{DAE9BC8D-1FB6-46C7-BD96-C7CC5EAF2325}_x0000_</stp>
        <tr r="H72" s="2"/>
      </tp>
      <tp t="e">
        <v>#N/A</v>
        <stp/>
        <stp>{6A530560-84F5-4872-B144-DA10ACDDC9E0}_x0000_</stp>
        <tr r="K54" s="2"/>
      </tp>
      <tp t="e">
        <v>#N/A</v>
        <stp/>
        <stp>{D5A48F60-0121-4087-B5E0-152054787BD7}_x0000_</stp>
        <tr r="W140" s="2"/>
      </tp>
      <tp t="e">
        <v>#N/A</v>
        <stp/>
        <stp>{02624C16-7F63-4476-93C7-6D1D4319B729}_x0000_</stp>
        <tr r="T700" s="2"/>
      </tp>
      <tp t="e">
        <v>#N/A</v>
        <stp/>
        <stp>{EDD0C672-D562-417F-9743-1F01210BD834}_x0000_</stp>
        <tr r="N495" s="2"/>
      </tp>
      <tp t="e">
        <v>#N/A</v>
        <stp/>
        <stp>{89242062-4B64-4B9F-ACF8-E403C1D8138C}_x0000_</stp>
        <tr r="H134" s="2"/>
      </tp>
      <tp t="e">
        <v>#N/A</v>
        <stp/>
        <stp>{FBEA7C12-8679-4AB5-9DC1-FD708BC6CDAA}_x0000_</stp>
        <tr r="AA886" s="2"/>
      </tp>
      <tp t="e">
        <v>#N/A</v>
        <stp/>
        <stp>{BC35F72B-7057-44FC-8147-41B708973315}_x0000_</stp>
        <tr r="H1051" s="2"/>
      </tp>
      <tp t="e">
        <v>#N/A</v>
        <stp/>
        <stp>{ABE9125D-0D7D-4C79-B59C-76D56945DA50}_x0000_</stp>
        <tr r="T54" s="2"/>
      </tp>
      <tp t="e">
        <v>#N/A</v>
        <stp/>
        <stp>{41DBAFED-DD70-41B1-95E8-0CF1F4CB7021}_x0000_</stp>
        <tr r="W895" s="2"/>
      </tp>
      <tp t="e">
        <v>#N/A</v>
        <stp/>
        <stp>{F4460632-5C9D-4329-A301-38CC1B61BABF}_x0000_</stp>
        <tr r="N536" s="2"/>
      </tp>
      <tp t="e">
        <v>#N/A</v>
        <stp/>
        <stp>{F28CD2EA-7250-4F78-9903-6DE25F8E3D8D}_x0000_</stp>
        <tr r="N428" s="2"/>
      </tp>
      <tp t="e">
        <v>#N/A</v>
        <stp/>
        <stp>{429D9167-289B-42F0-B268-2B84A9BED220}_x0000_</stp>
        <tr r="Q33" s="2"/>
      </tp>
      <tp t="e">
        <v>#N/A</v>
        <stp/>
        <stp>{6DAA4437-B922-42C5-981B-1DDAC770553E}_x0000_</stp>
        <tr r="W226" s="2"/>
      </tp>
      <tp t="e">
        <v>#N/A</v>
        <stp/>
        <stp>{787699B8-A672-453F-B439-1D4757A63354}_x0000_</stp>
        <tr r="T562" s="2"/>
      </tp>
      <tp t="e">
        <v>#N/A</v>
        <stp/>
        <stp>{B116E852-1390-4252-BBC1-75E1C71D8FBC}_x0000_</stp>
        <tr r="H897" s="2"/>
      </tp>
      <tp t="e">
        <v>#N/A</v>
        <stp/>
        <stp>{552647D3-EBB4-45D6-9040-958AD5900D7A}_x0000_</stp>
        <tr r="AA1122" s="2"/>
      </tp>
      <tp t="e">
        <v>#N/A</v>
        <stp/>
        <stp>{F45DEB74-849D-4299-B0DE-C25E5FF44EB3}_x0000_</stp>
        <tr r="H985" s="2"/>
      </tp>
      <tp t="e">
        <v>#N/A</v>
        <stp/>
        <stp>{60242B3E-D5FC-4696-8654-535BB2063086}_x0000_</stp>
        <tr r="K1046" s="2"/>
      </tp>
      <tp t="e">
        <v>#N/A</v>
        <stp/>
        <stp>{CEC529B3-C5C1-41B7-9C6A-0DAFD6F186DA}_x0000_</stp>
        <tr r="T614" s="2"/>
      </tp>
      <tp t="e">
        <v>#N/A</v>
        <stp/>
        <stp>{845AA5D7-2B20-43C7-B584-3035007817DC}_x0000_</stp>
        <tr r="K453" s="2"/>
      </tp>
      <tp t="e">
        <v>#N/A</v>
        <stp/>
        <stp>{7001317A-EE93-4B1C-8208-88C8C824B31D}_x0000_</stp>
        <tr r="Q538" s="2"/>
      </tp>
      <tp t="e">
        <v>#N/A</v>
        <stp/>
        <stp>{4EE17475-8C47-4371-9A89-B73C86D65D84}_x0000_</stp>
        <tr r="AA788" s="2"/>
      </tp>
      <tp t="e">
        <v>#N/A</v>
        <stp/>
        <stp>{CDAAD267-2F04-4351-B884-9D3D0E889140}_x0000_</stp>
        <tr r="Q1056" s="2"/>
      </tp>
      <tp t="e">
        <v>#N/A</v>
        <stp/>
        <stp>{6E59FC49-DA05-4EE2-8839-908E7BDE8E66}_x0000_</stp>
        <tr r="Q249" s="2"/>
      </tp>
      <tp t="e">
        <v>#N/A</v>
        <stp/>
        <stp>{5DC76289-7179-4449-ACC0-485CE5322BDF}_x0000_</stp>
        <tr r="N730" s="2"/>
      </tp>
      <tp t="e">
        <v>#N/A</v>
        <stp/>
        <stp>{AB8292C9-8784-4C76-BAB9-3A285D02201C}_x0000_</stp>
        <tr r="W859" s="2"/>
      </tp>
      <tp t="e">
        <v>#N/A</v>
        <stp/>
        <stp>{0A82291B-D17A-4F16-BDE0-2B82363291F8}_x0000_</stp>
        <tr r="H747" s="2"/>
      </tp>
      <tp t="e">
        <v>#N/A</v>
        <stp/>
        <stp>{69F6420B-4294-4E95-81A4-E3C8155BDB11}_x0000_</stp>
        <tr r="H695" s="2"/>
      </tp>
      <tp t="e">
        <v>#N/A</v>
        <stp/>
        <stp>{B8C019C6-C6F8-433B-844D-BD91D346DA27}_x0000_</stp>
        <tr r="AA26" s="2"/>
      </tp>
      <tp t="e">
        <v>#N/A</v>
        <stp/>
        <stp>{0D245192-6C43-4A87-813E-CC536441D702}_x0000_</stp>
        <tr r="K172" s="2"/>
      </tp>
      <tp t="e">
        <v>#N/A</v>
        <stp/>
        <stp>{BB649396-8DC4-45BE-8A8B-5CCFB44A4840}_x0000_</stp>
        <tr r="K7" s="2"/>
      </tp>
      <tp t="e">
        <v>#N/A</v>
        <stp/>
        <stp>{BF913C68-73FB-4A08-B95F-F5EFFEAC5402}_x0000_</stp>
        <tr r="N492" s="2"/>
      </tp>
      <tp t="e">
        <v>#N/A</v>
        <stp/>
        <stp>{57A3DE8D-E2A8-4E84-9F9D-8EB230FE347F}_x0000_</stp>
        <tr r="T151" s="2"/>
      </tp>
      <tp t="e">
        <v>#N/A</v>
        <stp/>
        <stp>{1FB51399-50A8-4CEC-A6D5-24F23130E366}_x0000_</stp>
        <tr r="T537" s="2"/>
      </tp>
      <tp t="e">
        <v>#N/A</v>
        <stp/>
        <stp>{053FBC67-5099-4027-AFFE-EFB335B3F6CB}_x0000_</stp>
        <tr r="Q872" s="2"/>
      </tp>
      <tp t="e">
        <v>#N/A</v>
        <stp/>
        <stp>{EE993945-59A5-4C01-BF1E-A9D1C6468C40}_x0000_</stp>
        <tr r="N608" s="2"/>
      </tp>
      <tp t="e">
        <v>#N/A</v>
        <stp/>
        <stp>{E099794E-4560-42BA-8364-534E78E8924F}_x0000_</stp>
        <tr r="T828" s="2"/>
      </tp>
      <tp t="e">
        <v>#N/A</v>
        <stp/>
        <stp>{16DA7DF6-51A4-4B90-A85F-630844D291DD}_x0000_</stp>
        <tr r="H310" s="2"/>
      </tp>
      <tp t="e">
        <v>#N/A</v>
        <stp/>
        <stp>{941B8DE5-CEF0-47C7-9138-A65F93FF3D0D}_x0000_</stp>
        <tr r="AA612" s="2"/>
      </tp>
      <tp t="e">
        <v>#N/A</v>
        <stp/>
        <stp>{1CE11EC5-D7E0-4C47-91E0-8D625C9A0A33}_x0000_</stp>
        <tr r="Q676" s="2"/>
      </tp>
      <tp t="e">
        <v>#N/A</v>
        <stp/>
        <stp>{5C8BA5FA-EB0C-4779-B654-723D0698983A}_x0000_</stp>
        <tr r="H301" s="2"/>
      </tp>
      <tp t="e">
        <v>#N/A</v>
        <stp/>
        <stp>{A3CBA800-F911-4DFE-AF1B-E5E3EBD78619}_x0000_</stp>
        <tr r="N289" s="2"/>
      </tp>
      <tp t="e">
        <v>#N/A</v>
        <stp/>
        <stp>{8FCC906C-214C-4269-9BFF-EC9595EAC340}_x0000_</stp>
        <tr r="K587" s="2"/>
      </tp>
      <tp t="e">
        <v>#N/A</v>
        <stp/>
        <stp>{16FB952D-6D5A-4CFE-AFC4-DF89664624DE}_x0000_</stp>
        <tr r="T847" s="2"/>
      </tp>
      <tp t="e">
        <v>#N/A</v>
        <stp/>
        <stp>{40333995-1AA0-4DB7-9F04-0C379A8537FC}_x0000_</stp>
        <tr r="H736" s="2"/>
      </tp>
      <tp t="e">
        <v>#N/A</v>
        <stp/>
        <stp>{5A1FAB55-3283-4413-88BB-3CA95486A1B3}_x0000_</stp>
        <tr r="AA60" s="2"/>
      </tp>
      <tp t="e">
        <v>#N/A</v>
        <stp/>
        <stp>{900CA8FA-1F3A-4C1F-9930-790E917D58E1}_x0000_</stp>
        <tr r="K408" s="2"/>
      </tp>
      <tp t="e">
        <v>#N/A</v>
        <stp/>
        <stp>{B887BDF3-F1D1-4ACC-932C-970517CFC7F0}_x0000_</stp>
        <tr r="N381" s="2"/>
      </tp>
      <tp t="e">
        <v>#N/A</v>
        <stp/>
        <stp>{D7741545-C9F8-4339-9E10-6B06AAB1F851}_x0000_</stp>
        <tr r="N645" s="2"/>
      </tp>
      <tp t="e">
        <v>#N/A</v>
        <stp/>
        <stp>{6D2C5657-AED9-49D8-A116-7C363D7DA5BA}_x0000_</stp>
        <tr r="W912" s="2"/>
      </tp>
      <tp t="e">
        <v>#N/A</v>
        <stp/>
        <stp>{541180A1-706B-4FD1-8B88-26115917D7A5}_x0000_</stp>
        <tr r="K184" s="2"/>
      </tp>
      <tp t="e">
        <v>#N/A</v>
        <stp/>
        <stp>{7B9351DC-2BE2-428E-8AC9-137B4C86F150}_x0000_</stp>
        <tr r="N776" s="2"/>
      </tp>
      <tp t="e">
        <v>#N/A</v>
        <stp/>
        <stp>{8BA0E62A-BDBC-490E-9E93-5EB2F9D921DC}_x0000_</stp>
        <tr r="T331" s="2"/>
      </tp>
      <tp t="e">
        <v>#N/A</v>
        <stp/>
        <stp>{8CFD4E6A-873E-4C9D-8141-0BACC5CF9CE3}_x0000_</stp>
        <tr r="N994" s="2"/>
      </tp>
      <tp t="e">
        <v>#N/A</v>
        <stp/>
        <stp>{BBEAB384-B245-429B-958D-B331A0141144}_x0000_</stp>
        <tr r="T958" s="2"/>
      </tp>
      <tp t="e">
        <v>#N/A</v>
        <stp/>
        <stp>{73EF1611-917F-4A48-B5F3-A42480B537A9}_x0000_</stp>
        <tr r="N692" s="2"/>
      </tp>
      <tp t="e">
        <v>#N/A</v>
        <stp/>
        <stp>{EADFB175-A821-4CC7-A6D5-94E4A70503E9}_x0000_</stp>
        <tr r="T503" s="2"/>
      </tp>
      <tp t="e">
        <v>#N/A</v>
        <stp/>
        <stp>{68BB9F36-A732-4F19-B3AA-C8371A89F136}_x0000_</stp>
        <tr r="Q764" s="2"/>
      </tp>
      <tp t="e">
        <v>#N/A</v>
        <stp/>
        <stp>{74070FF7-6C31-4691-950E-D6FFD0B01B71}_x0000_</stp>
        <tr r="AA535" s="2"/>
      </tp>
      <tp t="e">
        <v>#N/A</v>
        <stp/>
        <stp>{455920AA-1F51-460E-8891-1469CA30F961}_x0000_</stp>
        <tr r="Q58" s="2"/>
      </tp>
      <tp t="e">
        <v>#N/A</v>
        <stp/>
        <stp>{746C171C-057F-49A8-A8A4-A858B7C91BB5}_x0000_</stp>
        <tr r="AA594" s="2"/>
      </tp>
      <tp t="e">
        <v>#N/A</v>
        <stp/>
        <stp>{65A87F13-00A5-42F4-A093-B6513700773C}_x0000_</stp>
        <tr r="T419" s="2"/>
      </tp>
      <tp t="e">
        <v>#N/A</v>
        <stp/>
        <stp>{B95A14F2-C111-4BE9-9429-E00E44A2F9D5}_x0000_</stp>
        <tr r="AA515" s="2"/>
      </tp>
      <tp t="e">
        <v>#N/A</v>
        <stp/>
        <stp>{1DEA6498-6553-47DC-82F1-D336D399F207}_x0000_</stp>
        <tr r="K592" s="2"/>
      </tp>
      <tp t="e">
        <v>#N/A</v>
        <stp/>
        <stp>{E04B5D65-E73A-4E5D-BA2A-AC1926C72C66}_x0000_</stp>
        <tr r="N434" s="2"/>
      </tp>
      <tp t="e">
        <v>#N/A</v>
        <stp/>
        <stp>{6110EFBA-73B7-415B-A347-4AECE1B972EB}_x0000_</stp>
        <tr r="K302" s="2"/>
      </tp>
      <tp t="e">
        <v>#N/A</v>
        <stp/>
        <stp>{369D2987-8543-4B75-8B2A-3FB430A6C3BD}_x0000_</stp>
        <tr r="W1104" s="2"/>
      </tp>
      <tp t="e">
        <v>#N/A</v>
        <stp/>
        <stp>{452FFEF6-FD5F-47DC-8BA7-763671526DB5}_x0000_</stp>
        <tr r="N818" s="2"/>
      </tp>
      <tp t="e">
        <v>#N/A</v>
        <stp/>
        <stp>{9F5FA04E-17CD-471D-98B0-23E2B387AB00}_x0000_</stp>
        <tr r="H753" s="2"/>
      </tp>
      <tp t="e">
        <v>#N/A</v>
        <stp/>
        <stp>{62051AB6-18DF-4BAD-BA6E-C4E92B3A4ACD}_x0000_</stp>
        <tr r="K427" s="2"/>
      </tp>
      <tp t="e">
        <v>#N/A</v>
        <stp/>
        <stp>{7D138FC7-87E6-470F-939F-9F51BC93D976}_x0000_</stp>
        <tr r="N1013" s="2"/>
      </tp>
      <tp t="e">
        <v>#N/A</v>
        <stp/>
        <stp>{FE9E3E78-FFF9-48AE-9947-46BA14C64E06}_x0000_</stp>
        <tr r="AA175" s="2"/>
      </tp>
      <tp t="e">
        <v>#N/A</v>
        <stp/>
        <stp>{72E09D9A-9266-474D-8835-3ACF283E00E0}_x0000_</stp>
        <tr r="AA1149" s="2"/>
      </tp>
      <tp t="e">
        <v>#N/A</v>
        <stp/>
        <stp>{6809BD81-32A3-4130-84CB-14D4DE870838}_x0000_</stp>
        <tr r="W540" s="2"/>
      </tp>
      <tp t="e">
        <v>#N/A</v>
        <stp/>
        <stp>{E79ED937-A931-446D-8BF7-5DF66FF0B830}_x0000_</stp>
        <tr r="H961" s="2"/>
      </tp>
      <tp t="e">
        <v>#N/A</v>
        <stp/>
        <stp>{1BA39E65-C78C-4013-BFBA-3422896129D4}_x0000_</stp>
        <tr r="W988" s="2"/>
      </tp>
      <tp t="e">
        <v>#N/A</v>
        <stp/>
        <stp>{5813B1AF-1E80-44BD-BBFE-218020E6B8EF}_x0000_</stp>
        <tr r="Q483" s="2"/>
      </tp>
      <tp t="e">
        <v>#N/A</v>
        <stp/>
        <stp>{D34D1359-A70E-4921-8AF0-50EB701DD001}_x0000_</stp>
        <tr r="T774" s="2"/>
      </tp>
      <tp t="e">
        <v>#N/A</v>
        <stp/>
        <stp>{9C96B99F-92BB-4266-8657-6B74371B9395}_x0000_</stp>
        <tr r="Q571" s="2"/>
      </tp>
      <tp t="e">
        <v>#N/A</v>
        <stp/>
        <stp>{0B94EBC2-3562-4DB3-8DE3-317FD91D07A5}_x0000_</stp>
        <tr r="K888" s="2"/>
      </tp>
      <tp t="e">
        <v>#N/A</v>
        <stp/>
        <stp>{0A8719B1-31DD-415B-8453-6146D5A40CB2}_x0000_</stp>
        <tr r="Q1108" s="2"/>
      </tp>
      <tp t="e">
        <v>#N/A</v>
        <stp/>
        <stp>{61F00319-564E-4DC0-BF4C-2CEDD90A64CE}_x0000_</stp>
        <tr r="AA623" s="2"/>
      </tp>
      <tp t="e">
        <v>#N/A</v>
        <stp/>
        <stp>{23D701E0-0C50-4710-B14B-CE176899A402}_x0000_</stp>
        <tr r="K368" s="2"/>
      </tp>
      <tp t="e">
        <v>#N/A</v>
        <stp/>
        <stp>{EAF02541-98E3-4878-B77F-CF05D11CEFF3}_x0000_</stp>
        <tr r="Q301" s="2"/>
      </tp>
      <tp t="e">
        <v>#N/A</v>
        <stp/>
        <stp>{650C1599-CD1D-4378-B348-DECADF56A8C6}_x0000_</stp>
        <tr r="Q623" s="2"/>
      </tp>
      <tp t="e">
        <v>#N/A</v>
        <stp/>
        <stp>{C1881109-E61C-4760-8C14-635D0BA3DA83}_x0000_</stp>
        <tr r="Q1169" s="2"/>
      </tp>
      <tp t="e">
        <v>#N/A</v>
        <stp/>
        <stp>{999495AF-9290-488D-95E3-53FD74569D1C}_x0000_</stp>
        <tr r="W354" s="2"/>
      </tp>
      <tp t="e">
        <v>#N/A</v>
        <stp/>
        <stp>{F666EF1E-7215-4ED6-934C-6810E1514B9D}_x0000_</stp>
        <tr r="K36" s="2"/>
      </tp>
      <tp t="e">
        <v>#N/A</v>
        <stp/>
        <stp>{BC9A919C-28FD-4D8B-94D8-5E452FCB2DF5}_x0000_</stp>
        <tr r="N1046" s="2"/>
      </tp>
      <tp t="e">
        <v>#N/A</v>
        <stp/>
        <stp>{239F503C-DFB1-4DD2-8A33-FC4AD0717720}_x0000_</stp>
        <tr r="H737" s="2"/>
      </tp>
      <tp t="e">
        <v>#N/A</v>
        <stp/>
        <stp>{795DE974-87C5-4BB3-8317-760D1ECA7357}_x0000_</stp>
        <tr r="W899" s="2"/>
      </tp>
      <tp t="e">
        <v>#N/A</v>
        <stp/>
        <stp>{34760846-DEBE-4AED-B445-7D487B6D0DCF}_x0000_</stp>
        <tr r="AA1070" s="2"/>
      </tp>
      <tp t="e">
        <v>#N/A</v>
        <stp/>
        <stp>{BAC10EDA-9170-4540-B2BB-B6D7DE59EA4E}_x0000_</stp>
        <tr r="H560" s="2"/>
      </tp>
      <tp t="e">
        <v>#N/A</v>
        <stp/>
        <stp>{DBA11D84-3E4B-4EB7-89B7-43F39170F3A4}_x0000_</stp>
        <tr r="H721" s="2"/>
      </tp>
      <tp t="e">
        <v>#N/A</v>
        <stp/>
        <stp>{DD4C9BD0-2444-4EEF-83FD-35E481AA3D44}_x0000_</stp>
        <tr r="T1141" s="2"/>
      </tp>
      <tp t="e">
        <v>#N/A</v>
        <stp/>
        <stp>{A0DBCB8D-35FA-467A-930C-D2592A386595}_x0000_</stp>
        <tr r="K639" s="2"/>
      </tp>
      <tp t="e">
        <v>#N/A</v>
        <stp/>
        <stp>{FF20EFC2-BCCB-4FC5-9F49-78DDA0525DA3}_x0000_</stp>
        <tr r="H77" s="2"/>
      </tp>
      <tp t="e">
        <v>#N/A</v>
        <stp/>
        <stp>{0F9A7245-3B7E-4CB9-9366-5AA5650E7302}_x0000_</stp>
        <tr r="N870" s="2"/>
      </tp>
      <tp t="e">
        <v>#N/A</v>
        <stp/>
        <stp>{C0D88BA2-48AE-4D3D-9AD9-AA02236F86F9}_x0000_</stp>
        <tr r="Q668" s="2"/>
      </tp>
      <tp t="e">
        <v>#N/A</v>
        <stp/>
        <stp>{BB846B63-6386-40D3-BDC0-2E16D0A830F8}_x0000_</stp>
        <tr r="AA664" s="2"/>
      </tp>
      <tp t="e">
        <v>#N/A</v>
        <stp/>
        <stp>{F99304A9-BBF5-47D2-934E-38F927522CA2}_x0000_</stp>
        <tr r="AA1120" s="2"/>
      </tp>
      <tp t="e">
        <v>#N/A</v>
        <stp/>
        <stp>{4A5ADB95-082B-46DC-9488-3686FD747B80}_x0000_</stp>
        <tr r="T514" s="2"/>
      </tp>
      <tp t="e">
        <v>#N/A</v>
        <stp/>
        <stp>{583C15A7-90DA-42F1-84AA-74EE62156941}_x0000_</stp>
        <tr r="Q800" s="2"/>
      </tp>
      <tp t="e">
        <v>#N/A</v>
        <stp/>
        <stp>{2A3DF152-5239-49DF-AF92-8D602F4FED50}_x0000_</stp>
        <tr r="Q451" s="2"/>
      </tp>
      <tp t="e">
        <v>#N/A</v>
        <stp/>
        <stp>{1D0F4B9C-3B4E-48F3-B617-5FF6D33CA36E}_x0000_</stp>
        <tr r="T1155" s="2"/>
      </tp>
      <tp t="e">
        <v>#N/A</v>
        <stp/>
        <stp>{F67AB49E-39BA-4292-B20C-AA0777BC87B9}_x0000_</stp>
        <tr r="T97" s="2"/>
      </tp>
      <tp t="e">
        <v>#N/A</v>
        <stp/>
        <stp>{EA2039B9-B2C0-40F1-B464-781E35B60B00}_x0000_</stp>
        <tr r="T551" s="2"/>
      </tp>
      <tp t="e">
        <v>#N/A</v>
        <stp/>
        <stp>{E82031B7-3A63-4DA9-9672-5E6663861567}_x0000_</stp>
        <tr r="W383" s="2"/>
      </tp>
      <tp t="e">
        <v>#N/A</v>
        <stp/>
        <stp>{6F323C88-4584-4E61-8477-347794A49757}_x0000_</stp>
        <tr r="H689" s="2"/>
      </tp>
      <tp t="e">
        <v>#N/A</v>
        <stp/>
        <stp>{30CAB2E1-6DD9-4070-9CAA-3440931A6AC7}_x0000_</stp>
        <tr r="Q59" s="2"/>
      </tp>
      <tp t="e">
        <v>#N/A</v>
        <stp/>
        <stp>{0C75F5F9-E7A9-43AE-B21A-412B01128C07}_x0000_</stp>
        <tr r="Q1120" s="2"/>
      </tp>
      <tp t="e">
        <v>#N/A</v>
        <stp/>
        <stp>{25987ECE-8B42-4BF7-A630-3541BAFB7DEB}_x0000_</stp>
        <tr r="W224" s="2"/>
      </tp>
      <tp t="e">
        <v>#N/A</v>
        <stp/>
        <stp>{8B551F1A-1D72-4DAA-9DFC-0DE2840F7651}_x0000_</stp>
        <tr r="K882" s="2"/>
      </tp>
      <tp t="e">
        <v>#N/A</v>
        <stp/>
        <stp>{0DAE7571-693E-4162-876D-436C5CDBC9F4}_x0000_</stp>
        <tr r="AA659" s="2"/>
      </tp>
      <tp t="e">
        <v>#N/A</v>
        <stp/>
        <stp>{A84216D1-B50C-43A4-AF0C-6475F2C9ECC6}_x0000_</stp>
        <tr r="AA891" s="2"/>
      </tp>
      <tp t="e">
        <v>#N/A</v>
        <stp/>
        <stp>{C732D25D-4878-4EA9-8DB2-6E0E44A19593}_x0000_</stp>
        <tr r="N528" s="2"/>
      </tp>
      <tp t="e">
        <v>#N/A</v>
        <stp/>
        <stp>{E31B47AB-8FE9-4BDD-A55D-9C0086559638}_x0000_</stp>
        <tr r="H1033" s="2"/>
      </tp>
      <tp t="e">
        <v>#N/A</v>
        <stp/>
        <stp>{C1A58A05-9752-4AE9-A7E5-4448768F98C0}_x0000_</stp>
        <tr r="AA423" s="2"/>
      </tp>
      <tp t="e">
        <v>#N/A</v>
        <stp/>
        <stp>{C645E0D7-757C-40A9-A798-7575DA62B0B8}_x0000_</stp>
        <tr r="H1143" s="2"/>
      </tp>
      <tp t="e">
        <v>#N/A</v>
        <stp/>
        <stp>{AEC052F0-F683-409A-B878-B97A24EE4CE5}_x0000_</stp>
        <tr r="W80" s="2"/>
      </tp>
      <tp t="e">
        <v>#N/A</v>
        <stp/>
        <stp>{A3B076D4-9698-46B4-B562-7B1985184B33}_x0000_</stp>
        <tr r="T146" s="2"/>
      </tp>
      <tp t="e">
        <v>#N/A</v>
        <stp/>
        <stp>{EC11DA28-CC1E-4FEF-8588-BE93F6D62BD8}_x0000_</stp>
        <tr r="W900" s="2"/>
      </tp>
      <tp t="e">
        <v>#N/A</v>
        <stp/>
        <stp>{50590DC5-03E6-4960-9FCB-0C772BB1C684}_x0000_</stp>
        <tr r="T646" s="2"/>
      </tp>
      <tp t="e">
        <v>#N/A</v>
        <stp/>
        <stp>{B967BC90-AA82-4F7A-AAF3-09AD3ACDEDEC}_x0000_</stp>
        <tr r="K760" s="2"/>
      </tp>
      <tp t="e">
        <v>#N/A</v>
        <stp/>
        <stp>{A688BF86-EDD5-4857-92E6-B52B07EEAE87}_x0000_</stp>
        <tr r="N947" s="2"/>
      </tp>
      <tp t="e">
        <v>#N/A</v>
        <stp/>
        <stp>{04762C1E-977F-4AEB-AFD1-C6B4DDA3B848}_x0000_</stp>
        <tr r="Q225" s="2"/>
      </tp>
      <tp t="e">
        <v>#N/A</v>
        <stp/>
        <stp>{B6D8CD34-972E-4B20-BF31-F737F4C135EC}_x0000_</stp>
        <tr r="AA59" s="2"/>
      </tp>
      <tp t="e">
        <v>#N/A</v>
        <stp/>
        <stp>{048259B0-D7C1-4A3A-A7C8-5E6413A87B66}_x0000_</stp>
        <tr r="T770" s="2"/>
      </tp>
      <tp t="e">
        <v>#N/A</v>
        <stp/>
        <stp>{4E699F93-4002-4DED-9E57-A9988243E9A7}_x0000_</stp>
        <tr r="K519" s="2"/>
      </tp>
      <tp t="e">
        <v>#N/A</v>
        <stp/>
        <stp>{C479EBC3-CF22-4FEC-867D-317BCED9487F}_x0000_</stp>
        <tr r="AA1026" s="2"/>
      </tp>
      <tp t="e">
        <v>#N/A</v>
        <stp/>
        <stp>{B41DF2B7-4750-43B4-AD10-1BBE49784A42}_x0000_</stp>
        <tr r="AA23" s="2"/>
      </tp>
      <tp t="e">
        <v>#N/A</v>
        <stp/>
        <stp>{B1A78037-B776-41AB-8503-1C963F40954C}_x0000_</stp>
        <tr r="K505" s="2"/>
      </tp>
      <tp t="e">
        <v>#N/A</v>
        <stp/>
        <stp>{62C94C4E-517A-47D7-A447-F750DEE427CB}_x0000_</stp>
        <tr r="AA368" s="2"/>
      </tp>
      <tp t="e">
        <v>#N/A</v>
        <stp/>
        <stp>{E63AF3FB-B949-4BAC-9578-075125160D31}_x0000_</stp>
        <tr r="K68" s="2"/>
      </tp>
      <tp t="e">
        <v>#N/A</v>
        <stp/>
        <stp>{3EDDC6FF-27AE-4110-A928-71F97C6FADB6}_x0000_</stp>
        <tr r="W737" s="2"/>
      </tp>
      <tp t="e">
        <v>#N/A</v>
        <stp/>
        <stp>{7F778AD7-E2CA-47A9-8FFD-4DAB94978E3C}_x0000_</stp>
        <tr r="W230" s="2"/>
      </tp>
      <tp t="e">
        <v>#N/A</v>
        <stp/>
        <stp>{1492C928-2869-40AC-A069-B4A0AD45E702}_x0000_</stp>
        <tr r="T983" s="2"/>
      </tp>
      <tp t="e">
        <v>#N/A</v>
        <stp/>
        <stp>{5AF490F5-C074-49C1-BBC1-7CB51974C506}_x0000_</stp>
        <tr r="T549" s="2"/>
      </tp>
      <tp t="e">
        <v>#N/A</v>
        <stp/>
        <stp>{FC8B5692-B7A6-4B8D-8C40-C06C3BA7276E}_x0000_</stp>
        <tr r="K357" s="2"/>
      </tp>
      <tp t="e">
        <v>#N/A</v>
        <stp/>
        <stp>{C15C1F14-0B98-4B86-BF86-38E7BB3291B1}_x0000_</stp>
        <tr r="N14" s="2"/>
      </tp>
      <tp t="e">
        <v>#N/A</v>
        <stp/>
        <stp>{7DFF17C5-5E65-449C-83F4-9F519D76EC94}_x0000_</stp>
        <tr r="W409" s="2"/>
      </tp>
      <tp t="e">
        <v>#N/A</v>
        <stp/>
        <stp>{9C4B3AEC-3BF1-46DE-8133-E2D6E5812C44}_x0000_</stp>
        <tr r="AA721" s="2"/>
      </tp>
      <tp t="e">
        <v>#N/A</v>
        <stp/>
        <stp>{959CF9BD-42EC-4822-91EE-D074455820C5}_x0000_</stp>
        <tr r="AA741" s="2"/>
      </tp>
      <tp t="e">
        <v>#N/A</v>
        <stp/>
        <stp>{60174CCF-B976-4C9D-A0BF-3529D6907DA7}_x0000_</stp>
        <tr r="Q288" s="2"/>
      </tp>
      <tp t="e">
        <v>#N/A</v>
        <stp/>
        <stp>{87E52608-6F59-49F6-80F2-8AAB96EC9DCB}_x0000_</stp>
        <tr r="W696" s="2"/>
      </tp>
      <tp t="e">
        <v>#N/A</v>
        <stp/>
        <stp>{619E7B56-F682-450D-A5C4-E41D8FCD659E}_x0000_</stp>
        <tr r="W721" s="2"/>
      </tp>
      <tp t="e">
        <v>#N/A</v>
        <stp/>
        <stp>{FEC68E66-1EA5-4DDF-AE74-2D335D1806F5}_x0000_</stp>
        <tr r="AA98" s="2"/>
      </tp>
      <tp t="e">
        <v>#N/A</v>
        <stp/>
        <stp>{6E9C7053-2A1C-4F82-9CDA-7847D48275CA}_x0000_</stp>
        <tr r="N862" s="2"/>
      </tp>
      <tp t="e">
        <v>#N/A</v>
        <stp/>
        <stp>{1ABE7857-7F3B-4099-813A-F7B54C72C264}_x0000_</stp>
        <tr r="T929" s="2"/>
      </tp>
      <tp t="e">
        <v>#N/A</v>
        <stp/>
        <stp>{4A947421-B96A-492C-9A10-0C8F9277E758}_x0000_</stp>
        <tr r="AA242" s="2"/>
      </tp>
      <tp t="e">
        <v>#N/A</v>
        <stp/>
        <stp>{310E228D-172F-48FC-91A8-8C7FB0177FE9}_x0000_</stp>
        <tr r="K1111" s="2"/>
      </tp>
      <tp t="e">
        <v>#N/A</v>
        <stp/>
        <stp>{D79EFEDE-C27B-4E02-9031-710F1E4D89D3}_x0000_</stp>
        <tr r="W100" s="2"/>
      </tp>
      <tp t="e">
        <v>#N/A</v>
        <stp/>
        <stp>{BBD13068-C094-452D-8F0A-B3774002963B}_x0000_</stp>
        <tr r="W1157" s="2"/>
      </tp>
      <tp t="e">
        <v>#N/A</v>
        <stp/>
        <stp>{93707E42-747C-4FF7-9735-F2201BC45A54}_x0000_</stp>
        <tr r="T134" s="2"/>
      </tp>
      <tp t="e">
        <v>#N/A</v>
        <stp/>
        <stp>{27E083A1-E903-4A96-911B-ADCF913A7FA4}_x0000_</stp>
        <tr r="Q185" s="2"/>
      </tp>
      <tp t="e">
        <v>#N/A</v>
        <stp/>
        <stp>{A76DB459-9E51-408A-B938-BF428F5F7A74}_x0000_</stp>
        <tr r="N1069" s="2"/>
      </tp>
      <tp t="e">
        <v>#N/A</v>
        <stp/>
        <stp>{777BF9BF-9476-41BF-998E-A6BA0B5D36DD}_x0000_</stp>
        <tr r="AA171" s="2"/>
      </tp>
      <tp t="e">
        <v>#N/A</v>
        <stp/>
        <stp>{1AC487BC-C75A-410A-93C9-7DFA4F7A6940}_x0000_</stp>
        <tr r="Q125" s="2"/>
      </tp>
      <tp t="e">
        <v>#N/A</v>
        <stp/>
        <stp>{ABC9F129-5B48-4CF7-8D20-2F8AE92D5A20}_x0000_</stp>
        <tr r="K1062" s="2"/>
      </tp>
      <tp t="e">
        <v>#N/A</v>
        <stp/>
        <stp>{D12B415D-92DB-4AB6-A87A-E8974CD8F3C7}_x0000_</stp>
        <tr r="W571" s="2"/>
      </tp>
      <tp t="e">
        <v>#N/A</v>
        <stp/>
        <stp>{89C57C59-454B-4F0C-874E-47EAE379D7DD}_x0000_</stp>
        <tr r="Q947" s="2"/>
      </tp>
      <tp t="e">
        <v>#N/A</v>
        <stp/>
        <stp>{8FF7A17D-7FC1-41AD-9D73-28CA608B682A}_x0000_</stp>
        <tr r="AA66" s="2"/>
      </tp>
      <tp t="e">
        <v>#N/A</v>
        <stp/>
        <stp>{49B82D0F-C3CC-48B0-8AD4-E5F2C0ED8451}_x0000_</stp>
        <tr r="H718" s="2"/>
      </tp>
      <tp t="e">
        <v>#N/A</v>
        <stp/>
        <stp>{3572B866-579A-4F24-8F3B-4EAA159A93B9}_x0000_</stp>
        <tr r="H1111" s="2"/>
      </tp>
      <tp t="e">
        <v>#N/A</v>
        <stp/>
        <stp>{62C308D0-1B89-4FD9-BB3F-F40F0C9E79AF}_x0000_</stp>
        <tr r="W617" s="2"/>
      </tp>
      <tp t="e">
        <v>#N/A</v>
        <stp/>
        <stp>{7E957A5C-3D56-4883-949E-8AB9BDCC874B}_x0000_</stp>
        <tr r="T82" s="2"/>
      </tp>
      <tp t="e">
        <v>#N/A</v>
        <stp/>
        <stp>{01C0636E-146A-4301-ABE4-82EFCDF961A4}_x0000_</stp>
        <tr r="AA505" s="2"/>
      </tp>
      <tp t="e">
        <v>#N/A</v>
        <stp/>
        <stp>{2817A519-3422-49BC-9D30-491686AD3C74}_x0000_</stp>
        <tr r="Q765" s="2"/>
      </tp>
      <tp t="e">
        <v>#N/A</v>
        <stp/>
        <stp>{65B4470A-AC65-4A1B-85B1-81277DF4D54C}_x0000_</stp>
        <tr r="K663" s="2"/>
      </tp>
      <tp t="e">
        <v>#N/A</v>
        <stp/>
        <stp>{22383A8E-2C54-4A85-AE95-FA406696AF34}_x0000_</stp>
        <tr r="Q472" s="2"/>
      </tp>
      <tp t="e">
        <v>#N/A</v>
        <stp/>
        <stp>{0304441F-1CA8-44A3-824F-E956C7620CAA}_x0000_</stp>
        <tr r="W492" s="2"/>
      </tp>
      <tp t="e">
        <v>#N/A</v>
        <stp/>
        <stp>{26F99742-E854-4885-A864-C16D13F8455A}_x0000_</stp>
        <tr r="N123" s="2"/>
      </tp>
      <tp t="e">
        <v>#N/A</v>
        <stp/>
        <stp>{9234BB03-7F2A-4C7F-85D7-515D7B7ECE65}_x0000_</stp>
        <tr r="K571" s="2"/>
      </tp>
      <tp t="e">
        <v>#N/A</v>
        <stp/>
        <stp>{2C94D7CD-CCC8-4BA0-9CB4-EBA460E7FBA1}_x0000_</stp>
        <tr r="K647" s="2"/>
      </tp>
      <tp t="e">
        <v>#N/A</v>
        <stp/>
        <stp>{E6410248-5DC3-45D0-9C14-BED187D5A808}_x0000_</stp>
        <tr r="K709" s="2"/>
      </tp>
      <tp t="e">
        <v>#N/A</v>
        <stp/>
        <stp>{E8BB8361-4B7D-4C5A-B8E6-BABC81A9465E}_x0000_</stp>
        <tr r="H224" s="2"/>
      </tp>
      <tp t="e">
        <v>#N/A</v>
        <stp/>
        <stp>{443C24BA-DB8F-4979-AFBF-9DC8EC617191}_x0000_</stp>
        <tr r="T116" s="2"/>
      </tp>
      <tp t="e">
        <v>#N/A</v>
        <stp/>
        <stp>{E6364D6D-18A7-400F-9990-DBCF0C9EA0DC}_x0000_</stp>
        <tr r="H795" s="2"/>
      </tp>
      <tp t="e">
        <v>#N/A</v>
        <stp/>
        <stp>{B7CC228B-CA40-4F0B-82CD-C42E805FCD02}_x0000_</stp>
        <tr r="H1089" s="2"/>
      </tp>
      <tp t="e">
        <v>#N/A</v>
        <stp/>
        <stp>{9CC6FE7F-72BF-4A20-9F90-FE40C07F35BF}_x0000_</stp>
        <tr r="Q969" s="2"/>
      </tp>
      <tp t="e">
        <v>#N/A</v>
        <stp/>
        <stp>{2AD2C157-5969-42AD-B128-68C1B7A870F0}_x0000_</stp>
        <tr r="Q767" s="2"/>
      </tp>
      <tp t="e">
        <v>#N/A</v>
        <stp/>
        <stp>{2FBDC287-18EE-4D8B-B270-C240280C4439}_x0000_</stp>
        <tr r="H660" s="2"/>
      </tp>
      <tp t="e">
        <v>#N/A</v>
        <stp/>
        <stp>{7B309F82-5EEF-499E-8B65-DE1250D89446}_x0000_</stp>
        <tr r="T886" s="2"/>
      </tp>
      <tp t="e">
        <v>#N/A</v>
        <stp/>
        <stp>{EB296230-2D37-4A5B-93CB-C259D44519D4}_x0000_</stp>
        <tr r="T1049" s="2"/>
      </tp>
      <tp t="e">
        <v>#N/A</v>
        <stp/>
        <stp>{31128481-73FD-4284-9577-B344FF6A21CA}_x0000_</stp>
        <tr r="Q544" s="2"/>
      </tp>
      <tp t="e">
        <v>#N/A</v>
        <stp/>
        <stp>{75EADCE1-CE0F-454A-ADEE-38D85500764F}_x0000_</stp>
        <tr r="W252" s="2"/>
      </tp>
      <tp t="e">
        <v>#N/A</v>
        <stp/>
        <stp>{E9233F44-E8E7-4EF6-A20C-6B09CFD543A0}_x0000_</stp>
        <tr r="K618" s="2"/>
      </tp>
      <tp t="e">
        <v>#N/A</v>
        <stp/>
        <stp>{2ACCF5C3-082C-4FA7-BAA5-1EF7CC0917F2}_x0000_</stp>
        <tr r="N833" s="2"/>
      </tp>
      <tp t="e">
        <v>#N/A</v>
        <stp/>
        <stp>{9C1EF58E-3BF7-4D1B-B852-2E06AA64F298}_x0000_</stp>
        <tr r="Q353" s="2"/>
      </tp>
      <tp t="e">
        <v>#N/A</v>
        <stp/>
        <stp>{4C04C8D8-C95C-42E3-A66A-C0F54FA7E8C2}_x0000_</stp>
        <tr r="T201" s="2"/>
      </tp>
      <tp t="e">
        <v>#N/A</v>
        <stp/>
        <stp>{A46B11C9-EF54-455E-A4D0-441B4E710D03}_x0000_</stp>
        <tr r="N635" s="2"/>
      </tp>
      <tp t="e">
        <v>#N/A</v>
        <stp/>
        <stp>{C99D82F2-17BE-4F15-88F4-A6E351646807}_x0000_</stp>
        <tr r="H130" s="2"/>
      </tp>
      <tp t="e">
        <v>#N/A</v>
        <stp/>
        <stp>{4EFE2985-F11C-4FB6-B169-6F243093FF48}_x0000_</stp>
        <tr r="AA180" s="2"/>
      </tp>
      <tp t="e">
        <v>#N/A</v>
        <stp/>
        <stp>{9B5CEB52-A414-4770-849A-230640C28F01}_x0000_</stp>
        <tr r="N275" s="2"/>
      </tp>
      <tp t="e">
        <v>#N/A</v>
        <stp/>
        <stp>{5EB51109-8BB9-447E-B2B4-D0329ECA03C1}_x0000_</stp>
        <tr r="Q1142" s="2"/>
      </tp>
      <tp t="e">
        <v>#N/A</v>
        <stp/>
        <stp>{665F36AD-88C5-405E-BCB3-79B94A750F5E}_x0000_</stp>
        <tr r="Q253" s="2"/>
      </tp>
      <tp t="e">
        <v>#N/A</v>
        <stp/>
        <stp>{F2ECD2AF-4F50-4C4F-88AE-A56E2E258A4A}_x0000_</stp>
        <tr r="Q752" s="2"/>
      </tp>
      <tp t="e">
        <v>#N/A</v>
        <stp/>
        <stp>{C1681E64-620E-4847-8F83-5806D43DABE4}_x0000_</stp>
        <tr r="H441" s="2"/>
      </tp>
      <tp t="e">
        <v>#N/A</v>
        <stp/>
        <stp>{5330A409-D646-4A15-AAEF-C2E0424504CB}_x0000_</stp>
        <tr r="W758" s="2"/>
      </tp>
      <tp t="e">
        <v>#N/A</v>
        <stp/>
        <stp>{6C0D0324-3138-42CD-870B-FAEAAD9F8554}_x0000_</stp>
        <tr r="T430" s="2"/>
      </tp>
      <tp t="e">
        <v>#N/A</v>
        <stp/>
        <stp>{A8FC5C51-563E-41A0-87AF-CAA61607C5E3}_x0000_</stp>
        <tr r="Q496" s="2"/>
      </tp>
      <tp t="e">
        <v>#N/A</v>
        <stp/>
        <stp>{1A75555A-C6FB-4963-BE59-0E3AC33107FC}_x0000_</stp>
        <tr r="K537" s="2"/>
      </tp>
      <tp t="e">
        <v>#N/A</v>
        <stp/>
        <stp>{4EFDB7FB-E6AB-434B-8D04-3BF3775D6D3A}_x0000_</stp>
        <tr r="Q671" s="2"/>
      </tp>
      <tp t="e">
        <v>#N/A</v>
        <stp/>
        <stp>{5C0876ED-F4D0-48AF-97D3-D0EE735BAEBD}_x0000_</stp>
        <tr r="Q1161" s="2"/>
      </tp>
      <tp t="e">
        <v>#N/A</v>
        <stp/>
        <stp>{270A35A6-F6C8-4631-AE6D-966FF859FAAF}_x0000_</stp>
        <tr r="H117" s="2"/>
      </tp>
      <tp t="e">
        <v>#N/A</v>
        <stp/>
        <stp>{281A78C8-E019-4885-9C84-7E517C731BF1}_x0000_</stp>
        <tr r="H987" s="2"/>
      </tp>
      <tp t="e">
        <v>#N/A</v>
        <stp/>
        <stp>{796E0EF4-6100-4074-9449-963C9640BFCA}_x0000_</stp>
        <tr r="H413" s="2"/>
      </tp>
      <tp t="e">
        <v>#N/A</v>
        <stp/>
        <stp>{03C8CCFC-E417-4C50-AA15-6652C6C939E9}_x0000_</stp>
        <tr r="N640" s="2"/>
      </tp>
      <tp t="e">
        <v>#N/A</v>
        <stp/>
        <stp>{E6A0F686-C776-47C1-8CFC-D11C62D716C0}_x0000_</stp>
        <tr r="H1154" s="2"/>
      </tp>
      <tp t="e">
        <v>#N/A</v>
        <stp/>
        <stp>{18FC2C5D-E838-45BC-9BC1-0F579C11D9AD}_x0000_</stp>
        <tr r="W647" s="2"/>
      </tp>
      <tp t="e">
        <v>#N/A</v>
        <stp/>
        <stp>{7571C5BA-6C6C-4A37-88A5-9CA6259DA597}_x0000_</stp>
        <tr r="N1147" s="2"/>
      </tp>
      <tp t="e">
        <v>#N/A</v>
        <stp/>
        <stp>{1641F794-18AC-42C7-8C6A-101FD3D3716A}_x0000_</stp>
        <tr r="T124" s="2"/>
      </tp>
      <tp t="e">
        <v>#N/A</v>
        <stp/>
        <stp>{F1AE65D9-1300-49DB-8F9B-48DE1F50144B}_x0000_</stp>
        <tr r="K312" s="2"/>
      </tp>
      <tp t="e">
        <v>#N/A</v>
        <stp/>
        <stp>{527BAAE1-28BC-4333-9C22-180C034310B1}_x0000_</stp>
        <tr r="N898" s="2"/>
      </tp>
      <tp t="e">
        <v>#N/A</v>
        <stp/>
        <stp>{54644C76-0B1B-4D58-9FE5-1F3C3B71EBAF}_x0000_</stp>
        <tr r="N503" s="2"/>
      </tp>
      <tp t="e">
        <v>#N/A</v>
        <stp/>
        <stp>{18E2FD20-5BD9-4989-8669-1188196770C2}_x0000_</stp>
        <tr r="N486" s="2"/>
      </tp>
      <tp t="e">
        <v>#N/A</v>
        <stp/>
        <stp>{FB88B795-A555-4DFE-ACCE-92FAB6F38DC5}_x0000_</stp>
        <tr r="T1121" s="2"/>
      </tp>
      <tp t="e">
        <v>#N/A</v>
        <stp/>
        <stp>{0C48649A-F586-495C-8D43-B68512C6E6E9}_x0000_</stp>
        <tr r="W534" s="2"/>
      </tp>
      <tp t="e">
        <v>#N/A</v>
        <stp/>
        <stp>{B697F1D7-E244-45DB-BA7D-FDB435A97354}_x0000_</stp>
        <tr r="N1080" s="2"/>
      </tp>
      <tp t="e">
        <v>#N/A</v>
        <stp/>
        <stp>{4741D1CE-F455-4E25-858E-8A6B84E55171}_x0000_</stp>
        <tr r="N517" s="2"/>
      </tp>
      <tp t="e">
        <v>#N/A</v>
        <stp/>
        <stp>{2BC86088-A2BA-45D7-9739-BD86F1C5ECB7}_x0000_</stp>
        <tr r="AA138" s="2"/>
      </tp>
      <tp t="e">
        <v>#N/A</v>
        <stp/>
        <stp>{FA5A8AA4-4C99-46F8-AF44-DA715873ABEC}_x0000_</stp>
        <tr r="N604" s="2"/>
      </tp>
      <tp t="e">
        <v>#N/A</v>
        <stp/>
        <stp>{A4E00911-46DE-4A76-BEED-1C98E253E827}_x0000_</stp>
        <tr r="T1053" s="2"/>
      </tp>
      <tp t="e">
        <v>#N/A</v>
        <stp/>
        <stp>{62E66A9A-C55D-4234-914A-709C0D036A4C}_x0000_</stp>
        <tr r="H1004" s="2"/>
      </tp>
      <tp t="e">
        <v>#N/A</v>
        <stp/>
        <stp>{CA7955C9-5512-469B-9876-592B23075871}_x0000_</stp>
        <tr r="W161" s="2"/>
      </tp>
      <tp t="e">
        <v>#N/A</v>
        <stp/>
        <stp>{0FFAF5D9-C4F8-460F-99D4-7ED8F45DAD87}_x0000_</stp>
        <tr r="AA777" s="2"/>
      </tp>
      <tp t="e">
        <v>#N/A</v>
        <stp/>
        <stp>{1F7DA762-23E7-4AC7-8CF1-A9200CE6F1D6}_x0000_</stp>
        <tr r="AA84" s="2"/>
      </tp>
      <tp t="e">
        <v>#N/A</v>
        <stp/>
        <stp>{DCFB6D26-FC44-445B-965D-109CBA2CF1A7}_x0000_</stp>
        <tr r="H467" s="2"/>
      </tp>
      <tp t="e">
        <v>#N/A</v>
        <stp/>
        <stp>{EA6CE3D8-581A-496F-9007-373077CB383B}_x0000_</stp>
        <tr r="N168" s="2"/>
      </tp>
      <tp t="e">
        <v>#N/A</v>
        <stp/>
        <stp>{7C4B78CD-7F09-492D-874E-B41A75689114}_x0000_</stp>
        <tr r="K904" s="2"/>
      </tp>
      <tp t="e">
        <v>#N/A</v>
        <stp/>
        <stp>{53E89B3B-0C36-4568-B81E-259A3196EB83}_x0000_</stp>
        <tr r="Q510" s="2"/>
      </tp>
      <tp t="e">
        <v>#N/A</v>
        <stp/>
        <stp>{CEE296D7-1DB5-4B67-8B71-96C0A5D43C8C}_x0000_</stp>
        <tr r="T541" s="2"/>
      </tp>
      <tp t="e">
        <v>#N/A</v>
        <stp/>
        <stp>{F5319A99-CF63-4394-A4E2-22045F9A648C}_x0000_</stp>
        <tr r="AA1024" s="2"/>
      </tp>
      <tp t="e">
        <v>#N/A</v>
        <stp/>
        <stp>{16C65E42-9976-41BE-BB75-C6F944124D01}_x0000_</stp>
        <tr r="T435" s="2"/>
      </tp>
      <tp t="e">
        <v>#N/A</v>
        <stp/>
        <stp>{7E0FA875-70AC-42E6-A20C-315597B895A6}_x0000_</stp>
        <tr r="Q831" s="2"/>
      </tp>
      <tp t="e">
        <v>#N/A</v>
        <stp/>
        <stp>{D8EB9EC4-84A9-4B17-8ED7-42A1EA240712}_x0000_</stp>
        <tr r="H445" s="2"/>
      </tp>
      <tp t="e">
        <v>#N/A</v>
        <stp/>
        <stp>{3860E4C6-1AD4-423C-827C-FADF6CE7B93C}_x0000_</stp>
        <tr r="N5" s="2"/>
      </tp>
      <tp t="e">
        <v>#N/A</v>
        <stp/>
        <stp>{9740088C-84BC-4FE3-9974-17DCBAB1468F}_x0000_</stp>
        <tr r="H809" s="2"/>
      </tp>
      <tp t="e">
        <v>#N/A</v>
        <stp/>
        <stp>{1984E507-1182-4D81-96F1-79AB9AF87D0F}_x0000_</stp>
        <tr r="H114" s="2"/>
      </tp>
      <tp t="e">
        <v>#N/A</v>
        <stp/>
        <stp>{53F44A96-4FF4-42DF-9BA4-D47BEEFCC8E4}_x0000_</stp>
        <tr r="Q731" s="2"/>
      </tp>
      <tp t="e">
        <v>#N/A</v>
        <stp/>
        <stp>{18AD7E91-EF9B-43D4-AD6E-C0535B2ECE72}_x0000_</stp>
        <tr r="H1104" s="2"/>
      </tp>
      <tp t="e">
        <v>#N/A</v>
        <stp/>
        <stp>{55277E56-3F51-427A-8E59-6E45426A2B80}_x0000_</stp>
        <tr r="H1016" s="2"/>
      </tp>
      <tp t="e">
        <v>#N/A</v>
        <stp/>
        <stp>{A83FDD6E-F2D2-46F0-966C-009658F23716}_x0000_</stp>
        <tr r="K334" s="2"/>
      </tp>
      <tp t="e">
        <v>#N/A</v>
        <stp/>
        <stp>{1E9BDD60-E174-4CE4-AF6B-BB79E91F485B}_x0000_</stp>
        <tr r="N696" s="2"/>
      </tp>
      <tp t="e">
        <v>#N/A</v>
        <stp/>
        <stp>{A6273A0B-CD14-4B56-9E3A-DD7D16FB2D5C}_x0000_</stp>
        <tr r="T839" s="2"/>
      </tp>
      <tp t="e">
        <v>#N/A</v>
        <stp/>
        <stp>{326CB50C-5936-4704-A589-8BBD1D2C9A48}_x0000_</stp>
        <tr r="H920" s="2"/>
      </tp>
      <tp t="e">
        <v>#N/A</v>
        <stp/>
        <stp>{1921F3C5-4FCE-4081-983E-E7BFDBFDA4D6}_x0000_</stp>
        <tr r="Q376" s="2"/>
      </tp>
      <tp t="e">
        <v>#N/A</v>
        <stp/>
        <stp>{31108FA2-5A58-4156-91DF-29C81AEDFB49}_x0000_</stp>
        <tr r="W760" s="2"/>
      </tp>
      <tp t="e">
        <v>#N/A</v>
        <stp/>
        <stp>{2BF231E5-7983-46EE-9434-C8E7E8F878AE}_x0000_</stp>
        <tr r="W1132" s="2"/>
      </tp>
      <tp t="e">
        <v>#N/A</v>
        <stp/>
        <stp>{F17689E2-9159-453C-ABBD-44455B32EDB8}_x0000_</stp>
        <tr r="K138" s="2"/>
      </tp>
      <tp t="e">
        <v>#N/A</v>
        <stp/>
        <stp>{80BB7377-6FF2-4666-B84E-EC4570093AE1}_x0000_</stp>
        <tr r="AA452" s="2"/>
      </tp>
      <tp t="e">
        <v>#N/A</v>
        <stp/>
        <stp>{22630678-22AA-4924-80CF-A3DB4E2AF182}_x0000_</stp>
        <tr r="N835" s="2"/>
      </tp>
      <tp t="e">
        <v>#N/A</v>
        <stp/>
        <stp>{9913C659-76B1-43FF-A880-B5DFF924B1D2}_x0000_</stp>
        <tr r="Q41" s="2"/>
      </tp>
      <tp t="e">
        <v>#N/A</v>
        <stp/>
        <stp>{E93F1A9F-3CED-4CC6-9F4A-759132EFB352}_x0000_</stp>
        <tr r="N874" s="2"/>
      </tp>
      <tp t="e">
        <v>#N/A</v>
        <stp/>
        <stp>{76748FA8-4F95-48AD-A56C-4CAB820B17B6}_x0000_</stp>
        <tr r="Q599" s="2"/>
      </tp>
      <tp t="e">
        <v>#N/A</v>
        <stp/>
        <stp>{8D398354-10B6-4F3E-BE0D-B75C4344EF8F}_x0000_</stp>
        <tr r="AA575" s="2"/>
      </tp>
      <tp t="e">
        <v>#N/A</v>
        <stp/>
        <stp>{44A54691-E7F1-473C-9A45-BB2C3F71AEFD}_x0000_</stp>
        <tr r="H274" s="2"/>
      </tp>
      <tp t="e">
        <v>#N/A</v>
        <stp/>
        <stp>{A22A297B-179B-4CA8-B7EF-1B8A2A8E702E}_x0000_</stp>
        <tr r="K206" s="2"/>
      </tp>
      <tp t="e">
        <v>#N/A</v>
        <stp/>
        <stp>{91AA9567-952A-4630-A95D-98CF2D963099}_x0000_</stp>
        <tr r="W217" s="2"/>
      </tp>
      <tp t="e">
        <v>#N/A</v>
        <stp/>
        <stp>{3786C265-E091-49C0-BE5A-D1C528D7B809}_x0000_</stp>
        <tr r="H928" s="2"/>
      </tp>
      <tp t="e">
        <v>#N/A</v>
        <stp/>
        <stp>{FD567C71-61C4-4070-A5D3-1015771827DB}_x0000_</stp>
        <tr r="Q1102" s="2"/>
      </tp>
      <tp t="e">
        <v>#N/A</v>
        <stp/>
        <stp>{60A26475-15DE-4BDB-832F-604F1B9CFBAF}_x0000_</stp>
        <tr r="T987" s="2"/>
      </tp>
      <tp t="e">
        <v>#N/A</v>
        <stp/>
        <stp>{ACFEE1DF-BAF0-4AF0-9146-2FCEF391D713}_x0000_</stp>
        <tr r="N795" s="2"/>
      </tp>
      <tp t="e">
        <v>#N/A</v>
        <stp/>
        <stp>{2BD41C91-B72B-4400-9549-28BF02825A14}_x0000_</stp>
        <tr r="H945" s="2"/>
      </tp>
      <tp t="e">
        <v>#N/A</v>
        <stp/>
        <stp>{4E4BEF0E-8ADB-4AAB-A44C-33617F681570}_x0000_</stp>
        <tr r="W919" s="2"/>
      </tp>
      <tp t="e">
        <v>#N/A</v>
        <stp/>
        <stp>{0EC3F79B-CC3E-45B5-85B5-1FC1C50EE65A}_x0000_</stp>
        <tr r="AA82" s="2"/>
      </tp>
      <tp t="e">
        <v>#N/A</v>
        <stp/>
        <stp>{802C94E7-96C5-4143-B7DB-4DB36D559238}_x0000_</stp>
        <tr r="N941" s="2"/>
      </tp>
      <tp t="e">
        <v>#N/A</v>
        <stp/>
        <stp>{F6773C2A-AE91-4935-8F11-AB4BD76F8700}_x0000_</stp>
        <tr r="N820" s="2"/>
      </tp>
      <tp t="e">
        <v>#N/A</v>
        <stp/>
        <stp>{1FF09872-69A0-4C0A-9E6F-356608B7BA7B}_x0000_</stp>
        <tr r="T786" s="2"/>
      </tp>
      <tp t="e">
        <v>#N/A</v>
        <stp/>
        <stp>{8FF2D329-A013-4A51-9D79-FF6D1A88EFBD}_x0000_</stp>
        <tr r="H454" s="2"/>
      </tp>
      <tp t="e">
        <v>#N/A</v>
        <stp/>
        <stp>{7BFBD8B8-A1EF-469A-A10A-0DEF5C1749AC}_x0000_</stp>
        <tr r="K221" s="2"/>
      </tp>
      <tp t="e">
        <v>#N/A</v>
        <stp/>
        <stp>{16BF85AD-1F1F-4621-9DFD-B24DF6A01AD2}_x0000_</stp>
        <tr r="W282" s="2"/>
      </tp>
      <tp t="e">
        <v>#N/A</v>
        <stp/>
        <stp>{CC05DEDF-A9A4-40F5-9C55-F10A91BFEE1F}_x0000_</stp>
        <tr r="T659" s="2"/>
      </tp>
      <tp t="e">
        <v>#N/A</v>
        <stp/>
        <stp>{66E33687-4939-4DD7-A027-77295714F24E}_x0000_</stp>
        <tr r="N285" s="2"/>
      </tp>
      <tp t="e">
        <v>#N/A</v>
        <stp/>
        <stp>{AE469F90-AB42-4B94-B545-CA3094AA03D9}_x0000_</stp>
        <tr r="W1100" s="2"/>
      </tp>
      <tp t="e">
        <v>#N/A</v>
        <stp/>
        <stp>{C87C5C89-D0B0-478E-8D1B-3A89572C0887}_x0000_</stp>
        <tr r="W563" s="2"/>
      </tp>
      <tp t="e">
        <v>#N/A</v>
        <stp/>
        <stp>{EE3F9AC6-CB43-4217-9E94-6C7B5A6C54A4}_x0000_</stp>
        <tr r="N405" s="2"/>
      </tp>
      <tp t="e">
        <v>#N/A</v>
        <stp/>
        <stp>{1BE91FBF-01FA-4C55-8A7A-03C69CB816A6}_x0000_</stp>
        <tr r="AA271" s="2"/>
      </tp>
      <tp t="e">
        <v>#N/A</v>
        <stp/>
        <stp>{6ADE31F8-2C63-4E15-9B7C-C5A99F5E2AE1}_x0000_</stp>
        <tr r="T1089" s="2"/>
      </tp>
      <tp t="e">
        <v>#N/A</v>
        <stp/>
        <stp>{BC895171-4F92-47D2-99D1-CAB90FDDF408}_x0000_</stp>
        <tr r="W716" s="2"/>
      </tp>
      <tp t="e">
        <v>#N/A</v>
        <stp/>
        <stp>{5E08BBB2-EEF3-4CDD-9434-E428E356910B}_x0000_</stp>
        <tr r="N514" s="2"/>
      </tp>
      <tp t="e">
        <v>#N/A</v>
        <stp/>
        <stp>{F274890F-CC11-4ADA-9E85-2BAF3B6EB50B}_x0000_</stp>
        <tr r="T379" s="2"/>
      </tp>
      <tp t="e">
        <v>#N/A</v>
        <stp/>
        <stp>{F7FBB5EE-2045-447E-8880-54B6393D6977}_x0000_</stp>
        <tr r="W120" s="2"/>
      </tp>
      <tp t="e">
        <v>#N/A</v>
        <stp/>
        <stp>{7FF151F3-0B34-4E69-B13D-D0F9C8B7854B}_x0000_</stp>
        <tr r="H479" s="2"/>
      </tp>
      <tp t="e">
        <v>#N/A</v>
        <stp/>
        <stp>{8DB0C2E4-427A-41C2-B3BD-91388EF0E4A2}_x0000_</stp>
        <tr r="Q164" s="2"/>
      </tp>
      <tp t="e">
        <v>#N/A</v>
        <stp/>
        <stp>{C2106D42-F449-46A0-83A5-940D1BDB8EBD}_x0000_</stp>
        <tr r="AA797" s="2"/>
      </tp>
      <tp t="e">
        <v>#N/A</v>
        <stp/>
        <stp>{2F1FFEEC-991E-4BEE-999C-34DC321BC544}_x0000_</stp>
        <tr r="H60" s="2"/>
      </tp>
      <tp t="e">
        <v>#N/A</v>
        <stp/>
        <stp>{64CF8F1A-DC47-454D-BE74-2E72ED951379}_x0000_</stp>
        <tr r="T892" s="2"/>
      </tp>
      <tp t="e">
        <v>#N/A</v>
        <stp/>
        <stp>{225C0B1D-448F-4D6C-AF07-98B2B3AFA574}_x0000_</stp>
        <tr r="W506" s="2"/>
      </tp>
      <tp t="e">
        <v>#N/A</v>
        <stp/>
        <stp>{0D2A4628-8854-4C7E-ACDB-8C0F3123A50A}_x0000_</stp>
        <tr r="W96" s="2"/>
      </tp>
      <tp t="e">
        <v>#N/A</v>
        <stp/>
        <stp>{242D0142-2624-495E-A6D6-44B69D216F1A}_x0000_</stp>
        <tr r="K468" s="2"/>
      </tp>
      <tp t="e">
        <v>#N/A</v>
        <stp/>
        <stp>{9CB82870-9367-4F49-BE26-CD9B580051A2}_x0000_</stp>
        <tr r="Q364" s="2"/>
      </tp>
      <tp t="e">
        <v>#N/A</v>
        <stp/>
        <stp>{F69C9D6A-64BF-4103-9F3A-DD275EE21847}_x0000_</stp>
        <tr r="Q1148" s="2"/>
      </tp>
      <tp t="e">
        <v>#N/A</v>
        <stp/>
        <stp>{87E97162-1430-4D40-954E-3C27A6F1C9C9}_x0000_</stp>
        <tr r="K121" s="2"/>
      </tp>
      <tp t="e">
        <v>#N/A</v>
        <stp/>
        <stp>{CD098AE0-729E-4867-ADE1-8F8A9046BB7D}_x0000_</stp>
        <tr r="K662" s="2"/>
      </tp>
      <tp t="e">
        <v>#N/A</v>
        <stp/>
        <stp>{67E259A7-C060-4B8B-8B5E-4ED2B0290948}_x0000_</stp>
        <tr r="T755" s="2"/>
      </tp>
      <tp t="e">
        <v>#N/A</v>
        <stp/>
        <stp>{AD1E2DEE-1A08-45F9-AE67-A07708916A88}_x0000_</stp>
        <tr r="W775" s="2"/>
      </tp>
      <tp t="e">
        <v>#N/A</v>
        <stp/>
        <stp>{76746F86-A8A8-4789-8DE3-965F189FBB56}_x0000_</stp>
        <tr r="AA812" s="2"/>
      </tp>
      <tp t="e">
        <v>#N/A</v>
        <stp/>
        <stp>{88E2FBE2-E3FF-4BF8-9EBC-D693BA4621BB}_x0000_</stp>
        <tr r="Q763" s="2"/>
      </tp>
      <tp t="e">
        <v>#N/A</v>
        <stp/>
        <stp>{D4C892D7-2815-483F-9A04-B514AC4360EB}_x0000_</stp>
        <tr r="AA609" s="2"/>
      </tp>
      <tp t="e">
        <v>#N/A</v>
        <stp/>
        <stp>{DA9D4F4C-CF6E-4C55-B74C-109E1FD68509}_x0000_</stp>
        <tr r="T237" s="2"/>
      </tp>
      <tp t="e">
        <v>#N/A</v>
        <stp/>
        <stp>{207D68E7-0209-4323-B1E3-4145A149C20D}_x0000_</stp>
        <tr r="W58" s="2"/>
      </tp>
      <tp t="e">
        <v>#N/A</v>
        <stp/>
        <stp>{FAB9350A-5AB0-4743-860A-18F286DEF1E8}_x0000_</stp>
        <tr r="K726" s="2"/>
      </tp>
      <tp t="e">
        <v>#N/A</v>
        <stp/>
        <stp>{E03562C7-8EF1-4976-907C-D9B388E41EA9}_x0000_</stp>
        <tr r="K413" s="2"/>
      </tp>
      <tp t="e">
        <v>#N/A</v>
        <stp/>
        <stp>{1D376E9E-8A1D-4612-BC39-697D9CD16648}_x0000_</stp>
        <tr r="W160" s="2"/>
      </tp>
      <tp t="e">
        <v>#N/A</v>
        <stp/>
        <stp>{4146ADCF-A5AF-4E67-959E-F890F6D68C51}_x0000_</stp>
        <tr r="W747" s="2"/>
      </tp>
      <tp t="e">
        <v>#N/A</v>
        <stp/>
        <stp>{87813CC0-5EB1-420A-8CD5-DC10270472A7}_x0000_</stp>
        <tr r="H1106" s="2"/>
      </tp>
      <tp t="e">
        <v>#N/A</v>
        <stp/>
        <stp>{FB5CE1AA-897C-449D-9ACB-1DF8EF1BE428}_x0000_</stp>
        <tr r="H500" s="2"/>
      </tp>
      <tp t="e">
        <v>#N/A</v>
        <stp/>
        <stp>{CAC9F304-CB2A-4BFA-A3C6-9BCC281C377F}_x0000_</stp>
        <tr r="K808" s="2"/>
      </tp>
      <tp t="e">
        <v>#N/A</v>
        <stp/>
        <stp>{DF8BB049-051B-4214-B129-7E158237BFEB}_x0000_</stp>
        <tr r="N78" s="2"/>
      </tp>
      <tp t="e">
        <v>#N/A</v>
        <stp/>
        <stp>{40E131E3-2056-4B74-9B1F-8FF0A2244102}_x0000_</stp>
        <tr r="N235" s="2"/>
      </tp>
      <tp t="e">
        <v>#N/A</v>
        <stp/>
        <stp>{87C460E7-735E-48B2-A74E-484E78E34C3C}_x0000_</stp>
        <tr r="K1162" s="2"/>
      </tp>
      <tp t="e">
        <v>#N/A</v>
        <stp/>
        <stp>{DB663480-2B3D-456C-9959-E6FDBFB127F6}_x0000_</stp>
        <tr r="K256" s="2"/>
      </tp>
      <tp t="e">
        <v>#N/A</v>
        <stp/>
        <stp>{D3478047-BA0F-4BBE-B81D-C36980F7283D}_x0000_</stp>
        <tr r="K878" s="2"/>
      </tp>
      <tp t="e">
        <v>#N/A</v>
        <stp/>
        <stp>{71427A9A-78C8-4BB6-8828-9125AC133706}_x0000_</stp>
        <tr r="K499" s="2"/>
      </tp>
      <tp t="e">
        <v>#N/A</v>
        <stp/>
        <stp>{11C0CF81-5B42-4E5E-8CF9-9082A018D8A8}_x0000_</stp>
        <tr r="Q1125" s="2"/>
      </tp>
      <tp t="e">
        <v>#N/A</v>
        <stp/>
        <stp>{5AC3CE95-E084-4A83-B283-313441ADE317}_x0000_</stp>
        <tr r="Q486" s="2"/>
      </tp>
      <tp t="e">
        <v>#N/A</v>
        <stp/>
        <stp>{5C70C7EC-BD19-475A-87D8-7623BBA12865}_x0000_</stp>
        <tr r="N482" s="2"/>
      </tp>
      <tp t="e">
        <v>#N/A</v>
        <stp/>
        <stp>{F6A5C225-8802-408F-B493-AE3CC2F93DEB}_x0000_</stp>
        <tr r="K515" s="2"/>
      </tp>
      <tp t="e">
        <v>#N/A</v>
        <stp/>
        <stp>{DA5C2BC5-3149-4B96-BE7D-6FE865859365}_x0000_</stp>
        <tr r="AA432" s="2"/>
      </tp>
      <tp t="e">
        <v>#N/A</v>
        <stp/>
        <stp>{24B2DCFA-62D0-445E-B375-5318FCA392F0}_x0000_</stp>
        <tr r="K1086" s="2"/>
      </tp>
      <tp t="e">
        <v>#N/A</v>
        <stp/>
        <stp>{162FCF37-AC23-499E-8ED0-467BE93CF659}_x0000_</stp>
        <tr r="T1145" s="2"/>
      </tp>
      <tp t="e">
        <v>#N/A</v>
        <stp/>
        <stp>{D10F9D5E-C563-4493-AD9B-306998E73504}_x0000_</stp>
        <tr r="H738" s="2"/>
      </tp>
      <tp t="e">
        <v>#N/A</v>
        <stp/>
        <stp>{B1B9D98B-6FBD-44B8-A475-6E901A3D973B}_x0000_</stp>
        <tr r="W909" s="2"/>
      </tp>
      <tp t="e">
        <v>#N/A</v>
        <stp/>
        <stp>{0D11F97E-87D6-43FF-86BA-BEA49D64AC1A}_x0000_</stp>
        <tr r="T637" s="2"/>
      </tp>
      <tp t="e">
        <v>#N/A</v>
        <stp/>
        <stp>{382661A1-1210-4D93-8CD5-9CE681ABD88D}_x0000_</stp>
        <tr r="AA919" s="2"/>
      </tp>
      <tp t="e">
        <v>#N/A</v>
        <stp/>
        <stp>{45FF75E9-9D8F-40F6-84EF-FF41BC4681B2}_x0000_</stp>
        <tr r="W693" s="2"/>
      </tp>
      <tp t="e">
        <v>#N/A</v>
        <stp/>
        <stp>{346525D1-C516-4A1E-89CA-419AD2B5D78B}_x0000_</stp>
        <tr r="H442" s="2"/>
      </tp>
      <tp t="e">
        <v>#N/A</v>
        <stp/>
        <stp>{8CBDF9C5-C82C-4630-80D4-4F7F4EB45CBE}_x0000_</stp>
        <tr r="H178" s="2"/>
      </tp>
      <tp t="e">
        <v>#N/A</v>
        <stp/>
        <stp>{AC2D44E3-BF2A-498B-BB6C-280A5B57B582}_x0000_</stp>
        <tr r="K803" s="2"/>
      </tp>
      <tp t="e">
        <v>#N/A</v>
        <stp/>
        <stp>{E393C38C-EAC6-4B2C-88CF-21A404863A71}_x0000_</stp>
        <tr r="Q694" s="2"/>
      </tp>
      <tp t="e">
        <v>#N/A</v>
        <stp/>
        <stp>{0E29F018-4464-4D6F-9A26-D9204E31A1E1}_x0000_</stp>
        <tr r="W1054" s="2"/>
      </tp>
      <tp t="e">
        <v>#N/A</v>
        <stp/>
        <stp>{BF1867B8-AA4C-4843-A681-3D0D7911521B}_x0000_</stp>
        <tr r="Q1100" s="2"/>
      </tp>
      <tp t="e">
        <v>#N/A</v>
        <stp/>
        <stp>{05F79DBF-1DFC-49F2-868E-9A9F19E26EC8}_x0000_</stp>
        <tr r="N184" s="2"/>
      </tp>
      <tp t="e">
        <v>#N/A</v>
        <stp/>
        <stp>{B8A6F4C3-0831-4705-848A-BCCD1A9EF90B}_x0000_</stp>
        <tr r="W999" s="2"/>
      </tp>
      <tp t="e">
        <v>#N/A</v>
        <stp/>
        <stp>{8CC4F47D-98BA-4B97-92AC-414A64BC2251}_x0000_</stp>
        <tr r="K677" s="2"/>
      </tp>
      <tp t="e">
        <v>#N/A</v>
        <stp/>
        <stp>{40D800AF-2972-4BD1-A3F6-330D0AA0F73D}_x0000_</stp>
        <tr r="H614" s="2"/>
      </tp>
      <tp t="e">
        <v>#N/A</v>
        <stp/>
        <stp>{335A82FD-4069-432F-8B2C-38D9AC1948EB}_x0000_</stp>
        <tr r="N102" s="2"/>
      </tp>
      <tp t="e">
        <v>#N/A</v>
        <stp/>
        <stp>{436F3413-1A35-43F3-AE30-7A2BA568CF24}_x0000_</stp>
        <tr r="K1104" s="2"/>
      </tp>
      <tp t="e">
        <v>#N/A</v>
        <stp/>
        <stp>{F58F52F5-7472-44CD-A6A4-01046679673F}_x0000_</stp>
        <tr r="H207" s="2"/>
      </tp>
      <tp t="e">
        <v>#N/A</v>
        <stp/>
        <stp>{53934201-671F-4A92-A1A8-A3A530389A0D}_x0000_</stp>
        <tr r="AA449" s="2"/>
      </tp>
      <tp t="e">
        <v>#N/A</v>
        <stp/>
        <stp>{FC531104-B702-4276-AD44-C648CF252E63}_x0000_</stp>
        <tr r="Q504" s="2"/>
      </tp>
      <tp t="e">
        <v>#N/A</v>
        <stp/>
        <stp>{C7E9334B-574C-4C41-833E-D5F839FDFC22}_x0000_</stp>
        <tr r="N131" s="2"/>
      </tp>
      <tp t="e">
        <v>#N/A</v>
        <stp/>
        <stp>{00998055-2EA8-47B5-A510-44647D77A7FB}_x0000_</stp>
        <tr r="N740" s="2"/>
      </tp>
      <tp t="e">
        <v>#N/A</v>
        <stp/>
        <stp>{B3E9E02F-CC13-449F-A979-76881FBA7748}_x0000_</stp>
        <tr r="W831" s="2"/>
      </tp>
      <tp t="e">
        <v>#N/A</v>
        <stp/>
        <stp>{7098FD50-3682-4348-81FC-B76F43AC53BD}_x0000_</stp>
        <tr r="Q812" s="2"/>
      </tp>
      <tp t="e">
        <v>#N/A</v>
        <stp/>
        <stp>{3A80E17C-EE29-421F-8367-8801E04E5BBE}_x0000_</stp>
        <tr r="W868" s="2"/>
      </tp>
      <tp t="e">
        <v>#N/A</v>
        <stp/>
        <stp>{E0CEA974-5865-406C-BEDB-C978E53CA604}_x0000_</stp>
        <tr r="T318" s="2"/>
      </tp>
      <tp t="e">
        <v>#N/A</v>
        <stp/>
        <stp>{8F79592E-DB94-4AF8-8D57-11F38313779F}_x0000_</stp>
        <tr r="W61" s="2"/>
      </tp>
      <tp t="e">
        <v>#N/A</v>
        <stp/>
        <stp>{26572207-A7FF-4D74-973F-0E94C69D06E1}_x0000_</stp>
        <tr r="W238" s="2"/>
      </tp>
      <tp t="e">
        <v>#N/A</v>
        <stp/>
        <stp>{C16596DF-F98A-4882-9E1B-32A6558DF73B}_x0000_</stp>
        <tr r="K565" s="2"/>
      </tp>
      <tp t="e">
        <v>#N/A</v>
        <stp/>
        <stp>{E8280F72-D0EE-4024-A789-95163FEA9743}_x0000_</stp>
        <tr r="AA908" s="2"/>
      </tp>
      <tp t="e">
        <v>#N/A</v>
        <stp/>
        <stp>{EABF9EB9-F078-4ADD-A541-64CBD305AFEE}_x0000_</stp>
        <tr r="N17" s="2"/>
      </tp>
      <tp t="e">
        <v>#N/A</v>
        <stp/>
        <stp>{22427D15-CD37-40B2-AD6D-D6E8F1250C52}_x0000_</stp>
        <tr r="H261" s="2"/>
      </tp>
      <tp t="e">
        <v>#N/A</v>
        <stp/>
        <stp>{CAB5B07B-84FC-41C8-B49E-5692E029CD43}_x0000_</stp>
        <tr r="W555" s="2"/>
      </tp>
      <tp t="e">
        <v>#N/A</v>
        <stp/>
        <stp>{0B0A89F7-269D-461A-9003-AC2836529C40}_x0000_</stp>
        <tr r="N66" s="2"/>
      </tp>
      <tp t="e">
        <v>#N/A</v>
        <stp/>
        <stp>{783F9970-7C92-4789-A2A6-BF9231ADA795}_x0000_</stp>
        <tr r="N383" s="2"/>
      </tp>
      <tp t="e">
        <v>#N/A</v>
        <stp/>
        <stp>{29A03810-710C-4758-8C6E-A91356C7F51A}_x0000_</stp>
        <tr r="W1148" s="2"/>
      </tp>
      <tp t="e">
        <v>#N/A</v>
        <stp/>
        <stp>{08173F0B-4716-49F3-8787-0197CFD91521}_x0000_</stp>
        <tr r="W417" s="2"/>
      </tp>
      <tp t="e">
        <v>#N/A</v>
        <stp/>
        <stp>{0DA245B1-1E42-44EA-A94F-81C82350F160}_x0000_</stp>
        <tr r="K883" s="2"/>
      </tp>
      <tp t="e">
        <v>#N/A</v>
        <stp/>
        <stp>{CD68A61A-DAB9-4A0B-BDD6-8549316BB3E9}_x0000_</stp>
        <tr r="K474" s="2"/>
      </tp>
      <tp t="e">
        <v>#N/A</v>
        <stp/>
        <stp>{C8543A21-A475-4E70-A7FE-F8A61B89435C}_x0000_</stp>
        <tr r="K968" s="2"/>
      </tp>
      <tp t="e">
        <v>#N/A</v>
        <stp/>
        <stp>{DF99471D-FFE6-4BB1-BC6B-47341824D85B}_x0000_</stp>
        <tr r="W1044" s="2"/>
      </tp>
      <tp t="e">
        <v>#N/A</v>
        <stp/>
        <stp>{459BCDB9-1E8D-4159-8A3F-1F15AD1A00ED}_x0000_</stp>
        <tr r="AA697" s="2"/>
      </tp>
      <tp t="e">
        <v>#N/A</v>
        <stp/>
        <stp>{50AAD0D1-CB9C-4705-AE5B-D90D42300331}_x0000_</stp>
        <tr r="N686" s="2"/>
      </tp>
      <tp t="e">
        <v>#N/A</v>
        <stp/>
        <stp>{AA141D87-78EA-4623-9058-31A6DB4CC9AF}_x0000_</stp>
        <tr r="K657" s="2"/>
      </tp>
      <tp t="e">
        <v>#N/A</v>
        <stp/>
        <stp>{DEE9100F-9255-4E89-A9A5-5631DCBD76BA}_x0000_</stp>
        <tr r="AA290" s="2"/>
      </tp>
      <tp t="e">
        <v>#N/A</v>
        <stp/>
        <stp>{712C6382-E74F-476A-ACC7-3AA8540730CF}_x0000_</stp>
        <tr r="Q19" s="2"/>
      </tp>
      <tp t="e">
        <v>#N/A</v>
        <stp/>
        <stp>{FA16E1D1-5D07-48E0-970B-617E3E49D570}_x0000_</stp>
        <tr r="T168" s="2"/>
      </tp>
      <tp t="e">
        <v>#N/A</v>
        <stp/>
        <stp>{1E8DE3D0-E852-46E2-9DA0-453D6B9FB3B6}_x0000_</stp>
        <tr r="Q152" s="2"/>
      </tp>
      <tp t="e">
        <v>#N/A</v>
        <stp/>
        <stp>{64E97E44-C3EB-43E4-A33F-EAFB5E16B474}_x0000_</stp>
        <tr r="AA996" s="2"/>
      </tp>
      <tp t="e">
        <v>#N/A</v>
        <stp/>
        <stp>{2C2327BE-9447-4EE2-8061-1BEDF8DC25CB}_x0000_</stp>
        <tr r="N132" s="2"/>
      </tp>
      <tp t="e">
        <v>#N/A</v>
        <stp/>
        <stp>{3694CDCB-9C07-4EC8-B621-59125C602BE9}_x0000_</stp>
        <tr r="K207" s="2"/>
      </tp>
      <tp t="e">
        <v>#N/A</v>
        <stp/>
        <stp>{F7A7B679-FA62-45F7-ADF7-C12B1877FB1C}_x0000_</stp>
        <tr r="W624" s="2"/>
      </tp>
      <tp t="e">
        <v>#N/A</v>
        <stp/>
        <stp>{A2991A86-8E46-4A6D-BCF5-F53A79B2B551}_x0000_</stp>
        <tr r="T921" s="2"/>
      </tp>
      <tp t="e">
        <v>#N/A</v>
        <stp/>
        <stp>{ACA10EAD-D80C-4CA5-951D-2482C82E7C92}_x0000_</stp>
        <tr r="T457" s="2"/>
      </tp>
      <tp t="e">
        <v>#N/A</v>
        <stp/>
        <stp>{EE28DCB0-3C45-4AF1-87F5-23B9E9972BD1}_x0000_</stp>
        <tr r="H1132" s="2"/>
      </tp>
      <tp t="e">
        <v>#N/A</v>
        <stp/>
        <stp>{EE4EAB78-A2A5-44CE-B070-27893978C071}_x0000_</stp>
        <tr r="H465" s="2"/>
      </tp>
      <tp t="e">
        <v>#N/A</v>
        <stp/>
        <stp>{6A6FBFCB-7411-457B-B46E-A0E85E252015}_x0000_</stp>
        <tr r="H936" s="2"/>
      </tp>
      <tp t="e">
        <v>#N/A</v>
        <stp/>
        <stp>{81EDAF3B-94E9-4119-947E-60F16A98E028}_x0000_</stp>
        <tr r="H1148" s="2"/>
      </tp>
      <tp t="e">
        <v>#N/A</v>
        <stp/>
        <stp>{030DBBA6-9F67-4210-8B92-EC9A275EA7F0}_x0000_</stp>
        <tr r="N699" s="2"/>
      </tp>
      <tp t="e">
        <v>#N/A</v>
        <stp/>
        <stp>{19AA3AAD-5D68-49BE-A84E-440C1F73D2BA}_x0000_</stp>
        <tr r="T173" s="2"/>
      </tp>
      <tp t="e">
        <v>#N/A</v>
        <stp/>
        <stp>{B6B54664-06DD-4AF9-8171-1F1DFB763E04}_x0000_</stp>
        <tr r="H1041" s="2"/>
      </tp>
      <tp t="e">
        <v>#N/A</v>
        <stp/>
        <stp>{EEEAF03D-F102-43F3-8711-BC685469636E}_x0000_</stp>
        <tr r="K1164" s="2"/>
      </tp>
      <tp t="e">
        <v>#N/A</v>
        <stp/>
        <stp>{2AA3AC47-5DC7-4E7E-BC88-E8666C24BDB8}_x0000_</stp>
        <tr r="W232" s="2"/>
      </tp>
      <tp t="e">
        <v>#N/A</v>
        <stp/>
        <stp>{5CF5CA6C-E332-442C-9A04-344E2C0575FB}_x0000_</stp>
        <tr r="W774" s="2"/>
      </tp>
      <tp t="e">
        <v>#N/A</v>
        <stp/>
        <stp>{C6C94DD0-94C6-4A4A-8B2A-3C681FE0456A}_x0000_</stp>
        <tr r="H949" s="2"/>
      </tp>
      <tp t="e">
        <v>#N/A</v>
        <stp/>
        <stp>{AAFA3A45-C8DA-49B3-A85B-9903FBD47775}_x0000_</stp>
        <tr r="AA600" s="2"/>
      </tp>
      <tp t="e">
        <v>#N/A</v>
        <stp/>
        <stp>{13831F1E-AA60-4608-9731-3D7FAC00D2EC}_x0000_</stp>
        <tr r="K406" s="2"/>
      </tp>
      <tp t="e">
        <v>#N/A</v>
        <stp/>
        <stp>{0FC6E580-95F9-41C4-8DAD-6D9B8183DF0B}_x0000_</stp>
        <tr r="N669" s="2"/>
      </tp>
      <tp t="e">
        <v>#N/A</v>
        <stp/>
        <stp>{D128F5CA-5E9A-4499-9206-F2709C506F57}_x0000_</stp>
        <tr r="W1098" s="2"/>
      </tp>
      <tp t="e">
        <v>#N/A</v>
        <stp/>
        <stp>{59396A74-3153-4EB8-818D-78B8C76E6D6B}_x0000_</stp>
        <tr r="K45" s="2"/>
      </tp>
      <tp t="e">
        <v>#N/A</v>
        <stp/>
        <stp>{1D62CE28-3AED-4C3B-8BD2-543E60C2E189}_x0000_</stp>
        <tr r="AA215" s="2"/>
      </tp>
      <tp t="e">
        <v>#N/A</v>
        <stp/>
        <stp>{838D2E3A-FF0B-4B9D-860F-714D383FA3D7}_x0000_</stp>
        <tr r="H676" s="2"/>
      </tp>
      <tp t="e">
        <v>#N/A</v>
        <stp/>
        <stp>{17D0EE2E-880A-4635-9C9A-3A70BEDF630F}_x0000_</stp>
        <tr r="K424" s="2"/>
      </tp>
      <tp t="e">
        <v>#N/A</v>
        <stp/>
        <stp>{F284F97E-002B-41FB-A69C-1D1EC368BFE4}_x0000_</stp>
        <tr r="AA240" s="2"/>
      </tp>
      <tp t="e">
        <v>#N/A</v>
        <stp/>
        <stp>{703AFAE9-AA11-4F65-BC41-6EF3435554A1}_x0000_</stp>
        <tr r="Q830" s="2"/>
      </tp>
      <tp t="e">
        <v>#N/A</v>
        <stp/>
        <stp>{3D23ECF0-8C92-4DAF-B1A4-DD230041B92D}_x0000_</stp>
        <tr r="W420" s="2"/>
      </tp>
      <tp t="e">
        <v>#N/A</v>
        <stp/>
        <stp>{61B35D2E-D264-44CC-BD88-A5ED0490CC98}_x0000_</stp>
        <tr r="Q568" s="2"/>
      </tp>
      <tp t="e">
        <v>#N/A</v>
        <stp/>
        <stp>{C79E6223-2CE6-461E-BEFF-493ECA1ABE09}_x0000_</stp>
        <tr r="Q526" s="2"/>
      </tp>
      <tp t="e">
        <v>#N/A</v>
        <stp/>
        <stp>{0FBD091B-C677-4E35-AD91-5F886B5DA9D3}_x0000_</stp>
        <tr r="N660" s="2"/>
      </tp>
      <tp t="e">
        <v>#N/A</v>
        <stp/>
        <stp>{A0C5DF3B-57FD-4D40-ABC7-77CB51E87844}_x0000_</stp>
        <tr r="H659" s="2"/>
      </tp>
      <tp t="e">
        <v>#N/A</v>
        <stp/>
        <stp>{9883BA5E-FD65-40DD-877B-0F8073948926}_x0000_</stp>
        <tr r="W1074" s="2"/>
      </tp>
      <tp t="e">
        <v>#N/A</v>
        <stp/>
        <stp>{817A6297-647D-4BE3-A313-DAF2B6688D62}_x0000_</stp>
        <tr r="N409" s="2"/>
      </tp>
      <tp t="e">
        <v>#N/A</v>
        <stp/>
        <stp>{0335F9F1-709F-494C-84F0-FBF601CCE493}_x0000_</stp>
        <tr r="K35" s="2"/>
      </tp>
      <tp t="e">
        <v>#N/A</v>
        <stp/>
        <stp>{40F540DB-72B3-406E-9475-F18AC31A778F}_x0000_</stp>
        <tr r="H885" s="2"/>
      </tp>
      <tp t="e">
        <v>#N/A</v>
        <stp/>
        <stp>{207A60F1-A1A0-4F5C-A129-6639D28DAB11}_x0000_</stp>
        <tr r="K570" s="2"/>
      </tp>
      <tp t="e">
        <v>#N/A</v>
        <stp/>
        <stp>{7204A041-ABDF-48F3-B7E5-24E4CD8D32D1}_x0000_</stp>
        <tr r="K744" s="2"/>
      </tp>
      <tp t="e">
        <v>#N/A</v>
        <stp/>
        <stp>{C2035AFC-0A05-42DB-A853-A394981DD5C9}_x0000_</stp>
        <tr r="AA596" s="2"/>
      </tp>
      <tp t="e">
        <v>#N/A</v>
        <stp/>
        <stp>{6832DC49-0FA1-4A6F-B129-DD1A05EB3E10}_x0000_</stp>
        <tr r="Q822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0</xdr:row>
          <xdr:rowOff>38100</xdr:rowOff>
        </xdr:from>
        <xdr:to>
          <xdr:col>12</xdr:col>
          <xdr:colOff>381000</xdr:colOff>
          <xdr:row>1</xdr:row>
          <xdr:rowOff>161925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1 Reuters request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3</xdr:row>
          <xdr:rowOff>57150</xdr:rowOff>
        </xdr:from>
        <xdr:to>
          <xdr:col>12</xdr:col>
          <xdr:colOff>352425</xdr:colOff>
          <xdr:row>4</xdr:row>
          <xdr:rowOff>123825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3 Process Datasheet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5</xdr:row>
          <xdr:rowOff>47625</xdr:rowOff>
        </xdr:from>
        <xdr:to>
          <xdr:col>12</xdr:col>
          <xdr:colOff>342900</xdr:colOff>
          <xdr:row>6</xdr:row>
          <xdr:rowOff>57150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4 Update BDSM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</xdr:colOff>
          <xdr:row>7</xdr:row>
          <xdr:rowOff>28575</xdr:rowOff>
        </xdr:from>
        <xdr:to>
          <xdr:col>12</xdr:col>
          <xdr:colOff>390525</xdr:colOff>
          <xdr:row>8</xdr:row>
          <xdr:rowOff>95250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5 Export File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17</xdr:col>
      <xdr:colOff>0</xdr:colOff>
      <xdr:row>10</xdr:row>
      <xdr:rowOff>0</xdr:rowOff>
    </xdr:from>
    <xdr:to>
      <xdr:col>46</xdr:col>
      <xdr:colOff>273970</xdr:colOff>
      <xdr:row>34</xdr:row>
      <xdr:rowOff>142286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46594" y="1905000"/>
          <a:ext cx="18038095" cy="471428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STRIKE" displayName="STRIKE" ref="B15:B105" totalsRowShown="0">
  <autoFilter ref="B15:B105"/>
  <tableColumns count="1">
    <tableColumn id="1" name="STRIKE" dataDxfId="0">
      <calculatedColumnFormula>P15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MONTH_CHAR" displayName="MONTH_CHAR" ref="G15:J27" totalsRowShown="0">
  <autoFilter ref="G15:J27"/>
  <tableColumns count="4">
    <tableColumn id="1" name="MONTH"/>
    <tableColumn id="2" name="CALL"/>
    <tableColumn id="3" name="PUT"/>
    <tableColumn id="4" name="MMM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SERIES" displayName="SERIES" ref="D15:E28" totalsRowShown="0">
  <autoFilter ref="D15:E28"/>
  <sortState ref="D16:E29">
    <sortCondition ref="D15:D29"/>
  </sortState>
  <tableColumns count="2">
    <tableColumn id="1" name="YEAR"/>
    <tableColumn id="2" name="MONTH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table" Target="../tables/table3.xml"/><Relationship Id="rId4" Type="http://schemas.openxmlformats.org/officeDocument/2006/relationships/ctrlProp" Target="../ctrlProps/ctrlProp1.xml"/><Relationship Id="rId9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2:S1268"/>
  <sheetViews>
    <sheetView zoomScale="80" zoomScaleNormal="80" workbookViewId="0">
      <selection activeCell="S1" sqref="S1"/>
    </sheetView>
  </sheetViews>
  <sheetFormatPr defaultRowHeight="15" x14ac:dyDescent="0.25"/>
  <cols>
    <col min="2" max="2" width="9.42578125" customWidth="1"/>
    <col min="3" max="3" width="10.85546875" bestFit="1" customWidth="1"/>
    <col min="5" max="5" width="10.42578125" customWidth="1"/>
    <col min="7" max="7" width="10.42578125" customWidth="1"/>
    <col min="8" max="8" width="10.85546875" bestFit="1" customWidth="1"/>
    <col min="15" max="15" width="10.5703125" bestFit="1" customWidth="1"/>
    <col min="19" max="19" width="11.42578125" customWidth="1"/>
  </cols>
  <sheetData>
    <row r="2" spans="2:19" x14ac:dyDescent="0.25">
      <c r="B2" s="2" t="s">
        <v>29</v>
      </c>
      <c r="C2" s="6">
        <v>42670</v>
      </c>
      <c r="E2" t="s">
        <v>93</v>
      </c>
      <c r="S2" s="3"/>
    </row>
    <row r="3" spans="2:19" x14ac:dyDescent="0.25">
      <c r="B3" s="2" t="s">
        <v>30</v>
      </c>
      <c r="C3" s="7" t="str">
        <f ca="1">DATE_RT_FORMAT(REPORT_DATE)</f>
        <v>27-OCT-2016</v>
      </c>
      <c r="K3" t="s">
        <v>92</v>
      </c>
      <c r="S3" s="3"/>
    </row>
    <row r="4" spans="2:19" x14ac:dyDescent="0.25">
      <c r="B4" s="2" t="s">
        <v>53</v>
      </c>
      <c r="C4" s="1" t="s">
        <v>54</v>
      </c>
      <c r="I4" s="3"/>
      <c r="S4" s="3"/>
    </row>
    <row r="5" spans="2:19" x14ac:dyDescent="0.25">
      <c r="B5" s="4" t="s">
        <v>55</v>
      </c>
      <c r="C5" s="5">
        <v>1.42</v>
      </c>
      <c r="D5" t="str">
        <f ca="1">_xll.RHistory("KIKRW3MD=",".Close","START:"&amp;REPORT_DATE&amp;" END:"&amp;REPORT_DATE&amp;" INTERVAL:1D",,"TSREPEAT:NO",KRW_RATE)</f>
        <v>Updated at 16:05:34</v>
      </c>
      <c r="S5" s="3"/>
    </row>
    <row r="6" spans="2:19" x14ac:dyDescent="0.25">
      <c r="B6" s="4" t="s">
        <v>69</v>
      </c>
      <c r="C6" s="1" t="s">
        <v>70</v>
      </c>
      <c r="S6" s="3"/>
    </row>
    <row r="7" spans="2:19" x14ac:dyDescent="0.25">
      <c r="B7" s="4" t="s">
        <v>75</v>
      </c>
      <c r="C7" s="1" t="s">
        <v>76</v>
      </c>
      <c r="S7" s="3"/>
    </row>
    <row r="8" spans="2:19" x14ac:dyDescent="0.25">
      <c r="B8" s="4" t="s">
        <v>81</v>
      </c>
      <c r="C8" s="7" t="s">
        <v>82</v>
      </c>
      <c r="S8" s="3"/>
    </row>
    <row r="9" spans="2:19" x14ac:dyDescent="0.25">
      <c r="B9" s="4" t="s">
        <v>83</v>
      </c>
      <c r="C9" s="1" t="s">
        <v>84</v>
      </c>
      <c r="R9" t="s">
        <v>2450</v>
      </c>
      <c r="S9" s="3"/>
    </row>
    <row r="10" spans="2:19" x14ac:dyDescent="0.25">
      <c r="B10" s="4" t="s">
        <v>85</v>
      </c>
      <c r="C10" s="1" t="s">
        <v>87</v>
      </c>
      <c r="S10" s="3"/>
    </row>
    <row r="11" spans="2:19" x14ac:dyDescent="0.25">
      <c r="B11" s="4" t="s">
        <v>86</v>
      </c>
      <c r="C11" s="1" t="s">
        <v>88</v>
      </c>
      <c r="S11" s="3"/>
    </row>
    <row r="12" spans="2:19" x14ac:dyDescent="0.25">
      <c r="B12" s="4" t="s">
        <v>89</v>
      </c>
      <c r="C12" s="7" t="str">
        <f>"\\bankspb.ru\shares\DK\SmrtDeal\REUTER\!back\Итоги_торгов\"&amp;"rei"&amp;IF(DAY(REPORT_DATE)&lt;10,"0","")&amp;DAY(REPORT_DATE)&amp;IF(MONTH(REPORT_DATE)&lt;10,"0","")&amp;MONTH(REPORT_DATE)&amp;YEAR(REPORT_DATE)&amp;".xlsx"</f>
        <v>\\bankspb.ru\shares\DK\SmrtDeal\REUTER\!back\Итоги_торгов\rei27102016.xlsx</v>
      </c>
      <c r="O12">
        <v>2.5</v>
      </c>
      <c r="S12" s="3"/>
    </row>
    <row r="13" spans="2:19" x14ac:dyDescent="0.25">
      <c r="B13" s="4" t="s">
        <v>90</v>
      </c>
      <c r="C13">
        <v>256.66000000000003</v>
      </c>
      <c r="D13" t="str">
        <f ca="1">_xll.RHistory(".KS200",".Close","START:"&amp;REPORT_DATE&amp;" END:"&amp;REPORT_DATE&amp;" INTERVAL:1D",,"TSREPEAT:NO",_.KS200)</f>
        <v>Updated at 16:05:34</v>
      </c>
      <c r="O13">
        <f>QUOTIENT(_.KS200,2.5)-33</f>
        <v>69</v>
      </c>
      <c r="S13" s="3"/>
    </row>
    <row r="14" spans="2:19" x14ac:dyDescent="0.25">
      <c r="O14" s="8" t="s">
        <v>91</v>
      </c>
      <c r="S14" s="3"/>
    </row>
    <row r="15" spans="2:19" x14ac:dyDescent="0.25">
      <c r="B15" t="s">
        <v>0</v>
      </c>
      <c r="D15" t="s">
        <v>1</v>
      </c>
      <c r="E15" t="s">
        <v>2</v>
      </c>
      <c r="G15" t="s">
        <v>2</v>
      </c>
      <c r="H15" t="s">
        <v>3</v>
      </c>
      <c r="I15" t="s">
        <v>4</v>
      </c>
      <c r="J15" t="s">
        <v>56</v>
      </c>
      <c r="O15" s="10">
        <f>O13-25</f>
        <v>44</v>
      </c>
      <c r="P15" s="11">
        <f>O15*$O$12</f>
        <v>110</v>
      </c>
      <c r="S15" s="3"/>
    </row>
    <row r="16" spans="2:19" x14ac:dyDescent="0.25">
      <c r="B16">
        <f t="shared" ref="B16:B30" si="0">P15</f>
        <v>110</v>
      </c>
      <c r="D16">
        <v>2017</v>
      </c>
      <c r="E16">
        <v>10</v>
      </c>
      <c r="G16">
        <v>1</v>
      </c>
      <c r="H16" t="s">
        <v>5</v>
      </c>
      <c r="I16" t="s">
        <v>17</v>
      </c>
      <c r="J16" t="s">
        <v>57</v>
      </c>
      <c r="O16" s="9">
        <f>O15+1</f>
        <v>45</v>
      </c>
      <c r="P16">
        <f t="shared" ref="P16:P78" si="1">O16*$O$12</f>
        <v>112.5</v>
      </c>
      <c r="S16" s="3"/>
    </row>
    <row r="17" spans="2:19" x14ac:dyDescent="0.25">
      <c r="B17">
        <f t="shared" si="0"/>
        <v>112.5</v>
      </c>
      <c r="D17">
        <v>2016</v>
      </c>
      <c r="E17">
        <v>11</v>
      </c>
      <c r="G17">
        <v>2</v>
      </c>
      <c r="H17" t="s">
        <v>6</v>
      </c>
      <c r="I17" t="s">
        <v>18</v>
      </c>
      <c r="J17" t="s">
        <v>58</v>
      </c>
      <c r="O17" s="9">
        <f t="shared" ref="O17:O80" si="2">O16+1</f>
        <v>46</v>
      </c>
      <c r="P17">
        <f t="shared" si="1"/>
        <v>115</v>
      </c>
      <c r="S17" s="3"/>
    </row>
    <row r="18" spans="2:19" x14ac:dyDescent="0.25">
      <c r="B18">
        <f t="shared" si="0"/>
        <v>115</v>
      </c>
      <c r="D18">
        <v>2016</v>
      </c>
      <c r="E18">
        <v>12</v>
      </c>
      <c r="G18">
        <v>3</v>
      </c>
      <c r="H18" t="s">
        <v>7</v>
      </c>
      <c r="I18" t="s">
        <v>19</v>
      </c>
      <c r="J18" t="s">
        <v>59</v>
      </c>
      <c r="O18" s="9">
        <f t="shared" si="2"/>
        <v>47</v>
      </c>
      <c r="P18">
        <f t="shared" si="1"/>
        <v>117.5</v>
      </c>
      <c r="S18" s="3"/>
    </row>
    <row r="19" spans="2:19" x14ac:dyDescent="0.25">
      <c r="B19">
        <f t="shared" si="0"/>
        <v>117.5</v>
      </c>
      <c r="D19">
        <v>2017</v>
      </c>
      <c r="E19">
        <v>1</v>
      </c>
      <c r="G19">
        <v>4</v>
      </c>
      <c r="H19" t="s">
        <v>8</v>
      </c>
      <c r="I19" t="s">
        <v>20</v>
      </c>
      <c r="J19" t="s">
        <v>60</v>
      </c>
      <c r="O19" s="9">
        <f t="shared" si="2"/>
        <v>48</v>
      </c>
      <c r="P19">
        <f t="shared" si="1"/>
        <v>120</v>
      </c>
      <c r="S19" s="3"/>
    </row>
    <row r="20" spans="2:19" x14ac:dyDescent="0.25">
      <c r="B20">
        <f t="shared" si="0"/>
        <v>120</v>
      </c>
      <c r="D20">
        <v>2017</v>
      </c>
      <c r="E20">
        <v>2</v>
      </c>
      <c r="G20">
        <v>5</v>
      </c>
      <c r="H20" t="s">
        <v>9</v>
      </c>
      <c r="I20" t="s">
        <v>21</v>
      </c>
      <c r="J20" t="s">
        <v>61</v>
      </c>
      <c r="O20" s="9">
        <f t="shared" si="2"/>
        <v>49</v>
      </c>
      <c r="P20">
        <f t="shared" si="1"/>
        <v>122.5</v>
      </c>
      <c r="S20" s="3"/>
    </row>
    <row r="21" spans="2:19" x14ac:dyDescent="0.25">
      <c r="B21">
        <f t="shared" si="0"/>
        <v>122.5</v>
      </c>
      <c r="D21">
        <v>2017</v>
      </c>
      <c r="E21">
        <v>3</v>
      </c>
      <c r="G21">
        <v>6</v>
      </c>
      <c r="H21" t="s">
        <v>10</v>
      </c>
      <c r="I21" t="s">
        <v>22</v>
      </c>
      <c r="J21" t="s">
        <v>62</v>
      </c>
      <c r="O21" s="9">
        <f t="shared" si="2"/>
        <v>50</v>
      </c>
      <c r="P21">
        <f t="shared" si="1"/>
        <v>125</v>
      </c>
      <c r="S21" s="3"/>
    </row>
    <row r="22" spans="2:19" x14ac:dyDescent="0.25">
      <c r="B22">
        <f t="shared" si="0"/>
        <v>125</v>
      </c>
      <c r="D22">
        <v>2017</v>
      </c>
      <c r="E22">
        <v>4</v>
      </c>
      <c r="G22">
        <v>7</v>
      </c>
      <c r="H22" t="s">
        <v>11</v>
      </c>
      <c r="I22" t="s">
        <v>23</v>
      </c>
      <c r="J22" t="s">
        <v>63</v>
      </c>
      <c r="O22" s="9">
        <f t="shared" si="2"/>
        <v>51</v>
      </c>
      <c r="P22">
        <f t="shared" si="1"/>
        <v>127.5</v>
      </c>
      <c r="S22" s="3"/>
    </row>
    <row r="23" spans="2:19" x14ac:dyDescent="0.25">
      <c r="B23">
        <f t="shared" si="0"/>
        <v>127.5</v>
      </c>
      <c r="D23">
        <v>2017</v>
      </c>
      <c r="E23">
        <v>5</v>
      </c>
      <c r="G23">
        <v>8</v>
      </c>
      <c r="H23" t="s">
        <v>12</v>
      </c>
      <c r="I23" t="s">
        <v>24</v>
      </c>
      <c r="J23" t="s">
        <v>64</v>
      </c>
      <c r="O23" s="9">
        <f t="shared" si="2"/>
        <v>52</v>
      </c>
      <c r="P23">
        <f t="shared" si="1"/>
        <v>130</v>
      </c>
      <c r="S23" s="3"/>
    </row>
    <row r="24" spans="2:19" x14ac:dyDescent="0.25">
      <c r="B24">
        <f t="shared" si="0"/>
        <v>130</v>
      </c>
      <c r="D24">
        <v>2017</v>
      </c>
      <c r="E24">
        <v>6</v>
      </c>
      <c r="G24">
        <v>9</v>
      </c>
      <c r="H24" t="s">
        <v>13</v>
      </c>
      <c r="I24" t="s">
        <v>25</v>
      </c>
      <c r="J24" t="s">
        <v>65</v>
      </c>
      <c r="O24" s="9">
        <f t="shared" si="2"/>
        <v>53</v>
      </c>
      <c r="P24">
        <f t="shared" si="1"/>
        <v>132.5</v>
      </c>
      <c r="S24" s="3"/>
    </row>
    <row r="25" spans="2:19" x14ac:dyDescent="0.25">
      <c r="B25">
        <f t="shared" si="0"/>
        <v>132.5</v>
      </c>
      <c r="D25">
        <v>2017</v>
      </c>
      <c r="E25">
        <v>7</v>
      </c>
      <c r="G25">
        <v>10</v>
      </c>
      <c r="H25" t="s">
        <v>14</v>
      </c>
      <c r="I25" t="s">
        <v>26</v>
      </c>
      <c r="J25" t="s">
        <v>66</v>
      </c>
      <c r="O25" s="9">
        <f t="shared" si="2"/>
        <v>54</v>
      </c>
      <c r="P25">
        <f t="shared" si="1"/>
        <v>135</v>
      </c>
      <c r="S25" s="3"/>
    </row>
    <row r="26" spans="2:19" x14ac:dyDescent="0.25">
      <c r="B26">
        <f t="shared" si="0"/>
        <v>135</v>
      </c>
      <c r="D26">
        <v>2017</v>
      </c>
      <c r="E26">
        <v>8</v>
      </c>
      <c r="G26">
        <v>11</v>
      </c>
      <c r="H26" t="s">
        <v>15</v>
      </c>
      <c r="I26" t="s">
        <v>27</v>
      </c>
      <c r="J26" t="s">
        <v>67</v>
      </c>
      <c r="O26" s="9">
        <f t="shared" si="2"/>
        <v>55</v>
      </c>
      <c r="P26">
        <f t="shared" si="1"/>
        <v>137.5</v>
      </c>
      <c r="S26" s="3"/>
    </row>
    <row r="27" spans="2:19" x14ac:dyDescent="0.25">
      <c r="B27">
        <f t="shared" si="0"/>
        <v>137.5</v>
      </c>
      <c r="D27">
        <v>2017</v>
      </c>
      <c r="E27">
        <v>9</v>
      </c>
      <c r="G27">
        <v>12</v>
      </c>
      <c r="H27" t="s">
        <v>16</v>
      </c>
      <c r="I27" t="s">
        <v>28</v>
      </c>
      <c r="J27" t="s">
        <v>68</v>
      </c>
      <c r="O27" s="9">
        <f t="shared" si="2"/>
        <v>56</v>
      </c>
      <c r="P27">
        <f t="shared" si="1"/>
        <v>140</v>
      </c>
      <c r="S27" s="3"/>
    </row>
    <row r="28" spans="2:19" x14ac:dyDescent="0.25">
      <c r="B28">
        <f t="shared" si="0"/>
        <v>140</v>
      </c>
      <c r="D28">
        <v>2017</v>
      </c>
      <c r="E28">
        <v>12</v>
      </c>
      <c r="O28" s="9">
        <f t="shared" si="2"/>
        <v>57</v>
      </c>
      <c r="P28">
        <f t="shared" si="1"/>
        <v>142.5</v>
      </c>
      <c r="S28" s="3"/>
    </row>
    <row r="29" spans="2:19" x14ac:dyDescent="0.25">
      <c r="B29">
        <f t="shared" si="0"/>
        <v>142.5</v>
      </c>
      <c r="O29" s="9">
        <f t="shared" si="2"/>
        <v>58</v>
      </c>
      <c r="P29">
        <f t="shared" si="1"/>
        <v>145</v>
      </c>
      <c r="S29" s="3"/>
    </row>
    <row r="30" spans="2:19" x14ac:dyDescent="0.25">
      <c r="B30">
        <f t="shared" si="0"/>
        <v>145</v>
      </c>
      <c r="O30" s="9">
        <f>O29+1</f>
        <v>59</v>
      </c>
      <c r="P30">
        <f t="shared" si="1"/>
        <v>147.5</v>
      </c>
      <c r="S30" s="3"/>
    </row>
    <row r="31" spans="2:19" x14ac:dyDescent="0.25">
      <c r="B31">
        <f t="shared" ref="B31:B47" si="3">P30</f>
        <v>147.5</v>
      </c>
      <c r="O31" s="9">
        <f t="shared" si="2"/>
        <v>60</v>
      </c>
      <c r="P31">
        <f t="shared" si="1"/>
        <v>150</v>
      </c>
      <c r="S31" s="3"/>
    </row>
    <row r="32" spans="2:19" x14ac:dyDescent="0.25">
      <c r="B32">
        <f t="shared" si="3"/>
        <v>150</v>
      </c>
      <c r="G32" t="s">
        <v>583</v>
      </c>
      <c r="O32" s="9">
        <f t="shared" si="2"/>
        <v>61</v>
      </c>
      <c r="P32">
        <f t="shared" si="1"/>
        <v>152.5</v>
      </c>
      <c r="S32" s="3"/>
    </row>
    <row r="33" spans="2:19" x14ac:dyDescent="0.25">
      <c r="B33">
        <f t="shared" si="3"/>
        <v>152.5</v>
      </c>
      <c r="H33" s="3">
        <v>42503</v>
      </c>
      <c r="O33" s="9">
        <f t="shared" si="2"/>
        <v>62</v>
      </c>
      <c r="P33">
        <f t="shared" si="1"/>
        <v>155</v>
      </c>
      <c r="S33" s="3"/>
    </row>
    <row r="34" spans="2:19" x14ac:dyDescent="0.25">
      <c r="B34">
        <f t="shared" si="3"/>
        <v>155</v>
      </c>
      <c r="H34" s="3">
        <v>42531</v>
      </c>
      <c r="O34" s="9">
        <f t="shared" si="2"/>
        <v>63</v>
      </c>
      <c r="P34">
        <f t="shared" si="1"/>
        <v>157.5</v>
      </c>
      <c r="S34" s="3"/>
    </row>
    <row r="35" spans="2:19" x14ac:dyDescent="0.25">
      <c r="B35">
        <f t="shared" si="3"/>
        <v>157.5</v>
      </c>
      <c r="H35" s="3">
        <v>42559</v>
      </c>
      <c r="O35" s="9">
        <f t="shared" si="2"/>
        <v>64</v>
      </c>
      <c r="P35">
        <f t="shared" si="1"/>
        <v>160</v>
      </c>
      <c r="S35" s="3"/>
    </row>
    <row r="36" spans="2:19" x14ac:dyDescent="0.25">
      <c r="B36">
        <f t="shared" si="3"/>
        <v>160</v>
      </c>
      <c r="H36" s="3">
        <v>42594</v>
      </c>
      <c r="O36" s="9">
        <f t="shared" si="2"/>
        <v>65</v>
      </c>
      <c r="P36">
        <f t="shared" si="1"/>
        <v>162.5</v>
      </c>
      <c r="S36" s="3"/>
    </row>
    <row r="37" spans="2:19" x14ac:dyDescent="0.25">
      <c r="B37">
        <f t="shared" si="3"/>
        <v>162.5</v>
      </c>
      <c r="H37" s="3">
        <v>42622</v>
      </c>
      <c r="O37" s="9">
        <f t="shared" si="2"/>
        <v>66</v>
      </c>
      <c r="P37">
        <f t="shared" si="1"/>
        <v>165</v>
      </c>
      <c r="S37" s="3"/>
    </row>
    <row r="38" spans="2:19" x14ac:dyDescent="0.25">
      <c r="B38">
        <f t="shared" si="3"/>
        <v>165</v>
      </c>
      <c r="H38" s="3">
        <v>42657</v>
      </c>
      <c r="O38" s="9">
        <f t="shared" si="2"/>
        <v>67</v>
      </c>
      <c r="P38">
        <f t="shared" si="1"/>
        <v>167.5</v>
      </c>
      <c r="S38" s="3"/>
    </row>
    <row r="39" spans="2:19" x14ac:dyDescent="0.25">
      <c r="B39">
        <f t="shared" si="3"/>
        <v>167.5</v>
      </c>
      <c r="H39" t="s">
        <v>584</v>
      </c>
      <c r="O39" s="9">
        <f t="shared" si="2"/>
        <v>68</v>
      </c>
      <c r="P39">
        <f t="shared" si="1"/>
        <v>170</v>
      </c>
      <c r="S39" s="3"/>
    </row>
    <row r="40" spans="2:19" x14ac:dyDescent="0.25">
      <c r="B40">
        <f t="shared" si="3"/>
        <v>170</v>
      </c>
      <c r="O40" s="9">
        <f t="shared" si="2"/>
        <v>69</v>
      </c>
      <c r="P40">
        <f t="shared" si="1"/>
        <v>172.5</v>
      </c>
      <c r="S40" s="3"/>
    </row>
    <row r="41" spans="2:19" x14ac:dyDescent="0.25">
      <c r="B41">
        <f t="shared" si="3"/>
        <v>172.5</v>
      </c>
      <c r="O41" s="9">
        <f t="shared" si="2"/>
        <v>70</v>
      </c>
      <c r="P41">
        <f t="shared" si="1"/>
        <v>175</v>
      </c>
      <c r="S41" s="3"/>
    </row>
    <row r="42" spans="2:19" x14ac:dyDescent="0.25">
      <c r="B42">
        <f t="shared" si="3"/>
        <v>175</v>
      </c>
      <c r="O42" s="9">
        <f t="shared" si="2"/>
        <v>71</v>
      </c>
      <c r="P42">
        <f t="shared" si="1"/>
        <v>177.5</v>
      </c>
      <c r="S42" s="3"/>
    </row>
    <row r="43" spans="2:19" x14ac:dyDescent="0.25">
      <c r="B43">
        <f t="shared" si="3"/>
        <v>177.5</v>
      </c>
      <c r="O43" s="9">
        <f t="shared" si="2"/>
        <v>72</v>
      </c>
      <c r="P43">
        <f t="shared" si="1"/>
        <v>180</v>
      </c>
      <c r="S43" s="3"/>
    </row>
    <row r="44" spans="2:19" x14ac:dyDescent="0.25">
      <c r="B44">
        <f t="shared" si="3"/>
        <v>180</v>
      </c>
      <c r="O44" s="9">
        <f t="shared" si="2"/>
        <v>73</v>
      </c>
      <c r="P44">
        <f t="shared" si="1"/>
        <v>182.5</v>
      </c>
      <c r="S44" s="3"/>
    </row>
    <row r="45" spans="2:19" x14ac:dyDescent="0.25">
      <c r="B45">
        <f t="shared" si="3"/>
        <v>182.5</v>
      </c>
      <c r="O45" s="9">
        <f t="shared" si="2"/>
        <v>74</v>
      </c>
      <c r="P45">
        <f t="shared" si="1"/>
        <v>185</v>
      </c>
      <c r="S45" s="3"/>
    </row>
    <row r="46" spans="2:19" x14ac:dyDescent="0.25">
      <c r="B46">
        <f t="shared" si="3"/>
        <v>185</v>
      </c>
      <c r="O46" s="9">
        <f t="shared" si="2"/>
        <v>75</v>
      </c>
      <c r="P46">
        <f t="shared" si="1"/>
        <v>187.5</v>
      </c>
      <c r="S46" s="3"/>
    </row>
    <row r="47" spans="2:19" x14ac:dyDescent="0.25">
      <c r="B47">
        <f t="shared" si="3"/>
        <v>187.5</v>
      </c>
      <c r="O47" s="9">
        <f t="shared" si="2"/>
        <v>76</v>
      </c>
      <c r="P47">
        <f t="shared" si="1"/>
        <v>190</v>
      </c>
      <c r="S47" s="3"/>
    </row>
    <row r="48" spans="2:19" x14ac:dyDescent="0.25">
      <c r="B48">
        <f t="shared" ref="B48:B64" si="4">P47</f>
        <v>190</v>
      </c>
      <c r="O48" s="9">
        <f t="shared" si="2"/>
        <v>77</v>
      </c>
      <c r="P48">
        <f t="shared" si="1"/>
        <v>192.5</v>
      </c>
      <c r="S48" s="3"/>
    </row>
    <row r="49" spans="2:19" x14ac:dyDescent="0.25">
      <c r="B49">
        <f t="shared" si="4"/>
        <v>192.5</v>
      </c>
      <c r="O49" s="9">
        <f t="shared" si="2"/>
        <v>78</v>
      </c>
      <c r="P49">
        <f t="shared" si="1"/>
        <v>195</v>
      </c>
      <c r="S49" s="3"/>
    </row>
    <row r="50" spans="2:19" x14ac:dyDescent="0.25">
      <c r="B50">
        <f t="shared" si="4"/>
        <v>195</v>
      </c>
      <c r="O50" s="9">
        <f t="shared" si="2"/>
        <v>79</v>
      </c>
      <c r="P50">
        <f t="shared" si="1"/>
        <v>197.5</v>
      </c>
      <c r="S50" s="3"/>
    </row>
    <row r="51" spans="2:19" x14ac:dyDescent="0.25">
      <c r="B51">
        <f t="shared" si="4"/>
        <v>197.5</v>
      </c>
      <c r="O51" s="9">
        <f t="shared" si="2"/>
        <v>80</v>
      </c>
      <c r="P51">
        <f t="shared" si="1"/>
        <v>200</v>
      </c>
      <c r="S51" s="3"/>
    </row>
    <row r="52" spans="2:19" x14ac:dyDescent="0.25">
      <c r="B52">
        <f t="shared" si="4"/>
        <v>200</v>
      </c>
      <c r="O52" s="9">
        <f t="shared" si="2"/>
        <v>81</v>
      </c>
      <c r="P52">
        <f t="shared" si="1"/>
        <v>202.5</v>
      </c>
      <c r="S52" s="3"/>
    </row>
    <row r="53" spans="2:19" x14ac:dyDescent="0.25">
      <c r="B53">
        <f t="shared" si="4"/>
        <v>202.5</v>
      </c>
      <c r="O53" s="9">
        <f t="shared" si="2"/>
        <v>82</v>
      </c>
      <c r="P53">
        <f t="shared" si="1"/>
        <v>205</v>
      </c>
      <c r="S53" s="3"/>
    </row>
    <row r="54" spans="2:19" x14ac:dyDescent="0.25">
      <c r="B54">
        <f t="shared" si="4"/>
        <v>205</v>
      </c>
      <c r="O54" s="9">
        <f t="shared" si="2"/>
        <v>83</v>
      </c>
      <c r="P54">
        <f t="shared" si="1"/>
        <v>207.5</v>
      </c>
      <c r="S54" s="3"/>
    </row>
    <row r="55" spans="2:19" x14ac:dyDescent="0.25">
      <c r="B55">
        <f t="shared" si="4"/>
        <v>207.5</v>
      </c>
      <c r="O55" s="9">
        <f t="shared" si="2"/>
        <v>84</v>
      </c>
      <c r="P55">
        <f t="shared" si="1"/>
        <v>210</v>
      </c>
      <c r="S55" s="3"/>
    </row>
    <row r="56" spans="2:19" x14ac:dyDescent="0.25">
      <c r="B56">
        <f t="shared" si="4"/>
        <v>210</v>
      </c>
      <c r="O56" s="9">
        <f t="shared" si="2"/>
        <v>85</v>
      </c>
      <c r="P56">
        <f t="shared" si="1"/>
        <v>212.5</v>
      </c>
      <c r="S56" s="3"/>
    </row>
    <row r="57" spans="2:19" x14ac:dyDescent="0.25">
      <c r="B57">
        <f t="shared" si="4"/>
        <v>212.5</v>
      </c>
      <c r="O57" s="9">
        <f t="shared" si="2"/>
        <v>86</v>
      </c>
      <c r="P57">
        <f t="shared" si="1"/>
        <v>215</v>
      </c>
      <c r="S57" s="3"/>
    </row>
    <row r="58" spans="2:19" x14ac:dyDescent="0.25">
      <c r="B58">
        <f t="shared" si="4"/>
        <v>215</v>
      </c>
      <c r="O58" s="9">
        <f t="shared" si="2"/>
        <v>87</v>
      </c>
      <c r="P58">
        <f t="shared" si="1"/>
        <v>217.5</v>
      </c>
      <c r="S58" s="3"/>
    </row>
    <row r="59" spans="2:19" x14ac:dyDescent="0.25">
      <c r="B59">
        <f t="shared" si="4"/>
        <v>217.5</v>
      </c>
      <c r="O59" s="9">
        <f t="shared" si="2"/>
        <v>88</v>
      </c>
      <c r="P59">
        <f t="shared" si="1"/>
        <v>220</v>
      </c>
      <c r="S59" s="3"/>
    </row>
    <row r="60" spans="2:19" x14ac:dyDescent="0.25">
      <c r="B60">
        <f t="shared" si="4"/>
        <v>220</v>
      </c>
      <c r="O60" s="9">
        <f t="shared" si="2"/>
        <v>89</v>
      </c>
      <c r="P60">
        <f t="shared" si="1"/>
        <v>222.5</v>
      </c>
      <c r="S60" s="3"/>
    </row>
    <row r="61" spans="2:19" x14ac:dyDescent="0.25">
      <c r="B61">
        <f t="shared" si="4"/>
        <v>222.5</v>
      </c>
      <c r="O61" s="9">
        <f t="shared" si="2"/>
        <v>90</v>
      </c>
      <c r="P61">
        <f t="shared" si="1"/>
        <v>225</v>
      </c>
      <c r="S61" s="3"/>
    </row>
    <row r="62" spans="2:19" x14ac:dyDescent="0.25">
      <c r="B62">
        <f t="shared" si="4"/>
        <v>225</v>
      </c>
      <c r="O62" s="9">
        <f t="shared" si="2"/>
        <v>91</v>
      </c>
      <c r="P62">
        <f t="shared" si="1"/>
        <v>227.5</v>
      </c>
      <c r="S62" s="3"/>
    </row>
    <row r="63" spans="2:19" x14ac:dyDescent="0.25">
      <c r="B63">
        <f t="shared" si="4"/>
        <v>227.5</v>
      </c>
      <c r="O63" s="9">
        <f t="shared" si="2"/>
        <v>92</v>
      </c>
      <c r="P63">
        <f t="shared" si="1"/>
        <v>230</v>
      </c>
      <c r="S63" s="3"/>
    </row>
    <row r="64" spans="2:19" x14ac:dyDescent="0.25">
      <c r="B64">
        <f t="shared" si="4"/>
        <v>230</v>
      </c>
      <c r="O64" s="9">
        <f t="shared" si="2"/>
        <v>93</v>
      </c>
      <c r="P64">
        <f t="shared" si="1"/>
        <v>232.5</v>
      </c>
      <c r="S64" s="3"/>
    </row>
    <row r="65" spans="2:19" x14ac:dyDescent="0.25">
      <c r="B65" s="11">
        <f t="shared" ref="B65:B96" si="5">P64</f>
        <v>232.5</v>
      </c>
      <c r="O65" s="9">
        <f t="shared" si="2"/>
        <v>94</v>
      </c>
      <c r="P65">
        <f t="shared" si="1"/>
        <v>235</v>
      </c>
      <c r="S65" s="3"/>
    </row>
    <row r="66" spans="2:19" x14ac:dyDescent="0.25">
      <c r="B66" s="11">
        <f t="shared" si="5"/>
        <v>235</v>
      </c>
      <c r="O66" s="9">
        <f t="shared" si="2"/>
        <v>95</v>
      </c>
      <c r="P66">
        <f t="shared" si="1"/>
        <v>237.5</v>
      </c>
      <c r="S66" s="3"/>
    </row>
    <row r="67" spans="2:19" x14ac:dyDescent="0.25">
      <c r="B67" s="11">
        <f t="shared" si="5"/>
        <v>237.5</v>
      </c>
      <c r="O67" s="9">
        <f t="shared" si="2"/>
        <v>96</v>
      </c>
      <c r="P67">
        <f t="shared" si="1"/>
        <v>240</v>
      </c>
      <c r="S67" s="3"/>
    </row>
    <row r="68" spans="2:19" x14ac:dyDescent="0.25">
      <c r="B68" s="11">
        <f t="shared" si="5"/>
        <v>240</v>
      </c>
      <c r="O68" s="9">
        <f t="shared" si="2"/>
        <v>97</v>
      </c>
      <c r="P68">
        <f t="shared" si="1"/>
        <v>242.5</v>
      </c>
      <c r="S68" s="3"/>
    </row>
    <row r="69" spans="2:19" x14ac:dyDescent="0.25">
      <c r="B69" s="11">
        <f t="shared" si="5"/>
        <v>242.5</v>
      </c>
      <c r="O69" s="9">
        <f t="shared" si="2"/>
        <v>98</v>
      </c>
      <c r="P69">
        <f t="shared" si="1"/>
        <v>245</v>
      </c>
      <c r="S69" s="3"/>
    </row>
    <row r="70" spans="2:19" x14ac:dyDescent="0.25">
      <c r="B70" s="11">
        <f t="shared" si="5"/>
        <v>245</v>
      </c>
      <c r="O70" s="9">
        <f t="shared" si="2"/>
        <v>99</v>
      </c>
      <c r="P70">
        <f t="shared" si="1"/>
        <v>247.5</v>
      </c>
      <c r="S70" s="3"/>
    </row>
    <row r="71" spans="2:19" x14ac:dyDescent="0.25">
      <c r="B71" s="11">
        <f t="shared" si="5"/>
        <v>247.5</v>
      </c>
      <c r="O71" s="9">
        <f t="shared" si="2"/>
        <v>100</v>
      </c>
      <c r="P71">
        <f t="shared" si="1"/>
        <v>250</v>
      </c>
      <c r="S71" s="3"/>
    </row>
    <row r="72" spans="2:19" x14ac:dyDescent="0.25">
      <c r="B72" s="11">
        <f t="shared" si="5"/>
        <v>250</v>
      </c>
      <c r="O72" s="9">
        <f t="shared" si="2"/>
        <v>101</v>
      </c>
      <c r="P72">
        <f t="shared" si="1"/>
        <v>252.5</v>
      </c>
      <c r="S72" s="3"/>
    </row>
    <row r="73" spans="2:19" x14ac:dyDescent="0.25">
      <c r="B73" s="11">
        <f t="shared" si="5"/>
        <v>252.5</v>
      </c>
      <c r="O73" s="9">
        <f t="shared" si="2"/>
        <v>102</v>
      </c>
      <c r="P73">
        <f t="shared" si="1"/>
        <v>255</v>
      </c>
      <c r="S73" s="3"/>
    </row>
    <row r="74" spans="2:19" x14ac:dyDescent="0.25">
      <c r="B74" s="11">
        <f t="shared" si="5"/>
        <v>255</v>
      </c>
      <c r="O74" s="9">
        <f t="shared" si="2"/>
        <v>103</v>
      </c>
      <c r="P74">
        <f t="shared" si="1"/>
        <v>257.5</v>
      </c>
      <c r="S74" s="3"/>
    </row>
    <row r="75" spans="2:19" x14ac:dyDescent="0.25">
      <c r="B75" s="11">
        <f t="shared" si="5"/>
        <v>257.5</v>
      </c>
      <c r="O75" s="9">
        <f t="shared" si="2"/>
        <v>104</v>
      </c>
      <c r="P75">
        <f t="shared" si="1"/>
        <v>260</v>
      </c>
      <c r="S75" s="3"/>
    </row>
    <row r="76" spans="2:19" x14ac:dyDescent="0.25">
      <c r="B76" s="11">
        <f t="shared" si="5"/>
        <v>260</v>
      </c>
      <c r="O76" s="9">
        <f t="shared" si="2"/>
        <v>105</v>
      </c>
      <c r="P76">
        <f t="shared" si="1"/>
        <v>262.5</v>
      </c>
      <c r="S76" s="3"/>
    </row>
    <row r="77" spans="2:19" x14ac:dyDescent="0.25">
      <c r="B77" s="11">
        <f t="shared" si="5"/>
        <v>262.5</v>
      </c>
      <c r="O77" s="9">
        <f t="shared" si="2"/>
        <v>106</v>
      </c>
      <c r="P77">
        <f t="shared" si="1"/>
        <v>265</v>
      </c>
      <c r="S77" s="3"/>
    </row>
    <row r="78" spans="2:19" x14ac:dyDescent="0.25">
      <c r="B78" s="11">
        <f t="shared" si="5"/>
        <v>265</v>
      </c>
      <c r="O78" s="9">
        <f t="shared" si="2"/>
        <v>107</v>
      </c>
      <c r="P78">
        <f t="shared" si="1"/>
        <v>267.5</v>
      </c>
      <c r="S78" s="3"/>
    </row>
    <row r="79" spans="2:19" x14ac:dyDescent="0.25">
      <c r="B79" s="11">
        <f t="shared" si="5"/>
        <v>267.5</v>
      </c>
      <c r="O79" s="9">
        <f t="shared" si="2"/>
        <v>108</v>
      </c>
      <c r="P79">
        <f t="shared" ref="P79:P84" si="6">O79*$O$12</f>
        <v>270</v>
      </c>
      <c r="S79" s="3"/>
    </row>
    <row r="80" spans="2:19" x14ac:dyDescent="0.25">
      <c r="B80" s="11">
        <f t="shared" si="5"/>
        <v>270</v>
      </c>
      <c r="O80" s="9">
        <f t="shared" si="2"/>
        <v>109</v>
      </c>
      <c r="P80">
        <f t="shared" si="6"/>
        <v>272.5</v>
      </c>
      <c r="S80" s="3"/>
    </row>
    <row r="81" spans="2:19" x14ac:dyDescent="0.25">
      <c r="B81" s="11">
        <f t="shared" si="5"/>
        <v>272.5</v>
      </c>
      <c r="O81" s="9">
        <f>O80+1</f>
        <v>110</v>
      </c>
      <c r="P81">
        <f t="shared" si="6"/>
        <v>275</v>
      </c>
      <c r="S81" s="3"/>
    </row>
    <row r="82" spans="2:19" x14ac:dyDescent="0.25">
      <c r="B82" s="11">
        <f t="shared" si="5"/>
        <v>275</v>
      </c>
      <c r="O82" s="9">
        <f>O81+1</f>
        <v>111</v>
      </c>
      <c r="P82">
        <f t="shared" si="6"/>
        <v>277.5</v>
      </c>
      <c r="S82" s="3"/>
    </row>
    <row r="83" spans="2:19" x14ac:dyDescent="0.25">
      <c r="B83" s="11">
        <f t="shared" si="5"/>
        <v>277.5</v>
      </c>
      <c r="O83" s="9">
        <f>O82+1</f>
        <v>112</v>
      </c>
      <c r="P83">
        <f t="shared" si="6"/>
        <v>280</v>
      </c>
      <c r="S83" s="3"/>
    </row>
    <row r="84" spans="2:19" x14ac:dyDescent="0.25">
      <c r="B84" s="11">
        <f t="shared" si="5"/>
        <v>280</v>
      </c>
      <c r="O84" s="9">
        <f>O83+1</f>
        <v>113</v>
      </c>
      <c r="P84">
        <f t="shared" si="6"/>
        <v>282.5</v>
      </c>
      <c r="S84" s="3"/>
    </row>
    <row r="85" spans="2:19" x14ac:dyDescent="0.25">
      <c r="B85" s="11">
        <f t="shared" si="5"/>
        <v>282.5</v>
      </c>
      <c r="O85" s="9">
        <f t="shared" ref="O85:O104" si="7">O84+1</f>
        <v>114</v>
      </c>
      <c r="P85">
        <f t="shared" ref="P85:P104" si="8">O85*$O$12</f>
        <v>285</v>
      </c>
      <c r="S85" s="3"/>
    </row>
    <row r="86" spans="2:19" x14ac:dyDescent="0.25">
      <c r="B86" s="11">
        <f t="shared" si="5"/>
        <v>285</v>
      </c>
      <c r="O86" s="9">
        <f t="shared" si="7"/>
        <v>115</v>
      </c>
      <c r="P86">
        <f t="shared" si="8"/>
        <v>287.5</v>
      </c>
      <c r="S86" s="3"/>
    </row>
    <row r="87" spans="2:19" x14ac:dyDescent="0.25">
      <c r="B87" s="11">
        <f t="shared" si="5"/>
        <v>287.5</v>
      </c>
      <c r="O87" s="9">
        <f t="shared" si="7"/>
        <v>116</v>
      </c>
      <c r="P87">
        <f t="shared" si="8"/>
        <v>290</v>
      </c>
      <c r="S87" s="3"/>
    </row>
    <row r="88" spans="2:19" x14ac:dyDescent="0.25">
      <c r="B88" s="11">
        <f t="shared" si="5"/>
        <v>290</v>
      </c>
      <c r="O88" s="9">
        <f t="shared" si="7"/>
        <v>117</v>
      </c>
      <c r="P88">
        <f t="shared" si="8"/>
        <v>292.5</v>
      </c>
      <c r="S88" s="3"/>
    </row>
    <row r="89" spans="2:19" x14ac:dyDescent="0.25">
      <c r="B89" s="11">
        <f t="shared" si="5"/>
        <v>292.5</v>
      </c>
      <c r="O89" s="9">
        <f t="shared" si="7"/>
        <v>118</v>
      </c>
      <c r="P89">
        <f t="shared" si="8"/>
        <v>295</v>
      </c>
      <c r="S89" s="3"/>
    </row>
    <row r="90" spans="2:19" x14ac:dyDescent="0.25">
      <c r="B90" s="11">
        <f t="shared" si="5"/>
        <v>295</v>
      </c>
      <c r="O90" s="9">
        <f t="shared" si="7"/>
        <v>119</v>
      </c>
      <c r="P90">
        <f t="shared" si="8"/>
        <v>297.5</v>
      </c>
      <c r="S90" s="3"/>
    </row>
    <row r="91" spans="2:19" x14ac:dyDescent="0.25">
      <c r="B91" s="11">
        <f t="shared" si="5"/>
        <v>297.5</v>
      </c>
      <c r="O91" s="9">
        <f t="shared" si="7"/>
        <v>120</v>
      </c>
      <c r="P91">
        <f t="shared" si="8"/>
        <v>300</v>
      </c>
      <c r="S91" s="3"/>
    </row>
    <row r="92" spans="2:19" x14ac:dyDescent="0.25">
      <c r="B92" s="11">
        <f t="shared" si="5"/>
        <v>300</v>
      </c>
      <c r="O92" s="9">
        <f t="shared" si="7"/>
        <v>121</v>
      </c>
      <c r="P92">
        <f t="shared" si="8"/>
        <v>302.5</v>
      </c>
      <c r="S92" s="3"/>
    </row>
    <row r="93" spans="2:19" x14ac:dyDescent="0.25">
      <c r="B93" s="11">
        <f t="shared" si="5"/>
        <v>302.5</v>
      </c>
      <c r="O93" s="9">
        <f t="shared" si="7"/>
        <v>122</v>
      </c>
      <c r="P93">
        <f t="shared" si="8"/>
        <v>305</v>
      </c>
      <c r="S93" s="3"/>
    </row>
    <row r="94" spans="2:19" x14ac:dyDescent="0.25">
      <c r="B94" s="11">
        <f t="shared" si="5"/>
        <v>305</v>
      </c>
      <c r="O94" s="9">
        <f t="shared" si="7"/>
        <v>123</v>
      </c>
      <c r="P94">
        <f t="shared" si="8"/>
        <v>307.5</v>
      </c>
      <c r="S94" s="3"/>
    </row>
    <row r="95" spans="2:19" x14ac:dyDescent="0.25">
      <c r="B95" s="11">
        <f t="shared" si="5"/>
        <v>307.5</v>
      </c>
      <c r="O95" s="9">
        <f t="shared" si="7"/>
        <v>124</v>
      </c>
      <c r="P95">
        <f t="shared" si="8"/>
        <v>310</v>
      </c>
      <c r="S95" s="3"/>
    </row>
    <row r="96" spans="2:19" x14ac:dyDescent="0.25">
      <c r="B96" s="11">
        <f t="shared" si="5"/>
        <v>310</v>
      </c>
      <c r="O96" s="9">
        <f t="shared" si="7"/>
        <v>125</v>
      </c>
      <c r="P96">
        <f t="shared" si="8"/>
        <v>312.5</v>
      </c>
      <c r="S96" s="3"/>
    </row>
    <row r="97" spans="2:19" x14ac:dyDescent="0.25">
      <c r="B97" s="11">
        <f t="shared" ref="B97:B105" si="9">P96</f>
        <v>312.5</v>
      </c>
      <c r="O97" s="9">
        <f t="shared" si="7"/>
        <v>126</v>
      </c>
      <c r="P97">
        <f t="shared" si="8"/>
        <v>315</v>
      </c>
      <c r="S97" s="3"/>
    </row>
    <row r="98" spans="2:19" x14ac:dyDescent="0.25">
      <c r="B98" s="11">
        <f t="shared" si="9"/>
        <v>315</v>
      </c>
      <c r="O98" s="9">
        <f t="shared" si="7"/>
        <v>127</v>
      </c>
      <c r="P98">
        <f t="shared" si="8"/>
        <v>317.5</v>
      </c>
      <c r="S98" s="3"/>
    </row>
    <row r="99" spans="2:19" x14ac:dyDescent="0.25">
      <c r="B99" s="11">
        <f t="shared" si="9"/>
        <v>317.5</v>
      </c>
      <c r="O99" s="9">
        <f t="shared" si="7"/>
        <v>128</v>
      </c>
      <c r="P99">
        <f t="shared" si="8"/>
        <v>320</v>
      </c>
      <c r="S99" s="3"/>
    </row>
    <row r="100" spans="2:19" x14ac:dyDescent="0.25">
      <c r="B100" s="11">
        <f t="shared" si="9"/>
        <v>320</v>
      </c>
      <c r="O100" s="9">
        <f t="shared" si="7"/>
        <v>129</v>
      </c>
      <c r="P100">
        <f t="shared" si="8"/>
        <v>322.5</v>
      </c>
      <c r="S100" s="3"/>
    </row>
    <row r="101" spans="2:19" x14ac:dyDescent="0.25">
      <c r="B101" s="11">
        <f t="shared" si="9"/>
        <v>322.5</v>
      </c>
      <c r="O101" s="9">
        <f t="shared" si="7"/>
        <v>130</v>
      </c>
      <c r="P101">
        <f t="shared" si="8"/>
        <v>325</v>
      </c>
      <c r="S101" s="3"/>
    </row>
    <row r="102" spans="2:19" x14ac:dyDescent="0.25">
      <c r="B102" s="11">
        <f t="shared" si="9"/>
        <v>325</v>
      </c>
      <c r="O102" s="9">
        <f t="shared" si="7"/>
        <v>131</v>
      </c>
      <c r="P102">
        <f t="shared" si="8"/>
        <v>327.5</v>
      </c>
      <c r="S102" s="3"/>
    </row>
    <row r="103" spans="2:19" x14ac:dyDescent="0.25">
      <c r="B103" s="11">
        <f t="shared" si="9"/>
        <v>327.5</v>
      </c>
      <c r="O103" s="9">
        <f t="shared" si="7"/>
        <v>132</v>
      </c>
      <c r="P103">
        <f t="shared" si="8"/>
        <v>330</v>
      </c>
      <c r="S103" s="3"/>
    </row>
    <row r="104" spans="2:19" x14ac:dyDescent="0.25">
      <c r="B104" s="11">
        <f t="shared" si="9"/>
        <v>330</v>
      </c>
      <c r="O104" s="9">
        <f t="shared" si="7"/>
        <v>133</v>
      </c>
      <c r="P104">
        <f t="shared" si="8"/>
        <v>332.5</v>
      </c>
      <c r="S104" s="3"/>
    </row>
    <row r="105" spans="2:19" x14ac:dyDescent="0.25">
      <c r="B105" s="11">
        <f t="shared" si="9"/>
        <v>332.5</v>
      </c>
      <c r="S105" s="3"/>
    </row>
    <row r="106" spans="2:19" x14ac:dyDescent="0.25">
      <c r="S106" s="3"/>
    </row>
    <row r="107" spans="2:19" x14ac:dyDescent="0.25">
      <c r="S107" s="3"/>
    </row>
    <row r="108" spans="2:19" x14ac:dyDescent="0.25">
      <c r="S108" s="3"/>
    </row>
    <row r="109" spans="2:19" x14ac:dyDescent="0.25">
      <c r="S109" s="3"/>
    </row>
    <row r="110" spans="2:19" x14ac:dyDescent="0.25">
      <c r="S110" s="3"/>
    </row>
    <row r="111" spans="2:19" x14ac:dyDescent="0.25">
      <c r="S111" s="3"/>
    </row>
    <row r="112" spans="2:19" x14ac:dyDescent="0.25">
      <c r="S112" s="3"/>
    </row>
    <row r="113" spans="19:19" x14ac:dyDescent="0.25">
      <c r="S113" s="3"/>
    </row>
    <row r="114" spans="19:19" x14ac:dyDescent="0.25">
      <c r="S114" s="3"/>
    </row>
    <row r="115" spans="19:19" x14ac:dyDescent="0.25">
      <c r="S115" s="3"/>
    </row>
    <row r="116" spans="19:19" x14ac:dyDescent="0.25">
      <c r="S116" s="3"/>
    </row>
    <row r="117" spans="19:19" x14ac:dyDescent="0.25">
      <c r="S117" s="3"/>
    </row>
    <row r="118" spans="19:19" x14ac:dyDescent="0.25">
      <c r="S118" s="3"/>
    </row>
    <row r="119" spans="19:19" x14ac:dyDescent="0.25">
      <c r="S119" s="3"/>
    </row>
    <row r="120" spans="19:19" x14ac:dyDescent="0.25">
      <c r="S120" s="3"/>
    </row>
    <row r="121" spans="19:19" x14ac:dyDescent="0.25">
      <c r="S121" s="3"/>
    </row>
    <row r="122" spans="19:19" x14ac:dyDescent="0.25">
      <c r="S122" s="3"/>
    </row>
    <row r="123" spans="19:19" x14ac:dyDescent="0.25">
      <c r="S123" s="3"/>
    </row>
    <row r="124" spans="19:19" x14ac:dyDescent="0.25">
      <c r="S124" s="3"/>
    </row>
    <row r="125" spans="19:19" x14ac:dyDescent="0.25">
      <c r="S125" s="3"/>
    </row>
    <row r="126" spans="19:19" x14ac:dyDescent="0.25">
      <c r="S126" s="3"/>
    </row>
    <row r="127" spans="19:19" x14ac:dyDescent="0.25">
      <c r="S127" s="3"/>
    </row>
    <row r="128" spans="19:19" x14ac:dyDescent="0.25">
      <c r="S128" s="3"/>
    </row>
    <row r="129" spans="19:19" x14ac:dyDescent="0.25">
      <c r="S129" s="3"/>
    </row>
    <row r="130" spans="19:19" x14ac:dyDescent="0.25">
      <c r="S130" s="3"/>
    </row>
    <row r="131" spans="19:19" x14ac:dyDescent="0.25">
      <c r="S131" s="3"/>
    </row>
    <row r="132" spans="19:19" x14ac:dyDescent="0.25">
      <c r="S132" s="3"/>
    </row>
    <row r="133" spans="19:19" x14ac:dyDescent="0.25">
      <c r="S133" s="3"/>
    </row>
    <row r="134" spans="19:19" x14ac:dyDescent="0.25">
      <c r="S134" s="3"/>
    </row>
    <row r="135" spans="19:19" x14ac:dyDescent="0.25">
      <c r="S135" s="3"/>
    </row>
    <row r="136" spans="19:19" x14ac:dyDescent="0.25">
      <c r="S136" s="3"/>
    </row>
    <row r="137" spans="19:19" x14ac:dyDescent="0.25">
      <c r="S137" s="3"/>
    </row>
    <row r="138" spans="19:19" x14ac:dyDescent="0.25">
      <c r="S138" s="3"/>
    </row>
    <row r="139" spans="19:19" x14ac:dyDescent="0.25">
      <c r="S139" s="3"/>
    </row>
    <row r="140" spans="19:19" x14ac:dyDescent="0.25">
      <c r="S140" s="3"/>
    </row>
    <row r="141" spans="19:19" x14ac:dyDescent="0.25">
      <c r="S141" s="3"/>
    </row>
    <row r="142" spans="19:19" x14ac:dyDescent="0.25">
      <c r="S142" s="3"/>
    </row>
    <row r="143" spans="19:19" x14ac:dyDescent="0.25">
      <c r="S143" s="3"/>
    </row>
    <row r="144" spans="19:19" x14ac:dyDescent="0.25">
      <c r="S144" s="3"/>
    </row>
    <row r="145" spans="19:19" x14ac:dyDescent="0.25">
      <c r="S145" s="3"/>
    </row>
    <row r="146" spans="19:19" x14ac:dyDescent="0.25">
      <c r="S146" s="3"/>
    </row>
    <row r="147" spans="19:19" x14ac:dyDescent="0.25">
      <c r="S147" s="3"/>
    </row>
    <row r="148" spans="19:19" x14ac:dyDescent="0.25">
      <c r="S148" s="3"/>
    </row>
    <row r="149" spans="19:19" x14ac:dyDescent="0.25">
      <c r="S149" s="3"/>
    </row>
    <row r="150" spans="19:19" x14ac:dyDescent="0.25">
      <c r="S150" s="3"/>
    </row>
    <row r="151" spans="19:19" x14ac:dyDescent="0.25">
      <c r="S151" s="3"/>
    </row>
    <row r="152" spans="19:19" x14ac:dyDescent="0.25">
      <c r="S152" s="3"/>
    </row>
    <row r="153" spans="19:19" x14ac:dyDescent="0.25">
      <c r="S153" s="3"/>
    </row>
    <row r="154" spans="19:19" x14ac:dyDescent="0.25">
      <c r="S154" s="3"/>
    </row>
    <row r="155" spans="19:19" x14ac:dyDescent="0.25">
      <c r="S155" s="3"/>
    </row>
    <row r="156" spans="19:19" x14ac:dyDescent="0.25">
      <c r="S156" s="3"/>
    </row>
    <row r="157" spans="19:19" x14ac:dyDescent="0.25">
      <c r="S157" s="3"/>
    </row>
    <row r="158" spans="19:19" x14ac:dyDescent="0.25">
      <c r="S158" s="3"/>
    </row>
    <row r="159" spans="19:19" x14ac:dyDescent="0.25">
      <c r="S159" s="3"/>
    </row>
    <row r="160" spans="19:19" x14ac:dyDescent="0.25">
      <c r="S160" s="3"/>
    </row>
    <row r="161" spans="19:19" x14ac:dyDescent="0.25">
      <c r="S161" s="3"/>
    </row>
    <row r="162" spans="19:19" x14ac:dyDescent="0.25">
      <c r="S162" s="3"/>
    </row>
    <row r="163" spans="19:19" x14ac:dyDescent="0.25">
      <c r="S163" s="3"/>
    </row>
    <row r="164" spans="19:19" x14ac:dyDescent="0.25">
      <c r="S164" s="3"/>
    </row>
    <row r="165" spans="19:19" x14ac:dyDescent="0.25">
      <c r="S165" s="3"/>
    </row>
    <row r="166" spans="19:19" x14ac:dyDescent="0.25">
      <c r="S166" s="3"/>
    </row>
    <row r="167" spans="19:19" x14ac:dyDescent="0.25">
      <c r="S167" s="3"/>
    </row>
    <row r="168" spans="19:19" x14ac:dyDescent="0.25">
      <c r="S168" s="3"/>
    </row>
    <row r="169" spans="19:19" x14ac:dyDescent="0.25">
      <c r="S169" s="3"/>
    </row>
    <row r="170" spans="19:19" x14ac:dyDescent="0.25">
      <c r="S170" s="3"/>
    </row>
    <row r="171" spans="19:19" x14ac:dyDescent="0.25">
      <c r="S171" s="3"/>
    </row>
    <row r="172" spans="19:19" x14ac:dyDescent="0.25">
      <c r="S172" s="3"/>
    </row>
    <row r="173" spans="19:19" x14ac:dyDescent="0.25">
      <c r="S173" s="3"/>
    </row>
    <row r="174" spans="19:19" x14ac:dyDescent="0.25">
      <c r="S174" s="3"/>
    </row>
    <row r="175" spans="19:19" x14ac:dyDescent="0.25">
      <c r="S175" s="3"/>
    </row>
    <row r="176" spans="19:19" x14ac:dyDescent="0.25">
      <c r="S176" s="3"/>
    </row>
    <row r="177" spans="19:19" x14ac:dyDescent="0.25">
      <c r="S177" s="3"/>
    </row>
    <row r="178" spans="19:19" x14ac:dyDescent="0.25">
      <c r="S178" s="3"/>
    </row>
    <row r="179" spans="19:19" x14ac:dyDescent="0.25">
      <c r="S179" s="3"/>
    </row>
    <row r="180" spans="19:19" x14ac:dyDescent="0.25">
      <c r="S180" s="3"/>
    </row>
    <row r="181" spans="19:19" x14ac:dyDescent="0.25">
      <c r="S181" s="3"/>
    </row>
    <row r="182" spans="19:19" x14ac:dyDescent="0.25">
      <c r="S182" s="3"/>
    </row>
    <row r="183" spans="19:19" x14ac:dyDescent="0.25">
      <c r="S183" s="3"/>
    </row>
    <row r="184" spans="19:19" x14ac:dyDescent="0.25">
      <c r="S184" s="3"/>
    </row>
    <row r="185" spans="19:19" x14ac:dyDescent="0.25">
      <c r="S185" s="3"/>
    </row>
    <row r="186" spans="19:19" x14ac:dyDescent="0.25">
      <c r="S186" s="3"/>
    </row>
    <row r="187" spans="19:19" x14ac:dyDescent="0.25">
      <c r="S187" s="3"/>
    </row>
    <row r="188" spans="19:19" x14ac:dyDescent="0.25">
      <c r="S188" s="3"/>
    </row>
    <row r="189" spans="19:19" x14ac:dyDescent="0.25">
      <c r="S189" s="3"/>
    </row>
    <row r="190" spans="19:19" x14ac:dyDescent="0.25">
      <c r="S190" s="3"/>
    </row>
    <row r="191" spans="19:19" x14ac:dyDescent="0.25">
      <c r="S191" s="3"/>
    </row>
    <row r="192" spans="19:19" x14ac:dyDescent="0.25">
      <c r="S192" s="3"/>
    </row>
    <row r="193" spans="19:19" x14ac:dyDescent="0.25">
      <c r="S193" s="3"/>
    </row>
    <row r="194" spans="19:19" x14ac:dyDescent="0.25">
      <c r="S194" s="3"/>
    </row>
    <row r="195" spans="19:19" x14ac:dyDescent="0.25">
      <c r="S195" s="3"/>
    </row>
    <row r="196" spans="19:19" x14ac:dyDescent="0.25">
      <c r="S196" s="3"/>
    </row>
    <row r="197" spans="19:19" x14ac:dyDescent="0.25">
      <c r="S197" s="3"/>
    </row>
    <row r="198" spans="19:19" x14ac:dyDescent="0.25">
      <c r="S198" s="3"/>
    </row>
    <row r="199" spans="19:19" x14ac:dyDescent="0.25">
      <c r="S199" s="3"/>
    </row>
    <row r="200" spans="19:19" x14ac:dyDescent="0.25">
      <c r="S200" s="3"/>
    </row>
    <row r="201" spans="19:19" x14ac:dyDescent="0.25">
      <c r="S201" s="3"/>
    </row>
    <row r="202" spans="19:19" x14ac:dyDescent="0.25">
      <c r="S202" s="3"/>
    </row>
    <row r="203" spans="19:19" x14ac:dyDescent="0.25">
      <c r="S203" s="3"/>
    </row>
    <row r="204" spans="19:19" x14ac:dyDescent="0.25">
      <c r="S204" s="3"/>
    </row>
    <row r="205" spans="19:19" x14ac:dyDescent="0.25">
      <c r="S205" s="3"/>
    </row>
    <row r="206" spans="19:19" x14ac:dyDescent="0.25">
      <c r="S206" s="3"/>
    </row>
    <row r="207" spans="19:19" x14ac:dyDescent="0.25">
      <c r="S207" s="3"/>
    </row>
    <row r="208" spans="19:19" x14ac:dyDescent="0.25">
      <c r="S208" s="3"/>
    </row>
    <row r="209" spans="19:19" x14ac:dyDescent="0.25">
      <c r="S209" s="3"/>
    </row>
    <row r="210" spans="19:19" x14ac:dyDescent="0.25">
      <c r="S210" s="3"/>
    </row>
    <row r="211" spans="19:19" x14ac:dyDescent="0.25">
      <c r="S211" s="3"/>
    </row>
    <row r="212" spans="19:19" x14ac:dyDescent="0.25">
      <c r="S212" s="3"/>
    </row>
    <row r="213" spans="19:19" x14ac:dyDescent="0.25">
      <c r="S213" s="3"/>
    </row>
    <row r="214" spans="19:19" x14ac:dyDescent="0.25">
      <c r="S214" s="3"/>
    </row>
    <row r="215" spans="19:19" x14ac:dyDescent="0.25">
      <c r="S215" s="3"/>
    </row>
    <row r="216" spans="19:19" x14ac:dyDescent="0.25">
      <c r="S216" s="3"/>
    </row>
    <row r="217" spans="19:19" x14ac:dyDescent="0.25">
      <c r="S217" s="3"/>
    </row>
    <row r="218" spans="19:19" x14ac:dyDescent="0.25">
      <c r="S218" s="3"/>
    </row>
    <row r="219" spans="19:19" x14ac:dyDescent="0.25">
      <c r="S219" s="3"/>
    </row>
    <row r="220" spans="19:19" x14ac:dyDescent="0.25">
      <c r="S220" s="3"/>
    </row>
    <row r="221" spans="19:19" x14ac:dyDescent="0.25">
      <c r="S221" s="3"/>
    </row>
    <row r="222" spans="19:19" x14ac:dyDescent="0.25">
      <c r="S222" s="3"/>
    </row>
    <row r="223" spans="19:19" x14ac:dyDescent="0.25">
      <c r="S223" s="3"/>
    </row>
    <row r="224" spans="19:19" x14ac:dyDescent="0.25">
      <c r="S224" s="3"/>
    </row>
    <row r="225" spans="19:19" x14ac:dyDescent="0.25">
      <c r="S225" s="3"/>
    </row>
    <row r="226" spans="19:19" x14ac:dyDescent="0.25">
      <c r="S226" s="3"/>
    </row>
    <row r="227" spans="19:19" x14ac:dyDescent="0.25">
      <c r="S227" s="3"/>
    </row>
    <row r="228" spans="19:19" x14ac:dyDescent="0.25">
      <c r="S228" s="3"/>
    </row>
    <row r="229" spans="19:19" x14ac:dyDescent="0.25">
      <c r="S229" s="3"/>
    </row>
    <row r="230" spans="19:19" x14ac:dyDescent="0.25">
      <c r="S230" s="3"/>
    </row>
    <row r="231" spans="19:19" x14ac:dyDescent="0.25">
      <c r="S231" s="3"/>
    </row>
    <row r="232" spans="19:19" x14ac:dyDescent="0.25">
      <c r="S232" s="3"/>
    </row>
    <row r="233" spans="19:19" x14ac:dyDescent="0.25">
      <c r="S233" s="3"/>
    </row>
    <row r="234" spans="19:19" x14ac:dyDescent="0.25">
      <c r="S234" s="3"/>
    </row>
    <row r="235" spans="19:19" x14ac:dyDescent="0.25">
      <c r="S235" s="3"/>
    </row>
    <row r="236" spans="19:19" x14ac:dyDescent="0.25">
      <c r="S236" s="3"/>
    </row>
    <row r="237" spans="19:19" x14ac:dyDescent="0.25">
      <c r="S237" s="3"/>
    </row>
    <row r="238" spans="19:19" x14ac:dyDescent="0.25">
      <c r="S238" s="3"/>
    </row>
    <row r="239" spans="19:19" x14ac:dyDescent="0.25">
      <c r="S239" s="3"/>
    </row>
    <row r="240" spans="19:19" x14ac:dyDescent="0.25">
      <c r="S240" s="3"/>
    </row>
    <row r="241" spans="19:19" x14ac:dyDescent="0.25">
      <c r="S241" s="3"/>
    </row>
    <row r="242" spans="19:19" x14ac:dyDescent="0.25">
      <c r="S242" s="3"/>
    </row>
    <row r="243" spans="19:19" x14ac:dyDescent="0.25">
      <c r="S243" s="3"/>
    </row>
    <row r="244" spans="19:19" x14ac:dyDescent="0.25">
      <c r="S244" s="3"/>
    </row>
    <row r="245" spans="19:19" x14ac:dyDescent="0.25">
      <c r="S245" s="3"/>
    </row>
    <row r="246" spans="19:19" x14ac:dyDescent="0.25">
      <c r="S246" s="3"/>
    </row>
    <row r="247" spans="19:19" x14ac:dyDescent="0.25">
      <c r="S247" s="3"/>
    </row>
    <row r="248" spans="19:19" x14ac:dyDescent="0.25">
      <c r="S248" s="3"/>
    </row>
    <row r="249" spans="19:19" x14ac:dyDescent="0.25">
      <c r="S249" s="3"/>
    </row>
    <row r="250" spans="19:19" x14ac:dyDescent="0.25">
      <c r="S250" s="3"/>
    </row>
    <row r="251" spans="19:19" x14ac:dyDescent="0.25">
      <c r="S251" s="3"/>
    </row>
    <row r="252" spans="19:19" x14ac:dyDescent="0.25">
      <c r="S252" s="3"/>
    </row>
    <row r="253" spans="19:19" x14ac:dyDescent="0.25">
      <c r="S253" s="3"/>
    </row>
    <row r="254" spans="19:19" x14ac:dyDescent="0.25">
      <c r="S254" s="3"/>
    </row>
    <row r="255" spans="19:19" x14ac:dyDescent="0.25">
      <c r="S255" s="3"/>
    </row>
    <row r="256" spans="19:19" x14ac:dyDescent="0.25">
      <c r="S256" s="3"/>
    </row>
    <row r="257" spans="19:19" x14ac:dyDescent="0.25">
      <c r="S257" s="3"/>
    </row>
    <row r="258" spans="19:19" x14ac:dyDescent="0.25">
      <c r="S258" s="3"/>
    </row>
    <row r="259" spans="19:19" x14ac:dyDescent="0.25">
      <c r="S259" s="3"/>
    </row>
    <row r="260" spans="19:19" x14ac:dyDescent="0.25">
      <c r="S260" s="3"/>
    </row>
    <row r="261" spans="19:19" x14ac:dyDescent="0.25">
      <c r="S261" s="3"/>
    </row>
    <row r="262" spans="19:19" x14ac:dyDescent="0.25">
      <c r="S262" s="3"/>
    </row>
    <row r="263" spans="19:19" x14ac:dyDescent="0.25">
      <c r="S263" s="3"/>
    </row>
    <row r="264" spans="19:19" x14ac:dyDescent="0.25">
      <c r="S264" s="3"/>
    </row>
    <row r="265" spans="19:19" x14ac:dyDescent="0.25">
      <c r="S265" s="3"/>
    </row>
    <row r="266" spans="19:19" x14ac:dyDescent="0.25">
      <c r="S266" s="3"/>
    </row>
    <row r="267" spans="19:19" x14ac:dyDescent="0.25">
      <c r="S267" s="3"/>
    </row>
    <row r="268" spans="19:19" x14ac:dyDescent="0.25">
      <c r="S268" s="3"/>
    </row>
    <row r="269" spans="19:19" x14ac:dyDescent="0.25">
      <c r="S269" s="3"/>
    </row>
    <row r="270" spans="19:19" x14ac:dyDescent="0.25">
      <c r="S270" s="3"/>
    </row>
    <row r="271" spans="19:19" x14ac:dyDescent="0.25">
      <c r="S271" s="3"/>
    </row>
    <row r="272" spans="19:19" x14ac:dyDescent="0.25">
      <c r="S272" s="3"/>
    </row>
    <row r="273" spans="19:19" x14ac:dyDescent="0.25">
      <c r="S273" s="3"/>
    </row>
    <row r="274" spans="19:19" x14ac:dyDescent="0.25">
      <c r="S274" s="3"/>
    </row>
    <row r="275" spans="19:19" x14ac:dyDescent="0.25">
      <c r="S275" s="3"/>
    </row>
    <row r="276" spans="19:19" x14ac:dyDescent="0.25">
      <c r="S276" s="3"/>
    </row>
    <row r="277" spans="19:19" x14ac:dyDescent="0.25">
      <c r="S277" s="3"/>
    </row>
    <row r="278" spans="19:19" x14ac:dyDescent="0.25">
      <c r="S278" s="3"/>
    </row>
    <row r="279" spans="19:19" x14ac:dyDescent="0.25">
      <c r="S279" s="3"/>
    </row>
    <row r="280" spans="19:19" x14ac:dyDescent="0.25">
      <c r="S280" s="3"/>
    </row>
    <row r="281" spans="19:19" x14ac:dyDescent="0.25">
      <c r="S281" s="3"/>
    </row>
    <row r="282" spans="19:19" x14ac:dyDescent="0.25">
      <c r="S282" s="3"/>
    </row>
    <row r="283" spans="19:19" x14ac:dyDescent="0.25">
      <c r="S283" s="3"/>
    </row>
    <row r="284" spans="19:19" x14ac:dyDescent="0.25">
      <c r="S284" s="3"/>
    </row>
    <row r="285" spans="19:19" x14ac:dyDescent="0.25">
      <c r="S285" s="3"/>
    </row>
    <row r="286" spans="19:19" x14ac:dyDescent="0.25">
      <c r="S286" s="3"/>
    </row>
    <row r="287" spans="19:19" x14ac:dyDescent="0.25">
      <c r="S287" s="3"/>
    </row>
    <row r="288" spans="19:19" x14ac:dyDescent="0.25">
      <c r="S288" s="3"/>
    </row>
    <row r="289" spans="19:19" x14ac:dyDescent="0.25">
      <c r="S289" s="3"/>
    </row>
    <row r="290" spans="19:19" x14ac:dyDescent="0.25">
      <c r="S290" s="3"/>
    </row>
    <row r="291" spans="19:19" x14ac:dyDescent="0.25">
      <c r="S291" s="3"/>
    </row>
    <row r="292" spans="19:19" x14ac:dyDescent="0.25">
      <c r="S292" s="3"/>
    </row>
    <row r="293" spans="19:19" x14ac:dyDescent="0.25">
      <c r="S293" s="3"/>
    </row>
    <row r="294" spans="19:19" x14ac:dyDescent="0.25">
      <c r="S294" s="3"/>
    </row>
    <row r="295" spans="19:19" x14ac:dyDescent="0.25">
      <c r="S295" s="3"/>
    </row>
    <row r="296" spans="19:19" x14ac:dyDescent="0.25">
      <c r="S296" s="3"/>
    </row>
    <row r="297" spans="19:19" x14ac:dyDescent="0.25">
      <c r="S297" s="3"/>
    </row>
    <row r="298" spans="19:19" x14ac:dyDescent="0.25">
      <c r="S298" s="3"/>
    </row>
    <row r="299" spans="19:19" x14ac:dyDescent="0.25">
      <c r="S299" s="3"/>
    </row>
    <row r="300" spans="19:19" x14ac:dyDescent="0.25">
      <c r="S300" s="3"/>
    </row>
    <row r="301" spans="19:19" x14ac:dyDescent="0.25">
      <c r="S301" s="3"/>
    </row>
    <row r="302" spans="19:19" x14ac:dyDescent="0.25">
      <c r="S302" s="3"/>
    </row>
    <row r="303" spans="19:19" x14ac:dyDescent="0.25">
      <c r="S303" s="3"/>
    </row>
    <row r="304" spans="19:19" x14ac:dyDescent="0.25">
      <c r="S304" s="3"/>
    </row>
    <row r="305" spans="19:19" x14ac:dyDescent="0.25">
      <c r="S305" s="3"/>
    </row>
    <row r="306" spans="19:19" x14ac:dyDescent="0.25">
      <c r="S306" s="3"/>
    </row>
    <row r="307" spans="19:19" x14ac:dyDescent="0.25">
      <c r="S307" s="3"/>
    </row>
    <row r="308" spans="19:19" x14ac:dyDescent="0.25">
      <c r="S308" s="3"/>
    </row>
    <row r="309" spans="19:19" x14ac:dyDescent="0.25">
      <c r="S309" s="3"/>
    </row>
    <row r="310" spans="19:19" x14ac:dyDescent="0.25">
      <c r="S310" s="3"/>
    </row>
    <row r="311" spans="19:19" x14ac:dyDescent="0.25">
      <c r="S311" s="3"/>
    </row>
    <row r="312" spans="19:19" x14ac:dyDescent="0.25">
      <c r="S312" s="3"/>
    </row>
    <row r="313" spans="19:19" x14ac:dyDescent="0.25">
      <c r="S313" s="3"/>
    </row>
    <row r="314" spans="19:19" x14ac:dyDescent="0.25">
      <c r="S314" s="3"/>
    </row>
    <row r="315" spans="19:19" x14ac:dyDescent="0.25">
      <c r="S315" s="3"/>
    </row>
    <row r="316" spans="19:19" x14ac:dyDescent="0.25">
      <c r="S316" s="3"/>
    </row>
    <row r="317" spans="19:19" x14ac:dyDescent="0.25">
      <c r="S317" s="3"/>
    </row>
    <row r="318" spans="19:19" x14ac:dyDescent="0.25">
      <c r="S318" s="3"/>
    </row>
    <row r="319" spans="19:19" x14ac:dyDescent="0.25">
      <c r="S319" s="3"/>
    </row>
    <row r="320" spans="19:19" x14ac:dyDescent="0.25">
      <c r="S320" s="3"/>
    </row>
    <row r="321" spans="19:19" x14ac:dyDescent="0.25">
      <c r="S321" s="3"/>
    </row>
    <row r="322" spans="19:19" x14ac:dyDescent="0.25">
      <c r="S322" s="3"/>
    </row>
    <row r="323" spans="19:19" x14ac:dyDescent="0.25">
      <c r="S323" s="3"/>
    </row>
    <row r="324" spans="19:19" x14ac:dyDescent="0.25">
      <c r="S324" s="3"/>
    </row>
    <row r="325" spans="19:19" x14ac:dyDescent="0.25">
      <c r="S325" s="3"/>
    </row>
    <row r="326" spans="19:19" x14ac:dyDescent="0.25">
      <c r="S326" s="3"/>
    </row>
    <row r="327" spans="19:19" x14ac:dyDescent="0.25">
      <c r="S327" s="3"/>
    </row>
    <row r="328" spans="19:19" x14ac:dyDescent="0.25">
      <c r="S328" s="3"/>
    </row>
    <row r="329" spans="19:19" x14ac:dyDescent="0.25">
      <c r="S329" s="3"/>
    </row>
    <row r="330" spans="19:19" x14ac:dyDescent="0.25">
      <c r="S330" s="3"/>
    </row>
    <row r="331" spans="19:19" x14ac:dyDescent="0.25">
      <c r="S331" s="3"/>
    </row>
    <row r="332" spans="19:19" x14ac:dyDescent="0.25">
      <c r="S332" s="3"/>
    </row>
    <row r="333" spans="19:19" x14ac:dyDescent="0.25">
      <c r="S333" s="3"/>
    </row>
    <row r="334" spans="19:19" x14ac:dyDescent="0.25">
      <c r="S334" s="3"/>
    </row>
    <row r="335" spans="19:19" x14ac:dyDescent="0.25">
      <c r="S335" s="3"/>
    </row>
    <row r="336" spans="19:19" x14ac:dyDescent="0.25">
      <c r="S336" s="3"/>
    </row>
    <row r="337" spans="19:19" x14ac:dyDescent="0.25">
      <c r="S337" s="3"/>
    </row>
    <row r="338" spans="19:19" x14ac:dyDescent="0.25">
      <c r="S338" s="3"/>
    </row>
    <row r="339" spans="19:19" x14ac:dyDescent="0.25">
      <c r="S339" s="3"/>
    </row>
    <row r="340" spans="19:19" x14ac:dyDescent="0.25">
      <c r="S340" s="3"/>
    </row>
    <row r="341" spans="19:19" x14ac:dyDescent="0.25">
      <c r="S341" s="3"/>
    </row>
    <row r="342" spans="19:19" x14ac:dyDescent="0.25">
      <c r="S342" s="3"/>
    </row>
    <row r="343" spans="19:19" x14ac:dyDescent="0.25">
      <c r="S343" s="3"/>
    </row>
    <row r="344" spans="19:19" x14ac:dyDescent="0.25">
      <c r="S344" s="3"/>
    </row>
    <row r="345" spans="19:19" x14ac:dyDescent="0.25">
      <c r="S345" s="3"/>
    </row>
    <row r="346" spans="19:19" x14ac:dyDescent="0.25">
      <c r="S346" s="3"/>
    </row>
    <row r="347" spans="19:19" x14ac:dyDescent="0.25">
      <c r="S347" s="3"/>
    </row>
    <row r="348" spans="19:19" x14ac:dyDescent="0.25">
      <c r="S348" s="3"/>
    </row>
    <row r="349" spans="19:19" x14ac:dyDescent="0.25">
      <c r="S349" s="3"/>
    </row>
    <row r="350" spans="19:19" x14ac:dyDescent="0.25">
      <c r="S350" s="3"/>
    </row>
    <row r="351" spans="19:19" x14ac:dyDescent="0.25">
      <c r="S351" s="3"/>
    </row>
    <row r="352" spans="19:19" x14ac:dyDescent="0.25">
      <c r="S352" s="3"/>
    </row>
    <row r="353" spans="19:19" x14ac:dyDescent="0.25">
      <c r="S353" s="3"/>
    </row>
    <row r="354" spans="19:19" x14ac:dyDescent="0.25">
      <c r="S354" s="3"/>
    </row>
    <row r="355" spans="19:19" x14ac:dyDescent="0.25">
      <c r="S355" s="3"/>
    </row>
    <row r="356" spans="19:19" x14ac:dyDescent="0.25">
      <c r="S356" s="3"/>
    </row>
    <row r="357" spans="19:19" x14ac:dyDescent="0.25">
      <c r="S357" s="3"/>
    </row>
    <row r="358" spans="19:19" x14ac:dyDescent="0.25">
      <c r="S358" s="3"/>
    </row>
    <row r="359" spans="19:19" x14ac:dyDescent="0.25">
      <c r="S359" s="3"/>
    </row>
    <row r="360" spans="19:19" x14ac:dyDescent="0.25">
      <c r="S360" s="3"/>
    </row>
    <row r="361" spans="19:19" x14ac:dyDescent="0.25">
      <c r="S361" s="3"/>
    </row>
    <row r="362" spans="19:19" x14ac:dyDescent="0.25">
      <c r="S362" s="3"/>
    </row>
    <row r="363" spans="19:19" x14ac:dyDescent="0.25">
      <c r="S363" s="3"/>
    </row>
    <row r="364" spans="19:19" x14ac:dyDescent="0.25">
      <c r="S364" s="3"/>
    </row>
    <row r="365" spans="19:19" x14ac:dyDescent="0.25">
      <c r="S365" s="3"/>
    </row>
    <row r="366" spans="19:19" x14ac:dyDescent="0.25">
      <c r="S366" s="3"/>
    </row>
    <row r="367" spans="19:19" x14ac:dyDescent="0.25">
      <c r="S367" s="3"/>
    </row>
    <row r="368" spans="19:19" x14ac:dyDescent="0.25">
      <c r="S368" s="3"/>
    </row>
    <row r="369" spans="19:19" x14ac:dyDescent="0.25">
      <c r="S369" s="3"/>
    </row>
    <row r="370" spans="19:19" x14ac:dyDescent="0.25">
      <c r="S370" s="3"/>
    </row>
    <row r="371" spans="19:19" x14ac:dyDescent="0.25">
      <c r="S371" s="3"/>
    </row>
    <row r="372" spans="19:19" x14ac:dyDescent="0.25">
      <c r="S372" s="3"/>
    </row>
    <row r="373" spans="19:19" x14ac:dyDescent="0.25">
      <c r="S373" s="3"/>
    </row>
    <row r="374" spans="19:19" x14ac:dyDescent="0.25">
      <c r="S374" s="3"/>
    </row>
    <row r="375" spans="19:19" x14ac:dyDescent="0.25">
      <c r="S375" s="3"/>
    </row>
    <row r="376" spans="19:19" x14ac:dyDescent="0.25">
      <c r="S376" s="3"/>
    </row>
    <row r="377" spans="19:19" x14ac:dyDescent="0.25">
      <c r="S377" s="3"/>
    </row>
    <row r="378" spans="19:19" x14ac:dyDescent="0.25">
      <c r="S378" s="3"/>
    </row>
    <row r="379" spans="19:19" x14ac:dyDescent="0.25">
      <c r="S379" s="3"/>
    </row>
    <row r="380" spans="19:19" x14ac:dyDescent="0.25">
      <c r="S380" s="3"/>
    </row>
    <row r="381" spans="19:19" x14ac:dyDescent="0.25">
      <c r="S381" s="3"/>
    </row>
    <row r="382" spans="19:19" x14ac:dyDescent="0.25">
      <c r="S382" s="3"/>
    </row>
    <row r="383" spans="19:19" x14ac:dyDescent="0.25">
      <c r="S383" s="3"/>
    </row>
    <row r="384" spans="19:19" x14ac:dyDescent="0.25">
      <c r="S384" s="3"/>
    </row>
    <row r="385" spans="19:19" x14ac:dyDescent="0.25">
      <c r="S385" s="3"/>
    </row>
    <row r="386" spans="19:19" x14ac:dyDescent="0.25">
      <c r="S386" s="3"/>
    </row>
    <row r="387" spans="19:19" x14ac:dyDescent="0.25">
      <c r="S387" s="3"/>
    </row>
    <row r="388" spans="19:19" x14ac:dyDescent="0.25">
      <c r="S388" s="3"/>
    </row>
    <row r="389" spans="19:19" x14ac:dyDescent="0.25">
      <c r="S389" s="3"/>
    </row>
    <row r="390" spans="19:19" x14ac:dyDescent="0.25">
      <c r="S390" s="3"/>
    </row>
    <row r="391" spans="19:19" x14ac:dyDescent="0.25">
      <c r="S391" s="3"/>
    </row>
    <row r="392" spans="19:19" x14ac:dyDescent="0.25">
      <c r="S392" s="3"/>
    </row>
    <row r="393" spans="19:19" x14ac:dyDescent="0.25">
      <c r="S393" s="3"/>
    </row>
    <row r="394" spans="19:19" x14ac:dyDescent="0.25">
      <c r="S394" s="3"/>
    </row>
    <row r="395" spans="19:19" x14ac:dyDescent="0.25">
      <c r="S395" s="3"/>
    </row>
    <row r="396" spans="19:19" x14ac:dyDescent="0.25">
      <c r="S396" s="3"/>
    </row>
    <row r="397" spans="19:19" x14ac:dyDescent="0.25">
      <c r="S397" s="3"/>
    </row>
    <row r="398" spans="19:19" x14ac:dyDescent="0.25">
      <c r="S398" s="3"/>
    </row>
    <row r="399" spans="19:19" x14ac:dyDescent="0.25">
      <c r="S399" s="3"/>
    </row>
    <row r="400" spans="19:19" x14ac:dyDescent="0.25">
      <c r="S400" s="3"/>
    </row>
    <row r="401" spans="19:19" x14ac:dyDescent="0.25">
      <c r="S401" s="3"/>
    </row>
    <row r="402" spans="19:19" x14ac:dyDescent="0.25">
      <c r="S402" s="3"/>
    </row>
    <row r="403" spans="19:19" x14ac:dyDescent="0.25">
      <c r="S403" s="3"/>
    </row>
    <row r="404" spans="19:19" x14ac:dyDescent="0.25">
      <c r="S404" s="3"/>
    </row>
    <row r="405" spans="19:19" x14ac:dyDescent="0.25">
      <c r="S405" s="3"/>
    </row>
    <row r="406" spans="19:19" x14ac:dyDescent="0.25">
      <c r="S406" s="3"/>
    </row>
    <row r="407" spans="19:19" x14ac:dyDescent="0.25">
      <c r="S407" s="3"/>
    </row>
    <row r="408" spans="19:19" x14ac:dyDescent="0.25">
      <c r="S408" s="3"/>
    </row>
    <row r="409" spans="19:19" x14ac:dyDescent="0.25">
      <c r="S409" s="3"/>
    </row>
    <row r="410" spans="19:19" x14ac:dyDescent="0.25">
      <c r="S410" s="3"/>
    </row>
    <row r="411" spans="19:19" x14ac:dyDescent="0.25">
      <c r="S411" s="3"/>
    </row>
    <row r="412" spans="19:19" x14ac:dyDescent="0.25">
      <c r="S412" s="3"/>
    </row>
    <row r="413" spans="19:19" x14ac:dyDescent="0.25">
      <c r="S413" s="3"/>
    </row>
    <row r="414" spans="19:19" x14ac:dyDescent="0.25">
      <c r="S414" s="3"/>
    </row>
    <row r="415" spans="19:19" x14ac:dyDescent="0.25">
      <c r="S415" s="3"/>
    </row>
    <row r="416" spans="19:19" x14ac:dyDescent="0.25">
      <c r="S416" s="3"/>
    </row>
    <row r="417" spans="19:19" x14ac:dyDescent="0.25">
      <c r="S417" s="3"/>
    </row>
    <row r="418" spans="19:19" x14ac:dyDescent="0.25">
      <c r="S418" s="3"/>
    </row>
    <row r="419" spans="19:19" x14ac:dyDescent="0.25">
      <c r="S419" s="3"/>
    </row>
    <row r="420" spans="19:19" x14ac:dyDescent="0.25">
      <c r="S420" s="3"/>
    </row>
    <row r="421" spans="19:19" x14ac:dyDescent="0.25">
      <c r="S421" s="3"/>
    </row>
    <row r="422" spans="19:19" x14ac:dyDescent="0.25">
      <c r="S422" s="3"/>
    </row>
    <row r="423" spans="19:19" x14ac:dyDescent="0.25">
      <c r="S423" s="3"/>
    </row>
    <row r="424" spans="19:19" x14ac:dyDescent="0.25">
      <c r="S424" s="3"/>
    </row>
    <row r="425" spans="19:19" x14ac:dyDescent="0.25">
      <c r="S425" s="3"/>
    </row>
    <row r="426" spans="19:19" x14ac:dyDescent="0.25">
      <c r="S426" s="3"/>
    </row>
    <row r="427" spans="19:19" x14ac:dyDescent="0.25">
      <c r="S427" s="3"/>
    </row>
    <row r="428" spans="19:19" x14ac:dyDescent="0.25">
      <c r="S428" s="3"/>
    </row>
    <row r="429" spans="19:19" x14ac:dyDescent="0.25">
      <c r="S429" s="3"/>
    </row>
    <row r="430" spans="19:19" x14ac:dyDescent="0.25">
      <c r="S430" s="3"/>
    </row>
    <row r="431" spans="19:19" x14ac:dyDescent="0.25">
      <c r="S431" s="3"/>
    </row>
    <row r="432" spans="19:19" x14ac:dyDescent="0.25">
      <c r="S432" s="3"/>
    </row>
    <row r="433" spans="19:19" x14ac:dyDescent="0.25">
      <c r="S433" s="3"/>
    </row>
    <row r="434" spans="19:19" x14ac:dyDescent="0.25">
      <c r="S434" s="3"/>
    </row>
    <row r="435" spans="19:19" x14ac:dyDescent="0.25">
      <c r="S435" s="3"/>
    </row>
    <row r="436" spans="19:19" x14ac:dyDescent="0.25">
      <c r="S436" s="3"/>
    </row>
    <row r="437" spans="19:19" x14ac:dyDescent="0.25">
      <c r="S437" s="3"/>
    </row>
    <row r="438" spans="19:19" x14ac:dyDescent="0.25">
      <c r="S438" s="3"/>
    </row>
    <row r="439" spans="19:19" x14ac:dyDescent="0.25">
      <c r="S439" s="3"/>
    </row>
    <row r="440" spans="19:19" x14ac:dyDescent="0.25">
      <c r="S440" s="3"/>
    </row>
    <row r="441" spans="19:19" x14ac:dyDescent="0.25">
      <c r="S441" s="3"/>
    </row>
    <row r="442" spans="19:19" x14ac:dyDescent="0.25">
      <c r="S442" s="3"/>
    </row>
    <row r="443" spans="19:19" x14ac:dyDescent="0.25">
      <c r="S443" s="3"/>
    </row>
    <row r="444" spans="19:19" x14ac:dyDescent="0.25">
      <c r="S444" s="3"/>
    </row>
    <row r="445" spans="19:19" x14ac:dyDescent="0.25">
      <c r="S445" s="3"/>
    </row>
    <row r="446" spans="19:19" x14ac:dyDescent="0.25">
      <c r="S446" s="3"/>
    </row>
    <row r="447" spans="19:19" x14ac:dyDescent="0.25">
      <c r="S447" s="3"/>
    </row>
    <row r="448" spans="19:19" x14ac:dyDescent="0.25">
      <c r="S448" s="3"/>
    </row>
    <row r="449" spans="19:19" x14ac:dyDescent="0.25">
      <c r="S449" s="3"/>
    </row>
    <row r="450" spans="19:19" x14ac:dyDescent="0.25">
      <c r="S450" s="3"/>
    </row>
    <row r="451" spans="19:19" x14ac:dyDescent="0.25">
      <c r="S451" s="3"/>
    </row>
    <row r="452" spans="19:19" x14ac:dyDescent="0.25">
      <c r="S452" s="3"/>
    </row>
    <row r="453" spans="19:19" x14ac:dyDescent="0.25">
      <c r="S453" s="3"/>
    </row>
    <row r="454" spans="19:19" x14ac:dyDescent="0.25">
      <c r="S454" s="3"/>
    </row>
    <row r="455" spans="19:19" x14ac:dyDescent="0.25">
      <c r="S455" s="3"/>
    </row>
    <row r="456" spans="19:19" x14ac:dyDescent="0.25">
      <c r="S456" s="3"/>
    </row>
    <row r="457" spans="19:19" x14ac:dyDescent="0.25">
      <c r="S457" s="3"/>
    </row>
    <row r="458" spans="19:19" x14ac:dyDescent="0.25">
      <c r="S458" s="3"/>
    </row>
    <row r="459" spans="19:19" x14ac:dyDescent="0.25">
      <c r="S459" s="3"/>
    </row>
    <row r="460" spans="19:19" x14ac:dyDescent="0.25">
      <c r="S460" s="3"/>
    </row>
    <row r="461" spans="19:19" x14ac:dyDescent="0.25">
      <c r="S461" s="3"/>
    </row>
    <row r="462" spans="19:19" x14ac:dyDescent="0.25">
      <c r="S462" s="3"/>
    </row>
    <row r="463" spans="19:19" x14ac:dyDescent="0.25">
      <c r="S463" s="3"/>
    </row>
    <row r="464" spans="19:19" x14ac:dyDescent="0.25">
      <c r="S464" s="3"/>
    </row>
    <row r="465" spans="19:19" x14ac:dyDescent="0.25">
      <c r="S465" s="3"/>
    </row>
    <row r="466" spans="19:19" x14ac:dyDescent="0.25">
      <c r="S466" s="3"/>
    </row>
    <row r="467" spans="19:19" x14ac:dyDescent="0.25">
      <c r="S467" s="3"/>
    </row>
    <row r="468" spans="19:19" x14ac:dyDescent="0.25">
      <c r="S468" s="3"/>
    </row>
    <row r="469" spans="19:19" x14ac:dyDescent="0.25">
      <c r="S469" s="3"/>
    </row>
    <row r="470" spans="19:19" x14ac:dyDescent="0.25">
      <c r="S470" s="3"/>
    </row>
    <row r="471" spans="19:19" x14ac:dyDescent="0.25">
      <c r="S471" s="3"/>
    </row>
    <row r="472" spans="19:19" x14ac:dyDescent="0.25">
      <c r="S472" s="3"/>
    </row>
    <row r="473" spans="19:19" x14ac:dyDescent="0.25">
      <c r="S473" s="3"/>
    </row>
    <row r="474" spans="19:19" x14ac:dyDescent="0.25">
      <c r="S474" s="3"/>
    </row>
    <row r="475" spans="19:19" x14ac:dyDescent="0.25">
      <c r="S475" s="3"/>
    </row>
    <row r="476" spans="19:19" x14ac:dyDescent="0.25">
      <c r="S476" s="3"/>
    </row>
    <row r="477" spans="19:19" x14ac:dyDescent="0.25">
      <c r="S477" s="3"/>
    </row>
    <row r="478" spans="19:19" x14ac:dyDescent="0.25">
      <c r="S478" s="3"/>
    </row>
    <row r="479" spans="19:19" x14ac:dyDescent="0.25">
      <c r="S479" s="3"/>
    </row>
    <row r="480" spans="19:19" x14ac:dyDescent="0.25">
      <c r="S480" s="3"/>
    </row>
    <row r="481" spans="19:19" x14ac:dyDescent="0.25">
      <c r="S481" s="3"/>
    </row>
    <row r="482" spans="19:19" x14ac:dyDescent="0.25">
      <c r="S482" s="3"/>
    </row>
    <row r="483" spans="19:19" x14ac:dyDescent="0.25">
      <c r="S483" s="3"/>
    </row>
    <row r="484" spans="19:19" x14ac:dyDescent="0.25">
      <c r="S484" s="3"/>
    </row>
    <row r="485" spans="19:19" x14ac:dyDescent="0.25">
      <c r="S485" s="3"/>
    </row>
    <row r="486" spans="19:19" x14ac:dyDescent="0.25">
      <c r="S486" s="3"/>
    </row>
    <row r="487" spans="19:19" x14ac:dyDescent="0.25">
      <c r="S487" s="3"/>
    </row>
    <row r="488" spans="19:19" x14ac:dyDescent="0.25">
      <c r="S488" s="3"/>
    </row>
    <row r="489" spans="19:19" x14ac:dyDescent="0.25">
      <c r="S489" s="3"/>
    </row>
    <row r="490" spans="19:19" x14ac:dyDescent="0.25">
      <c r="S490" s="3"/>
    </row>
    <row r="491" spans="19:19" x14ac:dyDescent="0.25">
      <c r="S491" s="3"/>
    </row>
    <row r="492" spans="19:19" x14ac:dyDescent="0.25">
      <c r="S492" s="3"/>
    </row>
    <row r="493" spans="19:19" x14ac:dyDescent="0.25">
      <c r="S493" s="3"/>
    </row>
    <row r="494" spans="19:19" x14ac:dyDescent="0.25">
      <c r="S494" s="3"/>
    </row>
    <row r="495" spans="19:19" x14ac:dyDescent="0.25">
      <c r="S495" s="3"/>
    </row>
    <row r="496" spans="19:19" x14ac:dyDescent="0.25">
      <c r="S496" s="3"/>
    </row>
    <row r="497" spans="19:19" x14ac:dyDescent="0.25">
      <c r="S497" s="3"/>
    </row>
    <row r="498" spans="19:19" x14ac:dyDescent="0.25">
      <c r="S498" s="3"/>
    </row>
    <row r="499" spans="19:19" x14ac:dyDescent="0.25">
      <c r="S499" s="3"/>
    </row>
    <row r="500" spans="19:19" x14ac:dyDescent="0.25">
      <c r="S500" s="3"/>
    </row>
    <row r="501" spans="19:19" x14ac:dyDescent="0.25">
      <c r="S501" s="3"/>
    </row>
    <row r="502" spans="19:19" x14ac:dyDescent="0.25">
      <c r="S502" s="3"/>
    </row>
    <row r="503" spans="19:19" x14ac:dyDescent="0.25">
      <c r="S503" s="3"/>
    </row>
    <row r="504" spans="19:19" x14ac:dyDescent="0.25">
      <c r="S504" s="3"/>
    </row>
    <row r="505" spans="19:19" x14ac:dyDescent="0.25">
      <c r="S505" s="3"/>
    </row>
    <row r="506" spans="19:19" x14ac:dyDescent="0.25">
      <c r="S506" s="3"/>
    </row>
    <row r="507" spans="19:19" x14ac:dyDescent="0.25">
      <c r="S507" s="3"/>
    </row>
    <row r="508" spans="19:19" x14ac:dyDescent="0.25">
      <c r="S508" s="3"/>
    </row>
    <row r="509" spans="19:19" x14ac:dyDescent="0.25">
      <c r="S509" s="3"/>
    </row>
    <row r="510" spans="19:19" x14ac:dyDescent="0.25">
      <c r="S510" s="3"/>
    </row>
    <row r="511" spans="19:19" x14ac:dyDescent="0.25">
      <c r="S511" s="3"/>
    </row>
    <row r="512" spans="19:19" x14ac:dyDescent="0.25">
      <c r="S512" s="3"/>
    </row>
    <row r="513" spans="19:19" x14ac:dyDescent="0.25">
      <c r="S513" s="3"/>
    </row>
    <row r="514" spans="19:19" x14ac:dyDescent="0.25">
      <c r="S514" s="3"/>
    </row>
    <row r="515" spans="19:19" x14ac:dyDescent="0.25">
      <c r="S515" s="3"/>
    </row>
    <row r="516" spans="19:19" x14ac:dyDescent="0.25">
      <c r="S516" s="3"/>
    </row>
    <row r="517" spans="19:19" x14ac:dyDescent="0.25">
      <c r="S517" s="3"/>
    </row>
    <row r="518" spans="19:19" x14ac:dyDescent="0.25">
      <c r="S518" s="3"/>
    </row>
    <row r="519" spans="19:19" x14ac:dyDescent="0.25">
      <c r="S519" s="3"/>
    </row>
    <row r="520" spans="19:19" x14ac:dyDescent="0.25">
      <c r="S520" s="3"/>
    </row>
    <row r="521" spans="19:19" x14ac:dyDescent="0.25">
      <c r="S521" s="3"/>
    </row>
    <row r="522" spans="19:19" x14ac:dyDescent="0.25">
      <c r="S522" s="3"/>
    </row>
    <row r="523" spans="19:19" x14ac:dyDescent="0.25">
      <c r="S523" s="3"/>
    </row>
    <row r="524" spans="19:19" x14ac:dyDescent="0.25">
      <c r="S524" s="3"/>
    </row>
    <row r="525" spans="19:19" x14ac:dyDescent="0.25">
      <c r="S525" s="3"/>
    </row>
    <row r="526" spans="19:19" x14ac:dyDescent="0.25">
      <c r="S526" s="3"/>
    </row>
    <row r="527" spans="19:19" x14ac:dyDescent="0.25">
      <c r="S527" s="3"/>
    </row>
    <row r="528" spans="19:19" x14ac:dyDescent="0.25">
      <c r="S528" s="3"/>
    </row>
    <row r="529" spans="19:19" x14ac:dyDescent="0.25">
      <c r="S529" s="3"/>
    </row>
    <row r="530" spans="19:19" x14ac:dyDescent="0.25">
      <c r="S530" s="3"/>
    </row>
    <row r="531" spans="19:19" x14ac:dyDescent="0.25">
      <c r="S531" s="3"/>
    </row>
    <row r="532" spans="19:19" x14ac:dyDescent="0.25">
      <c r="S532" s="3"/>
    </row>
    <row r="533" spans="19:19" x14ac:dyDescent="0.25">
      <c r="S533" s="3"/>
    </row>
    <row r="534" spans="19:19" x14ac:dyDescent="0.25">
      <c r="S534" s="3"/>
    </row>
    <row r="535" spans="19:19" x14ac:dyDescent="0.25">
      <c r="S535" s="3"/>
    </row>
    <row r="536" spans="19:19" x14ac:dyDescent="0.25">
      <c r="S536" s="3"/>
    </row>
    <row r="537" spans="19:19" x14ac:dyDescent="0.25">
      <c r="S537" s="3"/>
    </row>
    <row r="538" spans="19:19" x14ac:dyDescent="0.25">
      <c r="S538" s="3"/>
    </row>
    <row r="539" spans="19:19" x14ac:dyDescent="0.25">
      <c r="S539" s="3"/>
    </row>
    <row r="540" spans="19:19" x14ac:dyDescent="0.25">
      <c r="S540" s="3"/>
    </row>
    <row r="541" spans="19:19" x14ac:dyDescent="0.25">
      <c r="S541" s="3"/>
    </row>
    <row r="542" spans="19:19" x14ac:dyDescent="0.25">
      <c r="S542" s="3"/>
    </row>
    <row r="543" spans="19:19" x14ac:dyDescent="0.25">
      <c r="S543" s="3"/>
    </row>
    <row r="544" spans="19:19" x14ac:dyDescent="0.25">
      <c r="S544" s="3"/>
    </row>
    <row r="545" spans="19:19" x14ac:dyDescent="0.25">
      <c r="S545" s="3"/>
    </row>
    <row r="546" spans="19:19" x14ac:dyDescent="0.25">
      <c r="S546" s="3"/>
    </row>
    <row r="547" spans="19:19" x14ac:dyDescent="0.25">
      <c r="S547" s="3"/>
    </row>
    <row r="548" spans="19:19" x14ac:dyDescent="0.25">
      <c r="S548" s="3"/>
    </row>
    <row r="549" spans="19:19" x14ac:dyDescent="0.25">
      <c r="S549" s="3"/>
    </row>
    <row r="550" spans="19:19" x14ac:dyDescent="0.25">
      <c r="S550" s="3"/>
    </row>
    <row r="551" spans="19:19" x14ac:dyDescent="0.25">
      <c r="S551" s="3"/>
    </row>
    <row r="552" spans="19:19" x14ac:dyDescent="0.25">
      <c r="S552" s="3"/>
    </row>
    <row r="553" spans="19:19" x14ac:dyDescent="0.25">
      <c r="S553" s="3"/>
    </row>
    <row r="554" spans="19:19" x14ac:dyDescent="0.25">
      <c r="S554" s="3"/>
    </row>
    <row r="555" spans="19:19" x14ac:dyDescent="0.25">
      <c r="S555" s="3"/>
    </row>
    <row r="556" spans="19:19" x14ac:dyDescent="0.25">
      <c r="S556" s="3"/>
    </row>
    <row r="557" spans="19:19" x14ac:dyDescent="0.25">
      <c r="S557" s="3"/>
    </row>
    <row r="558" spans="19:19" x14ac:dyDescent="0.25">
      <c r="S558" s="3"/>
    </row>
    <row r="559" spans="19:19" x14ac:dyDescent="0.25">
      <c r="S559" s="3"/>
    </row>
    <row r="560" spans="19:19" x14ac:dyDescent="0.25">
      <c r="S560" s="3"/>
    </row>
    <row r="561" spans="19:19" x14ac:dyDescent="0.25">
      <c r="S561" s="3"/>
    </row>
    <row r="562" spans="19:19" x14ac:dyDescent="0.25">
      <c r="S562" s="3"/>
    </row>
    <row r="563" spans="19:19" x14ac:dyDescent="0.25">
      <c r="S563" s="3"/>
    </row>
    <row r="564" spans="19:19" x14ac:dyDescent="0.25">
      <c r="S564" s="3"/>
    </row>
    <row r="565" spans="19:19" x14ac:dyDescent="0.25">
      <c r="S565" s="3"/>
    </row>
    <row r="566" spans="19:19" x14ac:dyDescent="0.25">
      <c r="S566" s="3"/>
    </row>
    <row r="567" spans="19:19" x14ac:dyDescent="0.25">
      <c r="S567" s="3"/>
    </row>
    <row r="568" spans="19:19" x14ac:dyDescent="0.25">
      <c r="S568" s="3"/>
    </row>
    <row r="569" spans="19:19" x14ac:dyDescent="0.25">
      <c r="S569" s="3"/>
    </row>
    <row r="570" spans="19:19" x14ac:dyDescent="0.25">
      <c r="S570" s="3"/>
    </row>
    <row r="571" spans="19:19" x14ac:dyDescent="0.25">
      <c r="S571" s="3"/>
    </row>
    <row r="572" spans="19:19" x14ac:dyDescent="0.25">
      <c r="S572" s="3"/>
    </row>
    <row r="573" spans="19:19" x14ac:dyDescent="0.25">
      <c r="S573" s="3"/>
    </row>
    <row r="574" spans="19:19" x14ac:dyDescent="0.25">
      <c r="S574" s="3"/>
    </row>
    <row r="575" spans="19:19" x14ac:dyDescent="0.25">
      <c r="S575" s="3"/>
    </row>
    <row r="576" spans="19:19" x14ac:dyDescent="0.25">
      <c r="S576" s="3"/>
    </row>
    <row r="577" spans="19:19" x14ac:dyDescent="0.25">
      <c r="S577" s="3"/>
    </row>
    <row r="578" spans="19:19" x14ac:dyDescent="0.25">
      <c r="S578" s="3"/>
    </row>
    <row r="579" spans="19:19" x14ac:dyDescent="0.25">
      <c r="S579" s="3"/>
    </row>
    <row r="580" spans="19:19" x14ac:dyDescent="0.25">
      <c r="S580" s="3"/>
    </row>
    <row r="581" spans="19:19" x14ac:dyDescent="0.25">
      <c r="S581" s="3"/>
    </row>
    <row r="582" spans="19:19" x14ac:dyDescent="0.25">
      <c r="S582" s="3"/>
    </row>
    <row r="583" spans="19:19" x14ac:dyDescent="0.25">
      <c r="S583" s="3"/>
    </row>
    <row r="584" spans="19:19" x14ac:dyDescent="0.25">
      <c r="S584" s="3"/>
    </row>
    <row r="585" spans="19:19" x14ac:dyDescent="0.25">
      <c r="S585" s="3"/>
    </row>
    <row r="586" spans="19:19" x14ac:dyDescent="0.25">
      <c r="S586" s="3"/>
    </row>
    <row r="587" spans="19:19" x14ac:dyDescent="0.25">
      <c r="S587" s="3"/>
    </row>
    <row r="588" spans="19:19" x14ac:dyDescent="0.25">
      <c r="S588" s="3"/>
    </row>
    <row r="589" spans="19:19" x14ac:dyDescent="0.25">
      <c r="S589" s="3"/>
    </row>
    <row r="590" spans="19:19" x14ac:dyDescent="0.25">
      <c r="S590" s="3"/>
    </row>
    <row r="591" spans="19:19" x14ac:dyDescent="0.25">
      <c r="S591" s="3"/>
    </row>
    <row r="592" spans="19:19" x14ac:dyDescent="0.25">
      <c r="S592" s="3"/>
    </row>
    <row r="593" spans="19:19" x14ac:dyDescent="0.25">
      <c r="S593" s="3"/>
    </row>
    <row r="594" spans="19:19" x14ac:dyDescent="0.25">
      <c r="S594" s="3"/>
    </row>
    <row r="595" spans="19:19" x14ac:dyDescent="0.25">
      <c r="S595" s="3"/>
    </row>
    <row r="596" spans="19:19" x14ac:dyDescent="0.25">
      <c r="S596" s="3"/>
    </row>
    <row r="597" spans="19:19" x14ac:dyDescent="0.25">
      <c r="S597" s="3"/>
    </row>
    <row r="598" spans="19:19" x14ac:dyDescent="0.25">
      <c r="S598" s="3"/>
    </row>
    <row r="599" spans="19:19" x14ac:dyDescent="0.25">
      <c r="S599" s="3"/>
    </row>
    <row r="600" spans="19:19" x14ac:dyDescent="0.25">
      <c r="S600" s="3"/>
    </row>
    <row r="601" spans="19:19" x14ac:dyDescent="0.25">
      <c r="S601" s="3"/>
    </row>
    <row r="602" spans="19:19" x14ac:dyDescent="0.25">
      <c r="S602" s="3"/>
    </row>
    <row r="603" spans="19:19" x14ac:dyDescent="0.25">
      <c r="S603" s="3"/>
    </row>
    <row r="604" spans="19:19" x14ac:dyDescent="0.25">
      <c r="S604" s="3"/>
    </row>
    <row r="605" spans="19:19" x14ac:dyDescent="0.25">
      <c r="S605" s="3"/>
    </row>
    <row r="606" spans="19:19" x14ac:dyDescent="0.25">
      <c r="S606" s="3"/>
    </row>
    <row r="607" spans="19:19" x14ac:dyDescent="0.25">
      <c r="S607" s="3"/>
    </row>
    <row r="608" spans="19:19" x14ac:dyDescent="0.25">
      <c r="S608" s="3"/>
    </row>
    <row r="609" spans="19:19" x14ac:dyDescent="0.25">
      <c r="S609" s="3"/>
    </row>
    <row r="610" spans="19:19" x14ac:dyDescent="0.25">
      <c r="S610" s="3"/>
    </row>
    <row r="611" spans="19:19" x14ac:dyDescent="0.25">
      <c r="S611" s="3"/>
    </row>
    <row r="612" spans="19:19" x14ac:dyDescent="0.25">
      <c r="S612" s="3"/>
    </row>
    <row r="613" spans="19:19" x14ac:dyDescent="0.25">
      <c r="S613" s="3"/>
    </row>
    <row r="614" spans="19:19" x14ac:dyDescent="0.25">
      <c r="S614" s="3"/>
    </row>
    <row r="615" spans="19:19" x14ac:dyDescent="0.25">
      <c r="S615" s="3"/>
    </row>
    <row r="616" spans="19:19" x14ac:dyDescent="0.25">
      <c r="S616" s="3"/>
    </row>
    <row r="617" spans="19:19" x14ac:dyDescent="0.25">
      <c r="S617" s="3"/>
    </row>
    <row r="618" spans="19:19" x14ac:dyDescent="0.25">
      <c r="S618" s="3"/>
    </row>
    <row r="619" spans="19:19" x14ac:dyDescent="0.25">
      <c r="S619" s="3"/>
    </row>
    <row r="620" spans="19:19" x14ac:dyDescent="0.25">
      <c r="S620" s="3"/>
    </row>
    <row r="621" spans="19:19" x14ac:dyDescent="0.25">
      <c r="S621" s="3"/>
    </row>
    <row r="622" spans="19:19" x14ac:dyDescent="0.25">
      <c r="S622" s="3"/>
    </row>
    <row r="623" spans="19:19" x14ac:dyDescent="0.25">
      <c r="S623" s="3"/>
    </row>
    <row r="624" spans="19:19" x14ac:dyDescent="0.25">
      <c r="S624" s="3"/>
    </row>
    <row r="625" spans="19:19" x14ac:dyDescent="0.25">
      <c r="S625" s="3"/>
    </row>
    <row r="626" spans="19:19" x14ac:dyDescent="0.25">
      <c r="S626" s="3"/>
    </row>
    <row r="627" spans="19:19" x14ac:dyDescent="0.25">
      <c r="S627" s="3"/>
    </row>
    <row r="628" spans="19:19" x14ac:dyDescent="0.25">
      <c r="S628" s="3"/>
    </row>
    <row r="629" spans="19:19" x14ac:dyDescent="0.25">
      <c r="S629" s="3"/>
    </row>
    <row r="630" spans="19:19" x14ac:dyDescent="0.25">
      <c r="S630" s="3"/>
    </row>
    <row r="631" spans="19:19" x14ac:dyDescent="0.25">
      <c r="S631" s="3"/>
    </row>
    <row r="632" spans="19:19" x14ac:dyDescent="0.25">
      <c r="S632" s="3"/>
    </row>
    <row r="633" spans="19:19" x14ac:dyDescent="0.25">
      <c r="S633" s="3"/>
    </row>
    <row r="634" spans="19:19" x14ac:dyDescent="0.25">
      <c r="S634" s="3"/>
    </row>
    <row r="635" spans="19:19" x14ac:dyDescent="0.25">
      <c r="S635" s="3"/>
    </row>
    <row r="636" spans="19:19" x14ac:dyDescent="0.25">
      <c r="S636" s="3"/>
    </row>
    <row r="637" spans="19:19" x14ac:dyDescent="0.25">
      <c r="S637" s="3"/>
    </row>
    <row r="638" spans="19:19" x14ac:dyDescent="0.25">
      <c r="S638" s="3"/>
    </row>
    <row r="639" spans="19:19" x14ac:dyDescent="0.25">
      <c r="S639" s="3"/>
    </row>
    <row r="640" spans="19:19" x14ac:dyDescent="0.25">
      <c r="S640" s="3"/>
    </row>
    <row r="641" spans="19:19" x14ac:dyDescent="0.25">
      <c r="S641" s="3"/>
    </row>
    <row r="642" spans="19:19" x14ac:dyDescent="0.25">
      <c r="S642" s="3"/>
    </row>
    <row r="643" spans="19:19" x14ac:dyDescent="0.25">
      <c r="S643" s="3"/>
    </row>
    <row r="644" spans="19:19" x14ac:dyDescent="0.25">
      <c r="S644" s="3"/>
    </row>
    <row r="645" spans="19:19" x14ac:dyDescent="0.25">
      <c r="S645" s="3"/>
    </row>
    <row r="646" spans="19:19" x14ac:dyDescent="0.25">
      <c r="S646" s="3"/>
    </row>
    <row r="647" spans="19:19" x14ac:dyDescent="0.25">
      <c r="S647" s="3"/>
    </row>
    <row r="648" spans="19:19" x14ac:dyDescent="0.25">
      <c r="S648" s="3"/>
    </row>
    <row r="649" spans="19:19" x14ac:dyDescent="0.25">
      <c r="S649" s="3"/>
    </row>
    <row r="650" spans="19:19" x14ac:dyDescent="0.25">
      <c r="S650" s="3"/>
    </row>
    <row r="651" spans="19:19" x14ac:dyDescent="0.25">
      <c r="S651" s="3"/>
    </row>
    <row r="652" spans="19:19" x14ac:dyDescent="0.25">
      <c r="S652" s="3"/>
    </row>
    <row r="653" spans="19:19" x14ac:dyDescent="0.25">
      <c r="S653" s="3"/>
    </row>
    <row r="654" spans="19:19" x14ac:dyDescent="0.25">
      <c r="S654" s="3"/>
    </row>
    <row r="655" spans="19:19" x14ac:dyDescent="0.25">
      <c r="S655" s="3"/>
    </row>
    <row r="656" spans="19:19" x14ac:dyDescent="0.25">
      <c r="S656" s="3"/>
    </row>
    <row r="657" spans="19:19" x14ac:dyDescent="0.25">
      <c r="S657" s="3"/>
    </row>
    <row r="658" spans="19:19" x14ac:dyDescent="0.25">
      <c r="S658" s="3"/>
    </row>
    <row r="659" spans="19:19" x14ac:dyDescent="0.25">
      <c r="S659" s="3"/>
    </row>
    <row r="660" spans="19:19" x14ac:dyDescent="0.25">
      <c r="S660" s="3"/>
    </row>
    <row r="661" spans="19:19" x14ac:dyDescent="0.25">
      <c r="S661" s="3"/>
    </row>
    <row r="662" spans="19:19" x14ac:dyDescent="0.25">
      <c r="S662" s="3"/>
    </row>
    <row r="663" spans="19:19" x14ac:dyDescent="0.25">
      <c r="S663" s="3"/>
    </row>
    <row r="664" spans="19:19" x14ac:dyDescent="0.25">
      <c r="S664" s="3"/>
    </row>
    <row r="665" spans="19:19" x14ac:dyDescent="0.25">
      <c r="S665" s="3"/>
    </row>
    <row r="666" spans="19:19" x14ac:dyDescent="0.25">
      <c r="S666" s="3"/>
    </row>
    <row r="667" spans="19:19" x14ac:dyDescent="0.25">
      <c r="S667" s="3"/>
    </row>
    <row r="668" spans="19:19" x14ac:dyDescent="0.25">
      <c r="S668" s="3"/>
    </row>
    <row r="669" spans="19:19" x14ac:dyDescent="0.25">
      <c r="S669" s="3"/>
    </row>
    <row r="670" spans="19:19" x14ac:dyDescent="0.25">
      <c r="S670" s="3"/>
    </row>
    <row r="671" spans="19:19" x14ac:dyDescent="0.25">
      <c r="S671" s="3"/>
    </row>
    <row r="672" spans="19:19" x14ac:dyDescent="0.25">
      <c r="S672" s="3"/>
    </row>
    <row r="673" spans="19:19" x14ac:dyDescent="0.25">
      <c r="S673" s="3"/>
    </row>
    <row r="674" spans="19:19" x14ac:dyDescent="0.25">
      <c r="S674" s="3"/>
    </row>
    <row r="675" spans="19:19" x14ac:dyDescent="0.25">
      <c r="S675" s="3"/>
    </row>
    <row r="676" spans="19:19" x14ac:dyDescent="0.25">
      <c r="S676" s="3"/>
    </row>
    <row r="677" spans="19:19" x14ac:dyDescent="0.25">
      <c r="S677" s="3"/>
    </row>
    <row r="678" spans="19:19" x14ac:dyDescent="0.25">
      <c r="S678" s="3"/>
    </row>
    <row r="679" spans="19:19" x14ac:dyDescent="0.25">
      <c r="S679" s="3"/>
    </row>
    <row r="680" spans="19:19" x14ac:dyDescent="0.25">
      <c r="S680" s="3"/>
    </row>
    <row r="681" spans="19:19" x14ac:dyDescent="0.25">
      <c r="S681" s="3"/>
    </row>
    <row r="682" spans="19:19" x14ac:dyDescent="0.25">
      <c r="S682" s="3"/>
    </row>
    <row r="683" spans="19:19" x14ac:dyDescent="0.25">
      <c r="S683" s="3"/>
    </row>
    <row r="684" spans="19:19" x14ac:dyDescent="0.25">
      <c r="S684" s="3"/>
    </row>
    <row r="685" spans="19:19" x14ac:dyDescent="0.25">
      <c r="S685" s="3"/>
    </row>
    <row r="686" spans="19:19" x14ac:dyDescent="0.25">
      <c r="S686" s="3"/>
    </row>
    <row r="687" spans="19:19" x14ac:dyDescent="0.25">
      <c r="S687" s="3"/>
    </row>
    <row r="688" spans="19:19" x14ac:dyDescent="0.25">
      <c r="S688" s="3"/>
    </row>
    <row r="689" spans="19:19" x14ac:dyDescent="0.25">
      <c r="S689" s="3"/>
    </row>
    <row r="690" spans="19:19" x14ac:dyDescent="0.25">
      <c r="S690" s="3"/>
    </row>
    <row r="691" spans="19:19" x14ac:dyDescent="0.25">
      <c r="S691" s="3"/>
    </row>
    <row r="692" spans="19:19" x14ac:dyDescent="0.25">
      <c r="S692" s="3"/>
    </row>
    <row r="693" spans="19:19" x14ac:dyDescent="0.25">
      <c r="S693" s="3"/>
    </row>
    <row r="694" spans="19:19" x14ac:dyDescent="0.25">
      <c r="S694" s="3"/>
    </row>
    <row r="695" spans="19:19" x14ac:dyDescent="0.25">
      <c r="S695" s="3"/>
    </row>
    <row r="696" spans="19:19" x14ac:dyDescent="0.25">
      <c r="S696" s="3"/>
    </row>
    <row r="697" spans="19:19" x14ac:dyDescent="0.25">
      <c r="S697" s="3"/>
    </row>
    <row r="698" spans="19:19" x14ac:dyDescent="0.25">
      <c r="S698" s="3"/>
    </row>
    <row r="699" spans="19:19" x14ac:dyDescent="0.25">
      <c r="S699" s="3"/>
    </row>
    <row r="700" spans="19:19" x14ac:dyDescent="0.25">
      <c r="S700" s="3"/>
    </row>
    <row r="701" spans="19:19" x14ac:dyDescent="0.25">
      <c r="S701" s="3"/>
    </row>
    <row r="702" spans="19:19" x14ac:dyDescent="0.25">
      <c r="S702" s="3"/>
    </row>
    <row r="703" spans="19:19" x14ac:dyDescent="0.25">
      <c r="S703" s="3"/>
    </row>
    <row r="704" spans="19:19" x14ac:dyDescent="0.25">
      <c r="S704" s="3"/>
    </row>
    <row r="705" spans="19:19" x14ac:dyDescent="0.25">
      <c r="S705" s="3"/>
    </row>
    <row r="706" spans="19:19" x14ac:dyDescent="0.25">
      <c r="S706" s="3"/>
    </row>
    <row r="707" spans="19:19" x14ac:dyDescent="0.25">
      <c r="S707" s="3"/>
    </row>
    <row r="708" spans="19:19" x14ac:dyDescent="0.25">
      <c r="S708" s="3"/>
    </row>
    <row r="709" spans="19:19" x14ac:dyDescent="0.25">
      <c r="S709" s="3"/>
    </row>
    <row r="710" spans="19:19" x14ac:dyDescent="0.25">
      <c r="S710" s="3"/>
    </row>
    <row r="711" spans="19:19" x14ac:dyDescent="0.25">
      <c r="S711" s="3"/>
    </row>
    <row r="712" spans="19:19" x14ac:dyDescent="0.25">
      <c r="S712" s="3"/>
    </row>
    <row r="713" spans="19:19" x14ac:dyDescent="0.25">
      <c r="S713" s="3"/>
    </row>
    <row r="714" spans="19:19" x14ac:dyDescent="0.25">
      <c r="S714" s="3"/>
    </row>
    <row r="715" spans="19:19" x14ac:dyDescent="0.25">
      <c r="S715" s="3"/>
    </row>
    <row r="716" spans="19:19" x14ac:dyDescent="0.25">
      <c r="S716" s="3"/>
    </row>
    <row r="717" spans="19:19" x14ac:dyDescent="0.25">
      <c r="S717" s="3"/>
    </row>
    <row r="718" spans="19:19" x14ac:dyDescent="0.25">
      <c r="S718" s="3"/>
    </row>
    <row r="719" spans="19:19" x14ac:dyDescent="0.25">
      <c r="S719" s="3"/>
    </row>
    <row r="720" spans="19:19" x14ac:dyDescent="0.25">
      <c r="S720" s="3"/>
    </row>
    <row r="721" spans="19:19" x14ac:dyDescent="0.25">
      <c r="S721" s="3"/>
    </row>
    <row r="722" spans="19:19" x14ac:dyDescent="0.25">
      <c r="S722" s="3"/>
    </row>
    <row r="723" spans="19:19" x14ac:dyDescent="0.25">
      <c r="S723" s="3"/>
    </row>
    <row r="724" spans="19:19" x14ac:dyDescent="0.25">
      <c r="S724" s="3"/>
    </row>
    <row r="725" spans="19:19" x14ac:dyDescent="0.25">
      <c r="S725" s="3"/>
    </row>
    <row r="726" spans="19:19" x14ac:dyDescent="0.25">
      <c r="S726" s="3"/>
    </row>
    <row r="727" spans="19:19" x14ac:dyDescent="0.25">
      <c r="S727" s="3"/>
    </row>
    <row r="728" spans="19:19" x14ac:dyDescent="0.25">
      <c r="S728" s="3"/>
    </row>
    <row r="729" spans="19:19" x14ac:dyDescent="0.25">
      <c r="S729" s="3"/>
    </row>
    <row r="730" spans="19:19" x14ac:dyDescent="0.25">
      <c r="S730" s="3"/>
    </row>
    <row r="731" spans="19:19" x14ac:dyDescent="0.25">
      <c r="S731" s="3"/>
    </row>
    <row r="732" spans="19:19" x14ac:dyDescent="0.25">
      <c r="S732" s="3"/>
    </row>
    <row r="733" spans="19:19" x14ac:dyDescent="0.25">
      <c r="S733" s="3"/>
    </row>
    <row r="734" spans="19:19" x14ac:dyDescent="0.25">
      <c r="S734" s="3"/>
    </row>
    <row r="735" spans="19:19" x14ac:dyDescent="0.25">
      <c r="S735" s="3"/>
    </row>
    <row r="736" spans="19:19" x14ac:dyDescent="0.25">
      <c r="S736" s="3"/>
    </row>
    <row r="737" spans="19:19" x14ac:dyDescent="0.25">
      <c r="S737" s="3"/>
    </row>
    <row r="738" spans="19:19" x14ac:dyDescent="0.25">
      <c r="S738" s="3"/>
    </row>
    <row r="739" spans="19:19" x14ac:dyDescent="0.25">
      <c r="S739" s="3"/>
    </row>
    <row r="740" spans="19:19" x14ac:dyDescent="0.25">
      <c r="S740" s="3"/>
    </row>
    <row r="741" spans="19:19" x14ac:dyDescent="0.25">
      <c r="S741" s="3"/>
    </row>
    <row r="742" spans="19:19" x14ac:dyDescent="0.25">
      <c r="S742" s="3"/>
    </row>
    <row r="743" spans="19:19" x14ac:dyDescent="0.25">
      <c r="S743" s="3"/>
    </row>
    <row r="744" spans="19:19" x14ac:dyDescent="0.25">
      <c r="S744" s="3"/>
    </row>
    <row r="745" spans="19:19" x14ac:dyDescent="0.25">
      <c r="S745" s="3"/>
    </row>
    <row r="746" spans="19:19" x14ac:dyDescent="0.25">
      <c r="S746" s="3"/>
    </row>
    <row r="747" spans="19:19" x14ac:dyDescent="0.25">
      <c r="S747" s="3"/>
    </row>
    <row r="748" spans="19:19" x14ac:dyDescent="0.25">
      <c r="S748" s="3"/>
    </row>
    <row r="749" spans="19:19" x14ac:dyDescent="0.25">
      <c r="S749" s="3"/>
    </row>
    <row r="750" spans="19:19" x14ac:dyDescent="0.25">
      <c r="S750" s="3"/>
    </row>
    <row r="751" spans="19:19" x14ac:dyDescent="0.25">
      <c r="S751" s="3"/>
    </row>
    <row r="752" spans="19:19" x14ac:dyDescent="0.25">
      <c r="S752" s="3"/>
    </row>
    <row r="753" spans="19:19" x14ac:dyDescent="0.25">
      <c r="S753" s="3"/>
    </row>
    <row r="754" spans="19:19" x14ac:dyDescent="0.25">
      <c r="S754" s="3"/>
    </row>
    <row r="755" spans="19:19" x14ac:dyDescent="0.25">
      <c r="S755" s="3"/>
    </row>
    <row r="756" spans="19:19" x14ac:dyDescent="0.25">
      <c r="S756" s="3"/>
    </row>
    <row r="757" spans="19:19" x14ac:dyDescent="0.25">
      <c r="S757" s="3"/>
    </row>
    <row r="758" spans="19:19" x14ac:dyDescent="0.25">
      <c r="S758" s="3"/>
    </row>
    <row r="759" spans="19:19" x14ac:dyDescent="0.25">
      <c r="S759" s="3"/>
    </row>
    <row r="760" spans="19:19" x14ac:dyDescent="0.25">
      <c r="S760" s="3"/>
    </row>
    <row r="761" spans="19:19" x14ac:dyDescent="0.25">
      <c r="S761" s="3"/>
    </row>
    <row r="762" spans="19:19" x14ac:dyDescent="0.25">
      <c r="S762" s="3"/>
    </row>
    <row r="763" spans="19:19" x14ac:dyDescent="0.25">
      <c r="S763" s="3"/>
    </row>
    <row r="764" spans="19:19" x14ac:dyDescent="0.25">
      <c r="S764" s="3"/>
    </row>
    <row r="765" spans="19:19" x14ac:dyDescent="0.25">
      <c r="S765" s="3"/>
    </row>
    <row r="766" spans="19:19" x14ac:dyDescent="0.25">
      <c r="S766" s="3"/>
    </row>
    <row r="767" spans="19:19" x14ac:dyDescent="0.25">
      <c r="S767" s="3"/>
    </row>
    <row r="768" spans="19:19" x14ac:dyDescent="0.25">
      <c r="S768" s="3"/>
    </row>
    <row r="769" spans="19:19" x14ac:dyDescent="0.25">
      <c r="S769" s="3"/>
    </row>
    <row r="770" spans="19:19" x14ac:dyDescent="0.25">
      <c r="S770" s="3"/>
    </row>
    <row r="771" spans="19:19" x14ac:dyDescent="0.25">
      <c r="S771" s="3"/>
    </row>
    <row r="772" spans="19:19" x14ac:dyDescent="0.25">
      <c r="S772" s="3"/>
    </row>
    <row r="773" spans="19:19" x14ac:dyDescent="0.25">
      <c r="S773" s="3"/>
    </row>
    <row r="774" spans="19:19" x14ac:dyDescent="0.25">
      <c r="S774" s="3"/>
    </row>
    <row r="775" spans="19:19" x14ac:dyDescent="0.25">
      <c r="S775" s="3"/>
    </row>
    <row r="776" spans="19:19" x14ac:dyDescent="0.25">
      <c r="S776" s="3"/>
    </row>
    <row r="777" spans="19:19" x14ac:dyDescent="0.25">
      <c r="S777" s="3"/>
    </row>
    <row r="778" spans="19:19" x14ac:dyDescent="0.25">
      <c r="S778" s="3"/>
    </row>
    <row r="779" spans="19:19" x14ac:dyDescent="0.25">
      <c r="S779" s="3"/>
    </row>
    <row r="780" spans="19:19" x14ac:dyDescent="0.25">
      <c r="S780" s="3"/>
    </row>
    <row r="781" spans="19:19" x14ac:dyDescent="0.25">
      <c r="S781" s="3"/>
    </row>
    <row r="782" spans="19:19" x14ac:dyDescent="0.25">
      <c r="S782" s="3"/>
    </row>
    <row r="783" spans="19:19" x14ac:dyDescent="0.25">
      <c r="S783" s="3"/>
    </row>
    <row r="784" spans="19:19" x14ac:dyDescent="0.25">
      <c r="S784" s="3"/>
    </row>
    <row r="785" spans="19:19" x14ac:dyDescent="0.25">
      <c r="S785" s="3"/>
    </row>
    <row r="786" spans="19:19" x14ac:dyDescent="0.25">
      <c r="S786" s="3"/>
    </row>
    <row r="787" spans="19:19" x14ac:dyDescent="0.25">
      <c r="S787" s="3"/>
    </row>
    <row r="788" spans="19:19" x14ac:dyDescent="0.25">
      <c r="S788" s="3"/>
    </row>
    <row r="789" spans="19:19" x14ac:dyDescent="0.25">
      <c r="S789" s="3"/>
    </row>
    <row r="790" spans="19:19" x14ac:dyDescent="0.25">
      <c r="S790" s="3"/>
    </row>
    <row r="791" spans="19:19" x14ac:dyDescent="0.25">
      <c r="S791" s="3"/>
    </row>
    <row r="792" spans="19:19" x14ac:dyDescent="0.25">
      <c r="S792" s="3"/>
    </row>
    <row r="793" spans="19:19" x14ac:dyDescent="0.25">
      <c r="S793" s="3"/>
    </row>
    <row r="794" spans="19:19" x14ac:dyDescent="0.25">
      <c r="S794" s="3"/>
    </row>
    <row r="795" spans="19:19" x14ac:dyDescent="0.25">
      <c r="S795" s="3"/>
    </row>
    <row r="796" spans="19:19" x14ac:dyDescent="0.25">
      <c r="S796" s="3"/>
    </row>
    <row r="797" spans="19:19" x14ac:dyDescent="0.25">
      <c r="S797" s="3"/>
    </row>
    <row r="798" spans="19:19" x14ac:dyDescent="0.25">
      <c r="S798" s="3"/>
    </row>
    <row r="799" spans="19:19" x14ac:dyDescent="0.25">
      <c r="S799" s="3"/>
    </row>
    <row r="800" spans="19:19" x14ac:dyDescent="0.25">
      <c r="S800" s="3"/>
    </row>
    <row r="801" spans="19:19" x14ac:dyDescent="0.25">
      <c r="S801" s="3"/>
    </row>
    <row r="802" spans="19:19" x14ac:dyDescent="0.25">
      <c r="S802" s="3"/>
    </row>
    <row r="803" spans="19:19" x14ac:dyDescent="0.25">
      <c r="S803" s="3"/>
    </row>
    <row r="804" spans="19:19" x14ac:dyDescent="0.25">
      <c r="S804" s="3"/>
    </row>
    <row r="805" spans="19:19" x14ac:dyDescent="0.25">
      <c r="S805" s="3"/>
    </row>
    <row r="806" spans="19:19" x14ac:dyDescent="0.25">
      <c r="S806" s="3"/>
    </row>
    <row r="807" spans="19:19" x14ac:dyDescent="0.25">
      <c r="S807" s="3"/>
    </row>
    <row r="808" spans="19:19" x14ac:dyDescent="0.25">
      <c r="S808" s="3"/>
    </row>
    <row r="809" spans="19:19" x14ac:dyDescent="0.25">
      <c r="S809" s="3"/>
    </row>
    <row r="810" spans="19:19" x14ac:dyDescent="0.25">
      <c r="S810" s="3"/>
    </row>
    <row r="811" spans="19:19" x14ac:dyDescent="0.25">
      <c r="S811" s="3"/>
    </row>
    <row r="812" spans="19:19" x14ac:dyDescent="0.25">
      <c r="S812" s="3"/>
    </row>
    <row r="813" spans="19:19" x14ac:dyDescent="0.25">
      <c r="S813" s="3"/>
    </row>
    <row r="814" spans="19:19" x14ac:dyDescent="0.25">
      <c r="S814" s="3"/>
    </row>
    <row r="815" spans="19:19" x14ac:dyDescent="0.25">
      <c r="S815" s="3"/>
    </row>
    <row r="816" spans="19:19" x14ac:dyDescent="0.25">
      <c r="S816" s="3"/>
    </row>
    <row r="817" spans="19:19" x14ac:dyDescent="0.25">
      <c r="S817" s="3"/>
    </row>
    <row r="818" spans="19:19" x14ac:dyDescent="0.25">
      <c r="S818" s="3"/>
    </row>
    <row r="819" spans="19:19" x14ac:dyDescent="0.25">
      <c r="S819" s="3"/>
    </row>
    <row r="820" spans="19:19" x14ac:dyDescent="0.25">
      <c r="S820" s="3"/>
    </row>
    <row r="821" spans="19:19" x14ac:dyDescent="0.25">
      <c r="S821" s="3"/>
    </row>
    <row r="822" spans="19:19" x14ac:dyDescent="0.25">
      <c r="S822" s="3"/>
    </row>
    <row r="823" spans="19:19" x14ac:dyDescent="0.25">
      <c r="S823" s="3"/>
    </row>
    <row r="824" spans="19:19" x14ac:dyDescent="0.25">
      <c r="S824" s="3"/>
    </row>
    <row r="825" spans="19:19" x14ac:dyDescent="0.25">
      <c r="S825" s="3"/>
    </row>
    <row r="826" spans="19:19" x14ac:dyDescent="0.25">
      <c r="S826" s="3"/>
    </row>
    <row r="827" spans="19:19" x14ac:dyDescent="0.25">
      <c r="S827" s="3"/>
    </row>
    <row r="828" spans="19:19" x14ac:dyDescent="0.25">
      <c r="S828" s="3"/>
    </row>
    <row r="829" spans="19:19" x14ac:dyDescent="0.25">
      <c r="S829" s="3"/>
    </row>
    <row r="830" spans="19:19" x14ac:dyDescent="0.25">
      <c r="S830" s="3"/>
    </row>
    <row r="831" spans="19:19" x14ac:dyDescent="0.25">
      <c r="S831" s="3"/>
    </row>
    <row r="832" spans="19:19" x14ac:dyDescent="0.25">
      <c r="S832" s="3"/>
    </row>
    <row r="833" spans="19:19" x14ac:dyDescent="0.25">
      <c r="S833" s="3"/>
    </row>
    <row r="834" spans="19:19" x14ac:dyDescent="0.25">
      <c r="S834" s="3"/>
    </row>
    <row r="835" spans="19:19" x14ac:dyDescent="0.25">
      <c r="S835" s="3"/>
    </row>
    <row r="836" spans="19:19" x14ac:dyDescent="0.25">
      <c r="S836" s="3"/>
    </row>
    <row r="837" spans="19:19" x14ac:dyDescent="0.25">
      <c r="S837" s="3"/>
    </row>
    <row r="838" spans="19:19" x14ac:dyDescent="0.25">
      <c r="S838" s="3"/>
    </row>
    <row r="839" spans="19:19" x14ac:dyDescent="0.25">
      <c r="S839" s="3"/>
    </row>
    <row r="840" spans="19:19" x14ac:dyDescent="0.25">
      <c r="S840" s="3"/>
    </row>
    <row r="841" spans="19:19" x14ac:dyDescent="0.25">
      <c r="S841" s="3"/>
    </row>
    <row r="842" spans="19:19" x14ac:dyDescent="0.25">
      <c r="S842" s="3"/>
    </row>
    <row r="843" spans="19:19" x14ac:dyDescent="0.25">
      <c r="S843" s="3"/>
    </row>
    <row r="844" spans="19:19" x14ac:dyDescent="0.25">
      <c r="S844" s="3"/>
    </row>
    <row r="845" spans="19:19" x14ac:dyDescent="0.25">
      <c r="S845" s="3"/>
    </row>
    <row r="846" spans="19:19" x14ac:dyDescent="0.25">
      <c r="S846" s="3"/>
    </row>
    <row r="847" spans="19:19" x14ac:dyDescent="0.25">
      <c r="S847" s="3"/>
    </row>
    <row r="848" spans="19:19" x14ac:dyDescent="0.25">
      <c r="S848" s="3"/>
    </row>
    <row r="849" spans="19:19" x14ac:dyDescent="0.25">
      <c r="S849" s="3"/>
    </row>
    <row r="850" spans="19:19" x14ac:dyDescent="0.25">
      <c r="S850" s="3"/>
    </row>
    <row r="851" spans="19:19" x14ac:dyDescent="0.25">
      <c r="S851" s="3"/>
    </row>
    <row r="852" spans="19:19" x14ac:dyDescent="0.25">
      <c r="S852" s="3"/>
    </row>
    <row r="853" spans="19:19" x14ac:dyDescent="0.25">
      <c r="S853" s="3"/>
    </row>
    <row r="854" spans="19:19" x14ac:dyDescent="0.25">
      <c r="S854" s="3"/>
    </row>
    <row r="855" spans="19:19" x14ac:dyDescent="0.25">
      <c r="S855" s="3"/>
    </row>
    <row r="856" spans="19:19" x14ac:dyDescent="0.25">
      <c r="S856" s="3"/>
    </row>
    <row r="857" spans="19:19" x14ac:dyDescent="0.25">
      <c r="S857" s="3"/>
    </row>
    <row r="858" spans="19:19" x14ac:dyDescent="0.25">
      <c r="S858" s="3"/>
    </row>
    <row r="859" spans="19:19" x14ac:dyDescent="0.25">
      <c r="S859" s="3"/>
    </row>
    <row r="860" spans="19:19" x14ac:dyDescent="0.25">
      <c r="S860" s="3"/>
    </row>
    <row r="861" spans="19:19" x14ac:dyDescent="0.25">
      <c r="S861" s="3"/>
    </row>
    <row r="862" spans="19:19" x14ac:dyDescent="0.25">
      <c r="S862" s="3"/>
    </row>
    <row r="863" spans="19:19" x14ac:dyDescent="0.25">
      <c r="S863" s="3"/>
    </row>
    <row r="864" spans="19:19" x14ac:dyDescent="0.25">
      <c r="S864" s="3"/>
    </row>
    <row r="865" spans="19:19" x14ac:dyDescent="0.25">
      <c r="S865" s="3"/>
    </row>
    <row r="866" spans="19:19" x14ac:dyDescent="0.25">
      <c r="S866" s="3"/>
    </row>
    <row r="867" spans="19:19" x14ac:dyDescent="0.25">
      <c r="S867" s="3"/>
    </row>
    <row r="868" spans="19:19" x14ac:dyDescent="0.25">
      <c r="S868" s="3"/>
    </row>
    <row r="869" spans="19:19" x14ac:dyDescent="0.25">
      <c r="S869" s="3"/>
    </row>
    <row r="870" spans="19:19" x14ac:dyDescent="0.25">
      <c r="S870" s="3"/>
    </row>
    <row r="871" spans="19:19" x14ac:dyDescent="0.25">
      <c r="S871" s="3"/>
    </row>
    <row r="872" spans="19:19" x14ac:dyDescent="0.25">
      <c r="S872" s="3"/>
    </row>
    <row r="873" spans="19:19" x14ac:dyDescent="0.25">
      <c r="S873" s="3"/>
    </row>
    <row r="874" spans="19:19" x14ac:dyDescent="0.25">
      <c r="S874" s="3"/>
    </row>
    <row r="875" spans="19:19" x14ac:dyDescent="0.25">
      <c r="S875" s="3"/>
    </row>
    <row r="876" spans="19:19" x14ac:dyDescent="0.25">
      <c r="S876" s="3"/>
    </row>
    <row r="877" spans="19:19" x14ac:dyDescent="0.25">
      <c r="S877" s="3"/>
    </row>
    <row r="878" spans="19:19" x14ac:dyDescent="0.25">
      <c r="S878" s="3"/>
    </row>
    <row r="879" spans="19:19" x14ac:dyDescent="0.25">
      <c r="S879" s="3"/>
    </row>
    <row r="880" spans="19:19" x14ac:dyDescent="0.25">
      <c r="S880" s="3"/>
    </row>
    <row r="881" spans="19:19" x14ac:dyDescent="0.25">
      <c r="S881" s="3"/>
    </row>
    <row r="882" spans="19:19" x14ac:dyDescent="0.25">
      <c r="S882" s="3"/>
    </row>
    <row r="883" spans="19:19" x14ac:dyDescent="0.25">
      <c r="S883" s="3"/>
    </row>
    <row r="884" spans="19:19" x14ac:dyDescent="0.25">
      <c r="S884" s="3"/>
    </row>
    <row r="885" spans="19:19" x14ac:dyDescent="0.25">
      <c r="S885" s="3"/>
    </row>
    <row r="886" spans="19:19" x14ac:dyDescent="0.25">
      <c r="S886" s="3"/>
    </row>
    <row r="887" spans="19:19" x14ac:dyDescent="0.25">
      <c r="S887" s="3"/>
    </row>
    <row r="888" spans="19:19" x14ac:dyDescent="0.25">
      <c r="S888" s="3"/>
    </row>
    <row r="889" spans="19:19" x14ac:dyDescent="0.25">
      <c r="S889" s="3"/>
    </row>
    <row r="890" spans="19:19" x14ac:dyDescent="0.25">
      <c r="S890" s="3"/>
    </row>
    <row r="891" spans="19:19" x14ac:dyDescent="0.25">
      <c r="S891" s="3"/>
    </row>
    <row r="892" spans="19:19" x14ac:dyDescent="0.25">
      <c r="S892" s="3"/>
    </row>
    <row r="893" spans="19:19" x14ac:dyDescent="0.25">
      <c r="S893" s="3"/>
    </row>
    <row r="894" spans="19:19" x14ac:dyDescent="0.25">
      <c r="S894" s="3"/>
    </row>
    <row r="895" spans="19:19" x14ac:dyDescent="0.25">
      <c r="S895" s="3"/>
    </row>
    <row r="896" spans="19:19" x14ac:dyDescent="0.25">
      <c r="S896" s="3"/>
    </row>
    <row r="897" spans="19:19" x14ac:dyDescent="0.25">
      <c r="S897" s="3"/>
    </row>
    <row r="898" spans="19:19" x14ac:dyDescent="0.25">
      <c r="S898" s="3"/>
    </row>
    <row r="899" spans="19:19" x14ac:dyDescent="0.25">
      <c r="S899" s="3"/>
    </row>
    <row r="900" spans="19:19" x14ac:dyDescent="0.25">
      <c r="S900" s="3"/>
    </row>
    <row r="901" spans="19:19" x14ac:dyDescent="0.25">
      <c r="S901" s="3"/>
    </row>
    <row r="902" spans="19:19" x14ac:dyDescent="0.25">
      <c r="S902" s="3"/>
    </row>
    <row r="903" spans="19:19" x14ac:dyDescent="0.25">
      <c r="S903" s="3"/>
    </row>
    <row r="904" spans="19:19" x14ac:dyDescent="0.25">
      <c r="S904" s="3"/>
    </row>
    <row r="905" spans="19:19" x14ac:dyDescent="0.25">
      <c r="S905" s="3"/>
    </row>
    <row r="906" spans="19:19" x14ac:dyDescent="0.25">
      <c r="S906" s="3"/>
    </row>
    <row r="907" spans="19:19" x14ac:dyDescent="0.25">
      <c r="S907" s="3"/>
    </row>
    <row r="908" spans="19:19" x14ac:dyDescent="0.25">
      <c r="S908" s="3"/>
    </row>
    <row r="909" spans="19:19" x14ac:dyDescent="0.25">
      <c r="S909" s="3"/>
    </row>
    <row r="910" spans="19:19" x14ac:dyDescent="0.25">
      <c r="S910" s="3"/>
    </row>
    <row r="911" spans="19:19" x14ac:dyDescent="0.25">
      <c r="S911" s="3"/>
    </row>
    <row r="912" spans="19:19" x14ac:dyDescent="0.25">
      <c r="S912" s="3"/>
    </row>
    <row r="913" spans="19:19" x14ac:dyDescent="0.25">
      <c r="S913" s="3"/>
    </row>
    <row r="914" spans="19:19" x14ac:dyDescent="0.25">
      <c r="S914" s="3"/>
    </row>
    <row r="915" spans="19:19" x14ac:dyDescent="0.25">
      <c r="S915" s="3"/>
    </row>
    <row r="916" spans="19:19" x14ac:dyDescent="0.25">
      <c r="S916" s="3"/>
    </row>
    <row r="917" spans="19:19" x14ac:dyDescent="0.25">
      <c r="S917" s="3"/>
    </row>
    <row r="918" spans="19:19" x14ac:dyDescent="0.25">
      <c r="S918" s="3"/>
    </row>
    <row r="919" spans="19:19" x14ac:dyDescent="0.25">
      <c r="S919" s="3"/>
    </row>
    <row r="920" spans="19:19" x14ac:dyDescent="0.25">
      <c r="S920" s="3"/>
    </row>
    <row r="921" spans="19:19" x14ac:dyDescent="0.25">
      <c r="S921" s="3"/>
    </row>
    <row r="922" spans="19:19" x14ac:dyDescent="0.25">
      <c r="S922" s="3"/>
    </row>
    <row r="923" spans="19:19" x14ac:dyDescent="0.25">
      <c r="S923" s="3"/>
    </row>
    <row r="924" spans="19:19" x14ac:dyDescent="0.25">
      <c r="S924" s="3"/>
    </row>
    <row r="925" spans="19:19" x14ac:dyDescent="0.25">
      <c r="S925" s="3"/>
    </row>
    <row r="926" spans="19:19" x14ac:dyDescent="0.25">
      <c r="S926" s="3"/>
    </row>
    <row r="927" spans="19:19" x14ac:dyDescent="0.25">
      <c r="S927" s="3"/>
    </row>
    <row r="928" spans="19:19" x14ac:dyDescent="0.25">
      <c r="S928" s="3"/>
    </row>
    <row r="929" spans="19:19" x14ac:dyDescent="0.25">
      <c r="S929" s="3"/>
    </row>
    <row r="930" spans="19:19" x14ac:dyDescent="0.25">
      <c r="S930" s="3"/>
    </row>
    <row r="931" spans="19:19" x14ac:dyDescent="0.25">
      <c r="S931" s="3"/>
    </row>
    <row r="932" spans="19:19" x14ac:dyDescent="0.25">
      <c r="S932" s="3"/>
    </row>
    <row r="933" spans="19:19" x14ac:dyDescent="0.25">
      <c r="S933" s="3"/>
    </row>
    <row r="934" spans="19:19" x14ac:dyDescent="0.25">
      <c r="S934" s="3"/>
    </row>
    <row r="935" spans="19:19" x14ac:dyDescent="0.25">
      <c r="S935" s="3"/>
    </row>
    <row r="936" spans="19:19" x14ac:dyDescent="0.25">
      <c r="S936" s="3"/>
    </row>
    <row r="937" spans="19:19" x14ac:dyDescent="0.25">
      <c r="S937" s="3"/>
    </row>
    <row r="938" spans="19:19" x14ac:dyDescent="0.25">
      <c r="S938" s="3"/>
    </row>
    <row r="939" spans="19:19" x14ac:dyDescent="0.25">
      <c r="S939" s="3"/>
    </row>
    <row r="940" spans="19:19" x14ac:dyDescent="0.25">
      <c r="S940" s="3"/>
    </row>
    <row r="941" spans="19:19" x14ac:dyDescent="0.25">
      <c r="S941" s="3"/>
    </row>
    <row r="942" spans="19:19" x14ac:dyDescent="0.25">
      <c r="S942" s="3"/>
    </row>
    <row r="943" spans="19:19" x14ac:dyDescent="0.25">
      <c r="S943" s="3"/>
    </row>
    <row r="944" spans="19:19" x14ac:dyDescent="0.25">
      <c r="S944" s="3"/>
    </row>
    <row r="945" spans="19:19" x14ac:dyDescent="0.25">
      <c r="S945" s="3"/>
    </row>
    <row r="946" spans="19:19" x14ac:dyDescent="0.25">
      <c r="S946" s="3"/>
    </row>
    <row r="947" spans="19:19" x14ac:dyDescent="0.25">
      <c r="S947" s="3"/>
    </row>
    <row r="948" spans="19:19" x14ac:dyDescent="0.25">
      <c r="S948" s="3"/>
    </row>
    <row r="949" spans="19:19" x14ac:dyDescent="0.25">
      <c r="S949" s="3"/>
    </row>
    <row r="950" spans="19:19" x14ac:dyDescent="0.25">
      <c r="S950" s="3"/>
    </row>
    <row r="951" spans="19:19" x14ac:dyDescent="0.25">
      <c r="S951" s="3"/>
    </row>
    <row r="952" spans="19:19" x14ac:dyDescent="0.25">
      <c r="S952" s="3"/>
    </row>
    <row r="953" spans="19:19" x14ac:dyDescent="0.25">
      <c r="S953" s="3"/>
    </row>
    <row r="954" spans="19:19" x14ac:dyDescent="0.25">
      <c r="S954" s="3"/>
    </row>
    <row r="955" spans="19:19" x14ac:dyDescent="0.25">
      <c r="S955" s="3"/>
    </row>
    <row r="956" spans="19:19" x14ac:dyDescent="0.25">
      <c r="S956" s="3"/>
    </row>
    <row r="957" spans="19:19" x14ac:dyDescent="0.25">
      <c r="S957" s="3"/>
    </row>
    <row r="958" spans="19:19" x14ac:dyDescent="0.25">
      <c r="S958" s="3"/>
    </row>
    <row r="959" spans="19:19" x14ac:dyDescent="0.25">
      <c r="S959" s="3"/>
    </row>
    <row r="960" spans="19:19" x14ac:dyDescent="0.25">
      <c r="S960" s="3"/>
    </row>
    <row r="961" spans="19:19" x14ac:dyDescent="0.25">
      <c r="S961" s="3"/>
    </row>
    <row r="962" spans="19:19" x14ac:dyDescent="0.25">
      <c r="S962" s="3"/>
    </row>
    <row r="963" spans="19:19" x14ac:dyDescent="0.25">
      <c r="S963" s="3"/>
    </row>
    <row r="964" spans="19:19" x14ac:dyDescent="0.25">
      <c r="S964" s="3"/>
    </row>
    <row r="965" spans="19:19" x14ac:dyDescent="0.25">
      <c r="S965" s="3"/>
    </row>
    <row r="966" spans="19:19" x14ac:dyDescent="0.25">
      <c r="S966" s="3"/>
    </row>
    <row r="967" spans="19:19" x14ac:dyDescent="0.25">
      <c r="S967" s="3"/>
    </row>
    <row r="968" spans="19:19" x14ac:dyDescent="0.25">
      <c r="S968" s="3"/>
    </row>
    <row r="969" spans="19:19" x14ac:dyDescent="0.25">
      <c r="S969" s="3"/>
    </row>
    <row r="970" spans="19:19" x14ac:dyDescent="0.25">
      <c r="S970" s="3"/>
    </row>
    <row r="971" spans="19:19" x14ac:dyDescent="0.25">
      <c r="S971" s="3"/>
    </row>
    <row r="972" spans="19:19" x14ac:dyDescent="0.25">
      <c r="S972" s="3"/>
    </row>
    <row r="973" spans="19:19" x14ac:dyDescent="0.25">
      <c r="S973" s="3"/>
    </row>
    <row r="974" spans="19:19" x14ac:dyDescent="0.25">
      <c r="S974" s="3"/>
    </row>
    <row r="975" spans="19:19" x14ac:dyDescent="0.25">
      <c r="S975" s="3"/>
    </row>
    <row r="976" spans="19:19" x14ac:dyDescent="0.25">
      <c r="S976" s="3"/>
    </row>
    <row r="977" spans="19:19" x14ac:dyDescent="0.25">
      <c r="S977" s="3"/>
    </row>
    <row r="978" spans="19:19" x14ac:dyDescent="0.25">
      <c r="S978" s="3"/>
    </row>
    <row r="979" spans="19:19" x14ac:dyDescent="0.25">
      <c r="S979" s="3"/>
    </row>
    <row r="980" spans="19:19" x14ac:dyDescent="0.25">
      <c r="S980" s="3"/>
    </row>
    <row r="981" spans="19:19" x14ac:dyDescent="0.25">
      <c r="S981" s="3"/>
    </row>
    <row r="982" spans="19:19" x14ac:dyDescent="0.25">
      <c r="S982" s="3"/>
    </row>
    <row r="983" spans="19:19" x14ac:dyDescent="0.25">
      <c r="S983" s="3"/>
    </row>
    <row r="984" spans="19:19" x14ac:dyDescent="0.25">
      <c r="S984" s="3"/>
    </row>
    <row r="985" spans="19:19" x14ac:dyDescent="0.25">
      <c r="S985" s="3"/>
    </row>
    <row r="986" spans="19:19" x14ac:dyDescent="0.25">
      <c r="S986" s="3"/>
    </row>
    <row r="987" spans="19:19" x14ac:dyDescent="0.25">
      <c r="S987" s="3"/>
    </row>
    <row r="988" spans="19:19" x14ac:dyDescent="0.25">
      <c r="S988" s="3"/>
    </row>
    <row r="989" spans="19:19" x14ac:dyDescent="0.25">
      <c r="S989" s="3"/>
    </row>
    <row r="990" spans="19:19" x14ac:dyDescent="0.25">
      <c r="S990" s="3"/>
    </row>
    <row r="991" spans="19:19" x14ac:dyDescent="0.25">
      <c r="S991" s="3"/>
    </row>
    <row r="992" spans="19:19" x14ac:dyDescent="0.25">
      <c r="S992" s="3"/>
    </row>
    <row r="993" spans="19:19" x14ac:dyDescent="0.25">
      <c r="S993" s="3"/>
    </row>
    <row r="994" spans="19:19" x14ac:dyDescent="0.25">
      <c r="S994" s="3"/>
    </row>
    <row r="995" spans="19:19" x14ac:dyDescent="0.25">
      <c r="S995" s="3"/>
    </row>
    <row r="996" spans="19:19" x14ac:dyDescent="0.25">
      <c r="S996" s="3"/>
    </row>
    <row r="997" spans="19:19" x14ac:dyDescent="0.25">
      <c r="S997" s="3"/>
    </row>
    <row r="998" spans="19:19" x14ac:dyDescent="0.25">
      <c r="S998" s="3"/>
    </row>
    <row r="999" spans="19:19" x14ac:dyDescent="0.25">
      <c r="S999" s="3"/>
    </row>
    <row r="1000" spans="19:19" x14ac:dyDescent="0.25">
      <c r="S1000" s="3"/>
    </row>
    <row r="1001" spans="19:19" x14ac:dyDescent="0.25">
      <c r="S1001" s="3"/>
    </row>
    <row r="1002" spans="19:19" x14ac:dyDescent="0.25">
      <c r="S1002" s="3"/>
    </row>
    <row r="1003" spans="19:19" x14ac:dyDescent="0.25">
      <c r="S1003" s="3"/>
    </row>
    <row r="1004" spans="19:19" x14ac:dyDescent="0.25">
      <c r="S1004" s="3"/>
    </row>
    <row r="1005" spans="19:19" x14ac:dyDescent="0.25">
      <c r="S1005" s="3"/>
    </row>
    <row r="1006" spans="19:19" x14ac:dyDescent="0.25">
      <c r="S1006" s="3"/>
    </row>
    <row r="1007" spans="19:19" x14ac:dyDescent="0.25">
      <c r="S1007" s="3"/>
    </row>
    <row r="1008" spans="19:19" x14ac:dyDescent="0.25">
      <c r="S1008" s="3"/>
    </row>
    <row r="1009" spans="19:19" x14ac:dyDescent="0.25">
      <c r="S1009" s="3"/>
    </row>
    <row r="1010" spans="19:19" x14ac:dyDescent="0.25">
      <c r="S1010" s="3"/>
    </row>
    <row r="1011" spans="19:19" x14ac:dyDescent="0.25">
      <c r="S1011" s="3"/>
    </row>
    <row r="1012" spans="19:19" x14ac:dyDescent="0.25">
      <c r="S1012" s="3"/>
    </row>
    <row r="1013" spans="19:19" x14ac:dyDescent="0.25">
      <c r="S1013" s="3"/>
    </row>
    <row r="1014" spans="19:19" x14ac:dyDescent="0.25">
      <c r="S1014" s="3"/>
    </row>
    <row r="1015" spans="19:19" x14ac:dyDescent="0.25">
      <c r="S1015" s="3"/>
    </row>
    <row r="1016" spans="19:19" x14ac:dyDescent="0.25">
      <c r="S1016" s="3"/>
    </row>
    <row r="1017" spans="19:19" x14ac:dyDescent="0.25">
      <c r="S1017" s="3"/>
    </row>
    <row r="1018" spans="19:19" x14ac:dyDescent="0.25">
      <c r="S1018" s="3"/>
    </row>
    <row r="1019" spans="19:19" x14ac:dyDescent="0.25">
      <c r="S1019" s="3"/>
    </row>
    <row r="1020" spans="19:19" x14ac:dyDescent="0.25">
      <c r="S1020" s="3"/>
    </row>
    <row r="1021" spans="19:19" x14ac:dyDescent="0.25">
      <c r="S1021" s="3"/>
    </row>
    <row r="1022" spans="19:19" x14ac:dyDescent="0.25">
      <c r="S1022" s="3"/>
    </row>
    <row r="1023" spans="19:19" x14ac:dyDescent="0.25">
      <c r="S1023" s="3"/>
    </row>
    <row r="1024" spans="19:19" x14ac:dyDescent="0.25">
      <c r="S1024" s="3"/>
    </row>
    <row r="1025" spans="19:19" x14ac:dyDescent="0.25">
      <c r="S1025" s="3"/>
    </row>
    <row r="1026" spans="19:19" x14ac:dyDescent="0.25">
      <c r="S1026" s="3"/>
    </row>
    <row r="1027" spans="19:19" x14ac:dyDescent="0.25">
      <c r="S1027" s="3"/>
    </row>
    <row r="1028" spans="19:19" x14ac:dyDescent="0.25">
      <c r="S1028" s="3"/>
    </row>
    <row r="1029" spans="19:19" x14ac:dyDescent="0.25">
      <c r="S1029" s="3"/>
    </row>
    <row r="1030" spans="19:19" x14ac:dyDescent="0.25">
      <c r="S1030" s="3"/>
    </row>
    <row r="1031" spans="19:19" x14ac:dyDescent="0.25">
      <c r="S1031" s="3"/>
    </row>
    <row r="1032" spans="19:19" x14ac:dyDescent="0.25">
      <c r="S1032" s="3"/>
    </row>
    <row r="1033" spans="19:19" x14ac:dyDescent="0.25">
      <c r="S1033" s="3"/>
    </row>
    <row r="1034" spans="19:19" x14ac:dyDescent="0.25">
      <c r="S1034" s="3"/>
    </row>
    <row r="1035" spans="19:19" x14ac:dyDescent="0.25">
      <c r="S1035" s="3"/>
    </row>
    <row r="1036" spans="19:19" x14ac:dyDescent="0.25">
      <c r="S1036" s="3"/>
    </row>
    <row r="1037" spans="19:19" x14ac:dyDescent="0.25">
      <c r="S1037" s="3"/>
    </row>
    <row r="1038" spans="19:19" x14ac:dyDescent="0.25">
      <c r="S1038" s="3"/>
    </row>
    <row r="1039" spans="19:19" x14ac:dyDescent="0.25">
      <c r="S1039" s="3"/>
    </row>
    <row r="1040" spans="19:19" x14ac:dyDescent="0.25">
      <c r="S1040" s="3"/>
    </row>
    <row r="1041" spans="19:19" x14ac:dyDescent="0.25">
      <c r="S1041" s="3"/>
    </row>
    <row r="1042" spans="19:19" x14ac:dyDescent="0.25">
      <c r="S1042" s="3"/>
    </row>
    <row r="1043" spans="19:19" x14ac:dyDescent="0.25">
      <c r="S1043" s="3"/>
    </row>
    <row r="1044" spans="19:19" x14ac:dyDescent="0.25">
      <c r="S1044" s="3"/>
    </row>
    <row r="1045" spans="19:19" x14ac:dyDescent="0.25">
      <c r="S1045" s="3"/>
    </row>
    <row r="1046" spans="19:19" x14ac:dyDescent="0.25">
      <c r="S1046" s="3"/>
    </row>
    <row r="1047" spans="19:19" x14ac:dyDescent="0.25">
      <c r="S1047" s="3"/>
    </row>
    <row r="1048" spans="19:19" x14ac:dyDescent="0.25">
      <c r="S1048" s="3"/>
    </row>
    <row r="1049" spans="19:19" x14ac:dyDescent="0.25">
      <c r="S1049" s="3"/>
    </row>
    <row r="1050" spans="19:19" x14ac:dyDescent="0.25">
      <c r="S1050" s="3"/>
    </row>
    <row r="1051" spans="19:19" x14ac:dyDescent="0.25">
      <c r="S1051" s="3"/>
    </row>
    <row r="1052" spans="19:19" x14ac:dyDescent="0.25">
      <c r="S1052" s="3"/>
    </row>
    <row r="1053" spans="19:19" x14ac:dyDescent="0.25">
      <c r="S1053" s="3"/>
    </row>
    <row r="1054" spans="19:19" x14ac:dyDescent="0.25">
      <c r="S1054" s="3"/>
    </row>
    <row r="1055" spans="19:19" x14ac:dyDescent="0.25">
      <c r="S1055" s="3"/>
    </row>
    <row r="1056" spans="19:19" x14ac:dyDescent="0.25">
      <c r="S1056" s="3"/>
    </row>
    <row r="1057" spans="19:19" x14ac:dyDescent="0.25">
      <c r="S1057" s="3"/>
    </row>
    <row r="1058" spans="19:19" x14ac:dyDescent="0.25">
      <c r="S1058" s="3"/>
    </row>
    <row r="1059" spans="19:19" x14ac:dyDescent="0.25">
      <c r="S1059" s="3"/>
    </row>
    <row r="1060" spans="19:19" x14ac:dyDescent="0.25">
      <c r="S1060" s="3"/>
    </row>
    <row r="1061" spans="19:19" x14ac:dyDescent="0.25">
      <c r="S1061" s="3"/>
    </row>
    <row r="1062" spans="19:19" x14ac:dyDescent="0.25">
      <c r="S1062" s="3"/>
    </row>
    <row r="1063" spans="19:19" x14ac:dyDescent="0.25">
      <c r="S1063" s="3"/>
    </row>
    <row r="1064" spans="19:19" x14ac:dyDescent="0.25">
      <c r="S1064" s="3"/>
    </row>
    <row r="1065" spans="19:19" x14ac:dyDescent="0.25">
      <c r="S1065" s="3"/>
    </row>
    <row r="1066" spans="19:19" x14ac:dyDescent="0.25">
      <c r="S1066" s="3"/>
    </row>
    <row r="1067" spans="19:19" x14ac:dyDescent="0.25">
      <c r="S1067" s="3"/>
    </row>
    <row r="1068" spans="19:19" x14ac:dyDescent="0.25">
      <c r="S1068" s="3"/>
    </row>
    <row r="1069" spans="19:19" x14ac:dyDescent="0.25">
      <c r="S1069" s="3"/>
    </row>
    <row r="1070" spans="19:19" x14ac:dyDescent="0.25">
      <c r="S1070" s="3"/>
    </row>
    <row r="1071" spans="19:19" x14ac:dyDescent="0.25">
      <c r="S1071" s="3"/>
    </row>
    <row r="1072" spans="19:19" x14ac:dyDescent="0.25">
      <c r="S1072" s="3"/>
    </row>
    <row r="1073" spans="19:19" x14ac:dyDescent="0.25">
      <c r="S1073" s="3"/>
    </row>
    <row r="1074" spans="19:19" x14ac:dyDescent="0.25">
      <c r="S1074" s="3"/>
    </row>
    <row r="1075" spans="19:19" x14ac:dyDescent="0.25">
      <c r="S1075" s="3"/>
    </row>
    <row r="1076" spans="19:19" x14ac:dyDescent="0.25">
      <c r="S1076" s="3"/>
    </row>
    <row r="1077" spans="19:19" x14ac:dyDescent="0.25">
      <c r="S1077" s="3"/>
    </row>
    <row r="1078" spans="19:19" x14ac:dyDescent="0.25">
      <c r="S1078" s="3"/>
    </row>
    <row r="1079" spans="19:19" x14ac:dyDescent="0.25">
      <c r="S1079" s="3"/>
    </row>
    <row r="1080" spans="19:19" x14ac:dyDescent="0.25">
      <c r="S1080" s="3"/>
    </row>
    <row r="1081" spans="19:19" x14ac:dyDescent="0.25">
      <c r="S1081" s="3"/>
    </row>
    <row r="1082" spans="19:19" x14ac:dyDescent="0.25">
      <c r="S1082" s="3"/>
    </row>
    <row r="1083" spans="19:19" x14ac:dyDescent="0.25">
      <c r="S1083" s="3"/>
    </row>
    <row r="1084" spans="19:19" x14ac:dyDescent="0.25">
      <c r="S1084" s="3"/>
    </row>
    <row r="1085" spans="19:19" x14ac:dyDescent="0.25">
      <c r="S1085" s="3"/>
    </row>
    <row r="1086" spans="19:19" x14ac:dyDescent="0.25">
      <c r="S1086" s="3"/>
    </row>
    <row r="1087" spans="19:19" x14ac:dyDescent="0.25">
      <c r="S1087" s="3"/>
    </row>
    <row r="1088" spans="19:19" x14ac:dyDescent="0.25">
      <c r="S1088" s="3"/>
    </row>
    <row r="1089" spans="19:19" x14ac:dyDescent="0.25">
      <c r="S1089" s="3"/>
    </row>
    <row r="1090" spans="19:19" x14ac:dyDescent="0.25">
      <c r="S1090" s="3"/>
    </row>
    <row r="1091" spans="19:19" x14ac:dyDescent="0.25">
      <c r="S1091" s="3"/>
    </row>
    <row r="1092" spans="19:19" x14ac:dyDescent="0.25">
      <c r="S1092" s="3"/>
    </row>
    <row r="1093" spans="19:19" x14ac:dyDescent="0.25">
      <c r="S1093" s="3"/>
    </row>
    <row r="1094" spans="19:19" x14ac:dyDescent="0.25">
      <c r="S1094" s="3"/>
    </row>
    <row r="1095" spans="19:19" x14ac:dyDescent="0.25">
      <c r="S1095" s="3"/>
    </row>
    <row r="1096" spans="19:19" x14ac:dyDescent="0.25">
      <c r="S1096" s="3"/>
    </row>
    <row r="1097" spans="19:19" x14ac:dyDescent="0.25">
      <c r="S1097" s="3"/>
    </row>
    <row r="1098" spans="19:19" x14ac:dyDescent="0.25">
      <c r="S1098" s="3"/>
    </row>
    <row r="1099" spans="19:19" x14ac:dyDescent="0.25">
      <c r="S1099" s="3"/>
    </row>
    <row r="1100" spans="19:19" x14ac:dyDescent="0.25">
      <c r="S1100" s="3"/>
    </row>
    <row r="1101" spans="19:19" x14ac:dyDescent="0.25">
      <c r="S1101" s="3"/>
    </row>
    <row r="1102" spans="19:19" x14ac:dyDescent="0.25">
      <c r="S1102" s="3"/>
    </row>
    <row r="1103" spans="19:19" x14ac:dyDescent="0.25">
      <c r="S1103" s="3"/>
    </row>
    <row r="1104" spans="19:19" x14ac:dyDescent="0.25">
      <c r="S1104" s="3"/>
    </row>
    <row r="1105" spans="19:19" x14ac:dyDescent="0.25">
      <c r="S1105" s="3"/>
    </row>
    <row r="1106" spans="19:19" x14ac:dyDescent="0.25">
      <c r="S1106" s="3"/>
    </row>
    <row r="1107" spans="19:19" x14ac:dyDescent="0.25">
      <c r="S1107" s="3"/>
    </row>
    <row r="1108" spans="19:19" x14ac:dyDescent="0.25">
      <c r="S1108" s="3"/>
    </row>
    <row r="1109" spans="19:19" x14ac:dyDescent="0.25">
      <c r="S1109" s="3"/>
    </row>
    <row r="1110" spans="19:19" x14ac:dyDescent="0.25">
      <c r="S1110" s="3"/>
    </row>
    <row r="1111" spans="19:19" x14ac:dyDescent="0.25">
      <c r="S1111" s="3"/>
    </row>
    <row r="1112" spans="19:19" x14ac:dyDescent="0.25">
      <c r="S1112" s="3"/>
    </row>
    <row r="1113" spans="19:19" x14ac:dyDescent="0.25">
      <c r="S1113" s="3"/>
    </row>
    <row r="1114" spans="19:19" x14ac:dyDescent="0.25">
      <c r="S1114" s="3"/>
    </row>
    <row r="1115" spans="19:19" x14ac:dyDescent="0.25">
      <c r="S1115" s="3"/>
    </row>
    <row r="1116" spans="19:19" x14ac:dyDescent="0.25">
      <c r="S1116" s="3"/>
    </row>
    <row r="1117" spans="19:19" x14ac:dyDescent="0.25">
      <c r="S1117" s="3"/>
    </row>
    <row r="1118" spans="19:19" x14ac:dyDescent="0.25">
      <c r="S1118" s="3"/>
    </row>
    <row r="1119" spans="19:19" x14ac:dyDescent="0.25">
      <c r="S1119" s="3"/>
    </row>
    <row r="1120" spans="19:19" x14ac:dyDescent="0.25">
      <c r="S1120" s="3"/>
    </row>
    <row r="1121" spans="19:19" x14ac:dyDescent="0.25">
      <c r="S1121" s="3"/>
    </row>
    <row r="1122" spans="19:19" x14ac:dyDescent="0.25">
      <c r="S1122" s="3"/>
    </row>
    <row r="1123" spans="19:19" x14ac:dyDescent="0.25">
      <c r="S1123" s="3"/>
    </row>
    <row r="1124" spans="19:19" x14ac:dyDescent="0.25">
      <c r="S1124" s="3"/>
    </row>
    <row r="1125" spans="19:19" x14ac:dyDescent="0.25">
      <c r="S1125" s="3"/>
    </row>
    <row r="1126" spans="19:19" x14ac:dyDescent="0.25">
      <c r="S1126" s="3"/>
    </row>
    <row r="1127" spans="19:19" x14ac:dyDescent="0.25">
      <c r="S1127" s="3"/>
    </row>
    <row r="1128" spans="19:19" x14ac:dyDescent="0.25">
      <c r="S1128" s="3"/>
    </row>
    <row r="1129" spans="19:19" x14ac:dyDescent="0.25">
      <c r="S1129" s="3"/>
    </row>
    <row r="1130" spans="19:19" x14ac:dyDescent="0.25">
      <c r="S1130" s="3"/>
    </row>
    <row r="1131" spans="19:19" x14ac:dyDescent="0.25">
      <c r="S1131" s="3"/>
    </row>
    <row r="1132" spans="19:19" x14ac:dyDescent="0.25">
      <c r="S1132" s="3"/>
    </row>
    <row r="1133" spans="19:19" x14ac:dyDescent="0.25">
      <c r="S1133" s="3"/>
    </row>
    <row r="1134" spans="19:19" x14ac:dyDescent="0.25">
      <c r="S1134" s="3"/>
    </row>
    <row r="1135" spans="19:19" x14ac:dyDescent="0.25">
      <c r="S1135" s="3"/>
    </row>
    <row r="1136" spans="19:19" x14ac:dyDescent="0.25">
      <c r="S1136" s="3"/>
    </row>
    <row r="1137" spans="19:19" x14ac:dyDescent="0.25">
      <c r="S1137" s="3"/>
    </row>
    <row r="1138" spans="19:19" x14ac:dyDescent="0.25">
      <c r="S1138" s="3"/>
    </row>
    <row r="1139" spans="19:19" x14ac:dyDescent="0.25">
      <c r="S1139" s="3"/>
    </row>
    <row r="1140" spans="19:19" x14ac:dyDescent="0.25">
      <c r="S1140" s="3"/>
    </row>
    <row r="1141" spans="19:19" x14ac:dyDescent="0.25">
      <c r="S1141" s="3"/>
    </row>
    <row r="1142" spans="19:19" x14ac:dyDescent="0.25">
      <c r="S1142" s="3"/>
    </row>
    <row r="1143" spans="19:19" x14ac:dyDescent="0.25">
      <c r="S1143" s="3"/>
    </row>
    <row r="1144" spans="19:19" x14ac:dyDescent="0.25">
      <c r="S1144" s="3"/>
    </row>
    <row r="1145" spans="19:19" x14ac:dyDescent="0.25">
      <c r="S1145" s="3"/>
    </row>
    <row r="1146" spans="19:19" x14ac:dyDescent="0.25">
      <c r="S1146" s="3"/>
    </row>
    <row r="1147" spans="19:19" x14ac:dyDescent="0.25">
      <c r="S1147" s="3"/>
    </row>
    <row r="1148" spans="19:19" x14ac:dyDescent="0.25">
      <c r="S1148" s="3"/>
    </row>
    <row r="1149" spans="19:19" x14ac:dyDescent="0.25">
      <c r="S1149" s="3"/>
    </row>
    <row r="1150" spans="19:19" x14ac:dyDescent="0.25">
      <c r="S1150" s="3"/>
    </row>
    <row r="1151" spans="19:19" x14ac:dyDescent="0.25">
      <c r="S1151" s="3"/>
    </row>
    <row r="1152" spans="19:19" x14ac:dyDescent="0.25">
      <c r="S1152" s="3"/>
    </row>
    <row r="1153" spans="19:19" x14ac:dyDescent="0.25">
      <c r="S1153" s="3"/>
    </row>
    <row r="1154" spans="19:19" x14ac:dyDescent="0.25">
      <c r="S1154" s="3"/>
    </row>
    <row r="1155" spans="19:19" x14ac:dyDescent="0.25">
      <c r="S1155" s="3"/>
    </row>
    <row r="1156" spans="19:19" x14ac:dyDescent="0.25">
      <c r="S1156" s="3"/>
    </row>
    <row r="1157" spans="19:19" x14ac:dyDescent="0.25">
      <c r="S1157" s="3"/>
    </row>
    <row r="1158" spans="19:19" x14ac:dyDescent="0.25">
      <c r="S1158" s="3"/>
    </row>
    <row r="1159" spans="19:19" x14ac:dyDescent="0.25">
      <c r="S1159" s="3"/>
    </row>
    <row r="1160" spans="19:19" x14ac:dyDescent="0.25">
      <c r="S1160" s="3"/>
    </row>
    <row r="1161" spans="19:19" x14ac:dyDescent="0.25">
      <c r="S1161" s="3"/>
    </row>
    <row r="1162" spans="19:19" x14ac:dyDescent="0.25">
      <c r="S1162" s="3"/>
    </row>
    <row r="1163" spans="19:19" x14ac:dyDescent="0.25">
      <c r="S1163" s="3"/>
    </row>
    <row r="1164" spans="19:19" x14ac:dyDescent="0.25">
      <c r="S1164" s="3"/>
    </row>
    <row r="1165" spans="19:19" x14ac:dyDescent="0.25">
      <c r="S1165" s="3"/>
    </row>
    <row r="1166" spans="19:19" x14ac:dyDescent="0.25">
      <c r="S1166" s="3"/>
    </row>
    <row r="1167" spans="19:19" x14ac:dyDescent="0.25">
      <c r="S1167" s="3"/>
    </row>
    <row r="1168" spans="19:19" x14ac:dyDescent="0.25">
      <c r="S1168" s="3"/>
    </row>
    <row r="1169" spans="19:19" x14ac:dyDescent="0.25">
      <c r="S1169" s="3"/>
    </row>
    <row r="1170" spans="19:19" x14ac:dyDescent="0.25">
      <c r="S1170" s="3"/>
    </row>
    <row r="1171" spans="19:19" x14ac:dyDescent="0.25">
      <c r="S1171" s="3"/>
    </row>
    <row r="1172" spans="19:19" x14ac:dyDescent="0.25">
      <c r="S1172" s="3"/>
    </row>
    <row r="1173" spans="19:19" x14ac:dyDescent="0.25">
      <c r="S1173" s="3"/>
    </row>
    <row r="1174" spans="19:19" x14ac:dyDescent="0.25">
      <c r="S1174" s="3"/>
    </row>
    <row r="1175" spans="19:19" x14ac:dyDescent="0.25">
      <c r="S1175" s="3"/>
    </row>
    <row r="1176" spans="19:19" x14ac:dyDescent="0.25">
      <c r="S1176" s="3"/>
    </row>
    <row r="1177" spans="19:19" x14ac:dyDescent="0.25">
      <c r="S1177" s="3"/>
    </row>
    <row r="1178" spans="19:19" x14ac:dyDescent="0.25">
      <c r="S1178" s="3"/>
    </row>
    <row r="1179" spans="19:19" x14ac:dyDescent="0.25">
      <c r="S1179" s="3"/>
    </row>
    <row r="1180" spans="19:19" x14ac:dyDescent="0.25">
      <c r="S1180" s="3"/>
    </row>
    <row r="1181" spans="19:19" x14ac:dyDescent="0.25">
      <c r="S1181" s="3"/>
    </row>
    <row r="1182" spans="19:19" x14ac:dyDescent="0.25">
      <c r="S1182" s="3"/>
    </row>
    <row r="1183" spans="19:19" x14ac:dyDescent="0.25">
      <c r="S1183" s="3"/>
    </row>
    <row r="1184" spans="19:19" x14ac:dyDescent="0.25">
      <c r="S1184" s="3"/>
    </row>
    <row r="1185" spans="19:19" x14ac:dyDescent="0.25">
      <c r="S1185" s="3"/>
    </row>
    <row r="1186" spans="19:19" x14ac:dyDescent="0.25">
      <c r="S1186" s="3"/>
    </row>
    <row r="1187" spans="19:19" x14ac:dyDescent="0.25">
      <c r="S1187" s="3"/>
    </row>
    <row r="1188" spans="19:19" x14ac:dyDescent="0.25">
      <c r="S1188" s="3"/>
    </row>
    <row r="1189" spans="19:19" x14ac:dyDescent="0.25">
      <c r="S1189" s="3"/>
    </row>
    <row r="1190" spans="19:19" x14ac:dyDescent="0.25">
      <c r="S1190" s="3"/>
    </row>
    <row r="1191" spans="19:19" x14ac:dyDescent="0.25">
      <c r="S1191" s="3"/>
    </row>
    <row r="1192" spans="19:19" x14ac:dyDescent="0.25">
      <c r="S1192" s="3"/>
    </row>
    <row r="1193" spans="19:19" x14ac:dyDescent="0.25">
      <c r="S1193" s="3"/>
    </row>
    <row r="1194" spans="19:19" x14ac:dyDescent="0.25">
      <c r="S1194" s="3"/>
    </row>
    <row r="1195" spans="19:19" x14ac:dyDescent="0.25">
      <c r="S1195" s="3"/>
    </row>
    <row r="1196" spans="19:19" x14ac:dyDescent="0.25">
      <c r="S1196" s="3"/>
    </row>
    <row r="1197" spans="19:19" x14ac:dyDescent="0.25">
      <c r="S1197" s="3"/>
    </row>
    <row r="1198" spans="19:19" x14ac:dyDescent="0.25">
      <c r="S1198" s="3"/>
    </row>
    <row r="1199" spans="19:19" x14ac:dyDescent="0.25">
      <c r="S1199" s="3"/>
    </row>
    <row r="1200" spans="19:19" x14ac:dyDescent="0.25">
      <c r="S1200" s="3"/>
    </row>
    <row r="1201" spans="19:19" x14ac:dyDescent="0.25">
      <c r="S1201" s="3"/>
    </row>
    <row r="1202" spans="19:19" x14ac:dyDescent="0.25">
      <c r="S1202" s="3"/>
    </row>
    <row r="1203" spans="19:19" x14ac:dyDescent="0.25">
      <c r="S1203" s="3"/>
    </row>
    <row r="1204" spans="19:19" x14ac:dyDescent="0.25">
      <c r="S1204" s="3"/>
    </row>
    <row r="1205" spans="19:19" x14ac:dyDescent="0.25">
      <c r="S1205" s="3"/>
    </row>
    <row r="1206" spans="19:19" x14ac:dyDescent="0.25">
      <c r="S1206" s="3"/>
    </row>
    <row r="1207" spans="19:19" x14ac:dyDescent="0.25">
      <c r="S1207" s="3"/>
    </row>
    <row r="1208" spans="19:19" x14ac:dyDescent="0.25">
      <c r="S1208" s="3"/>
    </row>
    <row r="1209" spans="19:19" x14ac:dyDescent="0.25">
      <c r="S1209" s="3"/>
    </row>
    <row r="1210" spans="19:19" x14ac:dyDescent="0.25">
      <c r="S1210" s="3"/>
    </row>
    <row r="1211" spans="19:19" x14ac:dyDescent="0.25">
      <c r="S1211" s="3"/>
    </row>
    <row r="1212" spans="19:19" x14ac:dyDescent="0.25">
      <c r="S1212" s="3"/>
    </row>
    <row r="1213" spans="19:19" x14ac:dyDescent="0.25">
      <c r="S1213" s="3"/>
    </row>
    <row r="1214" spans="19:19" x14ac:dyDescent="0.25">
      <c r="S1214" s="3"/>
    </row>
    <row r="1215" spans="19:19" x14ac:dyDescent="0.25">
      <c r="S1215" s="3"/>
    </row>
    <row r="1216" spans="19:19" x14ac:dyDescent="0.25">
      <c r="S1216" s="3"/>
    </row>
    <row r="1217" spans="19:19" x14ac:dyDescent="0.25">
      <c r="S1217" s="3"/>
    </row>
    <row r="1218" spans="19:19" x14ac:dyDescent="0.25">
      <c r="S1218" s="3"/>
    </row>
    <row r="1219" spans="19:19" x14ac:dyDescent="0.25">
      <c r="S1219" s="3"/>
    </row>
    <row r="1220" spans="19:19" x14ac:dyDescent="0.25">
      <c r="S1220" s="3"/>
    </row>
    <row r="1221" spans="19:19" x14ac:dyDescent="0.25">
      <c r="S1221" s="3"/>
    </row>
    <row r="1222" spans="19:19" x14ac:dyDescent="0.25">
      <c r="S1222" s="3"/>
    </row>
    <row r="1223" spans="19:19" x14ac:dyDescent="0.25">
      <c r="S1223" s="3"/>
    </row>
    <row r="1224" spans="19:19" x14ac:dyDescent="0.25">
      <c r="S1224" s="3"/>
    </row>
    <row r="1225" spans="19:19" x14ac:dyDescent="0.25">
      <c r="S1225" s="3"/>
    </row>
    <row r="1226" spans="19:19" x14ac:dyDescent="0.25">
      <c r="S1226" s="3"/>
    </row>
    <row r="1227" spans="19:19" x14ac:dyDescent="0.25">
      <c r="S1227" s="3"/>
    </row>
    <row r="1228" spans="19:19" x14ac:dyDescent="0.25">
      <c r="S1228" s="3"/>
    </row>
    <row r="1229" spans="19:19" x14ac:dyDescent="0.25">
      <c r="S1229" s="3"/>
    </row>
    <row r="1230" spans="19:19" x14ac:dyDescent="0.25">
      <c r="S1230" s="3"/>
    </row>
    <row r="1231" spans="19:19" x14ac:dyDescent="0.25">
      <c r="S1231" s="3"/>
    </row>
    <row r="1232" spans="19:19" x14ac:dyDescent="0.25">
      <c r="S1232" s="3"/>
    </row>
    <row r="1233" spans="19:19" x14ac:dyDescent="0.25">
      <c r="S1233" s="3"/>
    </row>
    <row r="1234" spans="19:19" x14ac:dyDescent="0.25">
      <c r="S1234" s="3"/>
    </row>
    <row r="1235" spans="19:19" x14ac:dyDescent="0.25">
      <c r="S1235" s="3"/>
    </row>
    <row r="1236" spans="19:19" x14ac:dyDescent="0.25">
      <c r="S1236" s="3"/>
    </row>
    <row r="1237" spans="19:19" x14ac:dyDescent="0.25">
      <c r="S1237" s="3"/>
    </row>
    <row r="1238" spans="19:19" x14ac:dyDescent="0.25">
      <c r="S1238" s="3"/>
    </row>
    <row r="1239" spans="19:19" x14ac:dyDescent="0.25">
      <c r="S1239" s="3"/>
    </row>
    <row r="1240" spans="19:19" x14ac:dyDescent="0.25">
      <c r="S1240" s="3"/>
    </row>
    <row r="1241" spans="19:19" x14ac:dyDescent="0.25">
      <c r="S1241" s="3"/>
    </row>
    <row r="1242" spans="19:19" x14ac:dyDescent="0.25">
      <c r="S1242" s="3"/>
    </row>
    <row r="1243" spans="19:19" x14ac:dyDescent="0.25">
      <c r="S1243" s="3"/>
    </row>
    <row r="1244" spans="19:19" x14ac:dyDescent="0.25">
      <c r="S1244" s="3"/>
    </row>
    <row r="1245" spans="19:19" x14ac:dyDescent="0.25">
      <c r="S1245" s="3"/>
    </row>
    <row r="1246" spans="19:19" x14ac:dyDescent="0.25">
      <c r="S1246" s="3"/>
    </row>
    <row r="1247" spans="19:19" x14ac:dyDescent="0.25">
      <c r="S1247" s="3"/>
    </row>
    <row r="1248" spans="19:19" x14ac:dyDescent="0.25">
      <c r="S1248" s="3"/>
    </row>
    <row r="1249" spans="19:19" x14ac:dyDescent="0.25">
      <c r="S1249" s="3"/>
    </row>
    <row r="1250" spans="19:19" x14ac:dyDescent="0.25">
      <c r="S1250" s="3"/>
    </row>
    <row r="1251" spans="19:19" x14ac:dyDescent="0.25">
      <c r="S1251" s="3"/>
    </row>
    <row r="1252" spans="19:19" x14ac:dyDescent="0.25">
      <c r="S1252" s="3"/>
    </row>
    <row r="1253" spans="19:19" x14ac:dyDescent="0.25">
      <c r="S1253" s="3"/>
    </row>
    <row r="1254" spans="19:19" x14ac:dyDescent="0.25">
      <c r="S1254" s="3"/>
    </row>
    <row r="1255" spans="19:19" x14ac:dyDescent="0.25">
      <c r="S1255" s="3"/>
    </row>
    <row r="1256" spans="19:19" x14ac:dyDescent="0.25">
      <c r="S1256" s="3"/>
    </row>
    <row r="1257" spans="19:19" x14ac:dyDescent="0.25">
      <c r="S1257" s="3"/>
    </row>
    <row r="1258" spans="19:19" x14ac:dyDescent="0.25">
      <c r="S1258" s="3"/>
    </row>
    <row r="1259" spans="19:19" x14ac:dyDescent="0.25">
      <c r="S1259" s="3"/>
    </row>
    <row r="1260" spans="19:19" x14ac:dyDescent="0.25">
      <c r="S1260" s="3"/>
    </row>
    <row r="1261" spans="19:19" x14ac:dyDescent="0.25">
      <c r="S1261" s="3"/>
    </row>
    <row r="1262" spans="19:19" x14ac:dyDescent="0.25">
      <c r="S1262" s="3"/>
    </row>
    <row r="1263" spans="19:19" x14ac:dyDescent="0.25">
      <c r="S1263" s="3"/>
    </row>
    <row r="1264" spans="19:19" x14ac:dyDescent="0.25">
      <c r="S1264" s="3"/>
    </row>
    <row r="1265" spans="19:19" x14ac:dyDescent="0.25">
      <c r="S1265" s="3"/>
    </row>
    <row r="1266" spans="19:19" x14ac:dyDescent="0.25">
      <c r="S1266" s="3"/>
    </row>
    <row r="1267" spans="19:19" x14ac:dyDescent="0.25">
      <c r="S1267" s="3"/>
    </row>
    <row r="1268" spans="19:19" x14ac:dyDescent="0.25">
      <c r="S1268" s="3"/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Button 6">
              <controlPr defaultSize="0" print="0" autoFill="0" autoPict="0" macro="[0]!CreateRequest">
                <anchor moveWithCells="1">
                  <from>
                    <xdr:col>10</xdr:col>
                    <xdr:colOff>19050</xdr:colOff>
                    <xdr:row>0</xdr:row>
                    <xdr:rowOff>38100</xdr:rowOff>
                  </from>
                  <to>
                    <xdr:col>12</xdr:col>
                    <xdr:colOff>381000</xdr:colOff>
                    <xdr:row>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5" name="Button 7">
              <controlPr defaultSize="0" print="0" autoFill="0" autoPict="0" macro="[0]!ProcessDataSheet">
                <anchor moveWithCells="1">
                  <from>
                    <xdr:col>10</xdr:col>
                    <xdr:colOff>28575</xdr:colOff>
                    <xdr:row>3</xdr:row>
                    <xdr:rowOff>57150</xdr:rowOff>
                  </from>
                  <to>
                    <xdr:col>12</xdr:col>
                    <xdr:colOff>352425</xdr:colOff>
                    <xdr:row>4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Button 8">
              <controlPr defaultSize="0" print="0" autoFill="0" autoPict="0" macro="[0]!UpdateBDSM">
                <anchor moveWithCells="1">
                  <from>
                    <xdr:col>10</xdr:col>
                    <xdr:colOff>28575</xdr:colOff>
                    <xdr:row>5</xdr:row>
                    <xdr:rowOff>47625</xdr:rowOff>
                  </from>
                  <to>
                    <xdr:col>12</xdr:col>
                    <xdr:colOff>342900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Button 9">
              <controlPr defaultSize="0" print="0" autoFill="0" autoPict="0" macro="[0]!ExportFile">
                <anchor moveWithCells="1">
                  <from>
                    <xdr:col>10</xdr:col>
                    <xdr:colOff>38100</xdr:colOff>
                    <xdr:row>7</xdr:row>
                    <xdr:rowOff>28575</xdr:rowOff>
                  </from>
                  <to>
                    <xdr:col>12</xdr:col>
                    <xdr:colOff>390525</xdr:colOff>
                    <xdr:row>8</xdr:row>
                    <xdr:rowOff>95250</xdr:rowOff>
                  </to>
                </anchor>
              </controlPr>
            </control>
          </mc:Choice>
        </mc:AlternateContent>
      </controls>
    </mc:Choice>
  </mc:AlternateContent>
  <tableParts count="3"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9"/>
  <sheetViews>
    <sheetView zoomScale="80" zoomScaleNormal="80" workbookViewId="0">
      <selection activeCell="K15" sqref="K15"/>
    </sheetView>
  </sheetViews>
  <sheetFormatPr defaultRowHeight="15" x14ac:dyDescent="0.25"/>
  <cols>
    <col min="1" max="1" width="15.28515625" customWidth="1"/>
    <col min="2" max="2" width="15.42578125" customWidth="1"/>
  </cols>
  <sheetData>
    <row r="1" spans="1:4" x14ac:dyDescent="0.25">
      <c r="A1" t="s">
        <v>77</v>
      </c>
      <c r="B1" t="s">
        <v>78</v>
      </c>
      <c r="C1" t="s">
        <v>79</v>
      </c>
      <c r="D1" t="s">
        <v>80</v>
      </c>
    </row>
    <row r="2" spans="1:4" x14ac:dyDescent="0.25">
      <c r="A2" s="3">
        <v>42670</v>
      </c>
      <c r="B2" t="s">
        <v>70</v>
      </c>
      <c r="C2" t="str">
        <f>"DEC16"</f>
        <v>DEC16</v>
      </c>
      <c r="D2">
        <v>256.89999999999998</v>
      </c>
    </row>
    <row r="3" spans="1:4" x14ac:dyDescent="0.25">
      <c r="A3" s="3">
        <v>42670</v>
      </c>
      <c r="B3" t="s">
        <v>70</v>
      </c>
      <c r="C3" t="str">
        <f>"JAN17"</f>
        <v>JAN17</v>
      </c>
      <c r="D3">
        <v>253</v>
      </c>
    </row>
    <row r="4" spans="1:4" x14ac:dyDescent="0.25">
      <c r="A4" s="3">
        <v>42670</v>
      </c>
      <c r="B4" t="s">
        <v>70</v>
      </c>
      <c r="C4" t="str">
        <f>"FEB17"</f>
        <v>FEB17</v>
      </c>
      <c r="D4">
        <v>252.78</v>
      </c>
    </row>
    <row r="5" spans="1:4" x14ac:dyDescent="0.25">
      <c r="A5" s="3">
        <v>42670</v>
      </c>
      <c r="B5" t="s">
        <v>70</v>
      </c>
      <c r="C5" t="str">
        <f>"MAR17"</f>
        <v>MAR17</v>
      </c>
      <c r="D5">
        <v>254.1</v>
      </c>
    </row>
    <row r="6" spans="1:4" x14ac:dyDescent="0.25">
      <c r="A6" s="3">
        <v>42670</v>
      </c>
      <c r="B6" t="s">
        <v>70</v>
      </c>
      <c r="C6" t="str">
        <f>"APR17"</f>
        <v>APR17</v>
      </c>
      <c r="D6">
        <v>253.01</v>
      </c>
    </row>
    <row r="7" spans="1:4" x14ac:dyDescent="0.25">
      <c r="A7" s="3">
        <v>42670</v>
      </c>
      <c r="B7" t="s">
        <v>70</v>
      </c>
      <c r="C7" t="str">
        <f>"JUN17"</f>
        <v>JUN17</v>
      </c>
      <c r="D7">
        <v>254.8</v>
      </c>
    </row>
    <row r="8" spans="1:4" x14ac:dyDescent="0.25">
      <c r="A8" s="3">
        <v>42670</v>
      </c>
      <c r="B8" t="s">
        <v>70</v>
      </c>
      <c r="C8" t="str">
        <f>"SEP17"</f>
        <v>SEP17</v>
      </c>
      <c r="D8">
        <v>255.55</v>
      </c>
    </row>
    <row r="9" spans="1:4" x14ac:dyDescent="0.25">
      <c r="A9" s="3">
        <v>42670</v>
      </c>
      <c r="B9" t="s">
        <v>70</v>
      </c>
      <c r="C9" t="str">
        <f>"DEC17"</f>
        <v>DEC17</v>
      </c>
      <c r="D9">
        <v>256.45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1297"/>
  <sheetViews>
    <sheetView tabSelected="1" topLeftCell="A1158" zoomScale="80" zoomScaleNormal="80" workbookViewId="0">
      <selection activeCell="A1170" sqref="A1170"/>
    </sheetView>
  </sheetViews>
  <sheetFormatPr defaultRowHeight="15" x14ac:dyDescent="0.25"/>
  <cols>
    <col min="1" max="1" width="10.85546875" bestFit="1" customWidth="1"/>
    <col min="2" max="2" width="5.85546875" bestFit="1" customWidth="1"/>
    <col min="3" max="3" width="8.42578125" bestFit="1" customWidth="1"/>
    <col min="4" max="4" width="6.42578125" bestFit="1" customWidth="1"/>
    <col min="5" max="5" width="7.42578125" bestFit="1" customWidth="1"/>
    <col min="6" max="6" width="15.140625" bestFit="1" customWidth="1"/>
    <col min="7" max="7" width="15.7109375" bestFit="1" customWidth="1"/>
    <col min="8" max="8" width="29.5703125" bestFit="1" customWidth="1"/>
    <col min="9" max="9" width="10.85546875" bestFit="1" customWidth="1"/>
    <col min="10" max="10" width="7.85546875" bestFit="1" customWidth="1"/>
    <col min="11" max="11" width="29.5703125" bestFit="1" customWidth="1"/>
    <col min="12" max="12" width="10.85546875" bestFit="1" customWidth="1"/>
    <col min="13" max="13" width="7.85546875" bestFit="1" customWidth="1"/>
    <col min="14" max="14" width="29.5703125" bestFit="1" customWidth="1"/>
    <col min="15" max="15" width="16.42578125" bestFit="1" customWidth="1"/>
    <col min="16" max="16" width="7.42578125" bestFit="1" customWidth="1"/>
    <col min="17" max="17" width="30.140625" bestFit="1" customWidth="1"/>
    <col min="18" max="18" width="10.85546875" bestFit="1" customWidth="1"/>
    <col min="19" max="19" width="8.140625" bestFit="1" customWidth="1"/>
    <col min="20" max="20" width="30.140625" bestFit="1" customWidth="1"/>
    <col min="21" max="21" width="10.85546875" bestFit="1" customWidth="1"/>
    <col min="22" max="22" width="8.140625" bestFit="1" customWidth="1"/>
    <col min="23" max="23" width="30.140625" bestFit="1" customWidth="1"/>
    <col min="24" max="24" width="16.42578125" bestFit="1" customWidth="1"/>
    <col min="25" max="25" width="7.85546875" bestFit="1" customWidth="1"/>
    <col min="26" max="26" width="6.28515625" bestFit="1" customWidth="1"/>
    <col min="27" max="27" width="20.5703125" bestFit="1" customWidth="1"/>
    <col min="28" max="28" width="10.85546875" bestFit="1" customWidth="1"/>
    <col min="29" max="29" width="7.7109375" bestFit="1" customWidth="1"/>
  </cols>
  <sheetData>
    <row r="1" spans="1:29" x14ac:dyDescent="0.25">
      <c r="A1" t="s">
        <v>31</v>
      </c>
      <c r="B1" t="s">
        <v>1</v>
      </c>
      <c r="C1" t="s">
        <v>2</v>
      </c>
      <c r="D1" t="s">
        <v>34</v>
      </c>
      <c r="E1" t="s">
        <v>0</v>
      </c>
      <c r="F1" t="s">
        <v>32</v>
      </c>
      <c r="G1" t="s">
        <v>33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71</v>
      </c>
      <c r="AA1" t="s">
        <v>72</v>
      </c>
      <c r="AB1" t="s">
        <v>73</v>
      </c>
      <c r="AC1" t="s">
        <v>74</v>
      </c>
    </row>
    <row r="2" spans="1:29" x14ac:dyDescent="0.25">
      <c r="A2" s="3">
        <v>42671</v>
      </c>
      <c r="B2">
        <v>2017</v>
      </c>
      <c r="C2">
        <v>10</v>
      </c>
      <c r="E2">
        <v>110</v>
      </c>
      <c r="F2" t="s">
        <v>2424</v>
      </c>
      <c r="G2" t="s">
        <v>2425</v>
      </c>
      <c r="H2" t="str">
        <f ca="1">_xll.RHistory($F2,"BID.Timestamp;BID.Close","START:"&amp;REPORT_DATE&amp;" END:"&amp;REPORT_DATE&amp;" INTERVAL:1D",,,$I2)</f>
        <v>Invalid RIC(s): KS200110J7.KS</v>
      </c>
      <c r="K2" t="str">
        <f ca="1">_xll.RHistory($F2,"ASK.Timestamp;ASK.Close","START:"&amp;REPORT_DATE&amp;" END:"&amp;REPORT_DATE&amp;" INTERVAL:1D",,,$L2)</f>
        <v>Invalid RIC(s): KS200110J7.KS</v>
      </c>
      <c r="N2" t="str">
        <f ca="1">_xll.RHistory($F2,"NDA_RAW.Nda_date;NDA_RAW.Nda_settle","START:"&amp;REPORT_DATE&amp;" END:"&amp;REPORT_DATE&amp;" INTERVAL:1D",,,$O2)</f>
        <v>Invalid RIC(s): KS200110J7.KS</v>
      </c>
      <c r="Q2" t="str">
        <f ca="1">_xll.RHistory($G2,"BID.Timestamp;BID.Close","START:"&amp;REPORT_DATE&amp;" END:"&amp;REPORT_DATE&amp;" INTERVAL:1D",,,$R2)</f>
        <v>Invalid RIC(s): KS200110V7.KS</v>
      </c>
      <c r="T2" t="str">
        <f ca="1">_xll.RHistory($G2,"ASK.Timestamp;ASK.Close","START:"&amp;REPORT_DATE&amp;" END:"&amp;REPORT_DATE&amp;" INTERVAL:1D",,,$U2)</f>
        <v>Invalid RIC(s): KS200110V7.KS</v>
      </c>
      <c r="W2" t="str">
        <f ca="1">_xll.RHistory($G2,"NDA_RAW.Nda_date;NDA_RAW.Nda_settle","START:"&amp;REPORT_DATE&amp;" END:"&amp;REPORT_DATE&amp;" INTERVAL:1D",,,$X2)</f>
        <v>Invalid RIC(s): KS200110V7.KS</v>
      </c>
      <c r="Z2" t="s">
        <v>2199</v>
      </c>
      <c r="AA2" t="str">
        <f ca="1">_xll.RHistory($Z2,"TRDPRC_1.TIMESTAMP;TRDPRC_1.CLOSE","START:"&amp;REPORT_DATE&amp;" END:"&amp;REPORT_DATE&amp;" INTERVAL:1D",,,$AB2)</f>
        <v>Invalid RIC(s): KSV7</v>
      </c>
    </row>
    <row r="3" spans="1:29" x14ac:dyDescent="0.25">
      <c r="A3" s="3">
        <v>42671</v>
      </c>
      <c r="B3">
        <v>2017</v>
      </c>
      <c r="C3">
        <v>10</v>
      </c>
      <c r="E3">
        <v>112.5</v>
      </c>
      <c r="F3" t="s">
        <v>2372</v>
      </c>
      <c r="G3" t="s">
        <v>2373</v>
      </c>
      <c r="H3" t="str">
        <f ca="1">_xll.RHistory($F3,"BID.Timestamp;BID.Close","START:"&amp;REPORT_DATE&amp;" END:"&amp;REPORT_DATE&amp;" INTERVAL:1D",,,$I3)</f>
        <v>Invalid RIC(s): KS200112J7.KS</v>
      </c>
      <c r="K3" t="str">
        <f ca="1">_xll.RHistory($F3,"ASK.Timestamp;ASK.Close","START:"&amp;REPORT_DATE&amp;" END:"&amp;REPORT_DATE&amp;" INTERVAL:1D",,,$L3)</f>
        <v>Invalid RIC(s): KS200112J7.KS</v>
      </c>
      <c r="N3" t="str">
        <f ca="1">_xll.RHistory($F3,"NDA_RAW.Nda_date;NDA_RAW.Nda_settle","START:"&amp;REPORT_DATE&amp;" END:"&amp;REPORT_DATE&amp;" INTERVAL:1D",,,$O3)</f>
        <v>Invalid RIC(s): KS200112J7.KS</v>
      </c>
      <c r="Q3" t="str">
        <f ca="1">_xll.RHistory($G3,"BID.Timestamp;BID.Close","START:"&amp;REPORT_DATE&amp;" END:"&amp;REPORT_DATE&amp;" INTERVAL:1D",,,$R3)</f>
        <v>Invalid RIC(s): KS200112V7.KS</v>
      </c>
      <c r="T3" t="str">
        <f ca="1">_xll.RHistory($G3,"ASK.Timestamp;ASK.Close","START:"&amp;REPORT_DATE&amp;" END:"&amp;REPORT_DATE&amp;" INTERVAL:1D",,,$U3)</f>
        <v>Invalid RIC(s): KS200112V7.KS</v>
      </c>
      <c r="W3" t="str">
        <f ca="1">_xll.RHistory($G3,"NDA_RAW.Nda_date;NDA_RAW.Nda_settle","START:"&amp;REPORT_DATE&amp;" END:"&amp;REPORT_DATE&amp;" INTERVAL:1D",,,$X3)</f>
        <v>Invalid RIC(s): KS200112V7.KS</v>
      </c>
      <c r="Z3" t="s">
        <v>2199</v>
      </c>
      <c r="AA3" t="str">
        <f ca="1">_xll.RHistory($Z3,"TRDPRC_1.TIMESTAMP;TRDPRC_1.CLOSE","START:"&amp;REPORT_DATE&amp;" END:"&amp;REPORT_DATE&amp;" INTERVAL:1D",,,$AB3)</f>
        <v>Invalid RIC(s): KSV7</v>
      </c>
    </row>
    <row r="4" spans="1:29" x14ac:dyDescent="0.25">
      <c r="A4" s="3">
        <v>42671</v>
      </c>
      <c r="B4">
        <v>2017</v>
      </c>
      <c r="C4">
        <v>10</v>
      </c>
      <c r="E4">
        <v>115</v>
      </c>
      <c r="F4" t="s">
        <v>2197</v>
      </c>
      <c r="G4" t="s">
        <v>2198</v>
      </c>
      <c r="H4" t="str">
        <f ca="1">_xll.RHistory($F4,"BID.Timestamp;BID.Close","START:"&amp;REPORT_DATE&amp;" END:"&amp;REPORT_DATE&amp;" INTERVAL:1D",,,$I4)</f>
        <v>Invalid RIC(s): KS200115J7.KS</v>
      </c>
      <c r="K4" t="str">
        <f ca="1">_xll.RHistory($F4,"ASK.Timestamp;ASK.Close","START:"&amp;REPORT_DATE&amp;" END:"&amp;REPORT_DATE&amp;" INTERVAL:1D",,,$L4)</f>
        <v>Invalid RIC(s): KS200115J7.KS</v>
      </c>
      <c r="N4" t="str">
        <f ca="1">_xll.RHistory($F4,"NDA_RAW.Nda_date;NDA_RAW.Nda_settle","START:"&amp;REPORT_DATE&amp;" END:"&amp;REPORT_DATE&amp;" INTERVAL:1D",,,$O4)</f>
        <v>Invalid RIC(s): KS200115J7.KS</v>
      </c>
      <c r="Q4" t="str">
        <f ca="1">_xll.RHistory($G4,"BID.Timestamp;BID.Close","START:"&amp;REPORT_DATE&amp;" END:"&amp;REPORT_DATE&amp;" INTERVAL:1D",,,$R4)</f>
        <v>Invalid RIC(s): KS200115V7.KS</v>
      </c>
      <c r="T4" t="str">
        <f ca="1">_xll.RHistory($G4,"ASK.Timestamp;ASK.Close","START:"&amp;REPORT_DATE&amp;" END:"&amp;REPORT_DATE&amp;" INTERVAL:1D",,,$U4)</f>
        <v>Invalid RIC(s): KS200115V7.KS</v>
      </c>
      <c r="W4" t="str">
        <f ca="1">_xll.RHistory($G4,"NDA_RAW.Nda_date;NDA_RAW.Nda_settle","START:"&amp;REPORT_DATE&amp;" END:"&amp;REPORT_DATE&amp;" INTERVAL:1D",,,$X4)</f>
        <v>Invalid RIC(s): KS200115V7.KS</v>
      </c>
      <c r="Z4" t="s">
        <v>2199</v>
      </c>
      <c r="AA4" t="str">
        <f ca="1">_xll.RHistory($Z4,"TRDPRC_1.TIMESTAMP;TRDPRC_1.CLOSE","START:"&amp;REPORT_DATE&amp;" END:"&amp;REPORT_DATE&amp;" INTERVAL:1D",,,$AB4)</f>
        <v>Invalid RIC(s): KSV7</v>
      </c>
    </row>
    <row r="5" spans="1:29" x14ac:dyDescent="0.25">
      <c r="A5" s="3">
        <v>42671</v>
      </c>
      <c r="B5">
        <v>2017</v>
      </c>
      <c r="C5">
        <v>10</v>
      </c>
      <c r="E5">
        <v>117.5</v>
      </c>
      <c r="F5" t="s">
        <v>2200</v>
      </c>
      <c r="G5" t="s">
        <v>2201</v>
      </c>
      <c r="H5" t="str">
        <f ca="1">_xll.RHistory($F5,"BID.Timestamp;BID.Close","START:"&amp;REPORT_DATE&amp;" END:"&amp;REPORT_DATE&amp;" INTERVAL:1D",,,$I5)</f>
        <v>Invalid RIC(s): KS200117J7.KS</v>
      </c>
      <c r="K5" t="str">
        <f ca="1">_xll.RHistory($F5,"ASK.Timestamp;ASK.Close","START:"&amp;REPORT_DATE&amp;" END:"&amp;REPORT_DATE&amp;" INTERVAL:1D",,,$L5)</f>
        <v>Invalid RIC(s): KS200117J7.KS</v>
      </c>
      <c r="N5" t="str">
        <f ca="1">_xll.RHistory($F5,"NDA_RAW.Nda_date;NDA_RAW.Nda_settle","START:"&amp;REPORT_DATE&amp;" END:"&amp;REPORT_DATE&amp;" INTERVAL:1D",,,$O5)</f>
        <v>Invalid RIC(s): KS200117J7.KS</v>
      </c>
      <c r="Q5" t="str">
        <f ca="1">_xll.RHistory($G5,"BID.Timestamp;BID.Close","START:"&amp;REPORT_DATE&amp;" END:"&amp;REPORT_DATE&amp;" INTERVAL:1D",,,$R5)</f>
        <v>Invalid RIC(s): KS200117V7.KS</v>
      </c>
      <c r="T5" t="str">
        <f ca="1">_xll.RHistory($G5,"ASK.Timestamp;ASK.Close","START:"&amp;REPORT_DATE&amp;" END:"&amp;REPORT_DATE&amp;" INTERVAL:1D",,,$U5)</f>
        <v>Invalid RIC(s): KS200117V7.KS</v>
      </c>
      <c r="W5" t="str">
        <f ca="1">_xll.RHistory($G5,"NDA_RAW.Nda_date;NDA_RAW.Nda_settle","START:"&amp;REPORT_DATE&amp;" END:"&amp;REPORT_DATE&amp;" INTERVAL:1D",,,$X5)</f>
        <v>Invalid RIC(s): KS200117V7.KS</v>
      </c>
      <c r="Z5" t="s">
        <v>2199</v>
      </c>
      <c r="AA5" t="str">
        <f ca="1">_xll.RHistory($Z5,"TRDPRC_1.TIMESTAMP;TRDPRC_1.CLOSE","START:"&amp;REPORT_DATE&amp;" END:"&amp;REPORT_DATE&amp;" INTERVAL:1D",,,$AB5)</f>
        <v>Invalid RIC(s): KSV7</v>
      </c>
    </row>
    <row r="6" spans="1:29" x14ac:dyDescent="0.25">
      <c r="A6" s="3">
        <v>42671</v>
      </c>
      <c r="B6">
        <v>2017</v>
      </c>
      <c r="C6">
        <v>10</v>
      </c>
      <c r="E6">
        <v>120</v>
      </c>
      <c r="F6" t="s">
        <v>2202</v>
      </c>
      <c r="G6" t="s">
        <v>2203</v>
      </c>
      <c r="H6" t="str">
        <f ca="1">_xll.RHistory($F6,"BID.Timestamp;BID.Close","START:"&amp;REPORT_DATE&amp;" END:"&amp;REPORT_DATE&amp;" INTERVAL:1D",,,$I6)</f>
        <v>Invalid RIC(s): KS200120J7.KS</v>
      </c>
      <c r="K6" t="str">
        <f ca="1">_xll.RHistory($F6,"ASK.Timestamp;ASK.Close","START:"&amp;REPORT_DATE&amp;" END:"&amp;REPORT_DATE&amp;" INTERVAL:1D",,,$L6)</f>
        <v>Invalid RIC(s): KS200120J7.KS</v>
      </c>
      <c r="N6" t="str">
        <f ca="1">_xll.RHistory($F6,"NDA_RAW.Nda_date;NDA_RAW.Nda_settle","START:"&amp;REPORT_DATE&amp;" END:"&amp;REPORT_DATE&amp;" INTERVAL:1D",,,$O6)</f>
        <v>Invalid RIC(s): KS200120J7.KS</v>
      </c>
      <c r="Q6" t="str">
        <f ca="1">_xll.RHistory($G6,"BID.Timestamp;BID.Close","START:"&amp;REPORT_DATE&amp;" END:"&amp;REPORT_DATE&amp;" INTERVAL:1D",,,$R6)</f>
        <v>Invalid RIC(s): KS200120V7.KS</v>
      </c>
      <c r="T6" t="str">
        <f ca="1">_xll.RHistory($G6,"ASK.Timestamp;ASK.Close","START:"&amp;REPORT_DATE&amp;" END:"&amp;REPORT_DATE&amp;" INTERVAL:1D",,,$U6)</f>
        <v>Invalid RIC(s): KS200120V7.KS</v>
      </c>
      <c r="W6" t="str">
        <f ca="1">_xll.RHistory($G6,"NDA_RAW.Nda_date;NDA_RAW.Nda_settle","START:"&amp;REPORT_DATE&amp;" END:"&amp;REPORT_DATE&amp;" INTERVAL:1D",,,$X6)</f>
        <v>Invalid RIC(s): KS200120V7.KS</v>
      </c>
      <c r="Z6" t="s">
        <v>2199</v>
      </c>
      <c r="AA6" t="str">
        <f ca="1">_xll.RHistory($Z6,"TRDPRC_1.TIMESTAMP;TRDPRC_1.CLOSE","START:"&amp;REPORT_DATE&amp;" END:"&amp;REPORT_DATE&amp;" INTERVAL:1D",,,$AB6)</f>
        <v>Invalid RIC(s): KSV7</v>
      </c>
    </row>
    <row r="7" spans="1:29" x14ac:dyDescent="0.25">
      <c r="A7" s="3">
        <v>42671</v>
      </c>
      <c r="B7">
        <v>2017</v>
      </c>
      <c r="C7">
        <v>10</v>
      </c>
      <c r="E7">
        <v>122.5</v>
      </c>
      <c r="F7" t="s">
        <v>2204</v>
      </c>
      <c r="G7" t="s">
        <v>2205</v>
      </c>
      <c r="H7" t="str">
        <f ca="1">_xll.RHistory($F7,"BID.Timestamp;BID.Close","START:"&amp;REPORT_DATE&amp;" END:"&amp;REPORT_DATE&amp;" INTERVAL:1D",,,$I7)</f>
        <v>Invalid RIC(s): KS200122J7.KS</v>
      </c>
      <c r="K7" t="str">
        <f ca="1">_xll.RHistory($F7,"ASK.Timestamp;ASK.Close","START:"&amp;REPORT_DATE&amp;" END:"&amp;REPORT_DATE&amp;" INTERVAL:1D",,,$L7)</f>
        <v>Invalid RIC(s): KS200122J7.KS</v>
      </c>
      <c r="N7" t="str">
        <f ca="1">_xll.RHistory($F7,"NDA_RAW.Nda_date;NDA_RAW.Nda_settle","START:"&amp;REPORT_DATE&amp;" END:"&amp;REPORT_DATE&amp;" INTERVAL:1D",,,$O7)</f>
        <v>Invalid RIC(s): KS200122J7.KS</v>
      </c>
      <c r="Q7" t="str">
        <f ca="1">_xll.RHistory($G7,"BID.Timestamp;BID.Close","START:"&amp;REPORT_DATE&amp;" END:"&amp;REPORT_DATE&amp;" INTERVAL:1D",,,$R7)</f>
        <v>Invalid RIC(s): KS200122V7.KS</v>
      </c>
      <c r="T7" t="str">
        <f ca="1">_xll.RHistory($G7,"ASK.Timestamp;ASK.Close","START:"&amp;REPORT_DATE&amp;" END:"&amp;REPORT_DATE&amp;" INTERVAL:1D",,,$U7)</f>
        <v>Invalid RIC(s): KS200122V7.KS</v>
      </c>
      <c r="W7" t="str">
        <f ca="1">_xll.RHistory($G7,"NDA_RAW.Nda_date;NDA_RAW.Nda_settle","START:"&amp;REPORT_DATE&amp;" END:"&amp;REPORT_DATE&amp;" INTERVAL:1D",,,$X7)</f>
        <v>Invalid RIC(s): KS200122V7.KS</v>
      </c>
      <c r="Z7" t="s">
        <v>2199</v>
      </c>
      <c r="AA7" t="str">
        <f ca="1">_xll.RHistory($Z7,"TRDPRC_1.TIMESTAMP;TRDPRC_1.CLOSE","START:"&amp;REPORT_DATE&amp;" END:"&amp;REPORT_DATE&amp;" INTERVAL:1D",,,$AB7)</f>
        <v>Invalid RIC(s): KSV7</v>
      </c>
    </row>
    <row r="8" spans="1:29" x14ac:dyDescent="0.25">
      <c r="A8" s="3">
        <v>42671</v>
      </c>
      <c r="B8">
        <v>2017</v>
      </c>
      <c r="C8">
        <v>10</v>
      </c>
      <c r="E8">
        <v>125</v>
      </c>
      <c r="F8" t="s">
        <v>2206</v>
      </c>
      <c r="G8" t="s">
        <v>2207</v>
      </c>
      <c r="H8" t="str">
        <f ca="1">_xll.RHistory($F8,"BID.Timestamp;BID.Close","START:"&amp;REPORT_DATE&amp;" END:"&amp;REPORT_DATE&amp;" INTERVAL:1D",,,$I8)</f>
        <v>Invalid RIC(s): KS200125J7.KS</v>
      </c>
      <c r="K8" t="str">
        <f ca="1">_xll.RHistory($F8,"ASK.Timestamp;ASK.Close","START:"&amp;REPORT_DATE&amp;" END:"&amp;REPORT_DATE&amp;" INTERVAL:1D",,,$L8)</f>
        <v>Invalid RIC(s): KS200125J7.KS</v>
      </c>
      <c r="N8" t="str">
        <f ca="1">_xll.RHistory($F8,"NDA_RAW.Nda_date;NDA_RAW.Nda_settle","START:"&amp;REPORT_DATE&amp;" END:"&amp;REPORT_DATE&amp;" INTERVAL:1D",,,$O8)</f>
        <v>Invalid RIC(s): KS200125J7.KS</v>
      </c>
      <c r="Q8" t="str">
        <f ca="1">_xll.RHistory($G8,"BID.Timestamp;BID.Close","START:"&amp;REPORT_DATE&amp;" END:"&amp;REPORT_DATE&amp;" INTERVAL:1D",,,$R8)</f>
        <v>Invalid RIC(s): KS200125V7.KS</v>
      </c>
      <c r="T8" t="str">
        <f ca="1">_xll.RHistory($G8,"ASK.Timestamp;ASK.Close","START:"&amp;REPORT_DATE&amp;" END:"&amp;REPORT_DATE&amp;" INTERVAL:1D",,,$U8)</f>
        <v>Invalid RIC(s): KS200125V7.KS</v>
      </c>
      <c r="W8" t="str">
        <f ca="1">_xll.RHistory($G8,"NDA_RAW.Nda_date;NDA_RAW.Nda_settle","START:"&amp;REPORT_DATE&amp;" END:"&amp;REPORT_DATE&amp;" INTERVAL:1D",,,$X8)</f>
        <v>Invalid RIC(s): KS200125V7.KS</v>
      </c>
      <c r="Z8" t="s">
        <v>2199</v>
      </c>
      <c r="AA8" t="str">
        <f ca="1">_xll.RHistory($Z8,"TRDPRC_1.TIMESTAMP;TRDPRC_1.CLOSE","START:"&amp;REPORT_DATE&amp;" END:"&amp;REPORT_DATE&amp;" INTERVAL:1D",,,$AB8)</f>
        <v>Invalid RIC(s): KSV7</v>
      </c>
    </row>
    <row r="9" spans="1:29" x14ac:dyDescent="0.25">
      <c r="A9" s="3">
        <v>42671</v>
      </c>
      <c r="B9">
        <v>2017</v>
      </c>
      <c r="C9">
        <v>10</v>
      </c>
      <c r="E9">
        <v>127.5</v>
      </c>
      <c r="F9" t="s">
        <v>2208</v>
      </c>
      <c r="G9" t="s">
        <v>2209</v>
      </c>
      <c r="H9" t="str">
        <f ca="1">_xll.RHistory($F9,"BID.Timestamp;BID.Close","START:"&amp;REPORT_DATE&amp;" END:"&amp;REPORT_DATE&amp;" INTERVAL:1D",,,$I9)</f>
        <v>Invalid RIC(s): KS200127J7.KS</v>
      </c>
      <c r="K9" t="str">
        <f ca="1">_xll.RHistory($F9,"ASK.Timestamp;ASK.Close","START:"&amp;REPORT_DATE&amp;" END:"&amp;REPORT_DATE&amp;" INTERVAL:1D",,,$L9)</f>
        <v>Invalid RIC(s): KS200127J7.KS</v>
      </c>
      <c r="N9" t="str">
        <f ca="1">_xll.RHistory($F9,"NDA_RAW.Nda_date;NDA_RAW.Nda_settle","START:"&amp;REPORT_DATE&amp;" END:"&amp;REPORT_DATE&amp;" INTERVAL:1D",,,$O9)</f>
        <v>Invalid RIC(s): KS200127J7.KS</v>
      </c>
      <c r="Q9" t="str">
        <f ca="1">_xll.RHistory($G9,"BID.Timestamp;BID.Close","START:"&amp;REPORT_DATE&amp;" END:"&amp;REPORT_DATE&amp;" INTERVAL:1D",,,$R9)</f>
        <v>Invalid RIC(s): KS200127V7.KS</v>
      </c>
      <c r="T9" t="str">
        <f ca="1">_xll.RHistory($G9,"ASK.Timestamp;ASK.Close","START:"&amp;REPORT_DATE&amp;" END:"&amp;REPORT_DATE&amp;" INTERVAL:1D",,,$U9)</f>
        <v>Invalid RIC(s): KS200127V7.KS</v>
      </c>
      <c r="W9" t="str">
        <f ca="1">_xll.RHistory($G9,"NDA_RAW.Nda_date;NDA_RAW.Nda_settle","START:"&amp;REPORT_DATE&amp;" END:"&amp;REPORT_DATE&amp;" INTERVAL:1D",,,$X9)</f>
        <v>Invalid RIC(s): KS200127V7.KS</v>
      </c>
      <c r="Z9" t="s">
        <v>2199</v>
      </c>
      <c r="AA9" t="str">
        <f ca="1">_xll.RHistory($Z9,"TRDPRC_1.TIMESTAMP;TRDPRC_1.CLOSE","START:"&amp;REPORT_DATE&amp;" END:"&amp;REPORT_DATE&amp;" INTERVAL:1D",,,$AB9)</f>
        <v>Invalid RIC(s): KSV7</v>
      </c>
    </row>
    <row r="10" spans="1:29" x14ac:dyDescent="0.25">
      <c r="A10" s="3">
        <v>42671</v>
      </c>
      <c r="B10">
        <v>2017</v>
      </c>
      <c r="C10">
        <v>10</v>
      </c>
      <c r="E10">
        <v>130</v>
      </c>
      <c r="F10" t="s">
        <v>2210</v>
      </c>
      <c r="G10" t="s">
        <v>2211</v>
      </c>
      <c r="H10" t="str">
        <f ca="1">_xll.RHistory($F10,"BID.Timestamp;BID.Close","START:"&amp;REPORT_DATE&amp;" END:"&amp;REPORT_DATE&amp;" INTERVAL:1D",,,$I10)</f>
        <v>Invalid RIC(s): KS200130J7.KS</v>
      </c>
      <c r="K10" t="str">
        <f ca="1">_xll.RHistory($F10,"ASK.Timestamp;ASK.Close","START:"&amp;REPORT_DATE&amp;" END:"&amp;REPORT_DATE&amp;" INTERVAL:1D",,,$L10)</f>
        <v>Invalid RIC(s): KS200130J7.KS</v>
      </c>
      <c r="N10" t="str">
        <f ca="1">_xll.RHistory($F10,"NDA_RAW.Nda_date;NDA_RAW.Nda_settle","START:"&amp;REPORT_DATE&amp;" END:"&amp;REPORT_DATE&amp;" INTERVAL:1D",,,$O10)</f>
        <v>Invalid RIC(s): KS200130J7.KS</v>
      </c>
      <c r="Q10" t="str">
        <f ca="1">_xll.RHistory($G10,"BID.Timestamp;BID.Close","START:"&amp;REPORT_DATE&amp;" END:"&amp;REPORT_DATE&amp;" INTERVAL:1D",,,$R10)</f>
        <v>Invalid RIC(s): KS200130V7.KS</v>
      </c>
      <c r="T10" t="str">
        <f ca="1">_xll.RHistory($G10,"ASK.Timestamp;ASK.Close","START:"&amp;REPORT_DATE&amp;" END:"&amp;REPORT_DATE&amp;" INTERVAL:1D",,,$U10)</f>
        <v>Invalid RIC(s): KS200130V7.KS</v>
      </c>
      <c r="W10" t="str">
        <f ca="1">_xll.RHistory($G10,"NDA_RAW.Nda_date;NDA_RAW.Nda_settle","START:"&amp;REPORT_DATE&amp;" END:"&amp;REPORT_DATE&amp;" INTERVAL:1D",,,$X10)</f>
        <v>Invalid RIC(s): KS200130V7.KS</v>
      </c>
      <c r="Z10" t="s">
        <v>2199</v>
      </c>
      <c r="AA10" t="str">
        <f ca="1">_xll.RHistory($Z10,"TRDPRC_1.TIMESTAMP;TRDPRC_1.CLOSE","START:"&amp;REPORT_DATE&amp;" END:"&amp;REPORT_DATE&amp;" INTERVAL:1D",,,$AB10)</f>
        <v>Invalid RIC(s): KSV7</v>
      </c>
    </row>
    <row r="11" spans="1:29" x14ac:dyDescent="0.25">
      <c r="A11" s="3">
        <v>42671</v>
      </c>
      <c r="B11">
        <v>2017</v>
      </c>
      <c r="C11">
        <v>10</v>
      </c>
      <c r="E11">
        <v>132.5</v>
      </c>
      <c r="F11" t="s">
        <v>2212</v>
      </c>
      <c r="G11" t="s">
        <v>2213</v>
      </c>
      <c r="H11" t="str">
        <f ca="1">_xll.RHistory($F11,"BID.Timestamp;BID.Close","START:"&amp;REPORT_DATE&amp;" END:"&amp;REPORT_DATE&amp;" INTERVAL:1D",,,$I11)</f>
        <v>Invalid RIC(s): KS200132J7.KS</v>
      </c>
      <c r="K11" t="str">
        <f ca="1">_xll.RHistory($F11,"ASK.Timestamp;ASK.Close","START:"&amp;REPORT_DATE&amp;" END:"&amp;REPORT_DATE&amp;" INTERVAL:1D",,,$L11)</f>
        <v>Invalid RIC(s): KS200132J7.KS</v>
      </c>
      <c r="N11" t="str">
        <f ca="1">_xll.RHistory($F11,"NDA_RAW.Nda_date;NDA_RAW.Nda_settle","START:"&amp;REPORT_DATE&amp;" END:"&amp;REPORT_DATE&amp;" INTERVAL:1D",,,$O11)</f>
        <v>Invalid RIC(s): KS200132J7.KS</v>
      </c>
      <c r="Q11" t="str">
        <f ca="1">_xll.RHistory($G11,"BID.Timestamp;BID.Close","START:"&amp;REPORT_DATE&amp;" END:"&amp;REPORT_DATE&amp;" INTERVAL:1D",,,$R11)</f>
        <v>Invalid RIC(s): KS200132V7.KS</v>
      </c>
      <c r="T11" t="str">
        <f ca="1">_xll.RHistory($G11,"ASK.Timestamp;ASK.Close","START:"&amp;REPORT_DATE&amp;" END:"&amp;REPORT_DATE&amp;" INTERVAL:1D",,,$U11)</f>
        <v>Invalid RIC(s): KS200132V7.KS</v>
      </c>
      <c r="W11" t="str">
        <f ca="1">_xll.RHistory($G11,"NDA_RAW.Nda_date;NDA_RAW.Nda_settle","START:"&amp;REPORT_DATE&amp;" END:"&amp;REPORT_DATE&amp;" INTERVAL:1D",,,$X11)</f>
        <v>Invalid RIC(s): KS200132V7.KS</v>
      </c>
      <c r="Z11" t="s">
        <v>2199</v>
      </c>
      <c r="AA11" t="str">
        <f ca="1">_xll.RHistory($Z11,"TRDPRC_1.TIMESTAMP;TRDPRC_1.CLOSE","START:"&amp;REPORT_DATE&amp;" END:"&amp;REPORT_DATE&amp;" INTERVAL:1D",,,$AB11)</f>
        <v>Invalid RIC(s): KSV7</v>
      </c>
    </row>
    <row r="12" spans="1:29" x14ac:dyDescent="0.25">
      <c r="A12" s="3">
        <v>42671</v>
      </c>
      <c r="B12">
        <v>2017</v>
      </c>
      <c r="C12">
        <v>10</v>
      </c>
      <c r="E12">
        <v>135</v>
      </c>
      <c r="F12" t="s">
        <v>2214</v>
      </c>
      <c r="G12" t="s">
        <v>2215</v>
      </c>
      <c r="H12" t="str">
        <f ca="1">_xll.RHistory($F12,"BID.Timestamp;BID.Close","START:"&amp;REPORT_DATE&amp;" END:"&amp;REPORT_DATE&amp;" INTERVAL:1D",,,$I12)</f>
        <v>Invalid RIC(s): KS200135J7.KS</v>
      </c>
      <c r="K12" t="str">
        <f ca="1">_xll.RHistory($F12,"ASK.Timestamp;ASK.Close","START:"&amp;REPORT_DATE&amp;" END:"&amp;REPORT_DATE&amp;" INTERVAL:1D",,,$L12)</f>
        <v>Invalid RIC(s): KS200135J7.KS</v>
      </c>
      <c r="N12" t="str">
        <f ca="1">_xll.RHistory($F12,"NDA_RAW.Nda_date;NDA_RAW.Nda_settle","START:"&amp;REPORT_DATE&amp;" END:"&amp;REPORT_DATE&amp;" INTERVAL:1D",,,$O12)</f>
        <v>Invalid RIC(s): KS200135J7.KS</v>
      </c>
      <c r="Q12" t="str">
        <f ca="1">_xll.RHistory($G12,"BID.Timestamp;BID.Close","START:"&amp;REPORT_DATE&amp;" END:"&amp;REPORT_DATE&amp;" INTERVAL:1D",,,$R12)</f>
        <v>Invalid RIC(s): KS200135V7.KS</v>
      </c>
      <c r="T12" t="str">
        <f ca="1">_xll.RHistory($G12,"ASK.Timestamp;ASK.Close","START:"&amp;REPORT_DATE&amp;" END:"&amp;REPORT_DATE&amp;" INTERVAL:1D",,,$U12)</f>
        <v>Invalid RIC(s): KS200135V7.KS</v>
      </c>
      <c r="W12" t="str">
        <f ca="1">_xll.RHistory($G12,"NDA_RAW.Nda_date;NDA_RAW.Nda_settle","START:"&amp;REPORT_DATE&amp;" END:"&amp;REPORT_DATE&amp;" INTERVAL:1D",,,$X12)</f>
        <v>Invalid RIC(s): KS200135V7.KS</v>
      </c>
      <c r="Z12" t="s">
        <v>2199</v>
      </c>
      <c r="AA12" t="str">
        <f ca="1">_xll.RHistory($Z12,"TRDPRC_1.TIMESTAMP;TRDPRC_1.CLOSE","START:"&amp;REPORT_DATE&amp;" END:"&amp;REPORT_DATE&amp;" INTERVAL:1D",,,$AB12)</f>
        <v>Invalid RIC(s): KSV7</v>
      </c>
    </row>
    <row r="13" spans="1:29" x14ac:dyDescent="0.25">
      <c r="A13" s="3">
        <v>42671</v>
      </c>
      <c r="B13">
        <v>2017</v>
      </c>
      <c r="C13">
        <v>10</v>
      </c>
      <c r="E13">
        <v>137.5</v>
      </c>
      <c r="F13" t="s">
        <v>2216</v>
      </c>
      <c r="G13" t="s">
        <v>2217</v>
      </c>
      <c r="H13" t="str">
        <f ca="1">_xll.RHistory($F13,"BID.Timestamp;BID.Close","START:"&amp;REPORT_DATE&amp;" END:"&amp;REPORT_DATE&amp;" INTERVAL:1D",,,$I13)</f>
        <v>Invalid RIC(s): KS200137J7.KS</v>
      </c>
      <c r="K13" t="str">
        <f ca="1">_xll.RHistory($F13,"ASK.Timestamp;ASK.Close","START:"&amp;REPORT_DATE&amp;" END:"&amp;REPORT_DATE&amp;" INTERVAL:1D",,,$L13)</f>
        <v>Invalid RIC(s): KS200137J7.KS</v>
      </c>
      <c r="N13" t="str">
        <f ca="1">_xll.RHistory($F13,"NDA_RAW.Nda_date;NDA_RAW.Nda_settle","START:"&amp;REPORT_DATE&amp;" END:"&amp;REPORT_DATE&amp;" INTERVAL:1D",,,$O13)</f>
        <v>Invalid RIC(s): KS200137J7.KS</v>
      </c>
      <c r="Q13" t="str">
        <f ca="1">_xll.RHistory($G13,"BID.Timestamp;BID.Close","START:"&amp;REPORT_DATE&amp;" END:"&amp;REPORT_DATE&amp;" INTERVAL:1D",,,$R13)</f>
        <v>Invalid RIC(s): KS200137V7.KS</v>
      </c>
      <c r="T13" t="str">
        <f ca="1">_xll.RHistory($G13,"ASK.Timestamp;ASK.Close","START:"&amp;REPORT_DATE&amp;" END:"&amp;REPORT_DATE&amp;" INTERVAL:1D",,,$U13)</f>
        <v>Invalid RIC(s): KS200137V7.KS</v>
      </c>
      <c r="W13" t="str">
        <f ca="1">_xll.RHistory($G13,"NDA_RAW.Nda_date;NDA_RAW.Nda_settle","START:"&amp;REPORT_DATE&amp;" END:"&amp;REPORT_DATE&amp;" INTERVAL:1D",,,$X13)</f>
        <v>Invalid RIC(s): KS200137V7.KS</v>
      </c>
      <c r="Z13" t="s">
        <v>2199</v>
      </c>
      <c r="AA13" t="str">
        <f ca="1">_xll.RHistory($Z13,"TRDPRC_1.TIMESTAMP;TRDPRC_1.CLOSE","START:"&amp;REPORT_DATE&amp;" END:"&amp;REPORT_DATE&amp;" INTERVAL:1D",,,$AB13)</f>
        <v>Invalid RIC(s): KSV7</v>
      </c>
    </row>
    <row r="14" spans="1:29" x14ac:dyDescent="0.25">
      <c r="A14" s="3">
        <v>42671</v>
      </c>
      <c r="B14">
        <v>2017</v>
      </c>
      <c r="C14">
        <v>10</v>
      </c>
      <c r="E14">
        <v>140</v>
      </c>
      <c r="F14" t="s">
        <v>2218</v>
      </c>
      <c r="G14" t="s">
        <v>2219</v>
      </c>
      <c r="H14" t="str">
        <f ca="1">_xll.RHistory($F14,"BID.Timestamp;BID.Close","START:"&amp;REPORT_DATE&amp;" END:"&amp;REPORT_DATE&amp;" INTERVAL:1D",,,$I14)</f>
        <v>Invalid RIC(s): KS200140J7.KS</v>
      </c>
      <c r="K14" t="str">
        <f ca="1">_xll.RHistory($F14,"ASK.Timestamp;ASK.Close","START:"&amp;REPORT_DATE&amp;" END:"&amp;REPORT_DATE&amp;" INTERVAL:1D",,,$L14)</f>
        <v>Invalid RIC(s): KS200140J7.KS</v>
      </c>
      <c r="N14" t="str">
        <f ca="1">_xll.RHistory($F14,"NDA_RAW.Nda_date;NDA_RAW.Nda_settle","START:"&amp;REPORT_DATE&amp;" END:"&amp;REPORT_DATE&amp;" INTERVAL:1D",,,$O14)</f>
        <v>Invalid RIC(s): KS200140J7.KS</v>
      </c>
      <c r="Q14" t="str">
        <f ca="1">_xll.RHistory($G14,"BID.Timestamp;BID.Close","START:"&amp;REPORT_DATE&amp;" END:"&amp;REPORT_DATE&amp;" INTERVAL:1D",,,$R14)</f>
        <v>Invalid RIC(s): KS200140V7.KS</v>
      </c>
      <c r="T14" t="str">
        <f ca="1">_xll.RHistory($G14,"ASK.Timestamp;ASK.Close","START:"&amp;REPORT_DATE&amp;" END:"&amp;REPORT_DATE&amp;" INTERVAL:1D",,,$U14)</f>
        <v>Invalid RIC(s): KS200140V7.KS</v>
      </c>
      <c r="W14" t="str">
        <f ca="1">_xll.RHistory($G14,"NDA_RAW.Nda_date;NDA_RAW.Nda_settle","START:"&amp;REPORT_DATE&amp;" END:"&amp;REPORT_DATE&amp;" INTERVAL:1D",,,$X14)</f>
        <v>Invalid RIC(s): KS200140V7.KS</v>
      </c>
      <c r="Z14" t="s">
        <v>2199</v>
      </c>
      <c r="AA14" t="str">
        <f ca="1">_xll.RHistory($Z14,"TRDPRC_1.TIMESTAMP;TRDPRC_1.CLOSE","START:"&amp;REPORT_DATE&amp;" END:"&amp;REPORT_DATE&amp;" INTERVAL:1D",,,$AB14)</f>
        <v>Invalid RIC(s): KSV7</v>
      </c>
    </row>
    <row r="15" spans="1:29" x14ac:dyDescent="0.25">
      <c r="A15" s="3">
        <v>42671</v>
      </c>
      <c r="B15">
        <v>2017</v>
      </c>
      <c r="C15">
        <v>10</v>
      </c>
      <c r="E15">
        <v>142.5</v>
      </c>
      <c r="F15" t="s">
        <v>2220</v>
      </c>
      <c r="G15" t="s">
        <v>2221</v>
      </c>
      <c r="H15" t="str">
        <f ca="1">_xll.RHistory($F15,"BID.Timestamp;BID.Close","START:"&amp;REPORT_DATE&amp;" END:"&amp;REPORT_DATE&amp;" INTERVAL:1D",,,$I15)</f>
        <v>Invalid RIC(s): KS200142J7.KS</v>
      </c>
      <c r="K15" t="str">
        <f ca="1">_xll.RHistory($F15,"ASK.Timestamp;ASK.Close","START:"&amp;REPORT_DATE&amp;" END:"&amp;REPORT_DATE&amp;" INTERVAL:1D",,,$L15)</f>
        <v>Invalid RIC(s): KS200142J7.KS</v>
      </c>
      <c r="N15" t="str">
        <f ca="1">_xll.RHistory($F15,"NDA_RAW.Nda_date;NDA_RAW.Nda_settle","START:"&amp;REPORT_DATE&amp;" END:"&amp;REPORT_DATE&amp;" INTERVAL:1D",,,$O15)</f>
        <v>Invalid RIC(s): KS200142J7.KS</v>
      </c>
      <c r="Q15" t="str">
        <f ca="1">_xll.RHistory($G15,"BID.Timestamp;BID.Close","START:"&amp;REPORT_DATE&amp;" END:"&amp;REPORT_DATE&amp;" INTERVAL:1D",,,$R15)</f>
        <v>Invalid RIC(s): KS200142V7.KS</v>
      </c>
      <c r="T15" t="str">
        <f ca="1">_xll.RHistory($G15,"ASK.Timestamp;ASK.Close","START:"&amp;REPORT_DATE&amp;" END:"&amp;REPORT_DATE&amp;" INTERVAL:1D",,,$U15)</f>
        <v>Invalid RIC(s): KS200142V7.KS</v>
      </c>
      <c r="W15" t="str">
        <f ca="1">_xll.RHistory($G15,"NDA_RAW.Nda_date;NDA_RAW.Nda_settle","START:"&amp;REPORT_DATE&amp;" END:"&amp;REPORT_DATE&amp;" INTERVAL:1D",,,$X15)</f>
        <v>Invalid RIC(s): KS200142V7.KS</v>
      </c>
      <c r="Z15" t="s">
        <v>2199</v>
      </c>
      <c r="AA15" t="str">
        <f ca="1">_xll.RHistory($Z15,"TRDPRC_1.TIMESTAMP;TRDPRC_1.CLOSE","START:"&amp;REPORT_DATE&amp;" END:"&amp;REPORT_DATE&amp;" INTERVAL:1D",,,$AB15)</f>
        <v>Invalid RIC(s): KSV7</v>
      </c>
    </row>
    <row r="16" spans="1:29" x14ac:dyDescent="0.25">
      <c r="A16" s="3">
        <v>42671</v>
      </c>
      <c r="B16">
        <v>2017</v>
      </c>
      <c r="C16">
        <v>10</v>
      </c>
      <c r="E16">
        <v>145</v>
      </c>
      <c r="F16" t="s">
        <v>2222</v>
      </c>
      <c r="G16" t="s">
        <v>2223</v>
      </c>
      <c r="H16" t="str">
        <f ca="1">_xll.RHistory($F16,"BID.Timestamp;BID.Close","START:"&amp;REPORT_DATE&amp;" END:"&amp;REPORT_DATE&amp;" INTERVAL:1D",,,$I16)</f>
        <v>Invalid RIC(s): KS200145J7.KS</v>
      </c>
      <c r="K16" t="str">
        <f ca="1">_xll.RHistory($F16,"ASK.Timestamp;ASK.Close","START:"&amp;REPORT_DATE&amp;" END:"&amp;REPORT_DATE&amp;" INTERVAL:1D",,,$L16)</f>
        <v>Invalid RIC(s): KS200145J7.KS</v>
      </c>
      <c r="N16" t="str">
        <f ca="1">_xll.RHistory($F16,"NDA_RAW.Nda_date;NDA_RAW.Nda_settle","START:"&amp;REPORT_DATE&amp;" END:"&amp;REPORT_DATE&amp;" INTERVAL:1D",,,$O16)</f>
        <v>Invalid RIC(s): KS200145J7.KS</v>
      </c>
      <c r="Q16" t="str">
        <f ca="1">_xll.RHistory($G16,"BID.Timestamp;BID.Close","START:"&amp;REPORT_DATE&amp;" END:"&amp;REPORT_DATE&amp;" INTERVAL:1D",,,$R16)</f>
        <v>Invalid RIC(s): KS200145V7.KS</v>
      </c>
      <c r="T16" t="str">
        <f ca="1">_xll.RHistory($G16,"ASK.Timestamp;ASK.Close","START:"&amp;REPORT_DATE&amp;" END:"&amp;REPORT_DATE&amp;" INTERVAL:1D",,,$U16)</f>
        <v>Invalid RIC(s): KS200145V7.KS</v>
      </c>
      <c r="W16" t="str">
        <f ca="1">_xll.RHistory($G16,"NDA_RAW.Nda_date;NDA_RAW.Nda_settle","START:"&amp;REPORT_DATE&amp;" END:"&amp;REPORT_DATE&amp;" INTERVAL:1D",,,$X16)</f>
        <v>Invalid RIC(s): KS200145V7.KS</v>
      </c>
      <c r="Z16" t="s">
        <v>2199</v>
      </c>
      <c r="AA16" t="str">
        <f ca="1">_xll.RHistory($Z16,"TRDPRC_1.TIMESTAMP;TRDPRC_1.CLOSE","START:"&amp;REPORT_DATE&amp;" END:"&amp;REPORT_DATE&amp;" INTERVAL:1D",,,$AB16)</f>
        <v>Invalid RIC(s): KSV7</v>
      </c>
    </row>
    <row r="17" spans="1:27" x14ac:dyDescent="0.25">
      <c r="A17" s="3">
        <v>42671</v>
      </c>
      <c r="B17">
        <v>2017</v>
      </c>
      <c r="C17">
        <v>10</v>
      </c>
      <c r="E17">
        <v>147.5</v>
      </c>
      <c r="F17" t="s">
        <v>2224</v>
      </c>
      <c r="G17" t="s">
        <v>2225</v>
      </c>
      <c r="H17" t="str">
        <f ca="1">_xll.RHistory($F17,"BID.Timestamp;BID.Close","START:"&amp;REPORT_DATE&amp;" END:"&amp;REPORT_DATE&amp;" INTERVAL:1D",,,$I17)</f>
        <v>Invalid RIC(s): KS200147J7.KS</v>
      </c>
      <c r="K17" t="str">
        <f ca="1">_xll.RHistory($F17,"ASK.Timestamp;ASK.Close","START:"&amp;REPORT_DATE&amp;" END:"&amp;REPORT_DATE&amp;" INTERVAL:1D",,,$L17)</f>
        <v>Invalid RIC(s): KS200147J7.KS</v>
      </c>
      <c r="N17" t="str">
        <f ca="1">_xll.RHistory($F17,"NDA_RAW.Nda_date;NDA_RAW.Nda_settle","START:"&amp;REPORT_DATE&amp;" END:"&amp;REPORT_DATE&amp;" INTERVAL:1D",,,$O17)</f>
        <v>Invalid RIC(s): KS200147J7.KS</v>
      </c>
      <c r="Q17" t="str">
        <f ca="1">_xll.RHistory($G17,"BID.Timestamp;BID.Close","START:"&amp;REPORT_DATE&amp;" END:"&amp;REPORT_DATE&amp;" INTERVAL:1D",,,$R17)</f>
        <v>Invalid RIC(s): KS200147V7.KS</v>
      </c>
      <c r="T17" t="str">
        <f ca="1">_xll.RHistory($G17,"ASK.Timestamp;ASK.Close","START:"&amp;REPORT_DATE&amp;" END:"&amp;REPORT_DATE&amp;" INTERVAL:1D",,,$U17)</f>
        <v>Invalid RIC(s): KS200147V7.KS</v>
      </c>
      <c r="W17" t="str">
        <f ca="1">_xll.RHistory($G17,"NDA_RAW.Nda_date;NDA_RAW.Nda_settle","START:"&amp;REPORT_DATE&amp;" END:"&amp;REPORT_DATE&amp;" INTERVAL:1D",,,$X17)</f>
        <v>Invalid RIC(s): KS200147V7.KS</v>
      </c>
      <c r="Z17" t="s">
        <v>2199</v>
      </c>
      <c r="AA17" t="str">
        <f ca="1">_xll.RHistory($Z17,"TRDPRC_1.TIMESTAMP;TRDPRC_1.CLOSE","START:"&amp;REPORT_DATE&amp;" END:"&amp;REPORT_DATE&amp;" INTERVAL:1D",,,$AB17)</f>
        <v>Invalid RIC(s): KSV7</v>
      </c>
    </row>
    <row r="18" spans="1:27" x14ac:dyDescent="0.25">
      <c r="A18" s="3">
        <v>42671</v>
      </c>
      <c r="B18">
        <v>2017</v>
      </c>
      <c r="C18">
        <v>10</v>
      </c>
      <c r="E18">
        <v>150</v>
      </c>
      <c r="F18" t="s">
        <v>2226</v>
      </c>
      <c r="G18" t="s">
        <v>2227</v>
      </c>
      <c r="H18" t="str">
        <f ca="1">_xll.RHistory($F18,"BID.Timestamp;BID.Close","START:"&amp;REPORT_DATE&amp;" END:"&amp;REPORT_DATE&amp;" INTERVAL:1D",,,$I18)</f>
        <v>Invalid RIC(s): KS200150J7.KS</v>
      </c>
      <c r="K18" t="str">
        <f ca="1">_xll.RHistory($F18,"ASK.Timestamp;ASK.Close","START:"&amp;REPORT_DATE&amp;" END:"&amp;REPORT_DATE&amp;" INTERVAL:1D",,,$L18)</f>
        <v>Invalid RIC(s): KS200150J7.KS</v>
      </c>
      <c r="N18" t="str">
        <f ca="1">_xll.RHistory($F18,"NDA_RAW.Nda_date;NDA_RAW.Nda_settle","START:"&amp;REPORT_DATE&amp;" END:"&amp;REPORT_DATE&amp;" INTERVAL:1D",,,$O18)</f>
        <v>Invalid RIC(s): KS200150J7.KS</v>
      </c>
      <c r="Q18" t="str">
        <f ca="1">_xll.RHistory($G18,"BID.Timestamp;BID.Close","START:"&amp;REPORT_DATE&amp;" END:"&amp;REPORT_DATE&amp;" INTERVAL:1D",,,$R18)</f>
        <v>Invalid RIC(s): KS200150V7.KS</v>
      </c>
      <c r="T18" t="str">
        <f ca="1">_xll.RHistory($G18,"ASK.Timestamp;ASK.Close","START:"&amp;REPORT_DATE&amp;" END:"&amp;REPORT_DATE&amp;" INTERVAL:1D",,,$U18)</f>
        <v>Invalid RIC(s): KS200150V7.KS</v>
      </c>
      <c r="W18" t="str">
        <f ca="1">_xll.RHistory($G18,"NDA_RAW.Nda_date;NDA_RAW.Nda_settle","START:"&amp;REPORT_DATE&amp;" END:"&amp;REPORT_DATE&amp;" INTERVAL:1D",,,$X18)</f>
        <v>Invalid RIC(s): KS200150V7.KS</v>
      </c>
      <c r="Z18" t="s">
        <v>2199</v>
      </c>
      <c r="AA18" t="str">
        <f ca="1">_xll.RHistory($Z18,"TRDPRC_1.TIMESTAMP;TRDPRC_1.CLOSE","START:"&amp;REPORT_DATE&amp;" END:"&amp;REPORT_DATE&amp;" INTERVAL:1D",,,$AB18)</f>
        <v>Invalid RIC(s): KSV7</v>
      </c>
    </row>
    <row r="19" spans="1:27" x14ac:dyDescent="0.25">
      <c r="A19" s="3">
        <v>42671</v>
      </c>
      <c r="B19">
        <v>2017</v>
      </c>
      <c r="C19">
        <v>10</v>
      </c>
      <c r="E19">
        <v>152.5</v>
      </c>
      <c r="F19" t="s">
        <v>2228</v>
      </c>
      <c r="G19" t="s">
        <v>2229</v>
      </c>
      <c r="H19" t="str">
        <f ca="1">_xll.RHistory($F19,"BID.Timestamp;BID.Close","START:"&amp;REPORT_DATE&amp;" END:"&amp;REPORT_DATE&amp;" INTERVAL:1D",,,$I19)</f>
        <v>Invalid RIC(s): KS200152J7.KS</v>
      </c>
      <c r="K19" t="str">
        <f ca="1">_xll.RHistory($F19,"ASK.Timestamp;ASK.Close","START:"&amp;REPORT_DATE&amp;" END:"&amp;REPORT_DATE&amp;" INTERVAL:1D",,,$L19)</f>
        <v>Invalid RIC(s): KS200152J7.KS</v>
      </c>
      <c r="N19" t="str">
        <f ca="1">_xll.RHistory($F19,"NDA_RAW.Nda_date;NDA_RAW.Nda_settle","START:"&amp;REPORT_DATE&amp;" END:"&amp;REPORT_DATE&amp;" INTERVAL:1D",,,$O19)</f>
        <v>Invalid RIC(s): KS200152J7.KS</v>
      </c>
      <c r="Q19" t="str">
        <f ca="1">_xll.RHistory($G19,"BID.Timestamp;BID.Close","START:"&amp;REPORT_DATE&amp;" END:"&amp;REPORT_DATE&amp;" INTERVAL:1D",,,$R19)</f>
        <v>Invalid RIC(s): KS200152V7.KS</v>
      </c>
      <c r="T19" t="str">
        <f ca="1">_xll.RHistory($G19,"ASK.Timestamp;ASK.Close","START:"&amp;REPORT_DATE&amp;" END:"&amp;REPORT_DATE&amp;" INTERVAL:1D",,,$U19)</f>
        <v>Invalid RIC(s): KS200152V7.KS</v>
      </c>
      <c r="W19" t="str">
        <f ca="1">_xll.RHistory($G19,"NDA_RAW.Nda_date;NDA_RAW.Nda_settle","START:"&amp;REPORT_DATE&amp;" END:"&amp;REPORT_DATE&amp;" INTERVAL:1D",,,$X19)</f>
        <v>Invalid RIC(s): KS200152V7.KS</v>
      </c>
      <c r="Z19" t="s">
        <v>2199</v>
      </c>
      <c r="AA19" t="str">
        <f ca="1">_xll.RHistory($Z19,"TRDPRC_1.TIMESTAMP;TRDPRC_1.CLOSE","START:"&amp;REPORT_DATE&amp;" END:"&amp;REPORT_DATE&amp;" INTERVAL:1D",,,$AB19)</f>
        <v>Invalid RIC(s): KSV7</v>
      </c>
    </row>
    <row r="20" spans="1:27" x14ac:dyDescent="0.25">
      <c r="A20" s="3">
        <v>42671</v>
      </c>
      <c r="B20">
        <v>2017</v>
      </c>
      <c r="C20">
        <v>10</v>
      </c>
      <c r="E20">
        <v>155</v>
      </c>
      <c r="F20" t="s">
        <v>2230</v>
      </c>
      <c r="G20" t="s">
        <v>2231</v>
      </c>
      <c r="H20" t="str">
        <f ca="1">_xll.RHistory($F20,"BID.Timestamp;BID.Close","START:"&amp;REPORT_DATE&amp;" END:"&amp;REPORT_DATE&amp;" INTERVAL:1D",,,$I20)</f>
        <v>Invalid RIC(s): KS200155J7.KS</v>
      </c>
      <c r="K20" t="str">
        <f ca="1">_xll.RHistory($F20,"ASK.Timestamp;ASK.Close","START:"&amp;REPORT_DATE&amp;" END:"&amp;REPORT_DATE&amp;" INTERVAL:1D",,,$L20)</f>
        <v>Invalid RIC(s): KS200155J7.KS</v>
      </c>
      <c r="N20" t="str">
        <f ca="1">_xll.RHistory($F20,"NDA_RAW.Nda_date;NDA_RAW.Nda_settle","START:"&amp;REPORT_DATE&amp;" END:"&amp;REPORT_DATE&amp;" INTERVAL:1D",,,$O20)</f>
        <v>Invalid RIC(s): KS200155J7.KS</v>
      </c>
      <c r="Q20" t="str">
        <f ca="1">_xll.RHistory($G20,"BID.Timestamp;BID.Close","START:"&amp;REPORT_DATE&amp;" END:"&amp;REPORT_DATE&amp;" INTERVAL:1D",,,$R20)</f>
        <v>Invalid RIC(s): KS200155V7.KS</v>
      </c>
      <c r="T20" t="str">
        <f ca="1">_xll.RHistory($G20,"ASK.Timestamp;ASK.Close","START:"&amp;REPORT_DATE&amp;" END:"&amp;REPORT_DATE&amp;" INTERVAL:1D",,,$U20)</f>
        <v>Invalid RIC(s): KS200155V7.KS</v>
      </c>
      <c r="W20" t="str">
        <f ca="1">_xll.RHistory($G20,"NDA_RAW.Nda_date;NDA_RAW.Nda_settle","START:"&amp;REPORT_DATE&amp;" END:"&amp;REPORT_DATE&amp;" INTERVAL:1D",,,$X20)</f>
        <v>Invalid RIC(s): KS200155V7.KS</v>
      </c>
      <c r="Z20" t="s">
        <v>2199</v>
      </c>
      <c r="AA20" t="str">
        <f ca="1">_xll.RHistory($Z20,"TRDPRC_1.TIMESTAMP;TRDPRC_1.CLOSE","START:"&amp;REPORT_DATE&amp;" END:"&amp;REPORT_DATE&amp;" INTERVAL:1D",,,$AB20)</f>
        <v>Invalid RIC(s): KSV7</v>
      </c>
    </row>
    <row r="21" spans="1:27" x14ac:dyDescent="0.25">
      <c r="A21" s="3">
        <v>42671</v>
      </c>
      <c r="B21">
        <v>2017</v>
      </c>
      <c r="C21">
        <v>10</v>
      </c>
      <c r="E21">
        <v>157.5</v>
      </c>
      <c r="F21" t="s">
        <v>2232</v>
      </c>
      <c r="G21" t="s">
        <v>2233</v>
      </c>
      <c r="H21" t="str">
        <f ca="1">_xll.RHistory($F21,"BID.Timestamp;BID.Close","START:"&amp;REPORT_DATE&amp;" END:"&amp;REPORT_DATE&amp;" INTERVAL:1D",,,$I21)</f>
        <v>Invalid RIC(s): KS200157J7.KS</v>
      </c>
      <c r="K21" t="str">
        <f ca="1">_xll.RHistory($F21,"ASK.Timestamp;ASK.Close","START:"&amp;REPORT_DATE&amp;" END:"&amp;REPORT_DATE&amp;" INTERVAL:1D",,,$L21)</f>
        <v>Invalid RIC(s): KS200157J7.KS</v>
      </c>
      <c r="N21" t="str">
        <f ca="1">_xll.RHistory($F21,"NDA_RAW.Nda_date;NDA_RAW.Nda_settle","START:"&amp;REPORT_DATE&amp;" END:"&amp;REPORT_DATE&amp;" INTERVAL:1D",,,$O21)</f>
        <v>Invalid RIC(s): KS200157J7.KS</v>
      </c>
      <c r="Q21" t="str">
        <f ca="1">_xll.RHistory($G21,"BID.Timestamp;BID.Close","START:"&amp;REPORT_DATE&amp;" END:"&amp;REPORT_DATE&amp;" INTERVAL:1D",,,$R21)</f>
        <v>Invalid RIC(s): KS200157V7.KS</v>
      </c>
      <c r="T21" t="str">
        <f ca="1">_xll.RHistory($G21,"ASK.Timestamp;ASK.Close","START:"&amp;REPORT_DATE&amp;" END:"&amp;REPORT_DATE&amp;" INTERVAL:1D",,,$U21)</f>
        <v>Invalid RIC(s): KS200157V7.KS</v>
      </c>
      <c r="W21" t="str">
        <f ca="1">_xll.RHistory($G21,"NDA_RAW.Nda_date;NDA_RAW.Nda_settle","START:"&amp;REPORT_DATE&amp;" END:"&amp;REPORT_DATE&amp;" INTERVAL:1D",,,$X21)</f>
        <v>Invalid RIC(s): KS200157V7.KS</v>
      </c>
      <c r="Z21" t="s">
        <v>2199</v>
      </c>
      <c r="AA21" t="str">
        <f ca="1">_xll.RHistory($Z21,"TRDPRC_1.TIMESTAMP;TRDPRC_1.CLOSE","START:"&amp;REPORT_DATE&amp;" END:"&amp;REPORT_DATE&amp;" INTERVAL:1D",,,$AB21)</f>
        <v>Invalid RIC(s): KSV7</v>
      </c>
    </row>
    <row r="22" spans="1:27" x14ac:dyDescent="0.25">
      <c r="A22" s="3">
        <v>42671</v>
      </c>
      <c r="B22">
        <v>2017</v>
      </c>
      <c r="C22">
        <v>10</v>
      </c>
      <c r="E22">
        <v>160</v>
      </c>
      <c r="F22" t="s">
        <v>2234</v>
      </c>
      <c r="G22" t="s">
        <v>2235</v>
      </c>
      <c r="H22" t="str">
        <f ca="1">_xll.RHistory($F22,"BID.Timestamp;BID.Close","START:"&amp;REPORT_DATE&amp;" END:"&amp;REPORT_DATE&amp;" INTERVAL:1D",,,$I22)</f>
        <v>Invalid RIC(s): KS200160J7.KS</v>
      </c>
      <c r="K22" t="str">
        <f ca="1">_xll.RHistory($F22,"ASK.Timestamp;ASK.Close","START:"&amp;REPORT_DATE&amp;" END:"&amp;REPORT_DATE&amp;" INTERVAL:1D",,,$L22)</f>
        <v>Invalid RIC(s): KS200160J7.KS</v>
      </c>
      <c r="N22" t="str">
        <f ca="1">_xll.RHistory($F22,"NDA_RAW.Nda_date;NDA_RAW.Nda_settle","START:"&amp;REPORT_DATE&amp;" END:"&amp;REPORT_DATE&amp;" INTERVAL:1D",,,$O22)</f>
        <v>Invalid RIC(s): KS200160J7.KS</v>
      </c>
      <c r="Q22" t="str">
        <f ca="1">_xll.RHistory($G22,"BID.Timestamp;BID.Close","START:"&amp;REPORT_DATE&amp;" END:"&amp;REPORT_DATE&amp;" INTERVAL:1D",,,$R22)</f>
        <v>Invalid RIC(s): KS200160V7.KS</v>
      </c>
      <c r="T22" t="str">
        <f ca="1">_xll.RHistory($G22,"ASK.Timestamp;ASK.Close","START:"&amp;REPORT_DATE&amp;" END:"&amp;REPORT_DATE&amp;" INTERVAL:1D",,,$U22)</f>
        <v>Invalid RIC(s): KS200160V7.KS</v>
      </c>
      <c r="W22" t="str">
        <f ca="1">_xll.RHistory($G22,"NDA_RAW.Nda_date;NDA_RAW.Nda_settle","START:"&amp;REPORT_DATE&amp;" END:"&amp;REPORT_DATE&amp;" INTERVAL:1D",,,$X22)</f>
        <v>Invalid RIC(s): KS200160V7.KS</v>
      </c>
      <c r="Z22" t="s">
        <v>2199</v>
      </c>
      <c r="AA22" t="str">
        <f ca="1">_xll.RHistory($Z22,"TRDPRC_1.TIMESTAMP;TRDPRC_1.CLOSE","START:"&amp;REPORT_DATE&amp;" END:"&amp;REPORT_DATE&amp;" INTERVAL:1D",,,$AB22)</f>
        <v>Invalid RIC(s): KSV7</v>
      </c>
    </row>
    <row r="23" spans="1:27" x14ac:dyDescent="0.25">
      <c r="A23" s="3">
        <v>42671</v>
      </c>
      <c r="B23">
        <v>2017</v>
      </c>
      <c r="C23">
        <v>10</v>
      </c>
      <c r="E23">
        <v>162.5</v>
      </c>
      <c r="F23" t="s">
        <v>2236</v>
      </c>
      <c r="G23" t="s">
        <v>2237</v>
      </c>
      <c r="H23" t="str">
        <f ca="1">_xll.RHistory($F23,"BID.Timestamp;BID.Close","START:"&amp;REPORT_DATE&amp;" END:"&amp;REPORT_DATE&amp;" INTERVAL:1D",,,$I23)</f>
        <v>Invalid RIC(s): KS200162J7.KS</v>
      </c>
      <c r="K23" t="str">
        <f ca="1">_xll.RHistory($F23,"ASK.Timestamp;ASK.Close","START:"&amp;REPORT_DATE&amp;" END:"&amp;REPORT_DATE&amp;" INTERVAL:1D",,,$L23)</f>
        <v>Invalid RIC(s): KS200162J7.KS</v>
      </c>
      <c r="N23" t="str">
        <f ca="1">_xll.RHistory($F23,"NDA_RAW.Nda_date;NDA_RAW.Nda_settle","START:"&amp;REPORT_DATE&amp;" END:"&amp;REPORT_DATE&amp;" INTERVAL:1D",,,$O23)</f>
        <v>Invalid RIC(s): KS200162J7.KS</v>
      </c>
      <c r="Q23" t="str">
        <f ca="1">_xll.RHistory($G23,"BID.Timestamp;BID.Close","START:"&amp;REPORT_DATE&amp;" END:"&amp;REPORT_DATE&amp;" INTERVAL:1D",,,$R23)</f>
        <v>Invalid RIC(s): KS200162V7.KS</v>
      </c>
      <c r="T23" t="str">
        <f ca="1">_xll.RHistory($G23,"ASK.Timestamp;ASK.Close","START:"&amp;REPORT_DATE&amp;" END:"&amp;REPORT_DATE&amp;" INTERVAL:1D",,,$U23)</f>
        <v>Invalid RIC(s): KS200162V7.KS</v>
      </c>
      <c r="W23" t="str">
        <f ca="1">_xll.RHistory($G23,"NDA_RAW.Nda_date;NDA_RAW.Nda_settle","START:"&amp;REPORT_DATE&amp;" END:"&amp;REPORT_DATE&amp;" INTERVAL:1D",,,$X23)</f>
        <v>Invalid RIC(s): KS200162V7.KS</v>
      </c>
      <c r="Z23" t="s">
        <v>2199</v>
      </c>
      <c r="AA23" t="str">
        <f ca="1">_xll.RHistory($Z23,"TRDPRC_1.TIMESTAMP;TRDPRC_1.CLOSE","START:"&amp;REPORT_DATE&amp;" END:"&amp;REPORT_DATE&amp;" INTERVAL:1D",,,$AB23)</f>
        <v>Invalid RIC(s): KSV7</v>
      </c>
    </row>
    <row r="24" spans="1:27" x14ac:dyDescent="0.25">
      <c r="A24" s="3">
        <v>42671</v>
      </c>
      <c r="B24">
        <v>2017</v>
      </c>
      <c r="C24">
        <v>10</v>
      </c>
      <c r="E24">
        <v>165</v>
      </c>
      <c r="F24" t="s">
        <v>2238</v>
      </c>
      <c r="G24" t="s">
        <v>2239</v>
      </c>
      <c r="H24" t="str">
        <f ca="1">_xll.RHistory($F24,"BID.Timestamp;BID.Close","START:"&amp;REPORT_DATE&amp;" END:"&amp;REPORT_DATE&amp;" INTERVAL:1D",,,$I24)</f>
        <v>Invalid RIC(s): KS200165J7.KS</v>
      </c>
      <c r="K24" t="str">
        <f ca="1">_xll.RHistory($F24,"ASK.Timestamp;ASK.Close","START:"&amp;REPORT_DATE&amp;" END:"&amp;REPORT_DATE&amp;" INTERVAL:1D",,,$L24)</f>
        <v>Invalid RIC(s): KS200165J7.KS</v>
      </c>
      <c r="N24" t="str">
        <f ca="1">_xll.RHistory($F24,"NDA_RAW.Nda_date;NDA_RAW.Nda_settle","START:"&amp;REPORT_DATE&amp;" END:"&amp;REPORT_DATE&amp;" INTERVAL:1D",,,$O24)</f>
        <v>Invalid RIC(s): KS200165J7.KS</v>
      </c>
      <c r="Q24" t="str">
        <f ca="1">_xll.RHistory($G24,"BID.Timestamp;BID.Close","START:"&amp;REPORT_DATE&amp;" END:"&amp;REPORT_DATE&amp;" INTERVAL:1D",,,$R24)</f>
        <v>Invalid RIC(s): KS200165V7.KS</v>
      </c>
      <c r="T24" t="str">
        <f ca="1">_xll.RHistory($G24,"ASK.Timestamp;ASK.Close","START:"&amp;REPORT_DATE&amp;" END:"&amp;REPORT_DATE&amp;" INTERVAL:1D",,,$U24)</f>
        <v>Invalid RIC(s): KS200165V7.KS</v>
      </c>
      <c r="W24" t="str">
        <f ca="1">_xll.RHistory($G24,"NDA_RAW.Nda_date;NDA_RAW.Nda_settle","START:"&amp;REPORT_DATE&amp;" END:"&amp;REPORT_DATE&amp;" INTERVAL:1D",,,$X24)</f>
        <v>Invalid RIC(s): KS200165V7.KS</v>
      </c>
      <c r="Z24" t="s">
        <v>2199</v>
      </c>
      <c r="AA24" t="str">
        <f ca="1">_xll.RHistory($Z24,"TRDPRC_1.TIMESTAMP;TRDPRC_1.CLOSE","START:"&amp;REPORT_DATE&amp;" END:"&amp;REPORT_DATE&amp;" INTERVAL:1D",,,$AB24)</f>
        <v>Invalid RIC(s): KSV7</v>
      </c>
    </row>
    <row r="25" spans="1:27" x14ac:dyDescent="0.25">
      <c r="A25" s="3">
        <v>42671</v>
      </c>
      <c r="B25">
        <v>2017</v>
      </c>
      <c r="C25">
        <v>10</v>
      </c>
      <c r="E25">
        <v>167.5</v>
      </c>
      <c r="F25" t="s">
        <v>2240</v>
      </c>
      <c r="G25" t="s">
        <v>2241</v>
      </c>
      <c r="H25" t="str">
        <f ca="1">_xll.RHistory($F25,"BID.Timestamp;BID.Close","START:"&amp;REPORT_DATE&amp;" END:"&amp;REPORT_DATE&amp;" INTERVAL:1D",,,$I25)</f>
        <v>Invalid RIC(s): KS200167J7.KS</v>
      </c>
      <c r="K25" t="str">
        <f ca="1">_xll.RHistory($F25,"ASK.Timestamp;ASK.Close","START:"&amp;REPORT_DATE&amp;" END:"&amp;REPORT_DATE&amp;" INTERVAL:1D",,,$L25)</f>
        <v>Invalid RIC(s): KS200167J7.KS</v>
      </c>
      <c r="N25" t="str">
        <f ca="1">_xll.RHistory($F25,"NDA_RAW.Nda_date;NDA_RAW.Nda_settle","START:"&amp;REPORT_DATE&amp;" END:"&amp;REPORT_DATE&amp;" INTERVAL:1D",,,$O25)</f>
        <v>Invalid RIC(s): KS200167J7.KS</v>
      </c>
      <c r="Q25" t="str">
        <f ca="1">_xll.RHistory($G25,"BID.Timestamp;BID.Close","START:"&amp;REPORT_DATE&amp;" END:"&amp;REPORT_DATE&amp;" INTERVAL:1D",,,$R25)</f>
        <v>Invalid RIC(s): KS200167V7.KS</v>
      </c>
      <c r="T25" t="str">
        <f ca="1">_xll.RHistory($G25,"ASK.Timestamp;ASK.Close","START:"&amp;REPORT_DATE&amp;" END:"&amp;REPORT_DATE&amp;" INTERVAL:1D",,,$U25)</f>
        <v>Invalid RIC(s): KS200167V7.KS</v>
      </c>
      <c r="W25" t="str">
        <f ca="1">_xll.RHistory($G25,"NDA_RAW.Nda_date;NDA_RAW.Nda_settle","START:"&amp;REPORT_DATE&amp;" END:"&amp;REPORT_DATE&amp;" INTERVAL:1D",,,$X25)</f>
        <v>Invalid RIC(s): KS200167V7.KS</v>
      </c>
      <c r="Z25" t="s">
        <v>2199</v>
      </c>
      <c r="AA25" t="str">
        <f ca="1">_xll.RHistory($Z25,"TRDPRC_1.TIMESTAMP;TRDPRC_1.CLOSE","START:"&amp;REPORT_DATE&amp;" END:"&amp;REPORT_DATE&amp;" INTERVAL:1D",,,$AB25)</f>
        <v>Invalid RIC(s): KSV7</v>
      </c>
    </row>
    <row r="26" spans="1:27" x14ac:dyDescent="0.25">
      <c r="A26" s="3">
        <v>42671</v>
      </c>
      <c r="B26">
        <v>2017</v>
      </c>
      <c r="C26">
        <v>10</v>
      </c>
      <c r="E26">
        <v>170</v>
      </c>
      <c r="F26" t="s">
        <v>2242</v>
      </c>
      <c r="G26" t="s">
        <v>2243</v>
      </c>
      <c r="H26" t="str">
        <f ca="1">_xll.RHistory($F26,"BID.Timestamp;BID.Close","START:"&amp;REPORT_DATE&amp;" END:"&amp;REPORT_DATE&amp;" INTERVAL:1D",,,$I26)</f>
        <v>Invalid RIC(s): KS200170J7.KS</v>
      </c>
      <c r="K26" t="str">
        <f ca="1">_xll.RHistory($F26,"ASK.Timestamp;ASK.Close","START:"&amp;REPORT_DATE&amp;" END:"&amp;REPORT_DATE&amp;" INTERVAL:1D",,,$L26)</f>
        <v>Invalid RIC(s): KS200170J7.KS</v>
      </c>
      <c r="N26" t="str">
        <f ca="1">_xll.RHistory($F26,"NDA_RAW.Nda_date;NDA_RAW.Nda_settle","START:"&amp;REPORT_DATE&amp;" END:"&amp;REPORT_DATE&amp;" INTERVAL:1D",,,$O26)</f>
        <v>Invalid RIC(s): KS200170J7.KS</v>
      </c>
      <c r="Q26" t="str">
        <f ca="1">_xll.RHistory($G26,"BID.Timestamp;BID.Close","START:"&amp;REPORT_DATE&amp;" END:"&amp;REPORT_DATE&amp;" INTERVAL:1D",,,$R26)</f>
        <v>Invalid RIC(s): KS200170V7.KS</v>
      </c>
      <c r="T26" t="str">
        <f ca="1">_xll.RHistory($G26,"ASK.Timestamp;ASK.Close","START:"&amp;REPORT_DATE&amp;" END:"&amp;REPORT_DATE&amp;" INTERVAL:1D",,,$U26)</f>
        <v>Invalid RIC(s): KS200170V7.KS</v>
      </c>
      <c r="W26" t="str">
        <f ca="1">_xll.RHistory($G26,"NDA_RAW.Nda_date;NDA_RAW.Nda_settle","START:"&amp;REPORT_DATE&amp;" END:"&amp;REPORT_DATE&amp;" INTERVAL:1D",,,$X26)</f>
        <v>Invalid RIC(s): KS200170V7.KS</v>
      </c>
      <c r="Z26" t="s">
        <v>2199</v>
      </c>
      <c r="AA26" t="str">
        <f ca="1">_xll.RHistory($Z26,"TRDPRC_1.TIMESTAMP;TRDPRC_1.CLOSE","START:"&amp;REPORT_DATE&amp;" END:"&amp;REPORT_DATE&amp;" INTERVAL:1D",,,$AB26)</f>
        <v>Invalid RIC(s): KSV7</v>
      </c>
    </row>
    <row r="27" spans="1:27" x14ac:dyDescent="0.25">
      <c r="A27" s="3">
        <v>42671</v>
      </c>
      <c r="B27">
        <v>2017</v>
      </c>
      <c r="C27">
        <v>10</v>
      </c>
      <c r="E27">
        <v>172.5</v>
      </c>
      <c r="F27" t="s">
        <v>2244</v>
      </c>
      <c r="G27" t="s">
        <v>2245</v>
      </c>
      <c r="H27" t="str">
        <f ca="1">_xll.RHistory($F27,"BID.Timestamp;BID.Close","START:"&amp;REPORT_DATE&amp;" END:"&amp;REPORT_DATE&amp;" INTERVAL:1D",,,$I27)</f>
        <v>Invalid RIC(s): KS200172J7.KS</v>
      </c>
      <c r="K27" t="str">
        <f ca="1">_xll.RHistory($F27,"ASK.Timestamp;ASK.Close","START:"&amp;REPORT_DATE&amp;" END:"&amp;REPORT_DATE&amp;" INTERVAL:1D",,,$L27)</f>
        <v>Invalid RIC(s): KS200172J7.KS</v>
      </c>
      <c r="N27" t="str">
        <f ca="1">_xll.RHistory($F27,"NDA_RAW.Nda_date;NDA_RAW.Nda_settle","START:"&amp;REPORT_DATE&amp;" END:"&amp;REPORT_DATE&amp;" INTERVAL:1D",,,$O27)</f>
        <v>Invalid RIC(s): KS200172J7.KS</v>
      </c>
      <c r="Q27" t="str">
        <f ca="1">_xll.RHistory($G27,"BID.Timestamp;BID.Close","START:"&amp;REPORT_DATE&amp;" END:"&amp;REPORT_DATE&amp;" INTERVAL:1D",,,$R27)</f>
        <v>Invalid RIC(s): KS200172V7.KS</v>
      </c>
      <c r="T27" t="str">
        <f ca="1">_xll.RHistory($G27,"ASK.Timestamp;ASK.Close","START:"&amp;REPORT_DATE&amp;" END:"&amp;REPORT_DATE&amp;" INTERVAL:1D",,,$U27)</f>
        <v>Invalid RIC(s): KS200172V7.KS</v>
      </c>
      <c r="W27" t="str">
        <f ca="1">_xll.RHistory($G27,"NDA_RAW.Nda_date;NDA_RAW.Nda_settle","START:"&amp;REPORT_DATE&amp;" END:"&amp;REPORT_DATE&amp;" INTERVAL:1D",,,$X27)</f>
        <v>Invalid RIC(s): KS200172V7.KS</v>
      </c>
      <c r="Z27" t="s">
        <v>2199</v>
      </c>
      <c r="AA27" t="str">
        <f ca="1">_xll.RHistory($Z27,"TRDPRC_1.TIMESTAMP;TRDPRC_1.CLOSE","START:"&amp;REPORT_DATE&amp;" END:"&amp;REPORT_DATE&amp;" INTERVAL:1D",,,$AB27)</f>
        <v>Invalid RIC(s): KSV7</v>
      </c>
    </row>
    <row r="28" spans="1:27" x14ac:dyDescent="0.25">
      <c r="A28" s="3">
        <v>42671</v>
      </c>
      <c r="B28">
        <v>2017</v>
      </c>
      <c r="C28">
        <v>10</v>
      </c>
      <c r="E28">
        <v>175</v>
      </c>
      <c r="F28" t="s">
        <v>2246</v>
      </c>
      <c r="G28" t="s">
        <v>2247</v>
      </c>
      <c r="H28" t="str">
        <f ca="1">_xll.RHistory($F28,"BID.Timestamp;BID.Close","START:"&amp;REPORT_DATE&amp;" END:"&amp;REPORT_DATE&amp;" INTERVAL:1D",,,$I28)</f>
        <v>Invalid RIC(s): KS200175J7.KS</v>
      </c>
      <c r="K28" t="str">
        <f ca="1">_xll.RHistory($F28,"ASK.Timestamp;ASK.Close","START:"&amp;REPORT_DATE&amp;" END:"&amp;REPORT_DATE&amp;" INTERVAL:1D",,,$L28)</f>
        <v>Invalid RIC(s): KS200175J7.KS</v>
      </c>
      <c r="N28" t="str">
        <f ca="1">_xll.RHistory($F28,"NDA_RAW.Nda_date;NDA_RAW.Nda_settle","START:"&amp;REPORT_DATE&amp;" END:"&amp;REPORT_DATE&amp;" INTERVAL:1D",,,$O28)</f>
        <v>Invalid RIC(s): KS200175J7.KS</v>
      </c>
      <c r="Q28" t="str">
        <f ca="1">_xll.RHistory($G28,"BID.Timestamp;BID.Close","START:"&amp;REPORT_DATE&amp;" END:"&amp;REPORT_DATE&amp;" INTERVAL:1D",,,$R28)</f>
        <v>Invalid RIC(s): KS200175V7.KS</v>
      </c>
      <c r="T28" t="str">
        <f ca="1">_xll.RHistory($G28,"ASK.Timestamp;ASK.Close","START:"&amp;REPORT_DATE&amp;" END:"&amp;REPORT_DATE&amp;" INTERVAL:1D",,,$U28)</f>
        <v>Invalid RIC(s): KS200175V7.KS</v>
      </c>
      <c r="W28" t="str">
        <f ca="1">_xll.RHistory($G28,"NDA_RAW.Nda_date;NDA_RAW.Nda_settle","START:"&amp;REPORT_DATE&amp;" END:"&amp;REPORT_DATE&amp;" INTERVAL:1D",,,$X28)</f>
        <v>Invalid RIC(s): KS200175V7.KS</v>
      </c>
      <c r="Z28" t="s">
        <v>2199</v>
      </c>
      <c r="AA28" t="str">
        <f ca="1">_xll.RHistory($Z28,"TRDPRC_1.TIMESTAMP;TRDPRC_1.CLOSE","START:"&amp;REPORT_DATE&amp;" END:"&amp;REPORT_DATE&amp;" INTERVAL:1D",,,$AB28)</f>
        <v>Invalid RIC(s): KSV7</v>
      </c>
    </row>
    <row r="29" spans="1:27" x14ac:dyDescent="0.25">
      <c r="A29" s="3">
        <v>42671</v>
      </c>
      <c r="B29">
        <v>2017</v>
      </c>
      <c r="C29">
        <v>10</v>
      </c>
      <c r="E29">
        <v>177.5</v>
      </c>
      <c r="F29" t="s">
        <v>2248</v>
      </c>
      <c r="G29" t="s">
        <v>2249</v>
      </c>
      <c r="H29" t="str">
        <f ca="1">_xll.RHistory($F29,"BID.Timestamp;BID.Close","START:"&amp;REPORT_DATE&amp;" END:"&amp;REPORT_DATE&amp;" INTERVAL:1D",,,$I29)</f>
        <v>Invalid RIC(s): KS200177J7.KS</v>
      </c>
      <c r="K29" t="str">
        <f ca="1">_xll.RHistory($F29,"ASK.Timestamp;ASK.Close","START:"&amp;REPORT_DATE&amp;" END:"&amp;REPORT_DATE&amp;" INTERVAL:1D",,,$L29)</f>
        <v>Invalid RIC(s): KS200177J7.KS</v>
      </c>
      <c r="N29" t="str">
        <f ca="1">_xll.RHistory($F29,"NDA_RAW.Nda_date;NDA_RAW.Nda_settle","START:"&amp;REPORT_DATE&amp;" END:"&amp;REPORT_DATE&amp;" INTERVAL:1D",,,$O29)</f>
        <v>Invalid RIC(s): KS200177J7.KS</v>
      </c>
      <c r="Q29" t="str">
        <f ca="1">_xll.RHistory($G29,"BID.Timestamp;BID.Close","START:"&amp;REPORT_DATE&amp;" END:"&amp;REPORT_DATE&amp;" INTERVAL:1D",,,$R29)</f>
        <v>Invalid RIC(s): KS200177V7.KS</v>
      </c>
      <c r="T29" t="str">
        <f ca="1">_xll.RHistory($G29,"ASK.Timestamp;ASK.Close","START:"&amp;REPORT_DATE&amp;" END:"&amp;REPORT_DATE&amp;" INTERVAL:1D",,,$U29)</f>
        <v>Invalid RIC(s): KS200177V7.KS</v>
      </c>
      <c r="W29" t="str">
        <f ca="1">_xll.RHistory($G29,"NDA_RAW.Nda_date;NDA_RAW.Nda_settle","START:"&amp;REPORT_DATE&amp;" END:"&amp;REPORT_DATE&amp;" INTERVAL:1D",,,$X29)</f>
        <v>Invalid RIC(s): KS200177V7.KS</v>
      </c>
      <c r="Z29" t="s">
        <v>2199</v>
      </c>
      <c r="AA29" t="str">
        <f ca="1">_xll.RHistory($Z29,"TRDPRC_1.TIMESTAMP;TRDPRC_1.CLOSE","START:"&amp;REPORT_DATE&amp;" END:"&amp;REPORT_DATE&amp;" INTERVAL:1D",,,$AB29)</f>
        <v>Invalid RIC(s): KSV7</v>
      </c>
    </row>
    <row r="30" spans="1:27" x14ac:dyDescent="0.25">
      <c r="A30" s="3">
        <v>42671</v>
      </c>
      <c r="B30">
        <v>2017</v>
      </c>
      <c r="C30">
        <v>10</v>
      </c>
      <c r="E30">
        <v>180</v>
      </c>
      <c r="F30" t="s">
        <v>2250</v>
      </c>
      <c r="G30" t="s">
        <v>2251</v>
      </c>
      <c r="H30" t="str">
        <f ca="1">_xll.RHistory($F30,"BID.Timestamp;BID.Close","START:"&amp;REPORT_DATE&amp;" END:"&amp;REPORT_DATE&amp;" INTERVAL:1D",,,$I30)</f>
        <v>Invalid RIC(s): KS200180J7.KS</v>
      </c>
      <c r="K30" t="str">
        <f ca="1">_xll.RHistory($F30,"ASK.Timestamp;ASK.Close","START:"&amp;REPORT_DATE&amp;" END:"&amp;REPORT_DATE&amp;" INTERVAL:1D",,,$L30)</f>
        <v>Invalid RIC(s): KS200180J7.KS</v>
      </c>
      <c r="N30" t="str">
        <f ca="1">_xll.RHistory($F30,"NDA_RAW.Nda_date;NDA_RAW.Nda_settle","START:"&amp;REPORT_DATE&amp;" END:"&amp;REPORT_DATE&amp;" INTERVAL:1D",,,$O30)</f>
        <v>Invalid RIC(s): KS200180J7.KS</v>
      </c>
      <c r="Q30" t="str">
        <f ca="1">_xll.RHistory($G30,"BID.Timestamp;BID.Close","START:"&amp;REPORT_DATE&amp;" END:"&amp;REPORT_DATE&amp;" INTERVAL:1D",,,$R30)</f>
        <v>Invalid RIC(s): KS200180V7.KS</v>
      </c>
      <c r="T30" t="str">
        <f ca="1">_xll.RHistory($G30,"ASK.Timestamp;ASK.Close","START:"&amp;REPORT_DATE&amp;" END:"&amp;REPORT_DATE&amp;" INTERVAL:1D",,,$U30)</f>
        <v>Invalid RIC(s): KS200180V7.KS</v>
      </c>
      <c r="W30" t="str">
        <f ca="1">_xll.RHistory($G30,"NDA_RAW.Nda_date;NDA_RAW.Nda_settle","START:"&amp;REPORT_DATE&amp;" END:"&amp;REPORT_DATE&amp;" INTERVAL:1D",,,$X30)</f>
        <v>Invalid RIC(s): KS200180V7.KS</v>
      </c>
      <c r="Z30" t="s">
        <v>2199</v>
      </c>
      <c r="AA30" t="str">
        <f ca="1">_xll.RHistory($Z30,"TRDPRC_1.TIMESTAMP;TRDPRC_1.CLOSE","START:"&amp;REPORT_DATE&amp;" END:"&amp;REPORT_DATE&amp;" INTERVAL:1D",,,$AB30)</f>
        <v>Invalid RIC(s): KSV7</v>
      </c>
    </row>
    <row r="31" spans="1:27" x14ac:dyDescent="0.25">
      <c r="A31" s="3">
        <v>42671</v>
      </c>
      <c r="B31">
        <v>2017</v>
      </c>
      <c r="C31">
        <v>10</v>
      </c>
      <c r="E31">
        <v>182.5</v>
      </c>
      <c r="F31" t="s">
        <v>2252</v>
      </c>
      <c r="G31" t="s">
        <v>2253</v>
      </c>
      <c r="H31" t="str">
        <f ca="1">_xll.RHistory($F31,"BID.Timestamp;BID.Close","START:"&amp;REPORT_DATE&amp;" END:"&amp;REPORT_DATE&amp;" INTERVAL:1D",,,$I31)</f>
        <v>Invalid RIC(s): KS200182J7.KS</v>
      </c>
      <c r="K31" t="str">
        <f ca="1">_xll.RHistory($F31,"ASK.Timestamp;ASK.Close","START:"&amp;REPORT_DATE&amp;" END:"&amp;REPORT_DATE&amp;" INTERVAL:1D",,,$L31)</f>
        <v>Invalid RIC(s): KS200182J7.KS</v>
      </c>
      <c r="N31" t="str">
        <f ca="1">_xll.RHistory($F31,"NDA_RAW.Nda_date;NDA_RAW.Nda_settle","START:"&amp;REPORT_DATE&amp;" END:"&amp;REPORT_DATE&amp;" INTERVAL:1D",,,$O31)</f>
        <v>Invalid RIC(s): KS200182J7.KS</v>
      </c>
      <c r="Q31" t="str">
        <f ca="1">_xll.RHistory($G31,"BID.Timestamp;BID.Close","START:"&amp;REPORT_DATE&amp;" END:"&amp;REPORT_DATE&amp;" INTERVAL:1D",,,$R31)</f>
        <v>Invalid RIC(s): KS200182V7.KS</v>
      </c>
      <c r="T31" t="str">
        <f ca="1">_xll.RHistory($G31,"ASK.Timestamp;ASK.Close","START:"&amp;REPORT_DATE&amp;" END:"&amp;REPORT_DATE&amp;" INTERVAL:1D",,,$U31)</f>
        <v>Invalid RIC(s): KS200182V7.KS</v>
      </c>
      <c r="W31" t="str">
        <f ca="1">_xll.RHistory($G31,"NDA_RAW.Nda_date;NDA_RAW.Nda_settle","START:"&amp;REPORT_DATE&amp;" END:"&amp;REPORT_DATE&amp;" INTERVAL:1D",,,$X31)</f>
        <v>Invalid RIC(s): KS200182V7.KS</v>
      </c>
      <c r="Z31" t="s">
        <v>2199</v>
      </c>
      <c r="AA31" t="str">
        <f ca="1">_xll.RHistory($Z31,"TRDPRC_1.TIMESTAMP;TRDPRC_1.CLOSE","START:"&amp;REPORT_DATE&amp;" END:"&amp;REPORT_DATE&amp;" INTERVAL:1D",,,$AB31)</f>
        <v>Invalid RIC(s): KSV7</v>
      </c>
    </row>
    <row r="32" spans="1:27" x14ac:dyDescent="0.25">
      <c r="A32" s="3">
        <v>42671</v>
      </c>
      <c r="B32">
        <v>2017</v>
      </c>
      <c r="C32">
        <v>10</v>
      </c>
      <c r="E32">
        <v>185</v>
      </c>
      <c r="F32" t="s">
        <v>2254</v>
      </c>
      <c r="G32" t="s">
        <v>2255</v>
      </c>
      <c r="H32" t="str">
        <f ca="1">_xll.RHistory($F32,"BID.Timestamp;BID.Close","START:"&amp;REPORT_DATE&amp;" END:"&amp;REPORT_DATE&amp;" INTERVAL:1D",,,$I32)</f>
        <v>Invalid RIC(s): KS200185J7.KS</v>
      </c>
      <c r="K32" t="str">
        <f ca="1">_xll.RHistory($F32,"ASK.Timestamp;ASK.Close","START:"&amp;REPORT_DATE&amp;" END:"&amp;REPORT_DATE&amp;" INTERVAL:1D",,,$L32)</f>
        <v>Invalid RIC(s): KS200185J7.KS</v>
      </c>
      <c r="N32" t="str">
        <f ca="1">_xll.RHistory($F32,"NDA_RAW.Nda_date;NDA_RAW.Nda_settle","START:"&amp;REPORT_DATE&amp;" END:"&amp;REPORT_DATE&amp;" INTERVAL:1D",,,$O32)</f>
        <v>Invalid RIC(s): KS200185J7.KS</v>
      </c>
      <c r="Q32" t="str">
        <f ca="1">_xll.RHistory($G32,"BID.Timestamp;BID.Close","START:"&amp;REPORT_DATE&amp;" END:"&amp;REPORT_DATE&amp;" INTERVAL:1D",,,$R32)</f>
        <v>Invalid RIC(s): KS200185V7.KS</v>
      </c>
      <c r="T32" t="str">
        <f ca="1">_xll.RHistory($G32,"ASK.Timestamp;ASK.Close","START:"&amp;REPORT_DATE&amp;" END:"&amp;REPORT_DATE&amp;" INTERVAL:1D",,,$U32)</f>
        <v>Invalid RIC(s): KS200185V7.KS</v>
      </c>
      <c r="W32" t="str">
        <f ca="1">_xll.RHistory($G32,"NDA_RAW.Nda_date;NDA_RAW.Nda_settle","START:"&amp;REPORT_DATE&amp;" END:"&amp;REPORT_DATE&amp;" INTERVAL:1D",,,$X32)</f>
        <v>Invalid RIC(s): KS200185V7.KS</v>
      </c>
      <c r="Z32" t="s">
        <v>2199</v>
      </c>
      <c r="AA32" t="str">
        <f ca="1">_xll.RHistory($Z32,"TRDPRC_1.TIMESTAMP;TRDPRC_1.CLOSE","START:"&amp;REPORT_DATE&amp;" END:"&amp;REPORT_DATE&amp;" INTERVAL:1D",,,$AB32)</f>
        <v>Invalid RIC(s): KSV7</v>
      </c>
    </row>
    <row r="33" spans="1:27" x14ac:dyDescent="0.25">
      <c r="A33" s="3">
        <v>42671</v>
      </c>
      <c r="B33">
        <v>2017</v>
      </c>
      <c r="C33">
        <v>10</v>
      </c>
      <c r="E33">
        <v>187.5</v>
      </c>
      <c r="F33" t="s">
        <v>2256</v>
      </c>
      <c r="G33" t="s">
        <v>2257</v>
      </c>
      <c r="H33" t="str">
        <f ca="1">_xll.RHistory($F33,"BID.Timestamp;BID.Close","START:"&amp;REPORT_DATE&amp;" END:"&amp;REPORT_DATE&amp;" INTERVAL:1D",,,$I33)</f>
        <v>Invalid RIC(s): KS200187J7.KS</v>
      </c>
      <c r="K33" t="str">
        <f ca="1">_xll.RHistory($F33,"ASK.Timestamp;ASK.Close","START:"&amp;REPORT_DATE&amp;" END:"&amp;REPORT_DATE&amp;" INTERVAL:1D",,,$L33)</f>
        <v>Invalid RIC(s): KS200187J7.KS</v>
      </c>
      <c r="N33" t="str">
        <f ca="1">_xll.RHistory($F33,"NDA_RAW.Nda_date;NDA_RAW.Nda_settle","START:"&amp;REPORT_DATE&amp;" END:"&amp;REPORT_DATE&amp;" INTERVAL:1D",,,$O33)</f>
        <v>Invalid RIC(s): KS200187J7.KS</v>
      </c>
      <c r="Q33" t="str">
        <f ca="1">_xll.RHistory($G33,"BID.Timestamp;BID.Close","START:"&amp;REPORT_DATE&amp;" END:"&amp;REPORT_DATE&amp;" INTERVAL:1D",,,$R33)</f>
        <v>Invalid RIC(s): KS200187V7.KS</v>
      </c>
      <c r="T33" t="str">
        <f ca="1">_xll.RHistory($G33,"ASK.Timestamp;ASK.Close","START:"&amp;REPORT_DATE&amp;" END:"&amp;REPORT_DATE&amp;" INTERVAL:1D",,,$U33)</f>
        <v>Invalid RIC(s): KS200187V7.KS</v>
      </c>
      <c r="W33" t="str">
        <f ca="1">_xll.RHistory($G33,"NDA_RAW.Nda_date;NDA_RAW.Nda_settle","START:"&amp;REPORT_DATE&amp;" END:"&amp;REPORT_DATE&amp;" INTERVAL:1D",,,$X33)</f>
        <v>Invalid RIC(s): KS200187V7.KS</v>
      </c>
      <c r="Z33" t="s">
        <v>2199</v>
      </c>
      <c r="AA33" t="str">
        <f ca="1">_xll.RHistory($Z33,"TRDPRC_1.TIMESTAMP;TRDPRC_1.CLOSE","START:"&amp;REPORT_DATE&amp;" END:"&amp;REPORT_DATE&amp;" INTERVAL:1D",,,$AB33)</f>
        <v>Invalid RIC(s): KSV7</v>
      </c>
    </row>
    <row r="34" spans="1:27" x14ac:dyDescent="0.25">
      <c r="A34" s="3">
        <v>42671</v>
      </c>
      <c r="B34">
        <v>2017</v>
      </c>
      <c r="C34">
        <v>10</v>
      </c>
      <c r="E34">
        <v>190</v>
      </c>
      <c r="F34" t="s">
        <v>2258</v>
      </c>
      <c r="G34" t="s">
        <v>2259</v>
      </c>
      <c r="H34" t="str">
        <f ca="1">_xll.RHistory($F34,"BID.Timestamp;BID.Close","START:"&amp;REPORT_DATE&amp;" END:"&amp;REPORT_DATE&amp;" INTERVAL:1D",,,$I34)</f>
        <v>Invalid RIC(s): KS200190J7.KS</v>
      </c>
      <c r="K34" t="str">
        <f ca="1">_xll.RHistory($F34,"ASK.Timestamp;ASK.Close","START:"&amp;REPORT_DATE&amp;" END:"&amp;REPORT_DATE&amp;" INTERVAL:1D",,,$L34)</f>
        <v>Invalid RIC(s): KS200190J7.KS</v>
      </c>
      <c r="N34" t="str">
        <f ca="1">_xll.RHistory($F34,"NDA_RAW.Nda_date;NDA_RAW.Nda_settle","START:"&amp;REPORT_DATE&amp;" END:"&amp;REPORT_DATE&amp;" INTERVAL:1D",,,$O34)</f>
        <v>Invalid RIC(s): KS200190J7.KS</v>
      </c>
      <c r="Q34" t="str">
        <f ca="1">_xll.RHistory($G34,"BID.Timestamp;BID.Close","START:"&amp;REPORT_DATE&amp;" END:"&amp;REPORT_DATE&amp;" INTERVAL:1D",,,$R34)</f>
        <v>Invalid RIC(s): KS200190V7.KS</v>
      </c>
      <c r="T34" t="str">
        <f ca="1">_xll.RHistory($G34,"ASK.Timestamp;ASK.Close","START:"&amp;REPORT_DATE&amp;" END:"&amp;REPORT_DATE&amp;" INTERVAL:1D",,,$U34)</f>
        <v>Invalid RIC(s): KS200190V7.KS</v>
      </c>
      <c r="W34" t="str">
        <f ca="1">_xll.RHistory($G34,"NDA_RAW.Nda_date;NDA_RAW.Nda_settle","START:"&amp;REPORT_DATE&amp;" END:"&amp;REPORT_DATE&amp;" INTERVAL:1D",,,$X34)</f>
        <v>Invalid RIC(s): KS200190V7.KS</v>
      </c>
      <c r="Z34" t="s">
        <v>2199</v>
      </c>
      <c r="AA34" t="str">
        <f ca="1">_xll.RHistory($Z34,"TRDPRC_1.TIMESTAMP;TRDPRC_1.CLOSE","START:"&amp;REPORT_DATE&amp;" END:"&amp;REPORT_DATE&amp;" INTERVAL:1D",,,$AB34)</f>
        <v>Invalid RIC(s): KSV7</v>
      </c>
    </row>
    <row r="35" spans="1:27" x14ac:dyDescent="0.25">
      <c r="A35" s="3">
        <v>42671</v>
      </c>
      <c r="B35">
        <v>2017</v>
      </c>
      <c r="C35">
        <v>10</v>
      </c>
      <c r="E35">
        <v>192.5</v>
      </c>
      <c r="F35" t="s">
        <v>2260</v>
      </c>
      <c r="G35" t="s">
        <v>2261</v>
      </c>
      <c r="H35" t="str">
        <f ca="1">_xll.RHistory($F35,"BID.Timestamp;BID.Close","START:"&amp;REPORT_DATE&amp;" END:"&amp;REPORT_DATE&amp;" INTERVAL:1D",,,$I35)</f>
        <v>Invalid RIC(s): KS200192J7.KS</v>
      </c>
      <c r="K35" t="str">
        <f ca="1">_xll.RHistory($F35,"ASK.Timestamp;ASK.Close","START:"&amp;REPORT_DATE&amp;" END:"&amp;REPORT_DATE&amp;" INTERVAL:1D",,,$L35)</f>
        <v>Invalid RIC(s): KS200192J7.KS</v>
      </c>
      <c r="N35" t="str">
        <f ca="1">_xll.RHistory($F35,"NDA_RAW.Nda_date;NDA_RAW.Nda_settle","START:"&amp;REPORT_DATE&amp;" END:"&amp;REPORT_DATE&amp;" INTERVAL:1D",,,$O35)</f>
        <v>Invalid RIC(s): KS200192J7.KS</v>
      </c>
      <c r="Q35" t="str">
        <f ca="1">_xll.RHistory($G35,"BID.Timestamp;BID.Close","START:"&amp;REPORT_DATE&amp;" END:"&amp;REPORT_DATE&amp;" INTERVAL:1D",,,$R35)</f>
        <v>Invalid RIC(s): KS200192V7.KS</v>
      </c>
      <c r="T35" t="str">
        <f ca="1">_xll.RHistory($G35,"ASK.Timestamp;ASK.Close","START:"&amp;REPORT_DATE&amp;" END:"&amp;REPORT_DATE&amp;" INTERVAL:1D",,,$U35)</f>
        <v>Invalid RIC(s): KS200192V7.KS</v>
      </c>
      <c r="W35" t="str">
        <f ca="1">_xll.RHistory($G35,"NDA_RAW.Nda_date;NDA_RAW.Nda_settle","START:"&amp;REPORT_DATE&amp;" END:"&amp;REPORT_DATE&amp;" INTERVAL:1D",,,$X35)</f>
        <v>Invalid RIC(s): KS200192V7.KS</v>
      </c>
      <c r="Z35" t="s">
        <v>2199</v>
      </c>
      <c r="AA35" t="str">
        <f ca="1">_xll.RHistory($Z35,"TRDPRC_1.TIMESTAMP;TRDPRC_1.CLOSE","START:"&amp;REPORT_DATE&amp;" END:"&amp;REPORT_DATE&amp;" INTERVAL:1D",,,$AB35)</f>
        <v>Invalid RIC(s): KSV7</v>
      </c>
    </row>
    <row r="36" spans="1:27" x14ac:dyDescent="0.25">
      <c r="A36" s="3">
        <v>42671</v>
      </c>
      <c r="B36">
        <v>2017</v>
      </c>
      <c r="C36">
        <v>10</v>
      </c>
      <c r="E36">
        <v>195</v>
      </c>
      <c r="F36" t="s">
        <v>2262</v>
      </c>
      <c r="G36" t="s">
        <v>2263</v>
      </c>
      <c r="H36" t="str">
        <f ca="1">_xll.RHistory($F36,"BID.Timestamp;BID.Close","START:"&amp;REPORT_DATE&amp;" END:"&amp;REPORT_DATE&amp;" INTERVAL:1D",,,$I36)</f>
        <v>Invalid RIC(s): KS200195J7.KS</v>
      </c>
      <c r="K36" t="str">
        <f ca="1">_xll.RHistory($F36,"ASK.Timestamp;ASK.Close","START:"&amp;REPORT_DATE&amp;" END:"&amp;REPORT_DATE&amp;" INTERVAL:1D",,,$L36)</f>
        <v>Invalid RIC(s): KS200195J7.KS</v>
      </c>
      <c r="N36" t="str">
        <f ca="1">_xll.RHistory($F36,"NDA_RAW.Nda_date;NDA_RAW.Nda_settle","START:"&amp;REPORT_DATE&amp;" END:"&amp;REPORT_DATE&amp;" INTERVAL:1D",,,$O36)</f>
        <v>Invalid RIC(s): KS200195J7.KS</v>
      </c>
      <c r="Q36" t="str">
        <f ca="1">_xll.RHistory($G36,"BID.Timestamp;BID.Close","START:"&amp;REPORT_DATE&amp;" END:"&amp;REPORT_DATE&amp;" INTERVAL:1D",,,$R36)</f>
        <v>Invalid RIC(s): KS200195V7.KS</v>
      </c>
      <c r="T36" t="str">
        <f ca="1">_xll.RHistory($G36,"ASK.Timestamp;ASK.Close","START:"&amp;REPORT_DATE&amp;" END:"&amp;REPORT_DATE&amp;" INTERVAL:1D",,,$U36)</f>
        <v>Invalid RIC(s): KS200195V7.KS</v>
      </c>
      <c r="W36" t="str">
        <f ca="1">_xll.RHistory($G36,"NDA_RAW.Nda_date;NDA_RAW.Nda_settle","START:"&amp;REPORT_DATE&amp;" END:"&amp;REPORT_DATE&amp;" INTERVAL:1D",,,$X36)</f>
        <v>Invalid RIC(s): KS200195V7.KS</v>
      </c>
      <c r="Z36" t="s">
        <v>2199</v>
      </c>
      <c r="AA36" t="str">
        <f ca="1">_xll.RHistory($Z36,"TRDPRC_1.TIMESTAMP;TRDPRC_1.CLOSE","START:"&amp;REPORT_DATE&amp;" END:"&amp;REPORT_DATE&amp;" INTERVAL:1D",,,$AB36)</f>
        <v>Invalid RIC(s): KSV7</v>
      </c>
    </row>
    <row r="37" spans="1:27" x14ac:dyDescent="0.25">
      <c r="A37" s="3">
        <v>42671</v>
      </c>
      <c r="B37">
        <v>2017</v>
      </c>
      <c r="C37">
        <v>10</v>
      </c>
      <c r="E37">
        <v>197.5</v>
      </c>
      <c r="F37" t="s">
        <v>2264</v>
      </c>
      <c r="G37" t="s">
        <v>2265</v>
      </c>
      <c r="H37" t="str">
        <f ca="1">_xll.RHistory($F37,"BID.Timestamp;BID.Close","START:"&amp;REPORT_DATE&amp;" END:"&amp;REPORT_DATE&amp;" INTERVAL:1D",,,$I37)</f>
        <v>Invalid RIC(s): KS200197J7.KS</v>
      </c>
      <c r="K37" t="str">
        <f ca="1">_xll.RHistory($F37,"ASK.Timestamp;ASK.Close","START:"&amp;REPORT_DATE&amp;" END:"&amp;REPORT_DATE&amp;" INTERVAL:1D",,,$L37)</f>
        <v>Invalid RIC(s): KS200197J7.KS</v>
      </c>
      <c r="N37" t="str">
        <f ca="1">_xll.RHistory($F37,"NDA_RAW.Nda_date;NDA_RAW.Nda_settle","START:"&amp;REPORT_DATE&amp;" END:"&amp;REPORT_DATE&amp;" INTERVAL:1D",,,$O37)</f>
        <v>Invalid RIC(s): KS200197J7.KS</v>
      </c>
      <c r="Q37" t="str">
        <f ca="1">_xll.RHistory($G37,"BID.Timestamp;BID.Close","START:"&amp;REPORT_DATE&amp;" END:"&amp;REPORT_DATE&amp;" INTERVAL:1D",,,$R37)</f>
        <v>Invalid RIC(s): KS200197V7.KS</v>
      </c>
      <c r="T37" t="str">
        <f ca="1">_xll.RHistory($G37,"ASK.Timestamp;ASK.Close","START:"&amp;REPORT_DATE&amp;" END:"&amp;REPORT_DATE&amp;" INTERVAL:1D",,,$U37)</f>
        <v>Invalid RIC(s): KS200197V7.KS</v>
      </c>
      <c r="W37" t="str">
        <f ca="1">_xll.RHistory($G37,"NDA_RAW.Nda_date;NDA_RAW.Nda_settle","START:"&amp;REPORT_DATE&amp;" END:"&amp;REPORT_DATE&amp;" INTERVAL:1D",,,$X37)</f>
        <v>Invalid RIC(s): KS200197V7.KS</v>
      </c>
      <c r="Z37" t="s">
        <v>2199</v>
      </c>
      <c r="AA37" t="str">
        <f ca="1">_xll.RHistory($Z37,"TRDPRC_1.TIMESTAMP;TRDPRC_1.CLOSE","START:"&amp;REPORT_DATE&amp;" END:"&amp;REPORT_DATE&amp;" INTERVAL:1D",,,$AB37)</f>
        <v>Invalid RIC(s): KSV7</v>
      </c>
    </row>
    <row r="38" spans="1:27" x14ac:dyDescent="0.25">
      <c r="A38" s="3">
        <v>42671</v>
      </c>
      <c r="B38">
        <v>2017</v>
      </c>
      <c r="C38">
        <v>10</v>
      </c>
      <c r="E38">
        <v>200</v>
      </c>
      <c r="F38" t="s">
        <v>2266</v>
      </c>
      <c r="G38" t="s">
        <v>2267</v>
      </c>
      <c r="H38" t="str">
        <f ca="1">_xll.RHistory($F38,"BID.Timestamp;BID.Close","START:"&amp;REPORT_DATE&amp;" END:"&amp;REPORT_DATE&amp;" INTERVAL:1D",,,$I38)</f>
        <v>Invalid RIC(s): KS200200J7.KS</v>
      </c>
      <c r="K38" t="str">
        <f ca="1">_xll.RHistory($F38,"ASK.Timestamp;ASK.Close","START:"&amp;REPORT_DATE&amp;" END:"&amp;REPORT_DATE&amp;" INTERVAL:1D",,,$L38)</f>
        <v>Invalid RIC(s): KS200200J7.KS</v>
      </c>
      <c r="N38" t="str">
        <f ca="1">_xll.RHistory($F38,"NDA_RAW.Nda_date;NDA_RAW.Nda_settle","START:"&amp;REPORT_DATE&amp;" END:"&amp;REPORT_DATE&amp;" INTERVAL:1D",,,$O38)</f>
        <v>Invalid RIC(s): KS200200J7.KS</v>
      </c>
      <c r="Q38" t="str">
        <f ca="1">_xll.RHistory($G38,"BID.Timestamp;BID.Close","START:"&amp;REPORT_DATE&amp;" END:"&amp;REPORT_DATE&amp;" INTERVAL:1D",,,$R38)</f>
        <v>Invalid RIC(s): KS200200V7.KS</v>
      </c>
      <c r="T38" t="str">
        <f ca="1">_xll.RHistory($G38,"ASK.Timestamp;ASK.Close","START:"&amp;REPORT_DATE&amp;" END:"&amp;REPORT_DATE&amp;" INTERVAL:1D",,,$U38)</f>
        <v>Invalid RIC(s): KS200200V7.KS</v>
      </c>
      <c r="W38" t="str">
        <f ca="1">_xll.RHistory($G38,"NDA_RAW.Nda_date;NDA_RAW.Nda_settle","START:"&amp;REPORT_DATE&amp;" END:"&amp;REPORT_DATE&amp;" INTERVAL:1D",,,$X38)</f>
        <v>Invalid RIC(s): KS200200V7.KS</v>
      </c>
      <c r="Z38" t="s">
        <v>2199</v>
      </c>
      <c r="AA38" t="str">
        <f ca="1">_xll.RHistory($Z38,"TRDPRC_1.TIMESTAMP;TRDPRC_1.CLOSE","START:"&amp;REPORT_DATE&amp;" END:"&amp;REPORT_DATE&amp;" INTERVAL:1D",,,$AB38)</f>
        <v>Invalid RIC(s): KSV7</v>
      </c>
    </row>
    <row r="39" spans="1:27" x14ac:dyDescent="0.25">
      <c r="A39" s="3">
        <v>42671</v>
      </c>
      <c r="B39">
        <v>2017</v>
      </c>
      <c r="C39">
        <v>10</v>
      </c>
      <c r="E39">
        <v>202.5</v>
      </c>
      <c r="F39" t="s">
        <v>2268</v>
      </c>
      <c r="G39" t="s">
        <v>2269</v>
      </c>
      <c r="H39" t="str">
        <f ca="1">_xll.RHistory($F39,"BID.Timestamp;BID.Close","START:"&amp;REPORT_DATE&amp;" END:"&amp;REPORT_DATE&amp;" INTERVAL:1D",,,$I39)</f>
        <v>Invalid RIC(s): KS200202J7.KS</v>
      </c>
      <c r="K39" t="str">
        <f ca="1">_xll.RHistory($F39,"ASK.Timestamp;ASK.Close","START:"&amp;REPORT_DATE&amp;" END:"&amp;REPORT_DATE&amp;" INTERVAL:1D",,,$L39)</f>
        <v>Invalid RIC(s): KS200202J7.KS</v>
      </c>
      <c r="N39" t="str">
        <f ca="1">_xll.RHistory($F39,"NDA_RAW.Nda_date;NDA_RAW.Nda_settle","START:"&amp;REPORT_DATE&amp;" END:"&amp;REPORT_DATE&amp;" INTERVAL:1D",,,$O39)</f>
        <v>Invalid RIC(s): KS200202J7.KS</v>
      </c>
      <c r="Q39" t="str">
        <f ca="1">_xll.RHistory($G39,"BID.Timestamp;BID.Close","START:"&amp;REPORT_DATE&amp;" END:"&amp;REPORT_DATE&amp;" INTERVAL:1D",,,$R39)</f>
        <v>Invalid RIC(s): KS200202V7.KS</v>
      </c>
      <c r="T39" t="str">
        <f ca="1">_xll.RHistory($G39,"ASK.Timestamp;ASK.Close","START:"&amp;REPORT_DATE&amp;" END:"&amp;REPORT_DATE&amp;" INTERVAL:1D",,,$U39)</f>
        <v>Invalid RIC(s): KS200202V7.KS</v>
      </c>
      <c r="W39" t="str">
        <f ca="1">_xll.RHistory($G39,"NDA_RAW.Nda_date;NDA_RAW.Nda_settle","START:"&amp;REPORT_DATE&amp;" END:"&amp;REPORT_DATE&amp;" INTERVAL:1D",,,$X39)</f>
        <v>Invalid RIC(s): KS200202V7.KS</v>
      </c>
      <c r="Z39" t="s">
        <v>2199</v>
      </c>
      <c r="AA39" t="str">
        <f ca="1">_xll.RHistory($Z39,"TRDPRC_1.TIMESTAMP;TRDPRC_1.CLOSE","START:"&amp;REPORT_DATE&amp;" END:"&amp;REPORT_DATE&amp;" INTERVAL:1D",,,$AB39)</f>
        <v>Invalid RIC(s): KSV7</v>
      </c>
    </row>
    <row r="40" spans="1:27" x14ac:dyDescent="0.25">
      <c r="A40" s="3">
        <v>42671</v>
      </c>
      <c r="B40">
        <v>2017</v>
      </c>
      <c r="C40">
        <v>10</v>
      </c>
      <c r="E40">
        <v>205</v>
      </c>
      <c r="F40" t="s">
        <v>2270</v>
      </c>
      <c r="G40" t="s">
        <v>2271</v>
      </c>
      <c r="H40" t="str">
        <f ca="1">_xll.RHistory($F40,"BID.Timestamp;BID.Close","START:"&amp;REPORT_DATE&amp;" END:"&amp;REPORT_DATE&amp;" INTERVAL:1D",,,$I40)</f>
        <v>Invalid RIC(s): KS200205J7.KS</v>
      </c>
      <c r="K40" t="str">
        <f ca="1">_xll.RHistory($F40,"ASK.Timestamp;ASK.Close","START:"&amp;REPORT_DATE&amp;" END:"&amp;REPORT_DATE&amp;" INTERVAL:1D",,,$L40)</f>
        <v>Invalid RIC(s): KS200205J7.KS</v>
      </c>
      <c r="N40" t="str">
        <f ca="1">_xll.RHistory($F40,"NDA_RAW.Nda_date;NDA_RAW.Nda_settle","START:"&amp;REPORT_DATE&amp;" END:"&amp;REPORT_DATE&amp;" INTERVAL:1D",,,$O40)</f>
        <v>Invalid RIC(s): KS200205J7.KS</v>
      </c>
      <c r="Q40" t="str">
        <f ca="1">_xll.RHistory($G40,"BID.Timestamp;BID.Close","START:"&amp;REPORT_DATE&amp;" END:"&amp;REPORT_DATE&amp;" INTERVAL:1D",,,$R40)</f>
        <v>Invalid RIC(s): KS200205V7.KS</v>
      </c>
      <c r="T40" t="str">
        <f ca="1">_xll.RHistory($G40,"ASK.Timestamp;ASK.Close","START:"&amp;REPORT_DATE&amp;" END:"&amp;REPORT_DATE&amp;" INTERVAL:1D",,,$U40)</f>
        <v>Invalid RIC(s): KS200205V7.KS</v>
      </c>
      <c r="W40" t="str">
        <f ca="1">_xll.RHistory($G40,"NDA_RAW.Nda_date;NDA_RAW.Nda_settle","START:"&amp;REPORT_DATE&amp;" END:"&amp;REPORT_DATE&amp;" INTERVAL:1D",,,$X40)</f>
        <v>Invalid RIC(s): KS200205V7.KS</v>
      </c>
      <c r="Z40" t="s">
        <v>2199</v>
      </c>
      <c r="AA40" t="str">
        <f ca="1">_xll.RHistory($Z40,"TRDPRC_1.TIMESTAMP;TRDPRC_1.CLOSE","START:"&amp;REPORT_DATE&amp;" END:"&amp;REPORT_DATE&amp;" INTERVAL:1D",,,$AB40)</f>
        <v>Invalid RIC(s): KSV7</v>
      </c>
    </row>
    <row r="41" spans="1:27" x14ac:dyDescent="0.25">
      <c r="A41" s="3">
        <v>42671</v>
      </c>
      <c r="B41">
        <v>2017</v>
      </c>
      <c r="C41">
        <v>10</v>
      </c>
      <c r="E41">
        <v>207.5</v>
      </c>
      <c r="F41" t="s">
        <v>2272</v>
      </c>
      <c r="G41" t="s">
        <v>2273</v>
      </c>
      <c r="H41" t="str">
        <f ca="1">_xll.RHistory($F41,"BID.Timestamp;BID.Close","START:"&amp;REPORT_DATE&amp;" END:"&amp;REPORT_DATE&amp;" INTERVAL:1D",,,$I41)</f>
        <v>Invalid RIC(s): KS200207J7.KS</v>
      </c>
      <c r="K41" t="str">
        <f ca="1">_xll.RHistory($F41,"ASK.Timestamp;ASK.Close","START:"&amp;REPORT_DATE&amp;" END:"&amp;REPORT_DATE&amp;" INTERVAL:1D",,,$L41)</f>
        <v>Invalid RIC(s): KS200207J7.KS</v>
      </c>
      <c r="N41" t="str">
        <f ca="1">_xll.RHistory($F41,"NDA_RAW.Nda_date;NDA_RAW.Nda_settle","START:"&amp;REPORT_DATE&amp;" END:"&amp;REPORT_DATE&amp;" INTERVAL:1D",,,$O41)</f>
        <v>Invalid RIC(s): KS200207J7.KS</v>
      </c>
      <c r="Q41" t="str">
        <f ca="1">_xll.RHistory($G41,"BID.Timestamp;BID.Close","START:"&amp;REPORT_DATE&amp;" END:"&amp;REPORT_DATE&amp;" INTERVAL:1D",,,$R41)</f>
        <v>Invalid RIC(s): KS200207V7.KS</v>
      </c>
      <c r="T41" t="str">
        <f ca="1">_xll.RHistory($G41,"ASK.Timestamp;ASK.Close","START:"&amp;REPORT_DATE&amp;" END:"&amp;REPORT_DATE&amp;" INTERVAL:1D",,,$U41)</f>
        <v>Invalid RIC(s): KS200207V7.KS</v>
      </c>
      <c r="W41" t="str">
        <f ca="1">_xll.RHistory($G41,"NDA_RAW.Nda_date;NDA_RAW.Nda_settle","START:"&amp;REPORT_DATE&amp;" END:"&amp;REPORT_DATE&amp;" INTERVAL:1D",,,$X41)</f>
        <v>Invalid RIC(s): KS200207V7.KS</v>
      </c>
      <c r="Z41" t="s">
        <v>2199</v>
      </c>
      <c r="AA41" t="str">
        <f ca="1">_xll.RHistory($Z41,"TRDPRC_1.TIMESTAMP;TRDPRC_1.CLOSE","START:"&amp;REPORT_DATE&amp;" END:"&amp;REPORT_DATE&amp;" INTERVAL:1D",,,$AB41)</f>
        <v>Invalid RIC(s): KSV7</v>
      </c>
    </row>
    <row r="42" spans="1:27" x14ac:dyDescent="0.25">
      <c r="A42" s="3">
        <v>42671</v>
      </c>
      <c r="B42">
        <v>2017</v>
      </c>
      <c r="C42">
        <v>10</v>
      </c>
      <c r="E42">
        <v>210</v>
      </c>
      <c r="F42" t="s">
        <v>2274</v>
      </c>
      <c r="G42" t="s">
        <v>2275</v>
      </c>
      <c r="H42" t="str">
        <f ca="1">_xll.RHistory($F42,"BID.Timestamp;BID.Close","START:"&amp;REPORT_DATE&amp;" END:"&amp;REPORT_DATE&amp;" INTERVAL:1D",,,$I42)</f>
        <v>Invalid RIC(s): KS200210J7.KS</v>
      </c>
      <c r="K42" t="str">
        <f ca="1">_xll.RHistory($F42,"ASK.Timestamp;ASK.Close","START:"&amp;REPORT_DATE&amp;" END:"&amp;REPORT_DATE&amp;" INTERVAL:1D",,,$L42)</f>
        <v>Invalid RIC(s): KS200210J7.KS</v>
      </c>
      <c r="N42" t="str">
        <f ca="1">_xll.RHistory($F42,"NDA_RAW.Nda_date;NDA_RAW.Nda_settle","START:"&amp;REPORT_DATE&amp;" END:"&amp;REPORT_DATE&amp;" INTERVAL:1D",,,$O42)</f>
        <v>Invalid RIC(s): KS200210J7.KS</v>
      </c>
      <c r="Q42" t="str">
        <f ca="1">_xll.RHistory($G42,"BID.Timestamp;BID.Close","START:"&amp;REPORT_DATE&amp;" END:"&amp;REPORT_DATE&amp;" INTERVAL:1D",,,$R42)</f>
        <v>Invalid RIC(s): KS200210V7.KS</v>
      </c>
      <c r="T42" t="str">
        <f ca="1">_xll.RHistory($G42,"ASK.Timestamp;ASK.Close","START:"&amp;REPORT_DATE&amp;" END:"&amp;REPORT_DATE&amp;" INTERVAL:1D",,,$U42)</f>
        <v>Invalid RIC(s): KS200210V7.KS</v>
      </c>
      <c r="W42" t="str">
        <f ca="1">_xll.RHistory($G42,"NDA_RAW.Nda_date;NDA_RAW.Nda_settle","START:"&amp;REPORT_DATE&amp;" END:"&amp;REPORT_DATE&amp;" INTERVAL:1D",,,$X42)</f>
        <v>Invalid RIC(s): KS200210V7.KS</v>
      </c>
      <c r="Z42" t="s">
        <v>2199</v>
      </c>
      <c r="AA42" t="str">
        <f ca="1">_xll.RHistory($Z42,"TRDPRC_1.TIMESTAMP;TRDPRC_1.CLOSE","START:"&amp;REPORT_DATE&amp;" END:"&amp;REPORT_DATE&amp;" INTERVAL:1D",,,$AB42)</f>
        <v>Invalid RIC(s): KSV7</v>
      </c>
    </row>
    <row r="43" spans="1:27" x14ac:dyDescent="0.25">
      <c r="A43" s="3">
        <v>42671</v>
      </c>
      <c r="B43">
        <v>2017</v>
      </c>
      <c r="C43">
        <v>10</v>
      </c>
      <c r="E43">
        <v>212.5</v>
      </c>
      <c r="F43" t="s">
        <v>2276</v>
      </c>
      <c r="G43" t="s">
        <v>2277</v>
      </c>
      <c r="H43" t="str">
        <f ca="1">_xll.RHistory($F43,"BID.Timestamp;BID.Close","START:"&amp;REPORT_DATE&amp;" END:"&amp;REPORT_DATE&amp;" INTERVAL:1D",,,$I43)</f>
        <v>Invalid RIC(s): KS200212J7.KS</v>
      </c>
      <c r="K43" t="str">
        <f ca="1">_xll.RHistory($F43,"ASK.Timestamp;ASK.Close","START:"&amp;REPORT_DATE&amp;" END:"&amp;REPORT_DATE&amp;" INTERVAL:1D",,,$L43)</f>
        <v>Invalid RIC(s): KS200212J7.KS</v>
      </c>
      <c r="N43" t="str">
        <f ca="1">_xll.RHistory($F43,"NDA_RAW.Nda_date;NDA_RAW.Nda_settle","START:"&amp;REPORT_DATE&amp;" END:"&amp;REPORT_DATE&amp;" INTERVAL:1D",,,$O43)</f>
        <v>Invalid RIC(s): KS200212J7.KS</v>
      </c>
      <c r="Q43" t="str">
        <f ca="1">_xll.RHistory($G43,"BID.Timestamp;BID.Close","START:"&amp;REPORT_DATE&amp;" END:"&amp;REPORT_DATE&amp;" INTERVAL:1D",,,$R43)</f>
        <v>Invalid RIC(s): KS200212V7.KS</v>
      </c>
      <c r="T43" t="str">
        <f ca="1">_xll.RHistory($G43,"ASK.Timestamp;ASK.Close","START:"&amp;REPORT_DATE&amp;" END:"&amp;REPORT_DATE&amp;" INTERVAL:1D",,,$U43)</f>
        <v>Invalid RIC(s): KS200212V7.KS</v>
      </c>
      <c r="W43" t="str">
        <f ca="1">_xll.RHistory($G43,"NDA_RAW.Nda_date;NDA_RAW.Nda_settle","START:"&amp;REPORT_DATE&amp;" END:"&amp;REPORT_DATE&amp;" INTERVAL:1D",,,$X43)</f>
        <v>Invalid RIC(s): KS200212V7.KS</v>
      </c>
      <c r="Z43" t="s">
        <v>2199</v>
      </c>
      <c r="AA43" t="str">
        <f ca="1">_xll.RHistory($Z43,"TRDPRC_1.TIMESTAMP;TRDPRC_1.CLOSE","START:"&amp;REPORT_DATE&amp;" END:"&amp;REPORT_DATE&amp;" INTERVAL:1D",,,$AB43)</f>
        <v>Invalid RIC(s): KSV7</v>
      </c>
    </row>
    <row r="44" spans="1:27" x14ac:dyDescent="0.25">
      <c r="A44" s="3">
        <v>42671</v>
      </c>
      <c r="B44">
        <v>2017</v>
      </c>
      <c r="C44">
        <v>10</v>
      </c>
      <c r="E44">
        <v>215</v>
      </c>
      <c r="F44" t="s">
        <v>2278</v>
      </c>
      <c r="G44" t="s">
        <v>2279</v>
      </c>
      <c r="H44" t="str">
        <f ca="1">_xll.RHistory($F44,"BID.Timestamp;BID.Close","START:"&amp;REPORT_DATE&amp;" END:"&amp;REPORT_DATE&amp;" INTERVAL:1D",,,$I44)</f>
        <v>Invalid RIC(s): KS200215J7.KS</v>
      </c>
      <c r="K44" t="str">
        <f ca="1">_xll.RHistory($F44,"ASK.Timestamp;ASK.Close","START:"&amp;REPORT_DATE&amp;" END:"&amp;REPORT_DATE&amp;" INTERVAL:1D",,,$L44)</f>
        <v>Invalid RIC(s): KS200215J7.KS</v>
      </c>
      <c r="N44" t="str">
        <f ca="1">_xll.RHistory($F44,"NDA_RAW.Nda_date;NDA_RAW.Nda_settle","START:"&amp;REPORT_DATE&amp;" END:"&amp;REPORT_DATE&amp;" INTERVAL:1D",,,$O44)</f>
        <v>Invalid RIC(s): KS200215J7.KS</v>
      </c>
      <c r="Q44" t="str">
        <f ca="1">_xll.RHistory($G44,"BID.Timestamp;BID.Close","START:"&amp;REPORT_DATE&amp;" END:"&amp;REPORT_DATE&amp;" INTERVAL:1D",,,$R44)</f>
        <v>Invalid RIC(s): KS200215V7.KS</v>
      </c>
      <c r="T44" t="str">
        <f ca="1">_xll.RHistory($G44,"ASK.Timestamp;ASK.Close","START:"&amp;REPORT_DATE&amp;" END:"&amp;REPORT_DATE&amp;" INTERVAL:1D",,,$U44)</f>
        <v>Invalid RIC(s): KS200215V7.KS</v>
      </c>
      <c r="W44" t="str">
        <f ca="1">_xll.RHistory($G44,"NDA_RAW.Nda_date;NDA_RAW.Nda_settle","START:"&amp;REPORT_DATE&amp;" END:"&amp;REPORT_DATE&amp;" INTERVAL:1D",,,$X44)</f>
        <v>Invalid RIC(s): KS200215V7.KS</v>
      </c>
      <c r="Z44" t="s">
        <v>2199</v>
      </c>
      <c r="AA44" t="str">
        <f ca="1">_xll.RHistory($Z44,"TRDPRC_1.TIMESTAMP;TRDPRC_1.CLOSE","START:"&amp;REPORT_DATE&amp;" END:"&amp;REPORT_DATE&amp;" INTERVAL:1D",,,$AB44)</f>
        <v>Invalid RIC(s): KSV7</v>
      </c>
    </row>
    <row r="45" spans="1:27" x14ac:dyDescent="0.25">
      <c r="A45" s="3">
        <v>42671</v>
      </c>
      <c r="B45">
        <v>2017</v>
      </c>
      <c r="C45">
        <v>10</v>
      </c>
      <c r="E45">
        <v>217.5</v>
      </c>
      <c r="F45" t="s">
        <v>2280</v>
      </c>
      <c r="G45" t="s">
        <v>2281</v>
      </c>
      <c r="H45" t="str">
        <f ca="1">_xll.RHistory($F45,"BID.Timestamp;BID.Close","START:"&amp;REPORT_DATE&amp;" END:"&amp;REPORT_DATE&amp;" INTERVAL:1D",,,$I45)</f>
        <v>Invalid RIC(s): KS200217J7.KS</v>
      </c>
      <c r="K45" t="str">
        <f ca="1">_xll.RHistory($F45,"ASK.Timestamp;ASK.Close","START:"&amp;REPORT_DATE&amp;" END:"&amp;REPORT_DATE&amp;" INTERVAL:1D",,,$L45)</f>
        <v>Invalid RIC(s): KS200217J7.KS</v>
      </c>
      <c r="N45" t="str">
        <f ca="1">_xll.RHistory($F45,"NDA_RAW.Nda_date;NDA_RAW.Nda_settle","START:"&amp;REPORT_DATE&amp;" END:"&amp;REPORT_DATE&amp;" INTERVAL:1D",,,$O45)</f>
        <v>Invalid RIC(s): KS200217J7.KS</v>
      </c>
      <c r="Q45" t="str">
        <f ca="1">_xll.RHistory($G45,"BID.Timestamp;BID.Close","START:"&amp;REPORT_DATE&amp;" END:"&amp;REPORT_DATE&amp;" INTERVAL:1D",,,$R45)</f>
        <v>Invalid RIC(s): KS200217V7.KS</v>
      </c>
      <c r="T45" t="str">
        <f ca="1">_xll.RHistory($G45,"ASK.Timestamp;ASK.Close","START:"&amp;REPORT_DATE&amp;" END:"&amp;REPORT_DATE&amp;" INTERVAL:1D",,,$U45)</f>
        <v>Invalid RIC(s): KS200217V7.KS</v>
      </c>
      <c r="W45" t="str">
        <f ca="1">_xll.RHistory($G45,"NDA_RAW.Nda_date;NDA_RAW.Nda_settle","START:"&amp;REPORT_DATE&amp;" END:"&amp;REPORT_DATE&amp;" INTERVAL:1D",,,$X45)</f>
        <v>Invalid RIC(s): KS200217V7.KS</v>
      </c>
      <c r="Z45" t="s">
        <v>2199</v>
      </c>
      <c r="AA45" t="str">
        <f ca="1">_xll.RHistory($Z45,"TRDPRC_1.TIMESTAMP;TRDPRC_1.CLOSE","START:"&amp;REPORT_DATE&amp;" END:"&amp;REPORT_DATE&amp;" INTERVAL:1D",,,$AB45)</f>
        <v>Invalid RIC(s): KSV7</v>
      </c>
    </row>
    <row r="46" spans="1:27" x14ac:dyDescent="0.25">
      <c r="A46" s="3">
        <v>42671</v>
      </c>
      <c r="B46">
        <v>2017</v>
      </c>
      <c r="C46">
        <v>10</v>
      </c>
      <c r="E46">
        <v>220</v>
      </c>
      <c r="F46" t="s">
        <v>2282</v>
      </c>
      <c r="G46" t="s">
        <v>2283</v>
      </c>
      <c r="H46" t="str">
        <f ca="1">_xll.RHistory($F46,"BID.Timestamp;BID.Close","START:"&amp;REPORT_DATE&amp;" END:"&amp;REPORT_DATE&amp;" INTERVAL:1D",,,$I46)</f>
        <v>Invalid RIC(s): KS200220J7.KS</v>
      </c>
      <c r="K46" t="str">
        <f ca="1">_xll.RHistory($F46,"ASK.Timestamp;ASK.Close","START:"&amp;REPORT_DATE&amp;" END:"&amp;REPORT_DATE&amp;" INTERVAL:1D",,,$L46)</f>
        <v>Invalid RIC(s): KS200220J7.KS</v>
      </c>
      <c r="N46" t="str">
        <f ca="1">_xll.RHistory($F46,"NDA_RAW.Nda_date;NDA_RAW.Nda_settle","START:"&amp;REPORT_DATE&amp;" END:"&amp;REPORT_DATE&amp;" INTERVAL:1D",,,$O46)</f>
        <v>Invalid RIC(s): KS200220J7.KS</v>
      </c>
      <c r="Q46" t="str">
        <f ca="1">_xll.RHistory($G46,"BID.Timestamp;BID.Close","START:"&amp;REPORT_DATE&amp;" END:"&amp;REPORT_DATE&amp;" INTERVAL:1D",,,$R46)</f>
        <v>Invalid RIC(s): KS200220V7.KS</v>
      </c>
      <c r="T46" t="str">
        <f ca="1">_xll.RHistory($G46,"ASK.Timestamp;ASK.Close","START:"&amp;REPORT_DATE&amp;" END:"&amp;REPORT_DATE&amp;" INTERVAL:1D",,,$U46)</f>
        <v>Invalid RIC(s): KS200220V7.KS</v>
      </c>
      <c r="W46" t="str">
        <f ca="1">_xll.RHistory($G46,"NDA_RAW.Nda_date;NDA_RAW.Nda_settle","START:"&amp;REPORT_DATE&amp;" END:"&amp;REPORT_DATE&amp;" INTERVAL:1D",,,$X46)</f>
        <v>Invalid RIC(s): KS200220V7.KS</v>
      </c>
      <c r="Z46" t="s">
        <v>2199</v>
      </c>
      <c r="AA46" t="str">
        <f ca="1">_xll.RHistory($Z46,"TRDPRC_1.TIMESTAMP;TRDPRC_1.CLOSE","START:"&amp;REPORT_DATE&amp;" END:"&amp;REPORT_DATE&amp;" INTERVAL:1D",,,$AB46)</f>
        <v>Invalid RIC(s): KSV7</v>
      </c>
    </row>
    <row r="47" spans="1:27" x14ac:dyDescent="0.25">
      <c r="A47" s="3">
        <v>42671</v>
      </c>
      <c r="B47">
        <v>2017</v>
      </c>
      <c r="C47">
        <v>10</v>
      </c>
      <c r="E47">
        <v>222.5</v>
      </c>
      <c r="F47" t="s">
        <v>2284</v>
      </c>
      <c r="G47" t="s">
        <v>2285</v>
      </c>
      <c r="H47" t="str">
        <f ca="1">_xll.RHistory($F47,"BID.Timestamp;BID.Close","START:"&amp;REPORT_DATE&amp;" END:"&amp;REPORT_DATE&amp;" INTERVAL:1D",,,$I47)</f>
        <v>Invalid RIC(s): KS200222J7.KS</v>
      </c>
      <c r="K47" t="str">
        <f ca="1">_xll.RHistory($F47,"ASK.Timestamp;ASK.Close","START:"&amp;REPORT_DATE&amp;" END:"&amp;REPORT_DATE&amp;" INTERVAL:1D",,,$L47)</f>
        <v>Invalid RIC(s): KS200222J7.KS</v>
      </c>
      <c r="N47" t="str">
        <f ca="1">_xll.RHistory($F47,"NDA_RAW.Nda_date;NDA_RAW.Nda_settle","START:"&amp;REPORT_DATE&amp;" END:"&amp;REPORT_DATE&amp;" INTERVAL:1D",,,$O47)</f>
        <v>Invalid RIC(s): KS200222J7.KS</v>
      </c>
      <c r="Q47" t="str">
        <f ca="1">_xll.RHistory($G47,"BID.Timestamp;BID.Close","START:"&amp;REPORT_DATE&amp;" END:"&amp;REPORT_DATE&amp;" INTERVAL:1D",,,$R47)</f>
        <v>Invalid RIC(s): KS200222V7.KS</v>
      </c>
      <c r="T47" t="str">
        <f ca="1">_xll.RHistory($G47,"ASK.Timestamp;ASK.Close","START:"&amp;REPORT_DATE&amp;" END:"&amp;REPORT_DATE&amp;" INTERVAL:1D",,,$U47)</f>
        <v>Invalid RIC(s): KS200222V7.KS</v>
      </c>
      <c r="W47" t="str">
        <f ca="1">_xll.RHistory($G47,"NDA_RAW.Nda_date;NDA_RAW.Nda_settle","START:"&amp;REPORT_DATE&amp;" END:"&amp;REPORT_DATE&amp;" INTERVAL:1D",,,$X47)</f>
        <v>Invalid RIC(s): KS200222V7.KS</v>
      </c>
      <c r="Z47" t="s">
        <v>2199</v>
      </c>
      <c r="AA47" t="str">
        <f ca="1">_xll.RHistory($Z47,"TRDPRC_1.TIMESTAMP;TRDPRC_1.CLOSE","START:"&amp;REPORT_DATE&amp;" END:"&amp;REPORT_DATE&amp;" INTERVAL:1D",,,$AB47)</f>
        <v>Invalid RIC(s): KSV7</v>
      </c>
    </row>
    <row r="48" spans="1:27" x14ac:dyDescent="0.25">
      <c r="A48" s="3">
        <v>42671</v>
      </c>
      <c r="B48">
        <v>2017</v>
      </c>
      <c r="C48">
        <v>10</v>
      </c>
      <c r="E48">
        <v>225</v>
      </c>
      <c r="F48" t="s">
        <v>2286</v>
      </c>
      <c r="G48" t="s">
        <v>2287</v>
      </c>
      <c r="H48" t="str">
        <f ca="1">_xll.RHistory($F48,"BID.Timestamp;BID.Close","START:"&amp;REPORT_DATE&amp;" END:"&amp;REPORT_DATE&amp;" INTERVAL:1D",,,$I48)</f>
        <v>Invalid RIC(s): KS200225J7.KS</v>
      </c>
      <c r="K48" t="str">
        <f ca="1">_xll.RHistory($F48,"ASK.Timestamp;ASK.Close","START:"&amp;REPORT_DATE&amp;" END:"&amp;REPORT_DATE&amp;" INTERVAL:1D",,,$L48)</f>
        <v>Invalid RIC(s): KS200225J7.KS</v>
      </c>
      <c r="N48" t="str">
        <f ca="1">_xll.RHistory($F48,"NDA_RAW.Nda_date;NDA_RAW.Nda_settle","START:"&amp;REPORT_DATE&amp;" END:"&amp;REPORT_DATE&amp;" INTERVAL:1D",,,$O48)</f>
        <v>Invalid RIC(s): KS200225J7.KS</v>
      </c>
      <c r="Q48" t="str">
        <f ca="1">_xll.RHistory($G48,"BID.Timestamp;BID.Close","START:"&amp;REPORT_DATE&amp;" END:"&amp;REPORT_DATE&amp;" INTERVAL:1D",,,$R48)</f>
        <v>Invalid RIC(s): KS200225V7.KS</v>
      </c>
      <c r="T48" t="str">
        <f ca="1">_xll.RHistory($G48,"ASK.Timestamp;ASK.Close","START:"&amp;REPORT_DATE&amp;" END:"&amp;REPORT_DATE&amp;" INTERVAL:1D",,,$U48)</f>
        <v>Invalid RIC(s): KS200225V7.KS</v>
      </c>
      <c r="W48" t="str">
        <f ca="1">_xll.RHistory($G48,"NDA_RAW.Nda_date;NDA_RAW.Nda_settle","START:"&amp;REPORT_DATE&amp;" END:"&amp;REPORT_DATE&amp;" INTERVAL:1D",,,$X48)</f>
        <v>Invalid RIC(s): KS200225V7.KS</v>
      </c>
      <c r="Z48" t="s">
        <v>2199</v>
      </c>
      <c r="AA48" t="str">
        <f ca="1">_xll.RHistory($Z48,"TRDPRC_1.TIMESTAMP;TRDPRC_1.CLOSE","START:"&amp;REPORT_DATE&amp;" END:"&amp;REPORT_DATE&amp;" INTERVAL:1D",,,$AB48)</f>
        <v>Invalid RIC(s): KSV7</v>
      </c>
    </row>
    <row r="49" spans="1:27" x14ac:dyDescent="0.25">
      <c r="A49" s="3">
        <v>42671</v>
      </c>
      <c r="B49">
        <v>2017</v>
      </c>
      <c r="C49">
        <v>10</v>
      </c>
      <c r="E49">
        <v>227.5</v>
      </c>
      <c r="F49" t="s">
        <v>2288</v>
      </c>
      <c r="G49" t="s">
        <v>2289</v>
      </c>
      <c r="H49" t="str">
        <f ca="1">_xll.RHistory($F49,"BID.Timestamp;BID.Close","START:"&amp;REPORT_DATE&amp;" END:"&amp;REPORT_DATE&amp;" INTERVAL:1D",,,$I49)</f>
        <v>Invalid RIC(s): KS200227J7.KS</v>
      </c>
      <c r="K49" t="str">
        <f ca="1">_xll.RHistory($F49,"ASK.Timestamp;ASK.Close","START:"&amp;REPORT_DATE&amp;" END:"&amp;REPORT_DATE&amp;" INTERVAL:1D",,,$L49)</f>
        <v>Invalid RIC(s): KS200227J7.KS</v>
      </c>
      <c r="N49" t="str">
        <f ca="1">_xll.RHistory($F49,"NDA_RAW.Nda_date;NDA_RAW.Nda_settle","START:"&amp;REPORT_DATE&amp;" END:"&amp;REPORT_DATE&amp;" INTERVAL:1D",,,$O49)</f>
        <v>Invalid RIC(s): KS200227J7.KS</v>
      </c>
      <c r="Q49" t="str">
        <f ca="1">_xll.RHistory($G49,"BID.Timestamp;BID.Close","START:"&amp;REPORT_DATE&amp;" END:"&amp;REPORT_DATE&amp;" INTERVAL:1D",,,$R49)</f>
        <v>Invalid RIC(s): KS200227V7.KS</v>
      </c>
      <c r="T49" t="str">
        <f ca="1">_xll.RHistory($G49,"ASK.Timestamp;ASK.Close","START:"&amp;REPORT_DATE&amp;" END:"&amp;REPORT_DATE&amp;" INTERVAL:1D",,,$U49)</f>
        <v>Invalid RIC(s): KS200227V7.KS</v>
      </c>
      <c r="W49" t="str">
        <f ca="1">_xll.RHistory($G49,"NDA_RAW.Nda_date;NDA_RAW.Nda_settle","START:"&amp;REPORT_DATE&amp;" END:"&amp;REPORT_DATE&amp;" INTERVAL:1D",,,$X49)</f>
        <v>Invalid RIC(s): KS200227V7.KS</v>
      </c>
      <c r="Z49" t="s">
        <v>2199</v>
      </c>
      <c r="AA49" t="str">
        <f ca="1">_xll.RHistory($Z49,"TRDPRC_1.TIMESTAMP;TRDPRC_1.CLOSE","START:"&amp;REPORT_DATE&amp;" END:"&amp;REPORT_DATE&amp;" INTERVAL:1D",,,$AB49)</f>
        <v>Invalid RIC(s): KSV7</v>
      </c>
    </row>
    <row r="50" spans="1:27" x14ac:dyDescent="0.25">
      <c r="A50" s="3">
        <v>42671</v>
      </c>
      <c r="B50">
        <v>2017</v>
      </c>
      <c r="C50">
        <v>10</v>
      </c>
      <c r="E50">
        <v>230</v>
      </c>
      <c r="F50" t="s">
        <v>2290</v>
      </c>
      <c r="G50" t="s">
        <v>2291</v>
      </c>
      <c r="H50" t="str">
        <f ca="1">_xll.RHistory($F50,"BID.Timestamp;BID.Close","START:"&amp;REPORT_DATE&amp;" END:"&amp;REPORT_DATE&amp;" INTERVAL:1D",,,$I50)</f>
        <v>Invalid RIC(s): KS200230J7.KS</v>
      </c>
      <c r="K50" t="str">
        <f ca="1">_xll.RHistory($F50,"ASK.Timestamp;ASK.Close","START:"&amp;REPORT_DATE&amp;" END:"&amp;REPORT_DATE&amp;" INTERVAL:1D",,,$L50)</f>
        <v>Invalid RIC(s): KS200230J7.KS</v>
      </c>
      <c r="N50" t="str">
        <f ca="1">_xll.RHistory($F50,"NDA_RAW.Nda_date;NDA_RAW.Nda_settle","START:"&amp;REPORT_DATE&amp;" END:"&amp;REPORT_DATE&amp;" INTERVAL:1D",,,$O50)</f>
        <v>Invalid RIC(s): KS200230J7.KS</v>
      </c>
      <c r="Q50" t="str">
        <f ca="1">_xll.RHistory($G50,"BID.Timestamp;BID.Close","START:"&amp;REPORT_DATE&amp;" END:"&amp;REPORT_DATE&amp;" INTERVAL:1D",,,$R50)</f>
        <v>Invalid RIC(s): KS200230V7.KS</v>
      </c>
      <c r="T50" t="str">
        <f ca="1">_xll.RHistory($G50,"ASK.Timestamp;ASK.Close","START:"&amp;REPORT_DATE&amp;" END:"&amp;REPORT_DATE&amp;" INTERVAL:1D",,,$U50)</f>
        <v>Invalid RIC(s): KS200230V7.KS</v>
      </c>
      <c r="W50" t="str">
        <f ca="1">_xll.RHistory($G50,"NDA_RAW.Nda_date;NDA_RAW.Nda_settle","START:"&amp;REPORT_DATE&amp;" END:"&amp;REPORT_DATE&amp;" INTERVAL:1D",,,$X50)</f>
        <v>Invalid RIC(s): KS200230V7.KS</v>
      </c>
      <c r="Z50" t="s">
        <v>2199</v>
      </c>
      <c r="AA50" t="str">
        <f ca="1">_xll.RHistory($Z50,"TRDPRC_1.TIMESTAMP;TRDPRC_1.CLOSE","START:"&amp;REPORT_DATE&amp;" END:"&amp;REPORT_DATE&amp;" INTERVAL:1D",,,$AB50)</f>
        <v>Invalid RIC(s): KSV7</v>
      </c>
    </row>
    <row r="51" spans="1:27" x14ac:dyDescent="0.25">
      <c r="A51" s="3">
        <v>42671</v>
      </c>
      <c r="B51">
        <v>2017</v>
      </c>
      <c r="C51">
        <v>10</v>
      </c>
      <c r="E51">
        <v>232.5</v>
      </c>
      <c r="F51" t="s">
        <v>2292</v>
      </c>
      <c r="G51" t="s">
        <v>2293</v>
      </c>
      <c r="H51" t="str">
        <f ca="1">_xll.RHistory($F51,"BID.Timestamp;BID.Close","START:"&amp;REPORT_DATE&amp;" END:"&amp;REPORT_DATE&amp;" INTERVAL:1D",,,$I51)</f>
        <v>Invalid RIC(s): KS200232J7.KS</v>
      </c>
      <c r="K51" t="str">
        <f ca="1">_xll.RHistory($F51,"ASK.Timestamp;ASK.Close","START:"&amp;REPORT_DATE&amp;" END:"&amp;REPORT_DATE&amp;" INTERVAL:1D",,,$L51)</f>
        <v>Invalid RIC(s): KS200232J7.KS</v>
      </c>
      <c r="N51" t="str">
        <f ca="1">_xll.RHistory($F51,"NDA_RAW.Nda_date;NDA_RAW.Nda_settle","START:"&amp;REPORT_DATE&amp;" END:"&amp;REPORT_DATE&amp;" INTERVAL:1D",,,$O51)</f>
        <v>Invalid RIC(s): KS200232J7.KS</v>
      </c>
      <c r="Q51" t="str">
        <f ca="1">_xll.RHistory($G51,"BID.Timestamp;BID.Close","START:"&amp;REPORT_DATE&amp;" END:"&amp;REPORT_DATE&amp;" INTERVAL:1D",,,$R51)</f>
        <v>Invalid RIC(s): KS200232V7.KS</v>
      </c>
      <c r="T51" t="str">
        <f ca="1">_xll.RHistory($G51,"ASK.Timestamp;ASK.Close","START:"&amp;REPORT_DATE&amp;" END:"&amp;REPORT_DATE&amp;" INTERVAL:1D",,,$U51)</f>
        <v>Invalid RIC(s): KS200232V7.KS</v>
      </c>
      <c r="W51" t="str">
        <f ca="1">_xll.RHistory($G51,"NDA_RAW.Nda_date;NDA_RAW.Nda_settle","START:"&amp;REPORT_DATE&amp;" END:"&amp;REPORT_DATE&amp;" INTERVAL:1D",,,$X51)</f>
        <v>Invalid RIC(s): KS200232V7.KS</v>
      </c>
      <c r="Z51" t="s">
        <v>2199</v>
      </c>
      <c r="AA51" t="str">
        <f ca="1">_xll.RHistory($Z51,"TRDPRC_1.TIMESTAMP;TRDPRC_1.CLOSE","START:"&amp;REPORT_DATE&amp;" END:"&amp;REPORT_DATE&amp;" INTERVAL:1D",,,$AB51)</f>
        <v>Invalid RIC(s): KSV7</v>
      </c>
    </row>
    <row r="52" spans="1:27" x14ac:dyDescent="0.25">
      <c r="A52" s="3">
        <v>42671</v>
      </c>
      <c r="B52">
        <v>2017</v>
      </c>
      <c r="C52">
        <v>10</v>
      </c>
      <c r="E52">
        <v>235</v>
      </c>
      <c r="F52" t="s">
        <v>2294</v>
      </c>
      <c r="G52" t="s">
        <v>2295</v>
      </c>
      <c r="H52" t="str">
        <f ca="1">_xll.RHistory($F52,"BID.Timestamp;BID.Close","START:"&amp;REPORT_DATE&amp;" END:"&amp;REPORT_DATE&amp;" INTERVAL:1D",,,$I52)</f>
        <v>Invalid RIC(s): KS200235J7.KS</v>
      </c>
      <c r="K52" t="str">
        <f ca="1">_xll.RHistory($F52,"ASK.Timestamp;ASK.Close","START:"&amp;REPORT_DATE&amp;" END:"&amp;REPORT_DATE&amp;" INTERVAL:1D",,,$L52)</f>
        <v>Invalid RIC(s): KS200235J7.KS</v>
      </c>
      <c r="N52" t="str">
        <f ca="1">_xll.RHistory($F52,"NDA_RAW.Nda_date;NDA_RAW.Nda_settle","START:"&amp;REPORT_DATE&amp;" END:"&amp;REPORT_DATE&amp;" INTERVAL:1D",,,$O52)</f>
        <v>Invalid RIC(s): KS200235J7.KS</v>
      </c>
      <c r="Q52" t="str">
        <f ca="1">_xll.RHistory($G52,"BID.Timestamp;BID.Close","START:"&amp;REPORT_DATE&amp;" END:"&amp;REPORT_DATE&amp;" INTERVAL:1D",,,$R52)</f>
        <v>Invalid RIC(s): KS200235V7.KS</v>
      </c>
      <c r="T52" t="str">
        <f ca="1">_xll.RHistory($G52,"ASK.Timestamp;ASK.Close","START:"&amp;REPORT_DATE&amp;" END:"&amp;REPORT_DATE&amp;" INTERVAL:1D",,,$U52)</f>
        <v>Invalid RIC(s): KS200235V7.KS</v>
      </c>
      <c r="W52" t="str">
        <f ca="1">_xll.RHistory($G52,"NDA_RAW.Nda_date;NDA_RAW.Nda_settle","START:"&amp;REPORT_DATE&amp;" END:"&amp;REPORT_DATE&amp;" INTERVAL:1D",,,$X52)</f>
        <v>Invalid RIC(s): KS200235V7.KS</v>
      </c>
      <c r="Z52" t="s">
        <v>2199</v>
      </c>
      <c r="AA52" t="str">
        <f ca="1">_xll.RHistory($Z52,"TRDPRC_1.TIMESTAMP;TRDPRC_1.CLOSE","START:"&amp;REPORT_DATE&amp;" END:"&amp;REPORT_DATE&amp;" INTERVAL:1D",,,$AB52)</f>
        <v>Invalid RIC(s): KSV7</v>
      </c>
    </row>
    <row r="53" spans="1:27" x14ac:dyDescent="0.25">
      <c r="A53" s="3">
        <v>42671</v>
      </c>
      <c r="B53">
        <v>2017</v>
      </c>
      <c r="C53">
        <v>10</v>
      </c>
      <c r="E53">
        <v>237.5</v>
      </c>
      <c r="F53" t="s">
        <v>2296</v>
      </c>
      <c r="G53" t="s">
        <v>2297</v>
      </c>
      <c r="H53" t="str">
        <f ca="1">_xll.RHistory($F53,"BID.Timestamp;BID.Close","START:"&amp;REPORT_DATE&amp;" END:"&amp;REPORT_DATE&amp;" INTERVAL:1D",,,$I53)</f>
        <v>Invalid RIC(s): KS200237J7.KS</v>
      </c>
      <c r="K53" t="str">
        <f ca="1">_xll.RHistory($F53,"ASK.Timestamp;ASK.Close","START:"&amp;REPORT_DATE&amp;" END:"&amp;REPORT_DATE&amp;" INTERVAL:1D",,,$L53)</f>
        <v>Invalid RIC(s): KS200237J7.KS</v>
      </c>
      <c r="N53" t="str">
        <f ca="1">_xll.RHistory($F53,"NDA_RAW.Nda_date;NDA_RAW.Nda_settle","START:"&amp;REPORT_DATE&amp;" END:"&amp;REPORT_DATE&amp;" INTERVAL:1D",,,$O53)</f>
        <v>Invalid RIC(s): KS200237J7.KS</v>
      </c>
      <c r="Q53" t="str">
        <f ca="1">_xll.RHistory($G53,"BID.Timestamp;BID.Close","START:"&amp;REPORT_DATE&amp;" END:"&amp;REPORT_DATE&amp;" INTERVAL:1D",,,$R53)</f>
        <v>Invalid RIC(s): KS200237V7.KS</v>
      </c>
      <c r="T53" t="str">
        <f ca="1">_xll.RHistory($G53,"ASK.Timestamp;ASK.Close","START:"&amp;REPORT_DATE&amp;" END:"&amp;REPORT_DATE&amp;" INTERVAL:1D",,,$U53)</f>
        <v>Invalid RIC(s): KS200237V7.KS</v>
      </c>
      <c r="W53" t="str">
        <f ca="1">_xll.RHistory($G53,"NDA_RAW.Nda_date;NDA_RAW.Nda_settle","START:"&amp;REPORT_DATE&amp;" END:"&amp;REPORT_DATE&amp;" INTERVAL:1D",,,$X53)</f>
        <v>Invalid RIC(s): KS200237V7.KS</v>
      </c>
      <c r="Z53" t="s">
        <v>2199</v>
      </c>
      <c r="AA53" t="str">
        <f ca="1">_xll.RHistory($Z53,"TRDPRC_1.TIMESTAMP;TRDPRC_1.CLOSE","START:"&amp;REPORT_DATE&amp;" END:"&amp;REPORT_DATE&amp;" INTERVAL:1D",,,$AB53)</f>
        <v>Invalid RIC(s): KSV7</v>
      </c>
    </row>
    <row r="54" spans="1:27" x14ac:dyDescent="0.25">
      <c r="A54" s="3">
        <v>42671</v>
      </c>
      <c r="B54">
        <v>2017</v>
      </c>
      <c r="C54">
        <v>10</v>
      </c>
      <c r="E54">
        <v>240</v>
      </c>
      <c r="F54" t="s">
        <v>2298</v>
      </c>
      <c r="G54" t="s">
        <v>2299</v>
      </c>
      <c r="H54" t="str">
        <f ca="1">_xll.RHistory($F54,"BID.Timestamp;BID.Close","START:"&amp;REPORT_DATE&amp;" END:"&amp;REPORT_DATE&amp;" INTERVAL:1D",,,$I54)</f>
        <v>Invalid RIC(s): KS200240J7.KS</v>
      </c>
      <c r="K54" t="str">
        <f ca="1">_xll.RHistory($F54,"ASK.Timestamp;ASK.Close","START:"&amp;REPORT_DATE&amp;" END:"&amp;REPORT_DATE&amp;" INTERVAL:1D",,,$L54)</f>
        <v>Invalid RIC(s): KS200240J7.KS</v>
      </c>
      <c r="N54" t="str">
        <f ca="1">_xll.RHistory($F54,"NDA_RAW.Nda_date;NDA_RAW.Nda_settle","START:"&amp;REPORT_DATE&amp;" END:"&amp;REPORT_DATE&amp;" INTERVAL:1D",,,$O54)</f>
        <v>Invalid RIC(s): KS200240J7.KS</v>
      </c>
      <c r="Q54" t="str">
        <f ca="1">_xll.RHistory($G54,"BID.Timestamp;BID.Close","START:"&amp;REPORT_DATE&amp;" END:"&amp;REPORT_DATE&amp;" INTERVAL:1D",,,$R54)</f>
        <v>Invalid RIC(s): KS200240V7.KS</v>
      </c>
      <c r="T54" t="str">
        <f ca="1">_xll.RHistory($G54,"ASK.Timestamp;ASK.Close","START:"&amp;REPORT_DATE&amp;" END:"&amp;REPORT_DATE&amp;" INTERVAL:1D",,,$U54)</f>
        <v>Invalid RIC(s): KS200240V7.KS</v>
      </c>
      <c r="W54" t="str">
        <f ca="1">_xll.RHistory($G54,"NDA_RAW.Nda_date;NDA_RAW.Nda_settle","START:"&amp;REPORT_DATE&amp;" END:"&amp;REPORT_DATE&amp;" INTERVAL:1D",,,$X54)</f>
        <v>Invalid RIC(s): KS200240V7.KS</v>
      </c>
      <c r="Z54" t="s">
        <v>2199</v>
      </c>
      <c r="AA54" t="str">
        <f ca="1">_xll.RHistory($Z54,"TRDPRC_1.TIMESTAMP;TRDPRC_1.CLOSE","START:"&amp;REPORT_DATE&amp;" END:"&amp;REPORT_DATE&amp;" INTERVAL:1D",,,$AB54)</f>
        <v>Invalid RIC(s): KSV7</v>
      </c>
    </row>
    <row r="55" spans="1:27" x14ac:dyDescent="0.25">
      <c r="A55" s="3">
        <v>42671</v>
      </c>
      <c r="B55">
        <v>2017</v>
      </c>
      <c r="C55">
        <v>10</v>
      </c>
      <c r="E55">
        <v>242.5</v>
      </c>
      <c r="F55" t="s">
        <v>2300</v>
      </c>
      <c r="G55" t="s">
        <v>2301</v>
      </c>
      <c r="H55" t="str">
        <f ca="1">_xll.RHistory($F55,"BID.Timestamp;BID.Close","START:"&amp;REPORT_DATE&amp;" END:"&amp;REPORT_DATE&amp;" INTERVAL:1D",,,$I55)</f>
        <v>Invalid RIC(s): KS200242J7.KS</v>
      </c>
      <c r="K55" t="str">
        <f ca="1">_xll.RHistory($F55,"ASK.Timestamp;ASK.Close","START:"&amp;REPORT_DATE&amp;" END:"&amp;REPORT_DATE&amp;" INTERVAL:1D",,,$L55)</f>
        <v>Invalid RIC(s): KS200242J7.KS</v>
      </c>
      <c r="N55" t="str">
        <f ca="1">_xll.RHistory($F55,"NDA_RAW.Nda_date;NDA_RAW.Nda_settle","START:"&amp;REPORT_DATE&amp;" END:"&amp;REPORT_DATE&amp;" INTERVAL:1D",,,$O55)</f>
        <v>Invalid RIC(s): KS200242J7.KS</v>
      </c>
      <c r="Q55" t="str">
        <f ca="1">_xll.RHistory($G55,"BID.Timestamp;BID.Close","START:"&amp;REPORT_DATE&amp;" END:"&amp;REPORT_DATE&amp;" INTERVAL:1D",,,$R55)</f>
        <v>Invalid RIC(s): KS200242V7.KS</v>
      </c>
      <c r="T55" t="str">
        <f ca="1">_xll.RHistory($G55,"ASK.Timestamp;ASK.Close","START:"&amp;REPORT_DATE&amp;" END:"&amp;REPORT_DATE&amp;" INTERVAL:1D",,,$U55)</f>
        <v>Invalid RIC(s): KS200242V7.KS</v>
      </c>
      <c r="W55" t="str">
        <f ca="1">_xll.RHistory($G55,"NDA_RAW.Nda_date;NDA_RAW.Nda_settle","START:"&amp;REPORT_DATE&amp;" END:"&amp;REPORT_DATE&amp;" INTERVAL:1D",,,$X55)</f>
        <v>Invalid RIC(s): KS200242V7.KS</v>
      </c>
      <c r="Z55" t="s">
        <v>2199</v>
      </c>
      <c r="AA55" t="str">
        <f ca="1">_xll.RHistory($Z55,"TRDPRC_1.TIMESTAMP;TRDPRC_1.CLOSE","START:"&amp;REPORT_DATE&amp;" END:"&amp;REPORT_DATE&amp;" INTERVAL:1D",,,$AB55)</f>
        <v>Invalid RIC(s): KSV7</v>
      </c>
    </row>
    <row r="56" spans="1:27" x14ac:dyDescent="0.25">
      <c r="A56" s="3">
        <v>42671</v>
      </c>
      <c r="B56">
        <v>2017</v>
      </c>
      <c r="C56">
        <v>10</v>
      </c>
      <c r="E56">
        <v>245</v>
      </c>
      <c r="F56" t="s">
        <v>2302</v>
      </c>
      <c r="G56" t="s">
        <v>2303</v>
      </c>
      <c r="H56" t="str">
        <f ca="1">_xll.RHistory($F56,"BID.Timestamp;BID.Close","START:"&amp;REPORT_DATE&amp;" END:"&amp;REPORT_DATE&amp;" INTERVAL:1D",,,$I56)</f>
        <v>Invalid RIC(s): KS200245J7.KS</v>
      </c>
      <c r="K56" t="str">
        <f ca="1">_xll.RHistory($F56,"ASK.Timestamp;ASK.Close","START:"&amp;REPORT_DATE&amp;" END:"&amp;REPORT_DATE&amp;" INTERVAL:1D",,,$L56)</f>
        <v>Invalid RIC(s): KS200245J7.KS</v>
      </c>
      <c r="N56" t="str">
        <f ca="1">_xll.RHistory($F56,"NDA_RAW.Nda_date;NDA_RAW.Nda_settle","START:"&amp;REPORT_DATE&amp;" END:"&amp;REPORT_DATE&amp;" INTERVAL:1D",,,$O56)</f>
        <v>Invalid RIC(s): KS200245J7.KS</v>
      </c>
      <c r="Q56" t="str">
        <f ca="1">_xll.RHistory($G56,"BID.Timestamp;BID.Close","START:"&amp;REPORT_DATE&amp;" END:"&amp;REPORT_DATE&amp;" INTERVAL:1D",,,$R56)</f>
        <v>Invalid RIC(s): KS200245V7.KS</v>
      </c>
      <c r="T56" t="str">
        <f ca="1">_xll.RHistory($G56,"ASK.Timestamp;ASK.Close","START:"&amp;REPORT_DATE&amp;" END:"&amp;REPORT_DATE&amp;" INTERVAL:1D",,,$U56)</f>
        <v>Invalid RIC(s): KS200245V7.KS</v>
      </c>
      <c r="W56" t="str">
        <f ca="1">_xll.RHistory($G56,"NDA_RAW.Nda_date;NDA_RAW.Nda_settle","START:"&amp;REPORT_DATE&amp;" END:"&amp;REPORT_DATE&amp;" INTERVAL:1D",,,$X56)</f>
        <v>Invalid RIC(s): KS200245V7.KS</v>
      </c>
      <c r="Z56" t="s">
        <v>2199</v>
      </c>
      <c r="AA56" t="str">
        <f ca="1">_xll.RHistory($Z56,"TRDPRC_1.TIMESTAMP;TRDPRC_1.CLOSE","START:"&amp;REPORT_DATE&amp;" END:"&amp;REPORT_DATE&amp;" INTERVAL:1D",,,$AB56)</f>
        <v>Invalid RIC(s): KSV7</v>
      </c>
    </row>
    <row r="57" spans="1:27" x14ac:dyDescent="0.25">
      <c r="A57" s="3">
        <v>42671</v>
      </c>
      <c r="B57">
        <v>2017</v>
      </c>
      <c r="C57">
        <v>10</v>
      </c>
      <c r="E57">
        <v>247.5</v>
      </c>
      <c r="F57" t="s">
        <v>2304</v>
      </c>
      <c r="G57" t="s">
        <v>2305</v>
      </c>
      <c r="H57" t="str">
        <f ca="1">_xll.RHistory($F57,"BID.Timestamp;BID.Close","START:"&amp;REPORT_DATE&amp;" END:"&amp;REPORT_DATE&amp;" INTERVAL:1D",,,$I57)</f>
        <v>Invalid RIC(s): KS200247J7.KS</v>
      </c>
      <c r="K57" t="str">
        <f ca="1">_xll.RHistory($F57,"ASK.Timestamp;ASK.Close","START:"&amp;REPORT_DATE&amp;" END:"&amp;REPORT_DATE&amp;" INTERVAL:1D",,,$L57)</f>
        <v>Invalid RIC(s): KS200247J7.KS</v>
      </c>
      <c r="N57" t="str">
        <f ca="1">_xll.RHistory($F57,"NDA_RAW.Nda_date;NDA_RAW.Nda_settle","START:"&amp;REPORT_DATE&amp;" END:"&amp;REPORT_DATE&amp;" INTERVAL:1D",,,$O57)</f>
        <v>Invalid RIC(s): KS200247J7.KS</v>
      </c>
      <c r="Q57" t="str">
        <f ca="1">_xll.RHistory($G57,"BID.Timestamp;BID.Close","START:"&amp;REPORT_DATE&amp;" END:"&amp;REPORT_DATE&amp;" INTERVAL:1D",,,$R57)</f>
        <v>Invalid RIC(s): KS200247V7.KS</v>
      </c>
      <c r="T57" t="str">
        <f ca="1">_xll.RHistory($G57,"ASK.Timestamp;ASK.Close","START:"&amp;REPORT_DATE&amp;" END:"&amp;REPORT_DATE&amp;" INTERVAL:1D",,,$U57)</f>
        <v>Invalid RIC(s): KS200247V7.KS</v>
      </c>
      <c r="W57" t="str">
        <f ca="1">_xll.RHistory($G57,"NDA_RAW.Nda_date;NDA_RAW.Nda_settle","START:"&amp;REPORT_DATE&amp;" END:"&amp;REPORT_DATE&amp;" INTERVAL:1D",,,$X57)</f>
        <v>Invalid RIC(s): KS200247V7.KS</v>
      </c>
      <c r="Z57" t="s">
        <v>2199</v>
      </c>
      <c r="AA57" t="str">
        <f ca="1">_xll.RHistory($Z57,"TRDPRC_1.TIMESTAMP;TRDPRC_1.CLOSE","START:"&amp;REPORT_DATE&amp;" END:"&amp;REPORT_DATE&amp;" INTERVAL:1D",,,$AB57)</f>
        <v>Invalid RIC(s): KSV7</v>
      </c>
    </row>
    <row r="58" spans="1:27" x14ac:dyDescent="0.25">
      <c r="A58" s="3">
        <v>42671</v>
      </c>
      <c r="B58">
        <v>2017</v>
      </c>
      <c r="C58">
        <v>10</v>
      </c>
      <c r="E58">
        <v>250</v>
      </c>
      <c r="F58" t="s">
        <v>2306</v>
      </c>
      <c r="G58" t="s">
        <v>2307</v>
      </c>
      <c r="H58" t="str">
        <f ca="1">_xll.RHistory($F58,"BID.Timestamp;BID.Close","START:"&amp;REPORT_DATE&amp;" END:"&amp;REPORT_DATE&amp;" INTERVAL:1D",,,$I58)</f>
        <v>Invalid RIC(s): KS200250J7.KS</v>
      </c>
      <c r="K58" t="str">
        <f ca="1">_xll.RHistory($F58,"ASK.Timestamp;ASK.Close","START:"&amp;REPORT_DATE&amp;" END:"&amp;REPORT_DATE&amp;" INTERVAL:1D",,,$L58)</f>
        <v>Invalid RIC(s): KS200250J7.KS</v>
      </c>
      <c r="N58" t="str">
        <f ca="1">_xll.RHistory($F58,"NDA_RAW.Nda_date;NDA_RAW.Nda_settle","START:"&amp;REPORT_DATE&amp;" END:"&amp;REPORT_DATE&amp;" INTERVAL:1D",,,$O58)</f>
        <v>Invalid RIC(s): KS200250J7.KS</v>
      </c>
      <c r="Q58" t="str">
        <f ca="1">_xll.RHistory($G58,"BID.Timestamp;BID.Close","START:"&amp;REPORT_DATE&amp;" END:"&amp;REPORT_DATE&amp;" INTERVAL:1D",,,$R58)</f>
        <v>Invalid RIC(s): KS200250V7.KS</v>
      </c>
      <c r="T58" t="str">
        <f ca="1">_xll.RHistory($G58,"ASK.Timestamp;ASK.Close","START:"&amp;REPORT_DATE&amp;" END:"&amp;REPORT_DATE&amp;" INTERVAL:1D",,,$U58)</f>
        <v>Invalid RIC(s): KS200250V7.KS</v>
      </c>
      <c r="W58" t="str">
        <f ca="1">_xll.RHistory($G58,"NDA_RAW.Nda_date;NDA_RAW.Nda_settle","START:"&amp;REPORT_DATE&amp;" END:"&amp;REPORT_DATE&amp;" INTERVAL:1D",,,$X58)</f>
        <v>Invalid RIC(s): KS200250V7.KS</v>
      </c>
      <c r="Z58" t="s">
        <v>2199</v>
      </c>
      <c r="AA58" t="str">
        <f ca="1">_xll.RHistory($Z58,"TRDPRC_1.TIMESTAMP;TRDPRC_1.CLOSE","START:"&amp;REPORT_DATE&amp;" END:"&amp;REPORT_DATE&amp;" INTERVAL:1D",,,$AB58)</f>
        <v>Invalid RIC(s): KSV7</v>
      </c>
    </row>
    <row r="59" spans="1:27" x14ac:dyDescent="0.25">
      <c r="A59" s="3">
        <v>42671</v>
      </c>
      <c r="B59">
        <v>2017</v>
      </c>
      <c r="C59">
        <v>10</v>
      </c>
      <c r="E59">
        <v>252.5</v>
      </c>
      <c r="F59" t="s">
        <v>2308</v>
      </c>
      <c r="G59" t="s">
        <v>2309</v>
      </c>
      <c r="H59" t="str">
        <f ca="1">_xll.RHistory($F59,"BID.Timestamp;BID.Close","START:"&amp;REPORT_DATE&amp;" END:"&amp;REPORT_DATE&amp;" INTERVAL:1D",,,$I59)</f>
        <v>Invalid RIC(s): KS200252J7.KS</v>
      </c>
      <c r="K59" t="str">
        <f ca="1">_xll.RHistory($F59,"ASK.Timestamp;ASK.Close","START:"&amp;REPORT_DATE&amp;" END:"&amp;REPORT_DATE&amp;" INTERVAL:1D",,,$L59)</f>
        <v>Invalid RIC(s): KS200252J7.KS</v>
      </c>
      <c r="N59" t="str">
        <f ca="1">_xll.RHistory($F59,"NDA_RAW.Nda_date;NDA_RAW.Nda_settle","START:"&amp;REPORT_DATE&amp;" END:"&amp;REPORT_DATE&amp;" INTERVAL:1D",,,$O59)</f>
        <v>Invalid RIC(s): KS200252J7.KS</v>
      </c>
      <c r="Q59" t="str">
        <f ca="1">_xll.RHistory($G59,"BID.Timestamp;BID.Close","START:"&amp;REPORT_DATE&amp;" END:"&amp;REPORT_DATE&amp;" INTERVAL:1D",,,$R59)</f>
        <v>Invalid RIC(s): KS200252V7.KS</v>
      </c>
      <c r="T59" t="str">
        <f ca="1">_xll.RHistory($G59,"ASK.Timestamp;ASK.Close","START:"&amp;REPORT_DATE&amp;" END:"&amp;REPORT_DATE&amp;" INTERVAL:1D",,,$U59)</f>
        <v>Invalid RIC(s): KS200252V7.KS</v>
      </c>
      <c r="W59" t="str">
        <f ca="1">_xll.RHistory($G59,"NDA_RAW.Nda_date;NDA_RAW.Nda_settle","START:"&amp;REPORT_DATE&amp;" END:"&amp;REPORT_DATE&amp;" INTERVAL:1D",,,$X59)</f>
        <v>Invalid RIC(s): KS200252V7.KS</v>
      </c>
      <c r="Z59" t="s">
        <v>2199</v>
      </c>
      <c r="AA59" t="str">
        <f ca="1">_xll.RHistory($Z59,"TRDPRC_1.TIMESTAMP;TRDPRC_1.CLOSE","START:"&amp;REPORT_DATE&amp;" END:"&amp;REPORT_DATE&amp;" INTERVAL:1D",,,$AB59)</f>
        <v>Invalid RIC(s): KSV7</v>
      </c>
    </row>
    <row r="60" spans="1:27" x14ac:dyDescent="0.25">
      <c r="A60" s="3">
        <v>42671</v>
      </c>
      <c r="B60">
        <v>2017</v>
      </c>
      <c r="C60">
        <v>10</v>
      </c>
      <c r="E60">
        <v>255</v>
      </c>
      <c r="F60" t="s">
        <v>2310</v>
      </c>
      <c r="G60" t="s">
        <v>2311</v>
      </c>
      <c r="H60" t="str">
        <f ca="1">_xll.RHistory($F60,"BID.Timestamp;BID.Close","START:"&amp;REPORT_DATE&amp;" END:"&amp;REPORT_DATE&amp;" INTERVAL:1D",,,$I60)</f>
        <v>Invalid RIC(s): KS200255J7.KS</v>
      </c>
      <c r="K60" t="str">
        <f ca="1">_xll.RHistory($F60,"ASK.Timestamp;ASK.Close","START:"&amp;REPORT_DATE&amp;" END:"&amp;REPORT_DATE&amp;" INTERVAL:1D",,,$L60)</f>
        <v>Invalid RIC(s): KS200255J7.KS</v>
      </c>
      <c r="N60" t="str">
        <f ca="1">_xll.RHistory($F60,"NDA_RAW.Nda_date;NDA_RAW.Nda_settle","START:"&amp;REPORT_DATE&amp;" END:"&amp;REPORT_DATE&amp;" INTERVAL:1D",,,$O60)</f>
        <v>Invalid RIC(s): KS200255J7.KS</v>
      </c>
      <c r="Q60" t="str">
        <f ca="1">_xll.RHistory($G60,"BID.Timestamp;BID.Close","START:"&amp;REPORT_DATE&amp;" END:"&amp;REPORT_DATE&amp;" INTERVAL:1D",,,$R60)</f>
        <v>Invalid RIC(s): KS200255V7.KS</v>
      </c>
      <c r="T60" t="str">
        <f ca="1">_xll.RHistory($G60,"ASK.Timestamp;ASK.Close","START:"&amp;REPORT_DATE&amp;" END:"&amp;REPORT_DATE&amp;" INTERVAL:1D",,,$U60)</f>
        <v>Invalid RIC(s): KS200255V7.KS</v>
      </c>
      <c r="W60" t="str">
        <f ca="1">_xll.RHistory($G60,"NDA_RAW.Nda_date;NDA_RAW.Nda_settle","START:"&amp;REPORT_DATE&amp;" END:"&amp;REPORT_DATE&amp;" INTERVAL:1D",,,$X60)</f>
        <v>Invalid RIC(s): KS200255V7.KS</v>
      </c>
      <c r="Z60" t="s">
        <v>2199</v>
      </c>
      <c r="AA60" t="str">
        <f ca="1">_xll.RHistory($Z60,"TRDPRC_1.TIMESTAMP;TRDPRC_1.CLOSE","START:"&amp;REPORT_DATE&amp;" END:"&amp;REPORT_DATE&amp;" INTERVAL:1D",,,$AB60)</f>
        <v>Invalid RIC(s): KSV7</v>
      </c>
    </row>
    <row r="61" spans="1:27" x14ac:dyDescent="0.25">
      <c r="A61" s="3">
        <v>42671</v>
      </c>
      <c r="B61">
        <v>2017</v>
      </c>
      <c r="C61">
        <v>10</v>
      </c>
      <c r="E61">
        <v>257.5</v>
      </c>
      <c r="F61" t="s">
        <v>2312</v>
      </c>
      <c r="G61" t="s">
        <v>2313</v>
      </c>
      <c r="H61" t="str">
        <f ca="1">_xll.RHistory($F61,"BID.Timestamp;BID.Close","START:"&amp;REPORT_DATE&amp;" END:"&amp;REPORT_DATE&amp;" INTERVAL:1D",,,$I61)</f>
        <v>Invalid RIC(s): KS200257J7.KS</v>
      </c>
      <c r="K61" t="str">
        <f ca="1">_xll.RHistory($F61,"ASK.Timestamp;ASK.Close","START:"&amp;REPORT_DATE&amp;" END:"&amp;REPORT_DATE&amp;" INTERVAL:1D",,,$L61)</f>
        <v>Invalid RIC(s): KS200257J7.KS</v>
      </c>
      <c r="N61" t="str">
        <f ca="1">_xll.RHistory($F61,"NDA_RAW.Nda_date;NDA_RAW.Nda_settle","START:"&amp;REPORT_DATE&amp;" END:"&amp;REPORT_DATE&amp;" INTERVAL:1D",,,$O61)</f>
        <v>Invalid RIC(s): KS200257J7.KS</v>
      </c>
      <c r="Q61" t="str">
        <f ca="1">_xll.RHistory($G61,"BID.Timestamp;BID.Close","START:"&amp;REPORT_DATE&amp;" END:"&amp;REPORT_DATE&amp;" INTERVAL:1D",,,$R61)</f>
        <v>Invalid RIC(s): KS200257V7.KS</v>
      </c>
      <c r="T61" t="str">
        <f ca="1">_xll.RHistory($G61,"ASK.Timestamp;ASK.Close","START:"&amp;REPORT_DATE&amp;" END:"&amp;REPORT_DATE&amp;" INTERVAL:1D",,,$U61)</f>
        <v>Invalid RIC(s): KS200257V7.KS</v>
      </c>
      <c r="W61" t="str">
        <f ca="1">_xll.RHistory($G61,"NDA_RAW.Nda_date;NDA_RAW.Nda_settle","START:"&amp;REPORT_DATE&amp;" END:"&amp;REPORT_DATE&amp;" INTERVAL:1D",,,$X61)</f>
        <v>Invalid RIC(s): KS200257V7.KS</v>
      </c>
      <c r="Z61" t="s">
        <v>2199</v>
      </c>
      <c r="AA61" t="str">
        <f ca="1">_xll.RHistory($Z61,"TRDPRC_1.TIMESTAMP;TRDPRC_1.CLOSE","START:"&amp;REPORT_DATE&amp;" END:"&amp;REPORT_DATE&amp;" INTERVAL:1D",,,$AB61)</f>
        <v>Invalid RIC(s): KSV7</v>
      </c>
    </row>
    <row r="62" spans="1:27" x14ac:dyDescent="0.25">
      <c r="A62" s="3">
        <v>42671</v>
      </c>
      <c r="B62">
        <v>2017</v>
      </c>
      <c r="C62">
        <v>10</v>
      </c>
      <c r="E62">
        <v>260</v>
      </c>
      <c r="F62" t="s">
        <v>2314</v>
      </c>
      <c r="G62" t="s">
        <v>2315</v>
      </c>
      <c r="H62" t="str">
        <f ca="1">_xll.RHistory($F62,"BID.Timestamp;BID.Close","START:"&amp;REPORT_DATE&amp;" END:"&amp;REPORT_DATE&amp;" INTERVAL:1D",,,$I62)</f>
        <v>Invalid RIC(s): KS200260J7.KS</v>
      </c>
      <c r="K62" t="str">
        <f ca="1">_xll.RHistory($F62,"ASK.Timestamp;ASK.Close","START:"&amp;REPORT_DATE&amp;" END:"&amp;REPORT_DATE&amp;" INTERVAL:1D",,,$L62)</f>
        <v>Invalid RIC(s): KS200260J7.KS</v>
      </c>
      <c r="N62" t="str">
        <f ca="1">_xll.RHistory($F62,"NDA_RAW.Nda_date;NDA_RAW.Nda_settle","START:"&amp;REPORT_DATE&amp;" END:"&amp;REPORT_DATE&amp;" INTERVAL:1D",,,$O62)</f>
        <v>Invalid RIC(s): KS200260J7.KS</v>
      </c>
      <c r="Q62" t="str">
        <f ca="1">_xll.RHistory($G62,"BID.Timestamp;BID.Close","START:"&amp;REPORT_DATE&amp;" END:"&amp;REPORT_DATE&amp;" INTERVAL:1D",,,$R62)</f>
        <v>Invalid RIC(s): KS200260V7.KS</v>
      </c>
      <c r="T62" t="str">
        <f ca="1">_xll.RHistory($G62,"ASK.Timestamp;ASK.Close","START:"&amp;REPORT_DATE&amp;" END:"&amp;REPORT_DATE&amp;" INTERVAL:1D",,,$U62)</f>
        <v>Invalid RIC(s): KS200260V7.KS</v>
      </c>
      <c r="W62" t="str">
        <f ca="1">_xll.RHistory($G62,"NDA_RAW.Nda_date;NDA_RAW.Nda_settle","START:"&amp;REPORT_DATE&amp;" END:"&amp;REPORT_DATE&amp;" INTERVAL:1D",,,$X62)</f>
        <v>Invalid RIC(s): KS200260V7.KS</v>
      </c>
      <c r="Z62" t="s">
        <v>2199</v>
      </c>
      <c r="AA62" t="str">
        <f ca="1">_xll.RHistory($Z62,"TRDPRC_1.TIMESTAMP;TRDPRC_1.CLOSE","START:"&amp;REPORT_DATE&amp;" END:"&amp;REPORT_DATE&amp;" INTERVAL:1D",,,$AB62)</f>
        <v>Invalid RIC(s): KSV7</v>
      </c>
    </row>
    <row r="63" spans="1:27" x14ac:dyDescent="0.25">
      <c r="A63" s="3">
        <v>42671</v>
      </c>
      <c r="B63">
        <v>2017</v>
      </c>
      <c r="C63">
        <v>10</v>
      </c>
      <c r="E63">
        <v>262.5</v>
      </c>
      <c r="F63" t="s">
        <v>2316</v>
      </c>
      <c r="G63" t="s">
        <v>2317</v>
      </c>
      <c r="H63" t="str">
        <f ca="1">_xll.RHistory($F63,"BID.Timestamp;BID.Close","START:"&amp;REPORT_DATE&amp;" END:"&amp;REPORT_DATE&amp;" INTERVAL:1D",,,$I63)</f>
        <v>Invalid RIC(s): KS200262J7.KS</v>
      </c>
      <c r="K63" t="str">
        <f ca="1">_xll.RHistory($F63,"ASK.Timestamp;ASK.Close","START:"&amp;REPORT_DATE&amp;" END:"&amp;REPORT_DATE&amp;" INTERVAL:1D",,,$L63)</f>
        <v>Invalid RIC(s): KS200262J7.KS</v>
      </c>
      <c r="N63" t="str">
        <f ca="1">_xll.RHistory($F63,"NDA_RAW.Nda_date;NDA_RAW.Nda_settle","START:"&amp;REPORT_DATE&amp;" END:"&amp;REPORT_DATE&amp;" INTERVAL:1D",,,$O63)</f>
        <v>Invalid RIC(s): KS200262J7.KS</v>
      </c>
      <c r="Q63" t="str">
        <f ca="1">_xll.RHistory($G63,"BID.Timestamp;BID.Close","START:"&amp;REPORT_DATE&amp;" END:"&amp;REPORT_DATE&amp;" INTERVAL:1D",,,$R63)</f>
        <v>Invalid RIC(s): KS200262V7.KS</v>
      </c>
      <c r="T63" t="str">
        <f ca="1">_xll.RHistory($G63,"ASK.Timestamp;ASK.Close","START:"&amp;REPORT_DATE&amp;" END:"&amp;REPORT_DATE&amp;" INTERVAL:1D",,,$U63)</f>
        <v>Invalid RIC(s): KS200262V7.KS</v>
      </c>
      <c r="W63" t="str">
        <f ca="1">_xll.RHistory($G63,"NDA_RAW.Nda_date;NDA_RAW.Nda_settle","START:"&amp;REPORT_DATE&amp;" END:"&amp;REPORT_DATE&amp;" INTERVAL:1D",,,$X63)</f>
        <v>Invalid RIC(s): KS200262V7.KS</v>
      </c>
      <c r="Z63" t="s">
        <v>2199</v>
      </c>
      <c r="AA63" t="str">
        <f ca="1">_xll.RHistory($Z63,"TRDPRC_1.TIMESTAMP;TRDPRC_1.CLOSE","START:"&amp;REPORT_DATE&amp;" END:"&amp;REPORT_DATE&amp;" INTERVAL:1D",,,$AB63)</f>
        <v>Invalid RIC(s): KSV7</v>
      </c>
    </row>
    <row r="64" spans="1:27" x14ac:dyDescent="0.25">
      <c r="A64" s="3">
        <v>42671</v>
      </c>
      <c r="B64">
        <v>2017</v>
      </c>
      <c r="C64">
        <v>10</v>
      </c>
      <c r="E64">
        <v>265</v>
      </c>
      <c r="F64" t="s">
        <v>2318</v>
      </c>
      <c r="G64" t="s">
        <v>2319</v>
      </c>
      <c r="H64" t="str">
        <f ca="1">_xll.RHistory($F64,"BID.Timestamp;BID.Close","START:"&amp;REPORT_DATE&amp;" END:"&amp;REPORT_DATE&amp;" INTERVAL:1D",,,$I64)</f>
        <v>Invalid RIC(s): KS200265J7.KS</v>
      </c>
      <c r="K64" t="str">
        <f ca="1">_xll.RHistory($F64,"ASK.Timestamp;ASK.Close","START:"&amp;REPORT_DATE&amp;" END:"&amp;REPORT_DATE&amp;" INTERVAL:1D",,,$L64)</f>
        <v>Invalid RIC(s): KS200265J7.KS</v>
      </c>
      <c r="N64" t="str">
        <f ca="1">_xll.RHistory($F64,"NDA_RAW.Nda_date;NDA_RAW.Nda_settle","START:"&amp;REPORT_DATE&amp;" END:"&amp;REPORT_DATE&amp;" INTERVAL:1D",,,$O64)</f>
        <v>Invalid RIC(s): KS200265J7.KS</v>
      </c>
      <c r="Q64" t="str">
        <f ca="1">_xll.RHistory($G64,"BID.Timestamp;BID.Close","START:"&amp;REPORT_DATE&amp;" END:"&amp;REPORT_DATE&amp;" INTERVAL:1D",,,$R64)</f>
        <v>Invalid RIC(s): KS200265V7.KS</v>
      </c>
      <c r="T64" t="str">
        <f ca="1">_xll.RHistory($G64,"ASK.Timestamp;ASK.Close","START:"&amp;REPORT_DATE&amp;" END:"&amp;REPORT_DATE&amp;" INTERVAL:1D",,,$U64)</f>
        <v>Invalid RIC(s): KS200265V7.KS</v>
      </c>
      <c r="W64" t="str">
        <f ca="1">_xll.RHistory($G64,"NDA_RAW.Nda_date;NDA_RAW.Nda_settle","START:"&amp;REPORT_DATE&amp;" END:"&amp;REPORT_DATE&amp;" INTERVAL:1D",,,$X64)</f>
        <v>Invalid RIC(s): KS200265V7.KS</v>
      </c>
      <c r="Z64" t="s">
        <v>2199</v>
      </c>
      <c r="AA64" t="str">
        <f ca="1">_xll.RHistory($Z64,"TRDPRC_1.TIMESTAMP;TRDPRC_1.CLOSE","START:"&amp;REPORT_DATE&amp;" END:"&amp;REPORT_DATE&amp;" INTERVAL:1D",,,$AB64)</f>
        <v>Invalid RIC(s): KSV7</v>
      </c>
    </row>
    <row r="65" spans="1:27" x14ac:dyDescent="0.25">
      <c r="A65" s="3">
        <v>42671</v>
      </c>
      <c r="B65">
        <v>2017</v>
      </c>
      <c r="C65">
        <v>10</v>
      </c>
      <c r="E65">
        <v>267.5</v>
      </c>
      <c r="F65" t="s">
        <v>2320</v>
      </c>
      <c r="G65" t="s">
        <v>2321</v>
      </c>
      <c r="H65" t="str">
        <f ca="1">_xll.RHistory($F65,"BID.Timestamp;BID.Close","START:"&amp;REPORT_DATE&amp;" END:"&amp;REPORT_DATE&amp;" INTERVAL:1D",,,$I65)</f>
        <v>Invalid RIC(s): KS200267J7.KS</v>
      </c>
      <c r="K65" t="str">
        <f ca="1">_xll.RHistory($F65,"ASK.Timestamp;ASK.Close","START:"&amp;REPORT_DATE&amp;" END:"&amp;REPORT_DATE&amp;" INTERVAL:1D",,,$L65)</f>
        <v>Invalid RIC(s): KS200267J7.KS</v>
      </c>
      <c r="N65" t="str">
        <f ca="1">_xll.RHistory($F65,"NDA_RAW.Nda_date;NDA_RAW.Nda_settle","START:"&amp;REPORT_DATE&amp;" END:"&amp;REPORT_DATE&amp;" INTERVAL:1D",,,$O65)</f>
        <v>Invalid RIC(s): KS200267J7.KS</v>
      </c>
      <c r="Q65" t="str">
        <f ca="1">_xll.RHistory($G65,"BID.Timestamp;BID.Close","START:"&amp;REPORT_DATE&amp;" END:"&amp;REPORT_DATE&amp;" INTERVAL:1D",,,$R65)</f>
        <v>Invalid RIC(s): KS200267V7.KS</v>
      </c>
      <c r="T65" t="str">
        <f ca="1">_xll.RHistory($G65,"ASK.Timestamp;ASK.Close","START:"&amp;REPORT_DATE&amp;" END:"&amp;REPORT_DATE&amp;" INTERVAL:1D",,,$U65)</f>
        <v>Invalid RIC(s): KS200267V7.KS</v>
      </c>
      <c r="W65" t="str">
        <f ca="1">_xll.RHistory($G65,"NDA_RAW.Nda_date;NDA_RAW.Nda_settle","START:"&amp;REPORT_DATE&amp;" END:"&amp;REPORT_DATE&amp;" INTERVAL:1D",,,$X65)</f>
        <v>Invalid RIC(s): KS200267V7.KS</v>
      </c>
      <c r="Z65" t="s">
        <v>2199</v>
      </c>
      <c r="AA65" t="str">
        <f ca="1">_xll.RHistory($Z65,"TRDPRC_1.TIMESTAMP;TRDPRC_1.CLOSE","START:"&amp;REPORT_DATE&amp;" END:"&amp;REPORT_DATE&amp;" INTERVAL:1D",,,$AB65)</f>
        <v>Invalid RIC(s): KSV7</v>
      </c>
    </row>
    <row r="66" spans="1:27" x14ac:dyDescent="0.25">
      <c r="A66" s="3">
        <v>42671</v>
      </c>
      <c r="B66">
        <v>2017</v>
      </c>
      <c r="C66">
        <v>10</v>
      </c>
      <c r="E66">
        <v>270</v>
      </c>
      <c r="F66" t="s">
        <v>2322</v>
      </c>
      <c r="G66" t="s">
        <v>2323</v>
      </c>
      <c r="H66" t="str">
        <f ca="1">_xll.RHistory($F66,"BID.Timestamp;BID.Close","START:"&amp;REPORT_DATE&amp;" END:"&amp;REPORT_DATE&amp;" INTERVAL:1D",,,$I66)</f>
        <v>Invalid RIC(s): KS200270J7.KS</v>
      </c>
      <c r="K66" t="str">
        <f ca="1">_xll.RHistory($F66,"ASK.Timestamp;ASK.Close","START:"&amp;REPORT_DATE&amp;" END:"&amp;REPORT_DATE&amp;" INTERVAL:1D",,,$L66)</f>
        <v>Invalid RIC(s): KS200270J7.KS</v>
      </c>
      <c r="N66" t="str">
        <f ca="1">_xll.RHistory($F66,"NDA_RAW.Nda_date;NDA_RAW.Nda_settle","START:"&amp;REPORT_DATE&amp;" END:"&amp;REPORT_DATE&amp;" INTERVAL:1D",,,$O66)</f>
        <v>Invalid RIC(s): KS200270J7.KS</v>
      </c>
      <c r="Q66" t="str">
        <f ca="1">_xll.RHistory($G66,"BID.Timestamp;BID.Close","START:"&amp;REPORT_DATE&amp;" END:"&amp;REPORT_DATE&amp;" INTERVAL:1D",,,$R66)</f>
        <v>Invalid RIC(s): KS200270V7.KS</v>
      </c>
      <c r="T66" t="str">
        <f ca="1">_xll.RHistory($G66,"ASK.Timestamp;ASK.Close","START:"&amp;REPORT_DATE&amp;" END:"&amp;REPORT_DATE&amp;" INTERVAL:1D",,,$U66)</f>
        <v>Invalid RIC(s): KS200270V7.KS</v>
      </c>
      <c r="W66" t="str">
        <f ca="1">_xll.RHistory($G66,"NDA_RAW.Nda_date;NDA_RAW.Nda_settle","START:"&amp;REPORT_DATE&amp;" END:"&amp;REPORT_DATE&amp;" INTERVAL:1D",,,$X66)</f>
        <v>Invalid RIC(s): KS200270V7.KS</v>
      </c>
      <c r="Z66" t="s">
        <v>2199</v>
      </c>
      <c r="AA66" t="str">
        <f ca="1">_xll.RHistory($Z66,"TRDPRC_1.TIMESTAMP;TRDPRC_1.CLOSE","START:"&amp;REPORT_DATE&amp;" END:"&amp;REPORT_DATE&amp;" INTERVAL:1D",,,$AB66)</f>
        <v>Invalid RIC(s): KSV7</v>
      </c>
    </row>
    <row r="67" spans="1:27" x14ac:dyDescent="0.25">
      <c r="A67" s="3">
        <v>42671</v>
      </c>
      <c r="B67">
        <v>2017</v>
      </c>
      <c r="C67">
        <v>10</v>
      </c>
      <c r="E67">
        <v>272.5</v>
      </c>
      <c r="F67" t="s">
        <v>2324</v>
      </c>
      <c r="G67" t="s">
        <v>2325</v>
      </c>
      <c r="H67" t="str">
        <f ca="1">_xll.RHistory($F67,"BID.Timestamp;BID.Close","START:"&amp;REPORT_DATE&amp;" END:"&amp;REPORT_DATE&amp;" INTERVAL:1D",,,$I67)</f>
        <v>Invalid RIC(s): KS200272J7.KS</v>
      </c>
      <c r="K67" t="str">
        <f ca="1">_xll.RHistory($F67,"ASK.Timestamp;ASK.Close","START:"&amp;REPORT_DATE&amp;" END:"&amp;REPORT_DATE&amp;" INTERVAL:1D",,,$L67)</f>
        <v>Invalid RIC(s): KS200272J7.KS</v>
      </c>
      <c r="N67" t="str">
        <f ca="1">_xll.RHistory($F67,"NDA_RAW.Nda_date;NDA_RAW.Nda_settle","START:"&amp;REPORT_DATE&amp;" END:"&amp;REPORT_DATE&amp;" INTERVAL:1D",,,$O67)</f>
        <v>Invalid RIC(s): KS200272J7.KS</v>
      </c>
      <c r="Q67" t="str">
        <f ca="1">_xll.RHistory($G67,"BID.Timestamp;BID.Close","START:"&amp;REPORT_DATE&amp;" END:"&amp;REPORT_DATE&amp;" INTERVAL:1D",,,$R67)</f>
        <v>Invalid RIC(s): KS200272V7.KS</v>
      </c>
      <c r="T67" t="str">
        <f ca="1">_xll.RHistory($G67,"ASK.Timestamp;ASK.Close","START:"&amp;REPORT_DATE&amp;" END:"&amp;REPORT_DATE&amp;" INTERVAL:1D",,,$U67)</f>
        <v>Invalid RIC(s): KS200272V7.KS</v>
      </c>
      <c r="W67" t="str">
        <f ca="1">_xll.RHistory($G67,"NDA_RAW.Nda_date;NDA_RAW.Nda_settle","START:"&amp;REPORT_DATE&amp;" END:"&amp;REPORT_DATE&amp;" INTERVAL:1D",,,$X67)</f>
        <v>Invalid RIC(s): KS200272V7.KS</v>
      </c>
      <c r="Z67" t="s">
        <v>2199</v>
      </c>
      <c r="AA67" t="str">
        <f ca="1">_xll.RHistory($Z67,"TRDPRC_1.TIMESTAMP;TRDPRC_1.CLOSE","START:"&amp;REPORT_DATE&amp;" END:"&amp;REPORT_DATE&amp;" INTERVAL:1D",,,$AB67)</f>
        <v>Invalid RIC(s): KSV7</v>
      </c>
    </row>
    <row r="68" spans="1:27" x14ac:dyDescent="0.25">
      <c r="A68" s="3">
        <v>42671</v>
      </c>
      <c r="B68">
        <v>2017</v>
      </c>
      <c r="C68">
        <v>10</v>
      </c>
      <c r="E68">
        <v>275</v>
      </c>
      <c r="F68" t="s">
        <v>2326</v>
      </c>
      <c r="G68" t="s">
        <v>2327</v>
      </c>
      <c r="H68" t="str">
        <f ca="1">_xll.RHistory($F68,"BID.Timestamp;BID.Close","START:"&amp;REPORT_DATE&amp;" END:"&amp;REPORT_DATE&amp;" INTERVAL:1D",,,$I68)</f>
        <v>Invalid RIC(s): KS200275J7.KS</v>
      </c>
      <c r="K68" t="str">
        <f ca="1">_xll.RHistory($F68,"ASK.Timestamp;ASK.Close","START:"&amp;REPORT_DATE&amp;" END:"&amp;REPORT_DATE&amp;" INTERVAL:1D",,,$L68)</f>
        <v>Invalid RIC(s): KS200275J7.KS</v>
      </c>
      <c r="N68" t="str">
        <f ca="1">_xll.RHistory($F68,"NDA_RAW.Nda_date;NDA_RAW.Nda_settle","START:"&amp;REPORT_DATE&amp;" END:"&amp;REPORT_DATE&amp;" INTERVAL:1D",,,$O68)</f>
        <v>Invalid RIC(s): KS200275J7.KS</v>
      </c>
      <c r="Q68" t="str">
        <f ca="1">_xll.RHistory($G68,"BID.Timestamp;BID.Close","START:"&amp;REPORT_DATE&amp;" END:"&amp;REPORT_DATE&amp;" INTERVAL:1D",,,$R68)</f>
        <v>Invalid RIC(s): KS200275V7.KS</v>
      </c>
      <c r="T68" t="str">
        <f ca="1">_xll.RHistory($G68,"ASK.Timestamp;ASK.Close","START:"&amp;REPORT_DATE&amp;" END:"&amp;REPORT_DATE&amp;" INTERVAL:1D",,,$U68)</f>
        <v>Invalid RIC(s): KS200275V7.KS</v>
      </c>
      <c r="W68" t="str">
        <f ca="1">_xll.RHistory($G68,"NDA_RAW.Nda_date;NDA_RAW.Nda_settle","START:"&amp;REPORT_DATE&amp;" END:"&amp;REPORT_DATE&amp;" INTERVAL:1D",,,$X68)</f>
        <v>Invalid RIC(s): KS200275V7.KS</v>
      </c>
      <c r="Z68" t="s">
        <v>2199</v>
      </c>
      <c r="AA68" t="str">
        <f ca="1">_xll.RHistory($Z68,"TRDPRC_1.TIMESTAMP;TRDPRC_1.CLOSE","START:"&amp;REPORT_DATE&amp;" END:"&amp;REPORT_DATE&amp;" INTERVAL:1D",,,$AB68)</f>
        <v>Invalid RIC(s): KSV7</v>
      </c>
    </row>
    <row r="69" spans="1:27" x14ac:dyDescent="0.25">
      <c r="A69" s="3">
        <v>42671</v>
      </c>
      <c r="B69">
        <v>2017</v>
      </c>
      <c r="C69">
        <v>10</v>
      </c>
      <c r="E69">
        <v>277.5</v>
      </c>
      <c r="F69" t="s">
        <v>2328</v>
      </c>
      <c r="G69" t="s">
        <v>2329</v>
      </c>
      <c r="H69" t="str">
        <f ca="1">_xll.RHistory($F69,"BID.Timestamp;BID.Close","START:"&amp;REPORT_DATE&amp;" END:"&amp;REPORT_DATE&amp;" INTERVAL:1D",,,$I69)</f>
        <v>Invalid RIC(s): KS200277J7.KS</v>
      </c>
      <c r="K69" t="str">
        <f ca="1">_xll.RHistory($F69,"ASK.Timestamp;ASK.Close","START:"&amp;REPORT_DATE&amp;" END:"&amp;REPORT_DATE&amp;" INTERVAL:1D",,,$L69)</f>
        <v>Invalid RIC(s): KS200277J7.KS</v>
      </c>
      <c r="N69" t="str">
        <f ca="1">_xll.RHistory($F69,"NDA_RAW.Nda_date;NDA_RAW.Nda_settle","START:"&amp;REPORT_DATE&amp;" END:"&amp;REPORT_DATE&amp;" INTERVAL:1D",,,$O69)</f>
        <v>Invalid RIC(s): KS200277J7.KS</v>
      </c>
      <c r="Q69" t="str">
        <f ca="1">_xll.RHistory($G69,"BID.Timestamp;BID.Close","START:"&amp;REPORT_DATE&amp;" END:"&amp;REPORT_DATE&amp;" INTERVAL:1D",,,$R69)</f>
        <v>Invalid RIC(s): KS200277V7.KS</v>
      </c>
      <c r="T69" t="str">
        <f ca="1">_xll.RHistory($G69,"ASK.Timestamp;ASK.Close","START:"&amp;REPORT_DATE&amp;" END:"&amp;REPORT_DATE&amp;" INTERVAL:1D",,,$U69)</f>
        <v>Invalid RIC(s): KS200277V7.KS</v>
      </c>
      <c r="W69" t="str">
        <f ca="1">_xll.RHistory($G69,"NDA_RAW.Nda_date;NDA_RAW.Nda_settle","START:"&amp;REPORT_DATE&amp;" END:"&amp;REPORT_DATE&amp;" INTERVAL:1D",,,$X69)</f>
        <v>Invalid RIC(s): KS200277V7.KS</v>
      </c>
      <c r="Z69" t="s">
        <v>2199</v>
      </c>
      <c r="AA69" t="str">
        <f ca="1">_xll.RHistory($Z69,"TRDPRC_1.TIMESTAMP;TRDPRC_1.CLOSE","START:"&amp;REPORT_DATE&amp;" END:"&amp;REPORT_DATE&amp;" INTERVAL:1D",,,$AB69)</f>
        <v>Invalid RIC(s): KSV7</v>
      </c>
    </row>
    <row r="70" spans="1:27" x14ac:dyDescent="0.25">
      <c r="A70" s="3">
        <v>42671</v>
      </c>
      <c r="B70">
        <v>2017</v>
      </c>
      <c r="C70">
        <v>10</v>
      </c>
      <c r="E70">
        <v>280</v>
      </c>
      <c r="F70" t="s">
        <v>2330</v>
      </c>
      <c r="G70" t="s">
        <v>2331</v>
      </c>
      <c r="H70" t="str">
        <f ca="1">_xll.RHistory($F70,"BID.Timestamp;BID.Close","START:"&amp;REPORT_DATE&amp;" END:"&amp;REPORT_DATE&amp;" INTERVAL:1D",,,$I70)</f>
        <v>Invalid RIC(s): KS200280J7.KS</v>
      </c>
      <c r="K70" t="str">
        <f ca="1">_xll.RHistory($F70,"ASK.Timestamp;ASK.Close","START:"&amp;REPORT_DATE&amp;" END:"&amp;REPORT_DATE&amp;" INTERVAL:1D",,,$L70)</f>
        <v>Invalid RIC(s): KS200280J7.KS</v>
      </c>
      <c r="N70" t="str">
        <f ca="1">_xll.RHistory($F70,"NDA_RAW.Nda_date;NDA_RAW.Nda_settle","START:"&amp;REPORT_DATE&amp;" END:"&amp;REPORT_DATE&amp;" INTERVAL:1D",,,$O70)</f>
        <v>Invalid RIC(s): KS200280J7.KS</v>
      </c>
      <c r="Q70" t="str">
        <f ca="1">_xll.RHistory($G70,"BID.Timestamp;BID.Close","START:"&amp;REPORT_DATE&amp;" END:"&amp;REPORT_DATE&amp;" INTERVAL:1D",,,$R70)</f>
        <v>Invalid RIC(s): KS200280V7.KS</v>
      </c>
      <c r="T70" t="str">
        <f ca="1">_xll.RHistory($G70,"ASK.Timestamp;ASK.Close","START:"&amp;REPORT_DATE&amp;" END:"&amp;REPORT_DATE&amp;" INTERVAL:1D",,,$U70)</f>
        <v>Invalid RIC(s): KS200280V7.KS</v>
      </c>
      <c r="W70" t="str">
        <f ca="1">_xll.RHistory($G70,"NDA_RAW.Nda_date;NDA_RAW.Nda_settle","START:"&amp;REPORT_DATE&amp;" END:"&amp;REPORT_DATE&amp;" INTERVAL:1D",,,$X70)</f>
        <v>Invalid RIC(s): KS200280V7.KS</v>
      </c>
      <c r="Z70" t="s">
        <v>2199</v>
      </c>
      <c r="AA70" t="str">
        <f ca="1">_xll.RHistory($Z70,"TRDPRC_1.TIMESTAMP;TRDPRC_1.CLOSE","START:"&amp;REPORT_DATE&amp;" END:"&amp;REPORT_DATE&amp;" INTERVAL:1D",,,$AB70)</f>
        <v>Invalid RIC(s): KSV7</v>
      </c>
    </row>
    <row r="71" spans="1:27" x14ac:dyDescent="0.25">
      <c r="A71" s="3">
        <v>42671</v>
      </c>
      <c r="B71">
        <v>2017</v>
      </c>
      <c r="C71">
        <v>10</v>
      </c>
      <c r="E71">
        <v>282.5</v>
      </c>
      <c r="F71" t="s">
        <v>2332</v>
      </c>
      <c r="G71" t="s">
        <v>2333</v>
      </c>
      <c r="H71" t="str">
        <f ca="1">_xll.RHistory($F71,"BID.Timestamp;BID.Close","START:"&amp;REPORT_DATE&amp;" END:"&amp;REPORT_DATE&amp;" INTERVAL:1D",,,$I71)</f>
        <v>Invalid RIC(s): KS200282J7.KS</v>
      </c>
      <c r="K71" t="str">
        <f ca="1">_xll.RHistory($F71,"ASK.Timestamp;ASK.Close","START:"&amp;REPORT_DATE&amp;" END:"&amp;REPORT_DATE&amp;" INTERVAL:1D",,,$L71)</f>
        <v>Invalid RIC(s): KS200282J7.KS</v>
      </c>
      <c r="N71" t="str">
        <f ca="1">_xll.RHistory($F71,"NDA_RAW.Nda_date;NDA_RAW.Nda_settle","START:"&amp;REPORT_DATE&amp;" END:"&amp;REPORT_DATE&amp;" INTERVAL:1D",,,$O71)</f>
        <v>Invalid RIC(s): KS200282J7.KS</v>
      </c>
      <c r="Q71" t="str">
        <f ca="1">_xll.RHistory($G71,"BID.Timestamp;BID.Close","START:"&amp;REPORT_DATE&amp;" END:"&amp;REPORT_DATE&amp;" INTERVAL:1D",,,$R71)</f>
        <v>Invalid RIC(s): KS200282V7.KS</v>
      </c>
      <c r="T71" t="str">
        <f ca="1">_xll.RHistory($G71,"ASK.Timestamp;ASK.Close","START:"&amp;REPORT_DATE&amp;" END:"&amp;REPORT_DATE&amp;" INTERVAL:1D",,,$U71)</f>
        <v>Invalid RIC(s): KS200282V7.KS</v>
      </c>
      <c r="W71" t="str">
        <f ca="1">_xll.RHistory($G71,"NDA_RAW.Nda_date;NDA_RAW.Nda_settle","START:"&amp;REPORT_DATE&amp;" END:"&amp;REPORT_DATE&amp;" INTERVAL:1D",,,$X71)</f>
        <v>Invalid RIC(s): KS200282V7.KS</v>
      </c>
      <c r="Z71" t="s">
        <v>2199</v>
      </c>
      <c r="AA71" t="str">
        <f ca="1">_xll.RHistory($Z71,"TRDPRC_1.TIMESTAMP;TRDPRC_1.CLOSE","START:"&amp;REPORT_DATE&amp;" END:"&amp;REPORT_DATE&amp;" INTERVAL:1D",,,$AB71)</f>
        <v>Invalid RIC(s): KSV7</v>
      </c>
    </row>
    <row r="72" spans="1:27" x14ac:dyDescent="0.25">
      <c r="A72" s="3">
        <v>42671</v>
      </c>
      <c r="B72">
        <v>2017</v>
      </c>
      <c r="C72">
        <v>10</v>
      </c>
      <c r="E72">
        <v>285</v>
      </c>
      <c r="F72" t="s">
        <v>2334</v>
      </c>
      <c r="G72" t="s">
        <v>2335</v>
      </c>
      <c r="H72" t="str">
        <f ca="1">_xll.RHistory($F72,"BID.Timestamp;BID.Close","START:"&amp;REPORT_DATE&amp;" END:"&amp;REPORT_DATE&amp;" INTERVAL:1D",,,$I72)</f>
        <v>Invalid RIC(s): KS200285J7.KS</v>
      </c>
      <c r="K72" t="str">
        <f ca="1">_xll.RHistory($F72,"ASK.Timestamp;ASK.Close","START:"&amp;REPORT_DATE&amp;" END:"&amp;REPORT_DATE&amp;" INTERVAL:1D",,,$L72)</f>
        <v>Invalid RIC(s): KS200285J7.KS</v>
      </c>
      <c r="N72" t="str">
        <f ca="1">_xll.RHistory($F72,"NDA_RAW.Nda_date;NDA_RAW.Nda_settle","START:"&amp;REPORT_DATE&amp;" END:"&amp;REPORT_DATE&amp;" INTERVAL:1D",,,$O72)</f>
        <v>Invalid RIC(s): KS200285J7.KS</v>
      </c>
      <c r="Q72" t="str">
        <f ca="1">_xll.RHistory($G72,"BID.Timestamp;BID.Close","START:"&amp;REPORT_DATE&amp;" END:"&amp;REPORT_DATE&amp;" INTERVAL:1D",,,$R72)</f>
        <v>Invalid RIC(s): KS200285V7.KS</v>
      </c>
      <c r="T72" t="str">
        <f ca="1">_xll.RHistory($G72,"ASK.Timestamp;ASK.Close","START:"&amp;REPORT_DATE&amp;" END:"&amp;REPORT_DATE&amp;" INTERVAL:1D",,,$U72)</f>
        <v>Invalid RIC(s): KS200285V7.KS</v>
      </c>
      <c r="W72" t="str">
        <f ca="1">_xll.RHistory($G72,"NDA_RAW.Nda_date;NDA_RAW.Nda_settle","START:"&amp;REPORT_DATE&amp;" END:"&amp;REPORT_DATE&amp;" INTERVAL:1D",,,$X72)</f>
        <v>Invalid RIC(s): KS200285V7.KS</v>
      </c>
      <c r="Z72" t="s">
        <v>2199</v>
      </c>
      <c r="AA72" t="str">
        <f ca="1">_xll.RHistory($Z72,"TRDPRC_1.TIMESTAMP;TRDPRC_1.CLOSE","START:"&amp;REPORT_DATE&amp;" END:"&amp;REPORT_DATE&amp;" INTERVAL:1D",,,$AB72)</f>
        <v>Invalid RIC(s): KSV7</v>
      </c>
    </row>
    <row r="73" spans="1:27" x14ac:dyDescent="0.25">
      <c r="A73" s="3">
        <v>42671</v>
      </c>
      <c r="B73">
        <v>2017</v>
      </c>
      <c r="C73">
        <v>10</v>
      </c>
      <c r="E73">
        <v>287.5</v>
      </c>
      <c r="F73" t="s">
        <v>2336</v>
      </c>
      <c r="G73" t="s">
        <v>2337</v>
      </c>
      <c r="H73" t="str">
        <f ca="1">_xll.RHistory($F73,"BID.Timestamp;BID.Close","START:"&amp;REPORT_DATE&amp;" END:"&amp;REPORT_DATE&amp;" INTERVAL:1D",,,$I73)</f>
        <v>Invalid RIC(s): KS200287J7.KS</v>
      </c>
      <c r="K73" t="str">
        <f ca="1">_xll.RHistory($F73,"ASK.Timestamp;ASK.Close","START:"&amp;REPORT_DATE&amp;" END:"&amp;REPORT_DATE&amp;" INTERVAL:1D",,,$L73)</f>
        <v>Invalid RIC(s): KS200287J7.KS</v>
      </c>
      <c r="N73" t="str">
        <f ca="1">_xll.RHistory($F73,"NDA_RAW.Nda_date;NDA_RAW.Nda_settle","START:"&amp;REPORT_DATE&amp;" END:"&amp;REPORT_DATE&amp;" INTERVAL:1D",,,$O73)</f>
        <v>Invalid RIC(s): KS200287J7.KS</v>
      </c>
      <c r="Q73" t="str">
        <f ca="1">_xll.RHistory($G73,"BID.Timestamp;BID.Close","START:"&amp;REPORT_DATE&amp;" END:"&amp;REPORT_DATE&amp;" INTERVAL:1D",,,$R73)</f>
        <v>Invalid RIC(s): KS200287V7.KS</v>
      </c>
      <c r="T73" t="str">
        <f ca="1">_xll.RHistory($G73,"ASK.Timestamp;ASK.Close","START:"&amp;REPORT_DATE&amp;" END:"&amp;REPORT_DATE&amp;" INTERVAL:1D",,,$U73)</f>
        <v>Invalid RIC(s): KS200287V7.KS</v>
      </c>
      <c r="W73" t="str">
        <f ca="1">_xll.RHistory($G73,"NDA_RAW.Nda_date;NDA_RAW.Nda_settle","START:"&amp;REPORT_DATE&amp;" END:"&amp;REPORT_DATE&amp;" INTERVAL:1D",,,$X73)</f>
        <v>Invalid RIC(s): KS200287V7.KS</v>
      </c>
      <c r="Z73" t="s">
        <v>2199</v>
      </c>
      <c r="AA73" t="str">
        <f ca="1">_xll.RHistory($Z73,"TRDPRC_1.TIMESTAMP;TRDPRC_1.CLOSE","START:"&amp;REPORT_DATE&amp;" END:"&amp;REPORT_DATE&amp;" INTERVAL:1D",,,$AB73)</f>
        <v>Invalid RIC(s): KSV7</v>
      </c>
    </row>
    <row r="74" spans="1:27" x14ac:dyDescent="0.25">
      <c r="A74" s="3">
        <v>42671</v>
      </c>
      <c r="B74">
        <v>2017</v>
      </c>
      <c r="C74">
        <v>10</v>
      </c>
      <c r="E74">
        <v>290</v>
      </c>
      <c r="F74" t="s">
        <v>2338</v>
      </c>
      <c r="G74" t="s">
        <v>2339</v>
      </c>
      <c r="H74" t="str">
        <f ca="1">_xll.RHistory($F74,"BID.Timestamp;BID.Close","START:"&amp;REPORT_DATE&amp;" END:"&amp;REPORT_DATE&amp;" INTERVAL:1D",,,$I74)</f>
        <v>Invalid RIC(s): KS200290J7.KS</v>
      </c>
      <c r="K74" t="str">
        <f ca="1">_xll.RHistory($F74,"ASK.Timestamp;ASK.Close","START:"&amp;REPORT_DATE&amp;" END:"&amp;REPORT_DATE&amp;" INTERVAL:1D",,,$L74)</f>
        <v>Invalid RIC(s): KS200290J7.KS</v>
      </c>
      <c r="N74" t="str">
        <f ca="1">_xll.RHistory($F74,"NDA_RAW.Nda_date;NDA_RAW.Nda_settle","START:"&amp;REPORT_DATE&amp;" END:"&amp;REPORT_DATE&amp;" INTERVAL:1D",,,$O74)</f>
        <v>Invalid RIC(s): KS200290J7.KS</v>
      </c>
      <c r="Q74" t="str">
        <f ca="1">_xll.RHistory($G74,"BID.Timestamp;BID.Close","START:"&amp;REPORT_DATE&amp;" END:"&amp;REPORT_DATE&amp;" INTERVAL:1D",,,$R74)</f>
        <v>Invalid RIC(s): KS200290V7.KS</v>
      </c>
      <c r="T74" t="str">
        <f ca="1">_xll.RHistory($G74,"ASK.Timestamp;ASK.Close","START:"&amp;REPORT_DATE&amp;" END:"&amp;REPORT_DATE&amp;" INTERVAL:1D",,,$U74)</f>
        <v>Invalid RIC(s): KS200290V7.KS</v>
      </c>
      <c r="W74" t="str">
        <f ca="1">_xll.RHistory($G74,"NDA_RAW.Nda_date;NDA_RAW.Nda_settle","START:"&amp;REPORT_DATE&amp;" END:"&amp;REPORT_DATE&amp;" INTERVAL:1D",,,$X74)</f>
        <v>Invalid RIC(s): KS200290V7.KS</v>
      </c>
      <c r="Z74" t="s">
        <v>2199</v>
      </c>
      <c r="AA74" t="str">
        <f ca="1">_xll.RHistory($Z74,"TRDPRC_1.TIMESTAMP;TRDPRC_1.CLOSE","START:"&amp;REPORT_DATE&amp;" END:"&amp;REPORT_DATE&amp;" INTERVAL:1D",,,$AB74)</f>
        <v>Invalid RIC(s): KSV7</v>
      </c>
    </row>
    <row r="75" spans="1:27" x14ac:dyDescent="0.25">
      <c r="A75" s="3">
        <v>42671</v>
      </c>
      <c r="B75">
        <v>2017</v>
      </c>
      <c r="C75">
        <v>10</v>
      </c>
      <c r="E75">
        <v>292.5</v>
      </c>
      <c r="F75" t="s">
        <v>2340</v>
      </c>
      <c r="G75" t="s">
        <v>2341</v>
      </c>
      <c r="H75" t="str">
        <f ca="1">_xll.RHistory($F75,"BID.Timestamp;BID.Close","START:"&amp;REPORT_DATE&amp;" END:"&amp;REPORT_DATE&amp;" INTERVAL:1D",,,$I75)</f>
        <v>Invalid RIC(s): KS200292J7.KS</v>
      </c>
      <c r="K75" t="str">
        <f ca="1">_xll.RHistory($F75,"ASK.Timestamp;ASK.Close","START:"&amp;REPORT_DATE&amp;" END:"&amp;REPORT_DATE&amp;" INTERVAL:1D",,,$L75)</f>
        <v>Invalid RIC(s): KS200292J7.KS</v>
      </c>
      <c r="N75" t="str">
        <f ca="1">_xll.RHistory($F75,"NDA_RAW.Nda_date;NDA_RAW.Nda_settle","START:"&amp;REPORT_DATE&amp;" END:"&amp;REPORT_DATE&amp;" INTERVAL:1D",,,$O75)</f>
        <v>Invalid RIC(s): KS200292J7.KS</v>
      </c>
      <c r="Q75" t="str">
        <f ca="1">_xll.RHistory($G75,"BID.Timestamp;BID.Close","START:"&amp;REPORT_DATE&amp;" END:"&amp;REPORT_DATE&amp;" INTERVAL:1D",,,$R75)</f>
        <v>Invalid RIC(s): KS200292V7.KS</v>
      </c>
      <c r="T75" t="str">
        <f ca="1">_xll.RHistory($G75,"ASK.Timestamp;ASK.Close","START:"&amp;REPORT_DATE&amp;" END:"&amp;REPORT_DATE&amp;" INTERVAL:1D",,,$U75)</f>
        <v>Invalid RIC(s): KS200292V7.KS</v>
      </c>
      <c r="W75" t="str">
        <f ca="1">_xll.RHistory($G75,"NDA_RAW.Nda_date;NDA_RAW.Nda_settle","START:"&amp;REPORT_DATE&amp;" END:"&amp;REPORT_DATE&amp;" INTERVAL:1D",,,$X75)</f>
        <v>Invalid RIC(s): KS200292V7.KS</v>
      </c>
      <c r="Z75" t="s">
        <v>2199</v>
      </c>
      <c r="AA75" t="str">
        <f ca="1">_xll.RHistory($Z75,"TRDPRC_1.TIMESTAMP;TRDPRC_1.CLOSE","START:"&amp;REPORT_DATE&amp;" END:"&amp;REPORT_DATE&amp;" INTERVAL:1D",,,$AB75)</f>
        <v>Invalid RIC(s): KSV7</v>
      </c>
    </row>
    <row r="76" spans="1:27" x14ac:dyDescent="0.25">
      <c r="A76" s="3">
        <v>42671</v>
      </c>
      <c r="B76">
        <v>2017</v>
      </c>
      <c r="C76">
        <v>10</v>
      </c>
      <c r="E76">
        <v>295</v>
      </c>
      <c r="F76" t="s">
        <v>2342</v>
      </c>
      <c r="G76" t="s">
        <v>2343</v>
      </c>
      <c r="H76" t="str">
        <f ca="1">_xll.RHistory($F76,"BID.Timestamp;BID.Close","START:"&amp;REPORT_DATE&amp;" END:"&amp;REPORT_DATE&amp;" INTERVAL:1D",,,$I76)</f>
        <v>Invalid RIC(s): KS200295J7.KS</v>
      </c>
      <c r="K76" t="str">
        <f ca="1">_xll.RHistory($F76,"ASK.Timestamp;ASK.Close","START:"&amp;REPORT_DATE&amp;" END:"&amp;REPORT_DATE&amp;" INTERVAL:1D",,,$L76)</f>
        <v>Invalid RIC(s): KS200295J7.KS</v>
      </c>
      <c r="N76" t="str">
        <f ca="1">_xll.RHistory($F76,"NDA_RAW.Nda_date;NDA_RAW.Nda_settle","START:"&amp;REPORT_DATE&amp;" END:"&amp;REPORT_DATE&amp;" INTERVAL:1D",,,$O76)</f>
        <v>Invalid RIC(s): KS200295J7.KS</v>
      </c>
      <c r="Q76" t="str">
        <f ca="1">_xll.RHistory($G76,"BID.Timestamp;BID.Close","START:"&amp;REPORT_DATE&amp;" END:"&amp;REPORT_DATE&amp;" INTERVAL:1D",,,$R76)</f>
        <v>Invalid RIC(s): KS200295V7.KS</v>
      </c>
      <c r="T76" t="str">
        <f ca="1">_xll.RHistory($G76,"ASK.Timestamp;ASK.Close","START:"&amp;REPORT_DATE&amp;" END:"&amp;REPORT_DATE&amp;" INTERVAL:1D",,,$U76)</f>
        <v>Invalid RIC(s): KS200295V7.KS</v>
      </c>
      <c r="W76" t="str">
        <f ca="1">_xll.RHistory($G76,"NDA_RAW.Nda_date;NDA_RAW.Nda_settle","START:"&amp;REPORT_DATE&amp;" END:"&amp;REPORT_DATE&amp;" INTERVAL:1D",,,$X76)</f>
        <v>Invalid RIC(s): KS200295V7.KS</v>
      </c>
      <c r="Z76" t="s">
        <v>2199</v>
      </c>
      <c r="AA76" t="str">
        <f ca="1">_xll.RHistory($Z76,"TRDPRC_1.TIMESTAMP;TRDPRC_1.CLOSE","START:"&amp;REPORT_DATE&amp;" END:"&amp;REPORT_DATE&amp;" INTERVAL:1D",,,$AB76)</f>
        <v>Invalid RIC(s): KSV7</v>
      </c>
    </row>
    <row r="77" spans="1:27" x14ac:dyDescent="0.25">
      <c r="A77" s="3">
        <v>42671</v>
      </c>
      <c r="B77">
        <v>2017</v>
      </c>
      <c r="C77">
        <v>10</v>
      </c>
      <c r="E77">
        <v>297.5</v>
      </c>
      <c r="F77" t="s">
        <v>2344</v>
      </c>
      <c r="G77" t="s">
        <v>2345</v>
      </c>
      <c r="H77" t="str">
        <f ca="1">_xll.RHistory($F77,"BID.Timestamp;BID.Close","START:"&amp;REPORT_DATE&amp;" END:"&amp;REPORT_DATE&amp;" INTERVAL:1D",,,$I77)</f>
        <v>Invalid RIC(s): KS200297J7.KS</v>
      </c>
      <c r="K77" t="str">
        <f ca="1">_xll.RHistory($F77,"ASK.Timestamp;ASK.Close","START:"&amp;REPORT_DATE&amp;" END:"&amp;REPORT_DATE&amp;" INTERVAL:1D",,,$L77)</f>
        <v>Invalid RIC(s): KS200297J7.KS</v>
      </c>
      <c r="N77" t="str">
        <f ca="1">_xll.RHistory($F77,"NDA_RAW.Nda_date;NDA_RAW.Nda_settle","START:"&amp;REPORT_DATE&amp;" END:"&amp;REPORT_DATE&amp;" INTERVAL:1D",,,$O77)</f>
        <v>Invalid RIC(s): KS200297J7.KS</v>
      </c>
      <c r="Q77" t="str">
        <f ca="1">_xll.RHistory($G77,"BID.Timestamp;BID.Close","START:"&amp;REPORT_DATE&amp;" END:"&amp;REPORT_DATE&amp;" INTERVAL:1D",,,$R77)</f>
        <v>Invalid RIC(s): KS200297V7.KS</v>
      </c>
      <c r="T77" t="str">
        <f ca="1">_xll.RHistory($G77,"ASK.Timestamp;ASK.Close","START:"&amp;REPORT_DATE&amp;" END:"&amp;REPORT_DATE&amp;" INTERVAL:1D",,,$U77)</f>
        <v>Invalid RIC(s): KS200297V7.KS</v>
      </c>
      <c r="W77" t="str">
        <f ca="1">_xll.RHistory($G77,"NDA_RAW.Nda_date;NDA_RAW.Nda_settle","START:"&amp;REPORT_DATE&amp;" END:"&amp;REPORT_DATE&amp;" INTERVAL:1D",,,$X77)</f>
        <v>Invalid RIC(s): KS200297V7.KS</v>
      </c>
      <c r="Z77" t="s">
        <v>2199</v>
      </c>
      <c r="AA77" t="str">
        <f ca="1">_xll.RHistory($Z77,"TRDPRC_1.TIMESTAMP;TRDPRC_1.CLOSE","START:"&amp;REPORT_DATE&amp;" END:"&amp;REPORT_DATE&amp;" INTERVAL:1D",,,$AB77)</f>
        <v>Invalid RIC(s): KSV7</v>
      </c>
    </row>
    <row r="78" spans="1:27" x14ac:dyDescent="0.25">
      <c r="A78" s="3">
        <v>42671</v>
      </c>
      <c r="B78">
        <v>2017</v>
      </c>
      <c r="C78">
        <v>10</v>
      </c>
      <c r="E78">
        <v>300</v>
      </c>
      <c r="F78" t="s">
        <v>2346</v>
      </c>
      <c r="G78" t="s">
        <v>2347</v>
      </c>
      <c r="H78" t="str">
        <f ca="1">_xll.RHistory($F78,"BID.Timestamp;BID.Close","START:"&amp;REPORT_DATE&amp;" END:"&amp;REPORT_DATE&amp;" INTERVAL:1D",,,$I78)</f>
        <v>Invalid RIC(s): KS200300J7.KS</v>
      </c>
      <c r="K78" t="str">
        <f ca="1">_xll.RHistory($F78,"ASK.Timestamp;ASK.Close","START:"&amp;REPORT_DATE&amp;" END:"&amp;REPORT_DATE&amp;" INTERVAL:1D",,,$L78)</f>
        <v>Invalid RIC(s): KS200300J7.KS</v>
      </c>
      <c r="N78" t="str">
        <f ca="1">_xll.RHistory($F78,"NDA_RAW.Nda_date;NDA_RAW.Nda_settle","START:"&amp;REPORT_DATE&amp;" END:"&amp;REPORT_DATE&amp;" INTERVAL:1D",,,$O78)</f>
        <v>Invalid RIC(s): KS200300J7.KS</v>
      </c>
      <c r="Q78" t="str">
        <f ca="1">_xll.RHistory($G78,"BID.Timestamp;BID.Close","START:"&amp;REPORT_DATE&amp;" END:"&amp;REPORT_DATE&amp;" INTERVAL:1D",,,$R78)</f>
        <v>Invalid RIC(s): KS200300V7.KS</v>
      </c>
      <c r="T78" t="str">
        <f ca="1">_xll.RHistory($G78,"ASK.Timestamp;ASK.Close","START:"&amp;REPORT_DATE&amp;" END:"&amp;REPORT_DATE&amp;" INTERVAL:1D",,,$U78)</f>
        <v>Invalid RIC(s): KS200300V7.KS</v>
      </c>
      <c r="W78" t="str">
        <f ca="1">_xll.RHistory($G78,"NDA_RAW.Nda_date;NDA_RAW.Nda_settle","START:"&amp;REPORT_DATE&amp;" END:"&amp;REPORT_DATE&amp;" INTERVAL:1D",,,$X78)</f>
        <v>Invalid RIC(s): KS200300V7.KS</v>
      </c>
      <c r="Z78" t="s">
        <v>2199</v>
      </c>
      <c r="AA78" t="str">
        <f ca="1">_xll.RHistory($Z78,"TRDPRC_1.TIMESTAMP;TRDPRC_1.CLOSE","START:"&amp;REPORT_DATE&amp;" END:"&amp;REPORT_DATE&amp;" INTERVAL:1D",,,$AB78)</f>
        <v>Invalid RIC(s): KSV7</v>
      </c>
    </row>
    <row r="79" spans="1:27" x14ac:dyDescent="0.25">
      <c r="A79" s="3">
        <v>42671</v>
      </c>
      <c r="B79">
        <v>2017</v>
      </c>
      <c r="C79">
        <v>10</v>
      </c>
      <c r="E79">
        <v>302.5</v>
      </c>
      <c r="F79" t="s">
        <v>2348</v>
      </c>
      <c r="G79" t="s">
        <v>2349</v>
      </c>
      <c r="H79" t="str">
        <f ca="1">_xll.RHistory($F79,"BID.Timestamp;BID.Close","START:"&amp;REPORT_DATE&amp;" END:"&amp;REPORT_DATE&amp;" INTERVAL:1D",,,$I79)</f>
        <v>Invalid RIC(s): KS200302J7.KS</v>
      </c>
      <c r="K79" t="str">
        <f ca="1">_xll.RHistory($F79,"ASK.Timestamp;ASK.Close","START:"&amp;REPORT_DATE&amp;" END:"&amp;REPORT_DATE&amp;" INTERVAL:1D",,,$L79)</f>
        <v>Invalid RIC(s): KS200302J7.KS</v>
      </c>
      <c r="N79" t="str">
        <f ca="1">_xll.RHistory($F79,"NDA_RAW.Nda_date;NDA_RAW.Nda_settle","START:"&amp;REPORT_DATE&amp;" END:"&amp;REPORT_DATE&amp;" INTERVAL:1D",,,$O79)</f>
        <v>Invalid RIC(s): KS200302J7.KS</v>
      </c>
      <c r="Q79" t="str">
        <f ca="1">_xll.RHistory($G79,"BID.Timestamp;BID.Close","START:"&amp;REPORT_DATE&amp;" END:"&amp;REPORT_DATE&amp;" INTERVAL:1D",,,$R79)</f>
        <v>Invalid RIC(s): KS200302V7.KS</v>
      </c>
      <c r="T79" t="str">
        <f ca="1">_xll.RHistory($G79,"ASK.Timestamp;ASK.Close","START:"&amp;REPORT_DATE&amp;" END:"&amp;REPORT_DATE&amp;" INTERVAL:1D",,,$U79)</f>
        <v>Invalid RIC(s): KS200302V7.KS</v>
      </c>
      <c r="W79" t="str">
        <f ca="1">_xll.RHistory($G79,"NDA_RAW.Nda_date;NDA_RAW.Nda_settle","START:"&amp;REPORT_DATE&amp;" END:"&amp;REPORT_DATE&amp;" INTERVAL:1D",,,$X79)</f>
        <v>Invalid RIC(s): KS200302V7.KS</v>
      </c>
      <c r="Z79" t="s">
        <v>2199</v>
      </c>
      <c r="AA79" t="str">
        <f ca="1">_xll.RHistory($Z79,"TRDPRC_1.TIMESTAMP;TRDPRC_1.CLOSE","START:"&amp;REPORT_DATE&amp;" END:"&amp;REPORT_DATE&amp;" INTERVAL:1D",,,$AB79)</f>
        <v>Invalid RIC(s): KSV7</v>
      </c>
    </row>
    <row r="80" spans="1:27" x14ac:dyDescent="0.25">
      <c r="A80" s="3">
        <v>42671</v>
      </c>
      <c r="B80">
        <v>2017</v>
      </c>
      <c r="C80">
        <v>10</v>
      </c>
      <c r="E80">
        <v>305</v>
      </c>
      <c r="F80" t="s">
        <v>2350</v>
      </c>
      <c r="G80" t="s">
        <v>2351</v>
      </c>
      <c r="H80" t="str">
        <f ca="1">_xll.RHistory($F80,"BID.Timestamp;BID.Close","START:"&amp;REPORT_DATE&amp;" END:"&amp;REPORT_DATE&amp;" INTERVAL:1D",,,$I80)</f>
        <v>Invalid RIC(s): KS200305J7.KS</v>
      </c>
      <c r="K80" t="str">
        <f ca="1">_xll.RHistory($F80,"ASK.Timestamp;ASK.Close","START:"&amp;REPORT_DATE&amp;" END:"&amp;REPORT_DATE&amp;" INTERVAL:1D",,,$L80)</f>
        <v>Invalid RIC(s): KS200305J7.KS</v>
      </c>
      <c r="N80" t="str">
        <f ca="1">_xll.RHistory($F80,"NDA_RAW.Nda_date;NDA_RAW.Nda_settle","START:"&amp;REPORT_DATE&amp;" END:"&amp;REPORT_DATE&amp;" INTERVAL:1D",,,$O80)</f>
        <v>Invalid RIC(s): KS200305J7.KS</v>
      </c>
      <c r="Q80" t="str">
        <f ca="1">_xll.RHistory($G80,"BID.Timestamp;BID.Close","START:"&amp;REPORT_DATE&amp;" END:"&amp;REPORT_DATE&amp;" INTERVAL:1D",,,$R80)</f>
        <v>Invalid RIC(s): KS200305V7.KS</v>
      </c>
      <c r="T80" t="str">
        <f ca="1">_xll.RHistory($G80,"ASK.Timestamp;ASK.Close","START:"&amp;REPORT_DATE&amp;" END:"&amp;REPORT_DATE&amp;" INTERVAL:1D",,,$U80)</f>
        <v>Invalid RIC(s): KS200305V7.KS</v>
      </c>
      <c r="W80" t="str">
        <f ca="1">_xll.RHistory($G80,"NDA_RAW.Nda_date;NDA_RAW.Nda_settle","START:"&amp;REPORT_DATE&amp;" END:"&amp;REPORT_DATE&amp;" INTERVAL:1D",,,$X80)</f>
        <v>Invalid RIC(s): KS200305V7.KS</v>
      </c>
      <c r="Z80" t="s">
        <v>2199</v>
      </c>
      <c r="AA80" t="str">
        <f ca="1">_xll.RHistory($Z80,"TRDPRC_1.TIMESTAMP;TRDPRC_1.CLOSE","START:"&amp;REPORT_DATE&amp;" END:"&amp;REPORT_DATE&amp;" INTERVAL:1D",,,$AB80)</f>
        <v>Invalid RIC(s): KSV7</v>
      </c>
    </row>
    <row r="81" spans="1:27" x14ac:dyDescent="0.25">
      <c r="A81" s="3">
        <v>42671</v>
      </c>
      <c r="B81">
        <v>2017</v>
      </c>
      <c r="C81">
        <v>10</v>
      </c>
      <c r="E81">
        <v>307.5</v>
      </c>
      <c r="F81" t="s">
        <v>2352</v>
      </c>
      <c r="G81" t="s">
        <v>2353</v>
      </c>
      <c r="H81" t="str">
        <f ca="1">_xll.RHistory($F81,"BID.Timestamp;BID.Close","START:"&amp;REPORT_DATE&amp;" END:"&amp;REPORT_DATE&amp;" INTERVAL:1D",,,$I81)</f>
        <v>Invalid RIC(s): KS200307J7.KS</v>
      </c>
      <c r="K81" t="str">
        <f ca="1">_xll.RHistory($F81,"ASK.Timestamp;ASK.Close","START:"&amp;REPORT_DATE&amp;" END:"&amp;REPORT_DATE&amp;" INTERVAL:1D",,,$L81)</f>
        <v>Invalid RIC(s): KS200307J7.KS</v>
      </c>
      <c r="N81" t="str">
        <f ca="1">_xll.RHistory($F81,"NDA_RAW.Nda_date;NDA_RAW.Nda_settle","START:"&amp;REPORT_DATE&amp;" END:"&amp;REPORT_DATE&amp;" INTERVAL:1D",,,$O81)</f>
        <v>Invalid RIC(s): KS200307J7.KS</v>
      </c>
      <c r="Q81" t="str">
        <f ca="1">_xll.RHistory($G81,"BID.Timestamp;BID.Close","START:"&amp;REPORT_DATE&amp;" END:"&amp;REPORT_DATE&amp;" INTERVAL:1D",,,$R81)</f>
        <v>Invalid RIC(s): KS200307V7.KS</v>
      </c>
      <c r="T81" t="str">
        <f ca="1">_xll.RHistory($G81,"ASK.Timestamp;ASK.Close","START:"&amp;REPORT_DATE&amp;" END:"&amp;REPORT_DATE&amp;" INTERVAL:1D",,,$U81)</f>
        <v>Invalid RIC(s): KS200307V7.KS</v>
      </c>
      <c r="W81" t="str">
        <f ca="1">_xll.RHistory($G81,"NDA_RAW.Nda_date;NDA_RAW.Nda_settle","START:"&amp;REPORT_DATE&amp;" END:"&amp;REPORT_DATE&amp;" INTERVAL:1D",,,$X81)</f>
        <v>Invalid RIC(s): KS200307V7.KS</v>
      </c>
      <c r="Z81" t="s">
        <v>2199</v>
      </c>
      <c r="AA81" t="str">
        <f ca="1">_xll.RHistory($Z81,"TRDPRC_1.TIMESTAMP;TRDPRC_1.CLOSE","START:"&amp;REPORT_DATE&amp;" END:"&amp;REPORT_DATE&amp;" INTERVAL:1D",,,$AB81)</f>
        <v>Invalid RIC(s): KSV7</v>
      </c>
    </row>
    <row r="82" spans="1:27" x14ac:dyDescent="0.25">
      <c r="A82" s="3">
        <v>42671</v>
      </c>
      <c r="B82">
        <v>2017</v>
      </c>
      <c r="C82">
        <v>10</v>
      </c>
      <c r="E82">
        <v>310</v>
      </c>
      <c r="F82" t="s">
        <v>2354</v>
      </c>
      <c r="G82" t="s">
        <v>2355</v>
      </c>
      <c r="H82" t="str">
        <f ca="1">_xll.RHistory($F82,"BID.Timestamp;BID.Close","START:"&amp;REPORT_DATE&amp;" END:"&amp;REPORT_DATE&amp;" INTERVAL:1D",,,$I82)</f>
        <v>Invalid RIC(s): KS200310J7.KS</v>
      </c>
      <c r="K82" t="str">
        <f ca="1">_xll.RHistory($F82,"ASK.Timestamp;ASK.Close","START:"&amp;REPORT_DATE&amp;" END:"&amp;REPORT_DATE&amp;" INTERVAL:1D",,,$L82)</f>
        <v>Invalid RIC(s): KS200310J7.KS</v>
      </c>
      <c r="N82" t="str">
        <f ca="1">_xll.RHistory($F82,"NDA_RAW.Nda_date;NDA_RAW.Nda_settle","START:"&amp;REPORT_DATE&amp;" END:"&amp;REPORT_DATE&amp;" INTERVAL:1D",,,$O82)</f>
        <v>Invalid RIC(s): KS200310J7.KS</v>
      </c>
      <c r="Q82" t="str">
        <f ca="1">_xll.RHistory($G82,"BID.Timestamp;BID.Close","START:"&amp;REPORT_DATE&amp;" END:"&amp;REPORT_DATE&amp;" INTERVAL:1D",,,$R82)</f>
        <v>Invalid RIC(s): KS200310V7.KS</v>
      </c>
      <c r="T82" t="str">
        <f ca="1">_xll.RHistory($G82,"ASK.Timestamp;ASK.Close","START:"&amp;REPORT_DATE&amp;" END:"&amp;REPORT_DATE&amp;" INTERVAL:1D",,,$U82)</f>
        <v>Invalid RIC(s): KS200310V7.KS</v>
      </c>
      <c r="W82" t="str">
        <f ca="1">_xll.RHistory($G82,"NDA_RAW.Nda_date;NDA_RAW.Nda_settle","START:"&amp;REPORT_DATE&amp;" END:"&amp;REPORT_DATE&amp;" INTERVAL:1D",,,$X82)</f>
        <v>Invalid RIC(s): KS200310V7.KS</v>
      </c>
      <c r="Z82" t="s">
        <v>2199</v>
      </c>
      <c r="AA82" t="str">
        <f ca="1">_xll.RHistory($Z82,"TRDPRC_1.TIMESTAMP;TRDPRC_1.CLOSE","START:"&amp;REPORT_DATE&amp;" END:"&amp;REPORT_DATE&amp;" INTERVAL:1D",,,$AB82)</f>
        <v>Invalid RIC(s): KSV7</v>
      </c>
    </row>
    <row r="83" spans="1:27" x14ac:dyDescent="0.25">
      <c r="A83" s="3">
        <v>42671</v>
      </c>
      <c r="B83">
        <v>2017</v>
      </c>
      <c r="C83">
        <v>10</v>
      </c>
      <c r="E83">
        <v>312.5</v>
      </c>
      <c r="F83" t="s">
        <v>2356</v>
      </c>
      <c r="G83" t="s">
        <v>2357</v>
      </c>
      <c r="H83" t="str">
        <f ca="1">_xll.RHistory($F83,"BID.Timestamp;BID.Close","START:"&amp;REPORT_DATE&amp;" END:"&amp;REPORT_DATE&amp;" INTERVAL:1D",,,$I83)</f>
        <v>Invalid RIC(s): KS200312J7.KS</v>
      </c>
      <c r="K83" t="str">
        <f ca="1">_xll.RHistory($F83,"ASK.Timestamp;ASK.Close","START:"&amp;REPORT_DATE&amp;" END:"&amp;REPORT_DATE&amp;" INTERVAL:1D",,,$L83)</f>
        <v>Invalid RIC(s): KS200312J7.KS</v>
      </c>
      <c r="N83" t="str">
        <f ca="1">_xll.RHistory($F83,"NDA_RAW.Nda_date;NDA_RAW.Nda_settle","START:"&amp;REPORT_DATE&amp;" END:"&amp;REPORT_DATE&amp;" INTERVAL:1D",,,$O83)</f>
        <v>Invalid RIC(s): KS200312J7.KS</v>
      </c>
      <c r="Q83" t="str">
        <f ca="1">_xll.RHistory($G83,"BID.Timestamp;BID.Close","START:"&amp;REPORT_DATE&amp;" END:"&amp;REPORT_DATE&amp;" INTERVAL:1D",,,$R83)</f>
        <v>Invalid RIC(s): KS200312V7.KS</v>
      </c>
      <c r="T83" t="str">
        <f ca="1">_xll.RHistory($G83,"ASK.Timestamp;ASK.Close","START:"&amp;REPORT_DATE&amp;" END:"&amp;REPORT_DATE&amp;" INTERVAL:1D",,,$U83)</f>
        <v>Invalid RIC(s): KS200312V7.KS</v>
      </c>
      <c r="W83" t="str">
        <f ca="1">_xll.RHistory($G83,"NDA_RAW.Nda_date;NDA_RAW.Nda_settle","START:"&amp;REPORT_DATE&amp;" END:"&amp;REPORT_DATE&amp;" INTERVAL:1D",,,$X83)</f>
        <v>Invalid RIC(s): KS200312V7.KS</v>
      </c>
      <c r="Z83" t="s">
        <v>2199</v>
      </c>
      <c r="AA83" t="str">
        <f ca="1">_xll.RHistory($Z83,"TRDPRC_1.TIMESTAMP;TRDPRC_1.CLOSE","START:"&amp;REPORT_DATE&amp;" END:"&amp;REPORT_DATE&amp;" INTERVAL:1D",,,$AB83)</f>
        <v>Invalid RIC(s): KSV7</v>
      </c>
    </row>
    <row r="84" spans="1:27" x14ac:dyDescent="0.25">
      <c r="A84" s="3">
        <v>42671</v>
      </c>
      <c r="B84">
        <v>2017</v>
      </c>
      <c r="C84">
        <v>10</v>
      </c>
      <c r="E84">
        <v>315</v>
      </c>
      <c r="F84" t="s">
        <v>2358</v>
      </c>
      <c r="G84" t="s">
        <v>2359</v>
      </c>
      <c r="H84" t="str">
        <f ca="1">_xll.RHistory($F84,"BID.Timestamp;BID.Close","START:"&amp;REPORT_DATE&amp;" END:"&amp;REPORT_DATE&amp;" INTERVAL:1D",,,$I84)</f>
        <v>Invalid RIC(s): KS200315J7.KS</v>
      </c>
      <c r="K84" t="str">
        <f ca="1">_xll.RHistory($F84,"ASK.Timestamp;ASK.Close","START:"&amp;REPORT_DATE&amp;" END:"&amp;REPORT_DATE&amp;" INTERVAL:1D",,,$L84)</f>
        <v>Invalid RIC(s): KS200315J7.KS</v>
      </c>
      <c r="N84" t="str">
        <f ca="1">_xll.RHistory($F84,"NDA_RAW.Nda_date;NDA_RAW.Nda_settle","START:"&amp;REPORT_DATE&amp;" END:"&amp;REPORT_DATE&amp;" INTERVAL:1D",,,$O84)</f>
        <v>Invalid RIC(s): KS200315J7.KS</v>
      </c>
      <c r="Q84" t="str">
        <f ca="1">_xll.RHistory($G84,"BID.Timestamp;BID.Close","START:"&amp;REPORT_DATE&amp;" END:"&amp;REPORT_DATE&amp;" INTERVAL:1D",,,$R84)</f>
        <v>Invalid RIC(s): KS200315V7.KS</v>
      </c>
      <c r="T84" t="str">
        <f ca="1">_xll.RHistory($G84,"ASK.Timestamp;ASK.Close","START:"&amp;REPORT_DATE&amp;" END:"&amp;REPORT_DATE&amp;" INTERVAL:1D",,,$U84)</f>
        <v>Invalid RIC(s): KS200315V7.KS</v>
      </c>
      <c r="W84" t="str">
        <f ca="1">_xll.RHistory($G84,"NDA_RAW.Nda_date;NDA_RAW.Nda_settle","START:"&amp;REPORT_DATE&amp;" END:"&amp;REPORT_DATE&amp;" INTERVAL:1D",,,$X84)</f>
        <v>Invalid RIC(s): KS200315V7.KS</v>
      </c>
      <c r="Z84" t="s">
        <v>2199</v>
      </c>
      <c r="AA84" t="str">
        <f ca="1">_xll.RHistory($Z84,"TRDPRC_1.TIMESTAMP;TRDPRC_1.CLOSE","START:"&amp;REPORT_DATE&amp;" END:"&amp;REPORT_DATE&amp;" INTERVAL:1D",,,$AB84)</f>
        <v>Invalid RIC(s): KSV7</v>
      </c>
    </row>
    <row r="85" spans="1:27" x14ac:dyDescent="0.25">
      <c r="A85" s="3">
        <v>42671</v>
      </c>
      <c r="B85">
        <v>2017</v>
      </c>
      <c r="C85">
        <v>10</v>
      </c>
      <c r="E85">
        <v>317.5</v>
      </c>
      <c r="F85" t="s">
        <v>2360</v>
      </c>
      <c r="G85" t="s">
        <v>2361</v>
      </c>
      <c r="H85" t="str">
        <f ca="1">_xll.RHistory($F85,"BID.Timestamp;BID.Close","START:"&amp;REPORT_DATE&amp;" END:"&amp;REPORT_DATE&amp;" INTERVAL:1D",,,$I85)</f>
        <v>Invalid RIC(s): KS200317J7.KS</v>
      </c>
      <c r="K85" t="str">
        <f ca="1">_xll.RHistory($F85,"ASK.Timestamp;ASK.Close","START:"&amp;REPORT_DATE&amp;" END:"&amp;REPORT_DATE&amp;" INTERVAL:1D",,,$L85)</f>
        <v>Invalid RIC(s): KS200317J7.KS</v>
      </c>
      <c r="N85" t="str">
        <f ca="1">_xll.RHistory($F85,"NDA_RAW.Nda_date;NDA_RAW.Nda_settle","START:"&amp;REPORT_DATE&amp;" END:"&amp;REPORT_DATE&amp;" INTERVAL:1D",,,$O85)</f>
        <v>Invalid RIC(s): KS200317J7.KS</v>
      </c>
      <c r="Q85" t="str">
        <f ca="1">_xll.RHistory($G85,"BID.Timestamp;BID.Close","START:"&amp;REPORT_DATE&amp;" END:"&amp;REPORT_DATE&amp;" INTERVAL:1D",,,$R85)</f>
        <v>Invalid RIC(s): KS200317V7.KS</v>
      </c>
      <c r="T85" t="str">
        <f ca="1">_xll.RHistory($G85,"ASK.Timestamp;ASK.Close","START:"&amp;REPORT_DATE&amp;" END:"&amp;REPORT_DATE&amp;" INTERVAL:1D",,,$U85)</f>
        <v>Invalid RIC(s): KS200317V7.KS</v>
      </c>
      <c r="W85" t="str">
        <f ca="1">_xll.RHistory($G85,"NDA_RAW.Nda_date;NDA_RAW.Nda_settle","START:"&amp;REPORT_DATE&amp;" END:"&amp;REPORT_DATE&amp;" INTERVAL:1D",,,$X85)</f>
        <v>Invalid RIC(s): KS200317V7.KS</v>
      </c>
      <c r="Z85" t="s">
        <v>2199</v>
      </c>
      <c r="AA85" t="str">
        <f ca="1">_xll.RHistory($Z85,"TRDPRC_1.TIMESTAMP;TRDPRC_1.CLOSE","START:"&amp;REPORT_DATE&amp;" END:"&amp;REPORT_DATE&amp;" INTERVAL:1D",,,$AB85)</f>
        <v>Invalid RIC(s): KSV7</v>
      </c>
    </row>
    <row r="86" spans="1:27" x14ac:dyDescent="0.25">
      <c r="A86" s="3">
        <v>42671</v>
      </c>
      <c r="B86">
        <v>2017</v>
      </c>
      <c r="C86">
        <v>10</v>
      </c>
      <c r="E86">
        <v>320</v>
      </c>
      <c r="F86" t="s">
        <v>2362</v>
      </c>
      <c r="G86" t="s">
        <v>2363</v>
      </c>
      <c r="H86" t="str">
        <f ca="1">_xll.RHistory($F86,"BID.Timestamp;BID.Close","START:"&amp;REPORT_DATE&amp;" END:"&amp;REPORT_DATE&amp;" INTERVAL:1D",,,$I86)</f>
        <v>Invalid RIC(s): KS200320J7.KS</v>
      </c>
      <c r="K86" t="str">
        <f ca="1">_xll.RHistory($F86,"ASK.Timestamp;ASK.Close","START:"&amp;REPORT_DATE&amp;" END:"&amp;REPORT_DATE&amp;" INTERVAL:1D",,,$L86)</f>
        <v>Invalid RIC(s): KS200320J7.KS</v>
      </c>
      <c r="N86" t="str">
        <f ca="1">_xll.RHistory($F86,"NDA_RAW.Nda_date;NDA_RAW.Nda_settle","START:"&amp;REPORT_DATE&amp;" END:"&amp;REPORT_DATE&amp;" INTERVAL:1D",,,$O86)</f>
        <v>Invalid RIC(s): KS200320J7.KS</v>
      </c>
      <c r="Q86" t="str">
        <f ca="1">_xll.RHistory($G86,"BID.Timestamp;BID.Close","START:"&amp;REPORT_DATE&amp;" END:"&amp;REPORT_DATE&amp;" INTERVAL:1D",,,$R86)</f>
        <v>Invalid RIC(s): KS200320V7.KS</v>
      </c>
      <c r="T86" t="str">
        <f ca="1">_xll.RHistory($G86,"ASK.Timestamp;ASK.Close","START:"&amp;REPORT_DATE&amp;" END:"&amp;REPORT_DATE&amp;" INTERVAL:1D",,,$U86)</f>
        <v>Invalid RIC(s): KS200320V7.KS</v>
      </c>
      <c r="W86" t="str">
        <f ca="1">_xll.RHistory($G86,"NDA_RAW.Nda_date;NDA_RAW.Nda_settle","START:"&amp;REPORT_DATE&amp;" END:"&amp;REPORT_DATE&amp;" INTERVAL:1D",,,$X86)</f>
        <v>Invalid RIC(s): KS200320V7.KS</v>
      </c>
      <c r="Z86" t="s">
        <v>2199</v>
      </c>
      <c r="AA86" t="str">
        <f ca="1">_xll.RHistory($Z86,"TRDPRC_1.TIMESTAMP;TRDPRC_1.CLOSE","START:"&amp;REPORT_DATE&amp;" END:"&amp;REPORT_DATE&amp;" INTERVAL:1D",,,$AB86)</f>
        <v>Invalid RIC(s): KSV7</v>
      </c>
    </row>
    <row r="87" spans="1:27" x14ac:dyDescent="0.25">
      <c r="A87" s="3">
        <v>42671</v>
      </c>
      <c r="B87">
        <v>2017</v>
      </c>
      <c r="C87">
        <v>10</v>
      </c>
      <c r="E87">
        <v>322.5</v>
      </c>
      <c r="F87" t="s">
        <v>2364</v>
      </c>
      <c r="G87" t="s">
        <v>2365</v>
      </c>
      <c r="H87" t="str">
        <f ca="1">_xll.RHistory($F87,"BID.Timestamp;BID.Close","START:"&amp;REPORT_DATE&amp;" END:"&amp;REPORT_DATE&amp;" INTERVAL:1D",,,$I87)</f>
        <v>Invalid RIC(s): KS200322J7.KS</v>
      </c>
      <c r="K87" t="str">
        <f ca="1">_xll.RHistory($F87,"ASK.Timestamp;ASK.Close","START:"&amp;REPORT_DATE&amp;" END:"&amp;REPORT_DATE&amp;" INTERVAL:1D",,,$L87)</f>
        <v>Invalid RIC(s): KS200322J7.KS</v>
      </c>
      <c r="N87" t="str">
        <f ca="1">_xll.RHistory($F87,"NDA_RAW.Nda_date;NDA_RAW.Nda_settle","START:"&amp;REPORT_DATE&amp;" END:"&amp;REPORT_DATE&amp;" INTERVAL:1D",,,$O87)</f>
        <v>Invalid RIC(s): KS200322J7.KS</v>
      </c>
      <c r="Q87" t="str">
        <f ca="1">_xll.RHistory($G87,"BID.Timestamp;BID.Close","START:"&amp;REPORT_DATE&amp;" END:"&amp;REPORT_DATE&amp;" INTERVAL:1D",,,$R87)</f>
        <v>Invalid RIC(s): KS200322V7.KS</v>
      </c>
      <c r="T87" t="str">
        <f ca="1">_xll.RHistory($G87,"ASK.Timestamp;ASK.Close","START:"&amp;REPORT_DATE&amp;" END:"&amp;REPORT_DATE&amp;" INTERVAL:1D",,,$U87)</f>
        <v>Invalid RIC(s): KS200322V7.KS</v>
      </c>
      <c r="W87" t="str">
        <f ca="1">_xll.RHistory($G87,"NDA_RAW.Nda_date;NDA_RAW.Nda_settle","START:"&amp;REPORT_DATE&amp;" END:"&amp;REPORT_DATE&amp;" INTERVAL:1D",,,$X87)</f>
        <v>Invalid RIC(s): KS200322V7.KS</v>
      </c>
      <c r="Z87" t="s">
        <v>2199</v>
      </c>
      <c r="AA87" t="str">
        <f ca="1">_xll.RHistory($Z87,"TRDPRC_1.TIMESTAMP;TRDPRC_1.CLOSE","START:"&amp;REPORT_DATE&amp;" END:"&amp;REPORT_DATE&amp;" INTERVAL:1D",,,$AB87)</f>
        <v>Invalid RIC(s): KSV7</v>
      </c>
    </row>
    <row r="88" spans="1:27" x14ac:dyDescent="0.25">
      <c r="A88" s="3">
        <v>42671</v>
      </c>
      <c r="B88">
        <v>2017</v>
      </c>
      <c r="C88">
        <v>10</v>
      </c>
      <c r="E88">
        <v>325</v>
      </c>
      <c r="F88" t="s">
        <v>2366</v>
      </c>
      <c r="G88" t="s">
        <v>2367</v>
      </c>
      <c r="H88" t="str">
        <f ca="1">_xll.RHistory($F88,"BID.Timestamp;BID.Close","START:"&amp;REPORT_DATE&amp;" END:"&amp;REPORT_DATE&amp;" INTERVAL:1D",,,$I88)</f>
        <v>Invalid RIC(s): KS200325J7.KS</v>
      </c>
      <c r="K88" t="str">
        <f ca="1">_xll.RHistory($F88,"ASK.Timestamp;ASK.Close","START:"&amp;REPORT_DATE&amp;" END:"&amp;REPORT_DATE&amp;" INTERVAL:1D",,,$L88)</f>
        <v>Invalid RIC(s): KS200325J7.KS</v>
      </c>
      <c r="N88" t="str">
        <f ca="1">_xll.RHistory($F88,"NDA_RAW.Nda_date;NDA_RAW.Nda_settle","START:"&amp;REPORT_DATE&amp;" END:"&amp;REPORT_DATE&amp;" INTERVAL:1D",,,$O88)</f>
        <v>Invalid RIC(s): KS200325J7.KS</v>
      </c>
      <c r="Q88" t="str">
        <f ca="1">_xll.RHistory($G88,"BID.Timestamp;BID.Close","START:"&amp;REPORT_DATE&amp;" END:"&amp;REPORT_DATE&amp;" INTERVAL:1D",,,$R88)</f>
        <v>Invalid RIC(s): KS200325V7.KS</v>
      </c>
      <c r="T88" t="str">
        <f ca="1">_xll.RHistory($G88,"ASK.Timestamp;ASK.Close","START:"&amp;REPORT_DATE&amp;" END:"&amp;REPORT_DATE&amp;" INTERVAL:1D",,,$U88)</f>
        <v>Invalid RIC(s): KS200325V7.KS</v>
      </c>
      <c r="W88" t="str">
        <f ca="1">_xll.RHistory($G88,"NDA_RAW.Nda_date;NDA_RAW.Nda_settle","START:"&amp;REPORT_DATE&amp;" END:"&amp;REPORT_DATE&amp;" INTERVAL:1D",,,$X88)</f>
        <v>Invalid RIC(s): KS200325V7.KS</v>
      </c>
      <c r="Z88" t="s">
        <v>2199</v>
      </c>
      <c r="AA88" t="str">
        <f ca="1">_xll.RHistory($Z88,"TRDPRC_1.TIMESTAMP;TRDPRC_1.CLOSE","START:"&amp;REPORT_DATE&amp;" END:"&amp;REPORT_DATE&amp;" INTERVAL:1D",,,$AB88)</f>
        <v>Invalid RIC(s): KSV7</v>
      </c>
    </row>
    <row r="89" spans="1:27" x14ac:dyDescent="0.25">
      <c r="A89" s="3">
        <v>42671</v>
      </c>
      <c r="B89">
        <v>2017</v>
      </c>
      <c r="C89">
        <v>10</v>
      </c>
      <c r="E89">
        <v>327.5</v>
      </c>
      <c r="F89" t="s">
        <v>2368</v>
      </c>
      <c r="G89" t="s">
        <v>2369</v>
      </c>
      <c r="H89" t="str">
        <f ca="1">_xll.RHistory($F89,"BID.Timestamp;BID.Close","START:"&amp;REPORT_DATE&amp;" END:"&amp;REPORT_DATE&amp;" INTERVAL:1D",,,$I89)</f>
        <v>Invalid RIC(s): KS200327J7.KS</v>
      </c>
      <c r="K89" t="str">
        <f ca="1">_xll.RHistory($F89,"ASK.Timestamp;ASK.Close","START:"&amp;REPORT_DATE&amp;" END:"&amp;REPORT_DATE&amp;" INTERVAL:1D",,,$L89)</f>
        <v>Invalid RIC(s): KS200327J7.KS</v>
      </c>
      <c r="N89" t="str">
        <f ca="1">_xll.RHistory($F89,"NDA_RAW.Nda_date;NDA_RAW.Nda_settle","START:"&amp;REPORT_DATE&amp;" END:"&amp;REPORT_DATE&amp;" INTERVAL:1D",,,$O89)</f>
        <v>Invalid RIC(s): KS200327J7.KS</v>
      </c>
      <c r="Q89" t="str">
        <f ca="1">_xll.RHistory($G89,"BID.Timestamp;BID.Close","START:"&amp;REPORT_DATE&amp;" END:"&amp;REPORT_DATE&amp;" INTERVAL:1D",,,$R89)</f>
        <v>Invalid RIC(s): KS200327V7.KS</v>
      </c>
      <c r="T89" t="str">
        <f ca="1">_xll.RHistory($G89,"ASK.Timestamp;ASK.Close","START:"&amp;REPORT_DATE&amp;" END:"&amp;REPORT_DATE&amp;" INTERVAL:1D",,,$U89)</f>
        <v>Invalid RIC(s): KS200327V7.KS</v>
      </c>
      <c r="W89" t="str">
        <f ca="1">_xll.RHistory($G89,"NDA_RAW.Nda_date;NDA_RAW.Nda_settle","START:"&amp;REPORT_DATE&amp;" END:"&amp;REPORT_DATE&amp;" INTERVAL:1D",,,$X89)</f>
        <v>Invalid RIC(s): KS200327V7.KS</v>
      </c>
      <c r="Z89" t="s">
        <v>2199</v>
      </c>
      <c r="AA89" t="str">
        <f ca="1">_xll.RHistory($Z89,"TRDPRC_1.TIMESTAMP;TRDPRC_1.CLOSE","START:"&amp;REPORT_DATE&amp;" END:"&amp;REPORT_DATE&amp;" INTERVAL:1D",,,$AB89)</f>
        <v>Invalid RIC(s): KSV7</v>
      </c>
    </row>
    <row r="90" spans="1:27" x14ac:dyDescent="0.25">
      <c r="A90" s="3">
        <v>42671</v>
      </c>
      <c r="B90">
        <v>2017</v>
      </c>
      <c r="C90">
        <v>10</v>
      </c>
      <c r="E90">
        <v>330</v>
      </c>
      <c r="F90" t="s">
        <v>2370</v>
      </c>
      <c r="G90" t="s">
        <v>2371</v>
      </c>
      <c r="H90" t="str">
        <f ca="1">_xll.RHistory($F90,"BID.Timestamp;BID.Close","START:"&amp;REPORT_DATE&amp;" END:"&amp;REPORT_DATE&amp;" INTERVAL:1D",,,$I90)</f>
        <v>Invalid RIC(s): KS200330J7.KS</v>
      </c>
      <c r="K90" t="str">
        <f ca="1">_xll.RHistory($F90,"ASK.Timestamp;ASK.Close","START:"&amp;REPORT_DATE&amp;" END:"&amp;REPORT_DATE&amp;" INTERVAL:1D",,,$L90)</f>
        <v>Invalid RIC(s): KS200330J7.KS</v>
      </c>
      <c r="N90" t="str">
        <f ca="1">_xll.RHistory($F90,"NDA_RAW.Nda_date;NDA_RAW.Nda_settle","START:"&amp;REPORT_DATE&amp;" END:"&amp;REPORT_DATE&amp;" INTERVAL:1D",,,$O90)</f>
        <v>Invalid RIC(s): KS200330J7.KS</v>
      </c>
      <c r="Q90" t="str">
        <f ca="1">_xll.RHistory($G90,"BID.Timestamp;BID.Close","START:"&amp;REPORT_DATE&amp;" END:"&amp;REPORT_DATE&amp;" INTERVAL:1D",,,$R90)</f>
        <v>Invalid RIC(s): KS200330V7.KS</v>
      </c>
      <c r="T90" t="str">
        <f ca="1">_xll.RHistory($G90,"ASK.Timestamp;ASK.Close","START:"&amp;REPORT_DATE&amp;" END:"&amp;REPORT_DATE&amp;" INTERVAL:1D",,,$U90)</f>
        <v>Invalid RIC(s): KS200330V7.KS</v>
      </c>
      <c r="W90" t="str">
        <f ca="1">_xll.RHistory($G90,"NDA_RAW.Nda_date;NDA_RAW.Nda_settle","START:"&amp;REPORT_DATE&amp;" END:"&amp;REPORT_DATE&amp;" INTERVAL:1D",,,$X90)</f>
        <v>Invalid RIC(s): KS200330V7.KS</v>
      </c>
      <c r="Z90" t="s">
        <v>2199</v>
      </c>
      <c r="AA90" t="str">
        <f ca="1">_xll.RHistory($Z90,"TRDPRC_1.TIMESTAMP;TRDPRC_1.CLOSE","START:"&amp;REPORT_DATE&amp;" END:"&amp;REPORT_DATE&amp;" INTERVAL:1D",,,$AB90)</f>
        <v>Invalid RIC(s): KSV7</v>
      </c>
    </row>
    <row r="91" spans="1:27" x14ac:dyDescent="0.25">
      <c r="A91" s="3">
        <v>42671</v>
      </c>
      <c r="B91">
        <v>2017</v>
      </c>
      <c r="C91">
        <v>10</v>
      </c>
      <c r="E91">
        <v>332.5</v>
      </c>
      <c r="F91" t="s">
        <v>2398</v>
      </c>
      <c r="G91" t="s">
        <v>2399</v>
      </c>
      <c r="H91" t="str">
        <f ca="1">_xll.RHistory($F91,"BID.Timestamp;BID.Close","START:"&amp;REPORT_DATE&amp;" END:"&amp;REPORT_DATE&amp;" INTERVAL:1D",,,$I91)</f>
        <v>Invalid RIC(s): KS200332J7.KS</v>
      </c>
      <c r="K91" t="str">
        <f ca="1">_xll.RHistory($F91,"ASK.Timestamp;ASK.Close","START:"&amp;REPORT_DATE&amp;" END:"&amp;REPORT_DATE&amp;" INTERVAL:1D",,,$L91)</f>
        <v>Invalid RIC(s): KS200332J7.KS</v>
      </c>
      <c r="N91" t="str">
        <f ca="1">_xll.RHistory($F91,"NDA_RAW.Nda_date;NDA_RAW.Nda_settle","START:"&amp;REPORT_DATE&amp;" END:"&amp;REPORT_DATE&amp;" INTERVAL:1D",,,$O91)</f>
        <v>Invalid RIC(s): KS200332J7.KS</v>
      </c>
      <c r="Q91" t="str">
        <f ca="1">_xll.RHistory($G91,"BID.Timestamp;BID.Close","START:"&amp;REPORT_DATE&amp;" END:"&amp;REPORT_DATE&amp;" INTERVAL:1D",,,$R91)</f>
        <v>Invalid RIC(s): KS200332V7.KS</v>
      </c>
      <c r="T91" t="str">
        <f ca="1">_xll.RHistory($G91,"ASK.Timestamp;ASK.Close","START:"&amp;REPORT_DATE&amp;" END:"&amp;REPORT_DATE&amp;" INTERVAL:1D",,,$U91)</f>
        <v>Invalid RIC(s): KS200332V7.KS</v>
      </c>
      <c r="W91" t="str">
        <f ca="1">_xll.RHistory($G91,"NDA_RAW.Nda_date;NDA_RAW.Nda_settle","START:"&amp;REPORT_DATE&amp;" END:"&amp;REPORT_DATE&amp;" INTERVAL:1D",,,$X91)</f>
        <v>Invalid RIC(s): KS200332V7.KS</v>
      </c>
      <c r="Z91" t="s">
        <v>2199</v>
      </c>
      <c r="AA91" t="str">
        <f ca="1">_xll.RHistory($Z91,"TRDPRC_1.TIMESTAMP;TRDPRC_1.CLOSE","START:"&amp;REPORT_DATE&amp;" END:"&amp;REPORT_DATE&amp;" INTERVAL:1D",,,$AB91)</f>
        <v>Invalid RIC(s): KSV7</v>
      </c>
    </row>
    <row r="92" spans="1:27" x14ac:dyDescent="0.25">
      <c r="A92" s="3">
        <v>42671</v>
      </c>
      <c r="B92">
        <v>2016</v>
      </c>
      <c r="C92">
        <v>11</v>
      </c>
      <c r="E92">
        <v>110</v>
      </c>
      <c r="F92" t="s">
        <v>2426</v>
      </c>
      <c r="G92" t="s">
        <v>2427</v>
      </c>
      <c r="H92" t="str">
        <f ca="1">_xll.RHistory($F92,"BID.Timestamp;BID.Close","START:"&amp;REPORT_DATE&amp;" END:"&amp;REPORT_DATE&amp;" INTERVAL:1D",,,$I92)</f>
        <v>Invalid RIC(s): KS200110K6.KS</v>
      </c>
      <c r="K92" t="str">
        <f ca="1">_xll.RHistory($F92,"ASK.Timestamp;ASK.Close","START:"&amp;REPORT_DATE&amp;" END:"&amp;REPORT_DATE&amp;" INTERVAL:1D",,,$L92)</f>
        <v>Invalid RIC(s): KS200110K6.KS</v>
      </c>
      <c r="N92" t="str">
        <f ca="1">_xll.RHistory($F92,"NDA_RAW.Nda_date;NDA_RAW.Nda_settle","START:"&amp;REPORT_DATE&amp;" END:"&amp;REPORT_DATE&amp;" INTERVAL:1D",,,$O92)</f>
        <v>Invalid RIC(s): KS200110K6.KS</v>
      </c>
      <c r="Q92" t="str">
        <f ca="1">_xll.RHistory($G92,"BID.Timestamp;BID.Close","START:"&amp;REPORT_DATE&amp;" END:"&amp;REPORT_DATE&amp;" INTERVAL:1D",,,$R92)</f>
        <v>Invalid RIC(s): KS200110W6.KS</v>
      </c>
      <c r="T92" t="str">
        <f ca="1">_xll.RHistory($G92,"ASK.Timestamp;ASK.Close","START:"&amp;REPORT_DATE&amp;" END:"&amp;REPORT_DATE&amp;" INTERVAL:1D",,,$U92)</f>
        <v>Invalid RIC(s): KS200110W6.KS</v>
      </c>
      <c r="W92" t="str">
        <f ca="1">_xll.RHistory($G92,"NDA_RAW.Nda_date;NDA_RAW.Nda_settle","START:"&amp;REPORT_DATE&amp;" END:"&amp;REPORT_DATE&amp;" INTERVAL:1D",,,$X92)</f>
        <v>Invalid RIC(s): KS200110W6.KS</v>
      </c>
      <c r="Z92" t="s">
        <v>585</v>
      </c>
      <c r="AA92" t="str">
        <f ca="1">_xll.RHistory($Z92,"TRDPRC_1.TIMESTAMP;TRDPRC_1.CLOSE","START:"&amp;REPORT_DATE&amp;" END:"&amp;REPORT_DATE&amp;" INTERVAL:1D",,,$AB92)</f>
        <v>Invalid RIC(s): KSX6</v>
      </c>
    </row>
    <row r="93" spans="1:27" x14ac:dyDescent="0.25">
      <c r="A93" s="3">
        <v>42671</v>
      </c>
      <c r="B93">
        <v>2016</v>
      </c>
      <c r="C93">
        <v>11</v>
      </c>
      <c r="E93">
        <v>112.5</v>
      </c>
      <c r="F93" t="s">
        <v>2374</v>
      </c>
      <c r="G93" t="s">
        <v>2375</v>
      </c>
      <c r="H93" t="str">
        <f ca="1">_xll.RHistory($F93,"BID.Timestamp;BID.Close","START:"&amp;REPORT_DATE&amp;" END:"&amp;REPORT_DATE&amp;" INTERVAL:1D",,,$I93)</f>
        <v>Invalid RIC(s): KS200112K6.KS</v>
      </c>
      <c r="K93" t="str">
        <f ca="1">_xll.RHistory($F93,"ASK.Timestamp;ASK.Close","START:"&amp;REPORT_DATE&amp;" END:"&amp;REPORT_DATE&amp;" INTERVAL:1D",,,$L93)</f>
        <v>Invalid RIC(s): KS200112K6.KS</v>
      </c>
      <c r="N93" t="str">
        <f ca="1">_xll.RHistory($F93,"NDA_RAW.Nda_date;NDA_RAW.Nda_settle","START:"&amp;REPORT_DATE&amp;" END:"&amp;REPORT_DATE&amp;" INTERVAL:1D",,,$O93)</f>
        <v>Invalid RIC(s): KS200112K6.KS</v>
      </c>
      <c r="Q93" t="str">
        <f ca="1">_xll.RHistory($G93,"BID.Timestamp;BID.Close","START:"&amp;REPORT_DATE&amp;" END:"&amp;REPORT_DATE&amp;" INTERVAL:1D",,,$R93)</f>
        <v>Invalid RIC(s): KS200112W6.KS</v>
      </c>
      <c r="T93" t="str">
        <f ca="1">_xll.RHistory($G93,"ASK.Timestamp;ASK.Close","START:"&amp;REPORT_DATE&amp;" END:"&amp;REPORT_DATE&amp;" INTERVAL:1D",,,$U93)</f>
        <v>Invalid RIC(s): KS200112W6.KS</v>
      </c>
      <c r="W93" t="str">
        <f ca="1">_xll.RHistory($G93,"NDA_RAW.Nda_date;NDA_RAW.Nda_settle","START:"&amp;REPORT_DATE&amp;" END:"&amp;REPORT_DATE&amp;" INTERVAL:1D",,,$X93)</f>
        <v>Invalid RIC(s): KS200112W6.KS</v>
      </c>
      <c r="Z93" t="s">
        <v>585</v>
      </c>
      <c r="AA93" t="str">
        <f ca="1">_xll.RHistory($Z93,"TRDPRC_1.TIMESTAMP;TRDPRC_1.CLOSE","START:"&amp;REPORT_DATE&amp;" END:"&amp;REPORT_DATE&amp;" INTERVAL:1D",,,$AB93)</f>
        <v>Invalid RIC(s): KSX6</v>
      </c>
    </row>
    <row r="94" spans="1:27" x14ac:dyDescent="0.25">
      <c r="A94" s="3">
        <v>42671</v>
      </c>
      <c r="B94">
        <v>2016</v>
      </c>
      <c r="C94">
        <v>11</v>
      </c>
      <c r="E94">
        <v>115</v>
      </c>
      <c r="F94" t="s">
        <v>586</v>
      </c>
      <c r="G94" t="s">
        <v>587</v>
      </c>
      <c r="H94" t="str">
        <f ca="1">_xll.RHistory($F94,"BID.Timestamp;BID.Close","START:"&amp;REPORT_DATE&amp;" END:"&amp;REPORT_DATE&amp;" INTERVAL:1D",,,$I94)</f>
        <v>Invalid RIC(s): KS200115K6.KS</v>
      </c>
      <c r="K94" t="str">
        <f ca="1">_xll.RHistory($F94,"ASK.Timestamp;ASK.Close","START:"&amp;REPORT_DATE&amp;" END:"&amp;REPORT_DATE&amp;" INTERVAL:1D",,,$L94)</f>
        <v>Invalid RIC(s): KS200115K6.KS</v>
      </c>
      <c r="N94" t="str">
        <f ca="1">_xll.RHistory($F94,"NDA_RAW.Nda_date;NDA_RAW.Nda_settle","START:"&amp;REPORT_DATE&amp;" END:"&amp;REPORT_DATE&amp;" INTERVAL:1D",,,$O94)</f>
        <v>Invalid RIC(s): KS200115K6.KS</v>
      </c>
      <c r="Q94" t="str">
        <f ca="1">_xll.RHistory($G94,"BID.Timestamp;BID.Close","START:"&amp;REPORT_DATE&amp;" END:"&amp;REPORT_DATE&amp;" INTERVAL:1D",,,$R94)</f>
        <v>Invalid RIC(s): KS200115W6.KS</v>
      </c>
      <c r="T94" t="str">
        <f ca="1">_xll.RHistory($G94,"ASK.Timestamp;ASK.Close","START:"&amp;REPORT_DATE&amp;" END:"&amp;REPORT_DATE&amp;" INTERVAL:1D",,,$U94)</f>
        <v>Invalid RIC(s): KS200115W6.KS</v>
      </c>
      <c r="W94" t="str">
        <f ca="1">_xll.RHistory($G94,"NDA_RAW.Nda_date;NDA_RAW.Nda_settle","START:"&amp;REPORT_DATE&amp;" END:"&amp;REPORT_DATE&amp;" INTERVAL:1D",,,$X94)</f>
        <v>Invalid RIC(s): KS200115W6.KS</v>
      </c>
      <c r="Z94" t="s">
        <v>585</v>
      </c>
      <c r="AA94" t="str">
        <f ca="1">_xll.RHistory($Z94,"TRDPRC_1.TIMESTAMP;TRDPRC_1.CLOSE","START:"&amp;REPORT_DATE&amp;" END:"&amp;REPORT_DATE&amp;" INTERVAL:1D",,,$AB94)</f>
        <v>Invalid RIC(s): KSX6</v>
      </c>
    </row>
    <row r="95" spans="1:27" x14ac:dyDescent="0.25">
      <c r="A95" s="3">
        <v>42671</v>
      </c>
      <c r="B95">
        <v>2016</v>
      </c>
      <c r="C95">
        <v>11</v>
      </c>
      <c r="E95">
        <v>117.5</v>
      </c>
      <c r="F95" t="s">
        <v>588</v>
      </c>
      <c r="G95" t="s">
        <v>589</v>
      </c>
      <c r="H95" t="str">
        <f ca="1">_xll.RHistory($F95,"BID.Timestamp;BID.Close","START:"&amp;REPORT_DATE&amp;" END:"&amp;REPORT_DATE&amp;" INTERVAL:1D",,,$I95)</f>
        <v>Invalid RIC(s): KS200117K6.KS</v>
      </c>
      <c r="K95" t="str">
        <f ca="1">_xll.RHistory($F95,"ASK.Timestamp;ASK.Close","START:"&amp;REPORT_DATE&amp;" END:"&amp;REPORT_DATE&amp;" INTERVAL:1D",,,$L95)</f>
        <v>Invalid RIC(s): KS200117K6.KS</v>
      </c>
      <c r="N95" t="str">
        <f ca="1">_xll.RHistory($F95,"NDA_RAW.Nda_date;NDA_RAW.Nda_settle","START:"&amp;REPORT_DATE&amp;" END:"&amp;REPORT_DATE&amp;" INTERVAL:1D",,,$O95)</f>
        <v>Invalid RIC(s): KS200117K6.KS</v>
      </c>
      <c r="Q95" t="str">
        <f ca="1">_xll.RHistory($G95,"BID.Timestamp;BID.Close","START:"&amp;REPORT_DATE&amp;" END:"&amp;REPORT_DATE&amp;" INTERVAL:1D",,,$R95)</f>
        <v>Invalid RIC(s): KS200117W6.KS</v>
      </c>
      <c r="T95" t="str">
        <f ca="1">_xll.RHistory($G95,"ASK.Timestamp;ASK.Close","START:"&amp;REPORT_DATE&amp;" END:"&amp;REPORT_DATE&amp;" INTERVAL:1D",,,$U95)</f>
        <v>Invalid RIC(s): KS200117W6.KS</v>
      </c>
      <c r="W95" t="str">
        <f ca="1">_xll.RHistory($G95,"NDA_RAW.Nda_date;NDA_RAW.Nda_settle","START:"&amp;REPORT_DATE&amp;" END:"&amp;REPORT_DATE&amp;" INTERVAL:1D",,,$X95)</f>
        <v>Invalid RIC(s): KS200117W6.KS</v>
      </c>
      <c r="Z95" t="s">
        <v>585</v>
      </c>
      <c r="AA95" t="str">
        <f ca="1">_xll.RHistory($Z95,"TRDPRC_1.TIMESTAMP;TRDPRC_1.CLOSE","START:"&amp;REPORT_DATE&amp;" END:"&amp;REPORT_DATE&amp;" INTERVAL:1D",,,$AB95)</f>
        <v>Invalid RIC(s): KSX6</v>
      </c>
    </row>
    <row r="96" spans="1:27" x14ac:dyDescent="0.25">
      <c r="A96" s="3">
        <v>42671</v>
      </c>
      <c r="B96">
        <v>2016</v>
      </c>
      <c r="C96">
        <v>11</v>
      </c>
      <c r="E96">
        <v>120</v>
      </c>
      <c r="F96" t="s">
        <v>590</v>
      </c>
      <c r="G96" t="s">
        <v>591</v>
      </c>
      <c r="H96" t="str">
        <f ca="1">_xll.RHistory($F96,"BID.Timestamp;BID.Close","START:"&amp;REPORT_DATE&amp;" END:"&amp;REPORT_DATE&amp;" INTERVAL:1D",,,$I96)</f>
        <v>Invalid RIC(s): KS200120K6.KS</v>
      </c>
      <c r="K96" t="str">
        <f ca="1">_xll.RHistory($F96,"ASK.Timestamp;ASK.Close","START:"&amp;REPORT_DATE&amp;" END:"&amp;REPORT_DATE&amp;" INTERVAL:1D",,,$L96)</f>
        <v>Invalid RIC(s): KS200120K6.KS</v>
      </c>
      <c r="N96" t="str">
        <f ca="1">_xll.RHistory($F96,"NDA_RAW.Nda_date;NDA_RAW.Nda_settle","START:"&amp;REPORT_DATE&amp;" END:"&amp;REPORT_DATE&amp;" INTERVAL:1D",,,$O96)</f>
        <v>Invalid RIC(s): KS200120K6.KS</v>
      </c>
      <c r="Q96" t="str">
        <f ca="1">_xll.RHistory($G96,"BID.Timestamp;BID.Close","START:"&amp;REPORT_DATE&amp;" END:"&amp;REPORT_DATE&amp;" INTERVAL:1D",,,$R96)</f>
        <v>Invalid RIC(s): KS200120W6.KS</v>
      </c>
      <c r="T96" t="str">
        <f ca="1">_xll.RHistory($G96,"ASK.Timestamp;ASK.Close","START:"&amp;REPORT_DATE&amp;" END:"&amp;REPORT_DATE&amp;" INTERVAL:1D",,,$U96)</f>
        <v>Invalid RIC(s): KS200120W6.KS</v>
      </c>
      <c r="W96" t="str">
        <f ca="1">_xll.RHistory($G96,"NDA_RAW.Nda_date;NDA_RAW.Nda_settle","START:"&amp;REPORT_DATE&amp;" END:"&amp;REPORT_DATE&amp;" INTERVAL:1D",,,$X96)</f>
        <v>Invalid RIC(s): KS200120W6.KS</v>
      </c>
      <c r="Z96" t="s">
        <v>585</v>
      </c>
      <c r="AA96" t="str">
        <f ca="1">_xll.RHistory($Z96,"TRDPRC_1.TIMESTAMP;TRDPRC_1.CLOSE","START:"&amp;REPORT_DATE&amp;" END:"&amp;REPORT_DATE&amp;" INTERVAL:1D",,,$AB96)</f>
        <v>Invalid RIC(s): KSX6</v>
      </c>
    </row>
    <row r="97" spans="1:27" x14ac:dyDescent="0.25">
      <c r="A97" s="3">
        <v>42671</v>
      </c>
      <c r="B97">
        <v>2016</v>
      </c>
      <c r="C97">
        <v>11</v>
      </c>
      <c r="E97">
        <v>122.5</v>
      </c>
      <c r="F97" t="s">
        <v>592</v>
      </c>
      <c r="G97" t="s">
        <v>593</v>
      </c>
      <c r="H97" t="str">
        <f ca="1">_xll.RHistory($F97,"BID.Timestamp;BID.Close","START:"&amp;REPORT_DATE&amp;" END:"&amp;REPORT_DATE&amp;" INTERVAL:1D",,,$I97)</f>
        <v>Invalid RIC(s): KS200122K6.KS</v>
      </c>
      <c r="K97" t="str">
        <f ca="1">_xll.RHistory($F97,"ASK.Timestamp;ASK.Close","START:"&amp;REPORT_DATE&amp;" END:"&amp;REPORT_DATE&amp;" INTERVAL:1D",,,$L97)</f>
        <v>Invalid RIC(s): KS200122K6.KS</v>
      </c>
      <c r="N97" t="str">
        <f ca="1">_xll.RHistory($F97,"NDA_RAW.Nda_date;NDA_RAW.Nda_settle","START:"&amp;REPORT_DATE&amp;" END:"&amp;REPORT_DATE&amp;" INTERVAL:1D",,,$O97)</f>
        <v>Invalid RIC(s): KS200122K6.KS</v>
      </c>
      <c r="Q97" t="str">
        <f ca="1">_xll.RHistory($G97,"BID.Timestamp;BID.Close","START:"&amp;REPORT_DATE&amp;" END:"&amp;REPORT_DATE&amp;" INTERVAL:1D",,,$R97)</f>
        <v>Invalid RIC(s): KS200122W6.KS</v>
      </c>
      <c r="T97" t="str">
        <f ca="1">_xll.RHistory($G97,"ASK.Timestamp;ASK.Close","START:"&amp;REPORT_DATE&amp;" END:"&amp;REPORT_DATE&amp;" INTERVAL:1D",,,$U97)</f>
        <v>Invalid RIC(s): KS200122W6.KS</v>
      </c>
      <c r="W97" t="str">
        <f ca="1">_xll.RHistory($G97,"NDA_RAW.Nda_date;NDA_RAW.Nda_settle","START:"&amp;REPORT_DATE&amp;" END:"&amp;REPORT_DATE&amp;" INTERVAL:1D",,,$X97)</f>
        <v>Invalid RIC(s): KS200122W6.KS</v>
      </c>
      <c r="Z97" t="s">
        <v>585</v>
      </c>
      <c r="AA97" t="str">
        <f ca="1">_xll.RHistory($Z97,"TRDPRC_1.TIMESTAMP;TRDPRC_1.CLOSE","START:"&amp;REPORT_DATE&amp;" END:"&amp;REPORT_DATE&amp;" INTERVAL:1D",,,$AB97)</f>
        <v>Invalid RIC(s): KSX6</v>
      </c>
    </row>
    <row r="98" spans="1:27" x14ac:dyDescent="0.25">
      <c r="A98" s="3">
        <v>42671</v>
      </c>
      <c r="B98">
        <v>2016</v>
      </c>
      <c r="C98">
        <v>11</v>
      </c>
      <c r="E98">
        <v>125</v>
      </c>
      <c r="F98" t="s">
        <v>594</v>
      </c>
      <c r="G98" t="s">
        <v>595</v>
      </c>
      <c r="H98" t="str">
        <f ca="1">_xll.RHistory($F98,"BID.Timestamp;BID.Close","START:"&amp;REPORT_DATE&amp;" END:"&amp;REPORT_DATE&amp;" INTERVAL:1D",,,$I98)</f>
        <v>Invalid RIC(s): KS200125K6.KS</v>
      </c>
      <c r="K98" t="str">
        <f ca="1">_xll.RHistory($F98,"ASK.Timestamp;ASK.Close","START:"&amp;REPORT_DATE&amp;" END:"&amp;REPORT_DATE&amp;" INTERVAL:1D",,,$L98)</f>
        <v>Invalid RIC(s): KS200125K6.KS</v>
      </c>
      <c r="N98" t="str">
        <f ca="1">_xll.RHistory($F98,"NDA_RAW.Nda_date;NDA_RAW.Nda_settle","START:"&amp;REPORT_DATE&amp;" END:"&amp;REPORT_DATE&amp;" INTERVAL:1D",,,$O98)</f>
        <v>Invalid RIC(s): KS200125K6.KS</v>
      </c>
      <c r="Q98" t="str">
        <f ca="1">_xll.RHistory($G98,"BID.Timestamp;BID.Close","START:"&amp;REPORT_DATE&amp;" END:"&amp;REPORT_DATE&amp;" INTERVAL:1D",,,$R98)</f>
        <v>Invalid RIC(s): KS200125W6.KS</v>
      </c>
      <c r="T98" t="str">
        <f ca="1">_xll.RHistory($G98,"ASK.Timestamp;ASK.Close","START:"&amp;REPORT_DATE&amp;" END:"&amp;REPORT_DATE&amp;" INTERVAL:1D",,,$U98)</f>
        <v>Invalid RIC(s): KS200125W6.KS</v>
      </c>
      <c r="W98" t="str">
        <f ca="1">_xll.RHistory($G98,"NDA_RAW.Nda_date;NDA_RAW.Nda_settle","START:"&amp;REPORT_DATE&amp;" END:"&amp;REPORT_DATE&amp;" INTERVAL:1D",,,$X98)</f>
        <v>Invalid RIC(s): KS200125W6.KS</v>
      </c>
      <c r="Z98" t="s">
        <v>585</v>
      </c>
      <c r="AA98" t="str">
        <f ca="1">_xll.RHistory($Z98,"TRDPRC_1.TIMESTAMP;TRDPRC_1.CLOSE","START:"&amp;REPORT_DATE&amp;" END:"&amp;REPORT_DATE&amp;" INTERVAL:1D",,,$AB98)</f>
        <v>Invalid RIC(s): KSX6</v>
      </c>
    </row>
    <row r="99" spans="1:27" x14ac:dyDescent="0.25">
      <c r="A99" s="3">
        <v>42671</v>
      </c>
      <c r="B99">
        <v>2016</v>
      </c>
      <c r="C99">
        <v>11</v>
      </c>
      <c r="E99">
        <v>127.5</v>
      </c>
      <c r="F99" t="s">
        <v>596</v>
      </c>
      <c r="G99" t="s">
        <v>597</v>
      </c>
      <c r="H99" t="str">
        <f ca="1">_xll.RHistory($F99,"BID.Timestamp;BID.Close","START:"&amp;REPORT_DATE&amp;" END:"&amp;REPORT_DATE&amp;" INTERVAL:1D",,,$I99)</f>
        <v>Invalid RIC(s): KS200127K6.KS</v>
      </c>
      <c r="K99" t="str">
        <f ca="1">_xll.RHistory($F99,"ASK.Timestamp;ASK.Close","START:"&amp;REPORT_DATE&amp;" END:"&amp;REPORT_DATE&amp;" INTERVAL:1D",,,$L99)</f>
        <v>Invalid RIC(s): KS200127K6.KS</v>
      </c>
      <c r="N99" t="str">
        <f ca="1">_xll.RHistory($F99,"NDA_RAW.Nda_date;NDA_RAW.Nda_settle","START:"&amp;REPORT_DATE&amp;" END:"&amp;REPORT_DATE&amp;" INTERVAL:1D",,,$O99)</f>
        <v>Invalid RIC(s): KS200127K6.KS</v>
      </c>
      <c r="Q99" t="str">
        <f ca="1">_xll.RHistory($G99,"BID.Timestamp;BID.Close","START:"&amp;REPORT_DATE&amp;" END:"&amp;REPORT_DATE&amp;" INTERVAL:1D",,,$R99)</f>
        <v>Invalid RIC(s): KS200127W6.KS</v>
      </c>
      <c r="T99" t="str">
        <f ca="1">_xll.RHistory($G99,"ASK.Timestamp;ASK.Close","START:"&amp;REPORT_DATE&amp;" END:"&amp;REPORT_DATE&amp;" INTERVAL:1D",,,$U99)</f>
        <v>Invalid RIC(s): KS200127W6.KS</v>
      </c>
      <c r="W99" t="str">
        <f ca="1">_xll.RHistory($G99,"NDA_RAW.Nda_date;NDA_RAW.Nda_settle","START:"&amp;REPORT_DATE&amp;" END:"&amp;REPORT_DATE&amp;" INTERVAL:1D",,,$X99)</f>
        <v>Invalid RIC(s): KS200127W6.KS</v>
      </c>
      <c r="Z99" t="s">
        <v>585</v>
      </c>
      <c r="AA99" t="str">
        <f ca="1">_xll.RHistory($Z99,"TRDPRC_1.TIMESTAMP;TRDPRC_1.CLOSE","START:"&amp;REPORT_DATE&amp;" END:"&amp;REPORT_DATE&amp;" INTERVAL:1D",,,$AB99)</f>
        <v>Invalid RIC(s): KSX6</v>
      </c>
    </row>
    <row r="100" spans="1:27" x14ac:dyDescent="0.25">
      <c r="A100" s="3">
        <v>42671</v>
      </c>
      <c r="B100">
        <v>2016</v>
      </c>
      <c r="C100">
        <v>11</v>
      </c>
      <c r="E100">
        <v>130</v>
      </c>
      <c r="F100" t="s">
        <v>598</v>
      </c>
      <c r="G100" t="s">
        <v>599</v>
      </c>
      <c r="H100" t="str">
        <f ca="1">_xll.RHistory($F100,"BID.Timestamp;BID.Close","START:"&amp;REPORT_DATE&amp;" END:"&amp;REPORT_DATE&amp;" INTERVAL:1D",,,$I100)</f>
        <v>Invalid RIC(s): KS200130K6.KS</v>
      </c>
      <c r="K100" t="str">
        <f ca="1">_xll.RHistory($F100,"ASK.Timestamp;ASK.Close","START:"&amp;REPORT_DATE&amp;" END:"&amp;REPORT_DATE&amp;" INTERVAL:1D",,,$L100)</f>
        <v>Invalid RIC(s): KS200130K6.KS</v>
      </c>
      <c r="N100" t="str">
        <f ca="1">_xll.RHistory($F100,"NDA_RAW.Nda_date;NDA_RAW.Nda_settle","START:"&amp;REPORT_DATE&amp;" END:"&amp;REPORT_DATE&amp;" INTERVAL:1D",,,$O100)</f>
        <v>Invalid RIC(s): KS200130K6.KS</v>
      </c>
      <c r="Q100" t="str">
        <f ca="1">_xll.RHistory($G100,"BID.Timestamp;BID.Close","START:"&amp;REPORT_DATE&amp;" END:"&amp;REPORT_DATE&amp;" INTERVAL:1D",,,$R100)</f>
        <v>Invalid RIC(s): KS200130W6.KS</v>
      </c>
      <c r="T100" t="str">
        <f ca="1">_xll.RHistory($G100,"ASK.Timestamp;ASK.Close","START:"&amp;REPORT_DATE&amp;" END:"&amp;REPORT_DATE&amp;" INTERVAL:1D",,,$U100)</f>
        <v>Invalid RIC(s): KS200130W6.KS</v>
      </c>
      <c r="W100" t="str">
        <f ca="1">_xll.RHistory($G100,"NDA_RAW.Nda_date;NDA_RAW.Nda_settle","START:"&amp;REPORT_DATE&amp;" END:"&amp;REPORT_DATE&amp;" INTERVAL:1D",,,$X100)</f>
        <v>Invalid RIC(s): KS200130W6.KS</v>
      </c>
      <c r="Z100" t="s">
        <v>585</v>
      </c>
      <c r="AA100" t="str">
        <f ca="1">_xll.RHistory($Z100,"TRDPRC_1.TIMESTAMP;TRDPRC_1.CLOSE","START:"&amp;REPORT_DATE&amp;" END:"&amp;REPORT_DATE&amp;" INTERVAL:1D",,,$AB100)</f>
        <v>Invalid RIC(s): KSX6</v>
      </c>
    </row>
    <row r="101" spans="1:27" x14ac:dyDescent="0.25">
      <c r="A101" s="3">
        <v>42671</v>
      </c>
      <c r="B101">
        <v>2016</v>
      </c>
      <c r="C101">
        <v>11</v>
      </c>
      <c r="E101">
        <v>132.5</v>
      </c>
      <c r="F101" t="s">
        <v>600</v>
      </c>
      <c r="G101" t="s">
        <v>601</v>
      </c>
      <c r="H101" t="str">
        <f ca="1">_xll.RHistory($F101,"BID.Timestamp;BID.Close","START:"&amp;REPORT_DATE&amp;" END:"&amp;REPORT_DATE&amp;" INTERVAL:1D",,,$I101)</f>
        <v>Invalid RIC(s): KS200132K6.KS</v>
      </c>
      <c r="K101" t="str">
        <f ca="1">_xll.RHistory($F101,"ASK.Timestamp;ASK.Close","START:"&amp;REPORT_DATE&amp;" END:"&amp;REPORT_DATE&amp;" INTERVAL:1D",,,$L101)</f>
        <v>Invalid RIC(s): KS200132K6.KS</v>
      </c>
      <c r="N101" t="str">
        <f ca="1">_xll.RHistory($F101,"NDA_RAW.Nda_date;NDA_RAW.Nda_settle","START:"&amp;REPORT_DATE&amp;" END:"&amp;REPORT_DATE&amp;" INTERVAL:1D",,,$O101)</f>
        <v>Invalid RIC(s): KS200132K6.KS</v>
      </c>
      <c r="Q101" t="str">
        <f ca="1">_xll.RHistory($G101,"BID.Timestamp;BID.Close","START:"&amp;REPORT_DATE&amp;" END:"&amp;REPORT_DATE&amp;" INTERVAL:1D",,,$R101)</f>
        <v>Invalid RIC(s): KS200132W6.KS</v>
      </c>
      <c r="T101" t="str">
        <f ca="1">_xll.RHistory($G101,"ASK.Timestamp;ASK.Close","START:"&amp;REPORT_DATE&amp;" END:"&amp;REPORT_DATE&amp;" INTERVAL:1D",,,$U101)</f>
        <v>Invalid RIC(s): KS200132W6.KS</v>
      </c>
      <c r="W101" t="str">
        <f ca="1">_xll.RHistory($G101,"NDA_RAW.Nda_date;NDA_RAW.Nda_settle","START:"&amp;REPORT_DATE&amp;" END:"&amp;REPORT_DATE&amp;" INTERVAL:1D",,,$X101)</f>
        <v>Invalid RIC(s): KS200132W6.KS</v>
      </c>
      <c r="Z101" t="s">
        <v>585</v>
      </c>
      <c r="AA101" t="str">
        <f ca="1">_xll.RHistory($Z101,"TRDPRC_1.TIMESTAMP;TRDPRC_1.CLOSE","START:"&amp;REPORT_DATE&amp;" END:"&amp;REPORT_DATE&amp;" INTERVAL:1D",,,$AB101)</f>
        <v>Invalid RIC(s): KSX6</v>
      </c>
    </row>
    <row r="102" spans="1:27" x14ac:dyDescent="0.25">
      <c r="A102" s="3">
        <v>42671</v>
      </c>
      <c r="B102">
        <v>2016</v>
      </c>
      <c r="C102">
        <v>11</v>
      </c>
      <c r="E102">
        <v>135</v>
      </c>
      <c r="F102" t="s">
        <v>602</v>
      </c>
      <c r="G102" t="s">
        <v>603</v>
      </c>
      <c r="H102" t="str">
        <f ca="1">_xll.RHistory($F102,"BID.Timestamp;BID.Close","START:"&amp;REPORT_DATE&amp;" END:"&amp;REPORT_DATE&amp;" INTERVAL:1D",,,$I102)</f>
        <v>Invalid RIC(s): KS200135K6.KS</v>
      </c>
      <c r="K102" t="str">
        <f ca="1">_xll.RHistory($F102,"ASK.Timestamp;ASK.Close","START:"&amp;REPORT_DATE&amp;" END:"&amp;REPORT_DATE&amp;" INTERVAL:1D",,,$L102)</f>
        <v>Invalid RIC(s): KS200135K6.KS</v>
      </c>
      <c r="N102" t="str">
        <f ca="1">_xll.RHistory($F102,"NDA_RAW.Nda_date;NDA_RAW.Nda_settle","START:"&amp;REPORT_DATE&amp;" END:"&amp;REPORT_DATE&amp;" INTERVAL:1D",,,$O102)</f>
        <v>Invalid RIC(s): KS200135K6.KS</v>
      </c>
      <c r="Q102" t="str">
        <f ca="1">_xll.RHistory($G102,"BID.Timestamp;BID.Close","START:"&amp;REPORT_DATE&amp;" END:"&amp;REPORT_DATE&amp;" INTERVAL:1D",,,$R102)</f>
        <v>Invalid RIC(s): KS200135W6.KS</v>
      </c>
      <c r="T102" t="str">
        <f ca="1">_xll.RHistory($G102,"ASK.Timestamp;ASK.Close","START:"&amp;REPORT_DATE&amp;" END:"&amp;REPORT_DATE&amp;" INTERVAL:1D",,,$U102)</f>
        <v>Invalid RIC(s): KS200135W6.KS</v>
      </c>
      <c r="W102" t="str">
        <f ca="1">_xll.RHistory($G102,"NDA_RAW.Nda_date;NDA_RAW.Nda_settle","START:"&amp;REPORT_DATE&amp;" END:"&amp;REPORT_DATE&amp;" INTERVAL:1D",,,$X102)</f>
        <v>Invalid RIC(s): KS200135W6.KS</v>
      </c>
      <c r="Z102" t="s">
        <v>585</v>
      </c>
      <c r="AA102" t="str">
        <f ca="1">_xll.RHistory($Z102,"TRDPRC_1.TIMESTAMP;TRDPRC_1.CLOSE","START:"&amp;REPORT_DATE&amp;" END:"&amp;REPORT_DATE&amp;" INTERVAL:1D",,,$AB102)</f>
        <v>Invalid RIC(s): KSX6</v>
      </c>
    </row>
    <row r="103" spans="1:27" x14ac:dyDescent="0.25">
      <c r="A103" s="3">
        <v>42671</v>
      </c>
      <c r="B103">
        <v>2016</v>
      </c>
      <c r="C103">
        <v>11</v>
      </c>
      <c r="E103">
        <v>137.5</v>
      </c>
      <c r="F103" t="s">
        <v>604</v>
      </c>
      <c r="G103" t="s">
        <v>605</v>
      </c>
      <c r="H103" t="str">
        <f ca="1">_xll.RHistory($F103,"BID.Timestamp;BID.Close","START:"&amp;REPORT_DATE&amp;" END:"&amp;REPORT_DATE&amp;" INTERVAL:1D",,,$I103)</f>
        <v>Invalid RIC(s): KS200137K6.KS</v>
      </c>
      <c r="K103" t="str">
        <f ca="1">_xll.RHistory($F103,"ASK.Timestamp;ASK.Close","START:"&amp;REPORT_DATE&amp;" END:"&amp;REPORT_DATE&amp;" INTERVAL:1D",,,$L103)</f>
        <v>Invalid RIC(s): KS200137K6.KS</v>
      </c>
      <c r="N103" t="str">
        <f ca="1">_xll.RHistory($F103,"NDA_RAW.Nda_date;NDA_RAW.Nda_settle","START:"&amp;REPORT_DATE&amp;" END:"&amp;REPORT_DATE&amp;" INTERVAL:1D",,,$O103)</f>
        <v>Invalid RIC(s): KS200137K6.KS</v>
      </c>
      <c r="Q103" t="str">
        <f ca="1">_xll.RHistory($G103,"BID.Timestamp;BID.Close","START:"&amp;REPORT_DATE&amp;" END:"&amp;REPORT_DATE&amp;" INTERVAL:1D",,,$R103)</f>
        <v>Invalid RIC(s): KS200137W6.KS</v>
      </c>
      <c r="T103" t="str">
        <f ca="1">_xll.RHistory($G103,"ASK.Timestamp;ASK.Close","START:"&amp;REPORT_DATE&amp;" END:"&amp;REPORT_DATE&amp;" INTERVAL:1D",,,$U103)</f>
        <v>Invalid RIC(s): KS200137W6.KS</v>
      </c>
      <c r="W103" t="str">
        <f ca="1">_xll.RHistory($G103,"NDA_RAW.Nda_date;NDA_RAW.Nda_settle","START:"&amp;REPORT_DATE&amp;" END:"&amp;REPORT_DATE&amp;" INTERVAL:1D",,,$X103)</f>
        <v>Invalid RIC(s): KS200137W6.KS</v>
      </c>
      <c r="Z103" t="s">
        <v>585</v>
      </c>
      <c r="AA103" t="str">
        <f ca="1">_xll.RHistory($Z103,"TRDPRC_1.TIMESTAMP;TRDPRC_1.CLOSE","START:"&amp;REPORT_DATE&amp;" END:"&amp;REPORT_DATE&amp;" INTERVAL:1D",,,$AB103)</f>
        <v>Invalid RIC(s): KSX6</v>
      </c>
    </row>
    <row r="104" spans="1:27" x14ac:dyDescent="0.25">
      <c r="A104" s="3">
        <v>42671</v>
      </c>
      <c r="B104">
        <v>2016</v>
      </c>
      <c r="C104">
        <v>11</v>
      </c>
      <c r="E104">
        <v>140</v>
      </c>
      <c r="F104" t="s">
        <v>606</v>
      </c>
      <c r="G104" t="s">
        <v>607</v>
      </c>
      <c r="H104" t="str">
        <f ca="1">_xll.RHistory($F104,"BID.Timestamp;BID.Close","START:"&amp;REPORT_DATE&amp;" END:"&amp;REPORT_DATE&amp;" INTERVAL:1D",,,$I104)</f>
        <v>Invalid RIC(s): KS200140K6.KS</v>
      </c>
      <c r="K104" t="str">
        <f ca="1">_xll.RHistory($F104,"ASK.Timestamp;ASK.Close","START:"&amp;REPORT_DATE&amp;" END:"&amp;REPORT_DATE&amp;" INTERVAL:1D",,,$L104)</f>
        <v>Invalid RIC(s): KS200140K6.KS</v>
      </c>
      <c r="N104" t="str">
        <f ca="1">_xll.RHistory($F104,"NDA_RAW.Nda_date;NDA_RAW.Nda_settle","START:"&amp;REPORT_DATE&amp;" END:"&amp;REPORT_DATE&amp;" INTERVAL:1D",,,$O104)</f>
        <v>Invalid RIC(s): KS200140K6.KS</v>
      </c>
      <c r="Q104" t="str">
        <f ca="1">_xll.RHistory($G104,"BID.Timestamp;BID.Close","START:"&amp;REPORT_DATE&amp;" END:"&amp;REPORT_DATE&amp;" INTERVAL:1D",,,$R104)</f>
        <v>Invalid RIC(s): KS200140W6.KS</v>
      </c>
      <c r="T104" t="str">
        <f ca="1">_xll.RHistory($G104,"ASK.Timestamp;ASK.Close","START:"&amp;REPORT_DATE&amp;" END:"&amp;REPORT_DATE&amp;" INTERVAL:1D",,,$U104)</f>
        <v>Invalid RIC(s): KS200140W6.KS</v>
      </c>
      <c r="W104" t="str">
        <f ca="1">_xll.RHistory($G104,"NDA_RAW.Nda_date;NDA_RAW.Nda_settle","START:"&amp;REPORT_DATE&amp;" END:"&amp;REPORT_DATE&amp;" INTERVAL:1D",,,$X104)</f>
        <v>Invalid RIC(s): KS200140W6.KS</v>
      </c>
      <c r="Z104" t="s">
        <v>585</v>
      </c>
      <c r="AA104" t="str">
        <f ca="1">_xll.RHistory($Z104,"TRDPRC_1.TIMESTAMP;TRDPRC_1.CLOSE","START:"&amp;REPORT_DATE&amp;" END:"&amp;REPORT_DATE&amp;" INTERVAL:1D",,,$AB104)</f>
        <v>Invalid RIC(s): KSX6</v>
      </c>
    </row>
    <row r="105" spans="1:27" x14ac:dyDescent="0.25">
      <c r="A105" s="3">
        <v>42671</v>
      </c>
      <c r="B105">
        <v>2016</v>
      </c>
      <c r="C105">
        <v>11</v>
      </c>
      <c r="E105">
        <v>142.5</v>
      </c>
      <c r="F105" t="s">
        <v>608</v>
      </c>
      <c r="G105" t="s">
        <v>609</v>
      </c>
      <c r="H105" t="str">
        <f ca="1">_xll.RHistory($F105,"BID.Timestamp;BID.Close","START:"&amp;REPORT_DATE&amp;" END:"&amp;REPORT_DATE&amp;" INTERVAL:1D",,,$I105)</f>
        <v>Invalid RIC(s): KS200142K6.KS</v>
      </c>
      <c r="K105" t="str">
        <f ca="1">_xll.RHistory($F105,"ASK.Timestamp;ASK.Close","START:"&amp;REPORT_DATE&amp;" END:"&amp;REPORT_DATE&amp;" INTERVAL:1D",,,$L105)</f>
        <v>Invalid RIC(s): KS200142K6.KS</v>
      </c>
      <c r="N105" t="str">
        <f ca="1">_xll.RHistory($F105,"NDA_RAW.Nda_date;NDA_RAW.Nda_settle","START:"&amp;REPORT_DATE&amp;" END:"&amp;REPORT_DATE&amp;" INTERVAL:1D",,,$O105)</f>
        <v>Invalid RIC(s): KS200142K6.KS</v>
      </c>
      <c r="Q105" t="str">
        <f ca="1">_xll.RHistory($G105,"BID.Timestamp;BID.Close","START:"&amp;REPORT_DATE&amp;" END:"&amp;REPORT_DATE&amp;" INTERVAL:1D",,,$R105)</f>
        <v>Invalid RIC(s): KS200142W6.KS</v>
      </c>
      <c r="T105" t="str">
        <f ca="1">_xll.RHistory($G105,"ASK.Timestamp;ASK.Close","START:"&amp;REPORT_DATE&amp;" END:"&amp;REPORT_DATE&amp;" INTERVAL:1D",,,$U105)</f>
        <v>Invalid RIC(s): KS200142W6.KS</v>
      </c>
      <c r="W105" t="str">
        <f ca="1">_xll.RHistory($G105,"NDA_RAW.Nda_date;NDA_RAW.Nda_settle","START:"&amp;REPORT_DATE&amp;" END:"&amp;REPORT_DATE&amp;" INTERVAL:1D",,,$X105)</f>
        <v>Invalid RIC(s): KS200142W6.KS</v>
      </c>
      <c r="Z105" t="s">
        <v>585</v>
      </c>
      <c r="AA105" t="str">
        <f ca="1">_xll.RHistory($Z105,"TRDPRC_1.TIMESTAMP;TRDPRC_1.CLOSE","START:"&amp;REPORT_DATE&amp;" END:"&amp;REPORT_DATE&amp;" INTERVAL:1D",,,$AB105)</f>
        <v>Invalid RIC(s): KSX6</v>
      </c>
    </row>
    <row r="106" spans="1:27" x14ac:dyDescent="0.25">
      <c r="A106" s="3">
        <v>42671</v>
      </c>
      <c r="B106">
        <v>2016</v>
      </c>
      <c r="C106">
        <v>11</v>
      </c>
      <c r="E106">
        <v>145</v>
      </c>
      <c r="F106" t="s">
        <v>610</v>
      </c>
      <c r="G106" t="s">
        <v>611</v>
      </c>
      <c r="H106" t="str">
        <f ca="1">_xll.RHistory($F106,"BID.Timestamp;BID.Close","START:"&amp;REPORT_DATE&amp;" END:"&amp;REPORT_DATE&amp;" INTERVAL:1D",,,$I106)</f>
        <v>Invalid RIC(s): KS200145K6.KS</v>
      </c>
      <c r="K106" t="str">
        <f ca="1">_xll.RHistory($F106,"ASK.Timestamp;ASK.Close","START:"&amp;REPORT_DATE&amp;" END:"&amp;REPORT_DATE&amp;" INTERVAL:1D",,,$L106)</f>
        <v>Invalid RIC(s): KS200145K6.KS</v>
      </c>
      <c r="N106" t="str">
        <f ca="1">_xll.RHistory($F106,"NDA_RAW.Nda_date;NDA_RAW.Nda_settle","START:"&amp;REPORT_DATE&amp;" END:"&amp;REPORT_DATE&amp;" INTERVAL:1D",,,$O106)</f>
        <v>Invalid RIC(s): KS200145K6.KS</v>
      </c>
      <c r="Q106" t="str">
        <f ca="1">_xll.RHistory($G106,"BID.Timestamp;BID.Close","START:"&amp;REPORT_DATE&amp;" END:"&amp;REPORT_DATE&amp;" INTERVAL:1D",,,$R106)</f>
        <v>Invalid RIC(s): KS200145W6.KS</v>
      </c>
      <c r="T106" t="str">
        <f ca="1">_xll.RHistory($G106,"ASK.Timestamp;ASK.Close","START:"&amp;REPORT_DATE&amp;" END:"&amp;REPORT_DATE&amp;" INTERVAL:1D",,,$U106)</f>
        <v>Invalid RIC(s): KS200145W6.KS</v>
      </c>
      <c r="W106" t="str">
        <f ca="1">_xll.RHistory($G106,"NDA_RAW.Nda_date;NDA_RAW.Nda_settle","START:"&amp;REPORT_DATE&amp;" END:"&amp;REPORT_DATE&amp;" INTERVAL:1D",,,$X106)</f>
        <v>Invalid RIC(s): KS200145W6.KS</v>
      </c>
      <c r="Z106" t="s">
        <v>585</v>
      </c>
      <c r="AA106" t="str">
        <f ca="1">_xll.RHistory($Z106,"TRDPRC_1.TIMESTAMP;TRDPRC_1.CLOSE","START:"&amp;REPORT_DATE&amp;" END:"&amp;REPORT_DATE&amp;" INTERVAL:1D",,,$AB106)</f>
        <v>Invalid RIC(s): KSX6</v>
      </c>
    </row>
    <row r="107" spans="1:27" x14ac:dyDescent="0.25">
      <c r="A107" s="3">
        <v>42671</v>
      </c>
      <c r="B107">
        <v>2016</v>
      </c>
      <c r="C107">
        <v>11</v>
      </c>
      <c r="E107">
        <v>147.5</v>
      </c>
      <c r="F107" t="s">
        <v>612</v>
      </c>
      <c r="G107" t="s">
        <v>613</v>
      </c>
      <c r="H107" t="str">
        <f ca="1">_xll.RHistory($F107,"BID.Timestamp;BID.Close","START:"&amp;REPORT_DATE&amp;" END:"&amp;REPORT_DATE&amp;" INTERVAL:1D",,,$I107)</f>
        <v>Invalid RIC(s): KS200147K6.KS</v>
      </c>
      <c r="K107" t="str">
        <f ca="1">_xll.RHistory($F107,"ASK.Timestamp;ASK.Close","START:"&amp;REPORT_DATE&amp;" END:"&amp;REPORT_DATE&amp;" INTERVAL:1D",,,$L107)</f>
        <v>Invalid RIC(s): KS200147K6.KS</v>
      </c>
      <c r="N107" t="str">
        <f ca="1">_xll.RHistory($F107,"NDA_RAW.Nda_date;NDA_RAW.Nda_settle","START:"&amp;REPORT_DATE&amp;" END:"&amp;REPORT_DATE&amp;" INTERVAL:1D",,,$O107)</f>
        <v>Invalid RIC(s): KS200147K6.KS</v>
      </c>
      <c r="Q107" t="str">
        <f ca="1">_xll.RHistory($G107,"BID.Timestamp;BID.Close","START:"&amp;REPORT_DATE&amp;" END:"&amp;REPORT_DATE&amp;" INTERVAL:1D",,,$R107)</f>
        <v>Invalid RIC(s): KS200147W6.KS</v>
      </c>
      <c r="T107" t="str">
        <f ca="1">_xll.RHistory($G107,"ASK.Timestamp;ASK.Close","START:"&amp;REPORT_DATE&amp;" END:"&amp;REPORT_DATE&amp;" INTERVAL:1D",,,$U107)</f>
        <v>Invalid RIC(s): KS200147W6.KS</v>
      </c>
      <c r="W107" t="str">
        <f ca="1">_xll.RHistory($G107,"NDA_RAW.Nda_date;NDA_RAW.Nda_settle","START:"&amp;REPORT_DATE&amp;" END:"&amp;REPORT_DATE&amp;" INTERVAL:1D",,,$X107)</f>
        <v>Invalid RIC(s): KS200147W6.KS</v>
      </c>
      <c r="Z107" t="s">
        <v>585</v>
      </c>
      <c r="AA107" t="str">
        <f ca="1">_xll.RHistory($Z107,"TRDPRC_1.TIMESTAMP;TRDPRC_1.CLOSE","START:"&amp;REPORT_DATE&amp;" END:"&amp;REPORT_DATE&amp;" INTERVAL:1D",,,$AB107)</f>
        <v>Invalid RIC(s): KSX6</v>
      </c>
    </row>
    <row r="108" spans="1:27" x14ac:dyDescent="0.25">
      <c r="A108" s="3">
        <v>42671</v>
      </c>
      <c r="B108">
        <v>2016</v>
      </c>
      <c r="C108">
        <v>11</v>
      </c>
      <c r="E108">
        <v>150</v>
      </c>
      <c r="F108" t="s">
        <v>614</v>
      </c>
      <c r="G108" t="s">
        <v>615</v>
      </c>
      <c r="H108" t="str">
        <f ca="1">_xll.RHistory($F108,"BID.Timestamp;BID.Close","START:"&amp;REPORT_DATE&amp;" END:"&amp;REPORT_DATE&amp;" INTERVAL:1D",,,$I108)</f>
        <v>Invalid RIC(s): KS200150K6.KS</v>
      </c>
      <c r="K108" t="str">
        <f ca="1">_xll.RHistory($F108,"ASK.Timestamp;ASK.Close","START:"&amp;REPORT_DATE&amp;" END:"&amp;REPORT_DATE&amp;" INTERVAL:1D",,,$L108)</f>
        <v>Invalid RIC(s): KS200150K6.KS</v>
      </c>
      <c r="N108" t="str">
        <f ca="1">_xll.RHistory($F108,"NDA_RAW.Nda_date;NDA_RAW.Nda_settle","START:"&amp;REPORT_DATE&amp;" END:"&amp;REPORT_DATE&amp;" INTERVAL:1D",,,$O108)</f>
        <v>Invalid RIC(s): KS200150K6.KS</v>
      </c>
      <c r="Q108" t="str">
        <f ca="1">_xll.RHistory($G108,"BID.Timestamp;BID.Close","START:"&amp;REPORT_DATE&amp;" END:"&amp;REPORT_DATE&amp;" INTERVAL:1D",,,$R108)</f>
        <v>Invalid RIC(s): KS200150W6.KS</v>
      </c>
      <c r="T108" t="str">
        <f ca="1">_xll.RHistory($G108,"ASK.Timestamp;ASK.Close","START:"&amp;REPORT_DATE&amp;" END:"&amp;REPORT_DATE&amp;" INTERVAL:1D",,,$U108)</f>
        <v>Invalid RIC(s): KS200150W6.KS</v>
      </c>
      <c r="W108" t="str">
        <f ca="1">_xll.RHistory($G108,"NDA_RAW.Nda_date;NDA_RAW.Nda_settle","START:"&amp;REPORT_DATE&amp;" END:"&amp;REPORT_DATE&amp;" INTERVAL:1D",,,$X108)</f>
        <v>Invalid RIC(s): KS200150W6.KS</v>
      </c>
      <c r="Z108" t="s">
        <v>585</v>
      </c>
      <c r="AA108" t="str">
        <f ca="1">_xll.RHistory($Z108,"TRDPRC_1.TIMESTAMP;TRDPRC_1.CLOSE","START:"&amp;REPORT_DATE&amp;" END:"&amp;REPORT_DATE&amp;" INTERVAL:1D",,,$AB108)</f>
        <v>Invalid RIC(s): KSX6</v>
      </c>
    </row>
    <row r="109" spans="1:27" x14ac:dyDescent="0.25">
      <c r="A109" s="3">
        <v>42671</v>
      </c>
      <c r="B109">
        <v>2016</v>
      </c>
      <c r="C109">
        <v>11</v>
      </c>
      <c r="E109">
        <v>152.5</v>
      </c>
      <c r="F109" t="s">
        <v>616</v>
      </c>
      <c r="G109" t="s">
        <v>617</v>
      </c>
      <c r="H109" t="str">
        <f ca="1">_xll.RHistory($F109,"BID.Timestamp;BID.Close","START:"&amp;REPORT_DATE&amp;" END:"&amp;REPORT_DATE&amp;" INTERVAL:1D",,,$I109)</f>
        <v>Invalid RIC(s): KS200152K6.KS</v>
      </c>
      <c r="K109" t="str">
        <f ca="1">_xll.RHistory($F109,"ASK.Timestamp;ASK.Close","START:"&amp;REPORT_DATE&amp;" END:"&amp;REPORT_DATE&amp;" INTERVAL:1D",,,$L109)</f>
        <v>Invalid RIC(s): KS200152K6.KS</v>
      </c>
      <c r="N109" t="str">
        <f ca="1">_xll.RHistory($F109,"NDA_RAW.Nda_date;NDA_RAW.Nda_settle","START:"&amp;REPORT_DATE&amp;" END:"&amp;REPORT_DATE&amp;" INTERVAL:1D",,,$O109)</f>
        <v>Invalid RIC(s): KS200152K6.KS</v>
      </c>
      <c r="Q109" t="str">
        <f ca="1">_xll.RHistory($G109,"BID.Timestamp;BID.Close","START:"&amp;REPORT_DATE&amp;" END:"&amp;REPORT_DATE&amp;" INTERVAL:1D",,,$R109)</f>
        <v>Invalid RIC(s): KS200152W6.KS</v>
      </c>
      <c r="T109" t="str">
        <f ca="1">_xll.RHistory($G109,"ASK.Timestamp;ASK.Close","START:"&amp;REPORT_DATE&amp;" END:"&amp;REPORT_DATE&amp;" INTERVAL:1D",,,$U109)</f>
        <v>Invalid RIC(s): KS200152W6.KS</v>
      </c>
      <c r="W109" t="str">
        <f ca="1">_xll.RHistory($G109,"NDA_RAW.Nda_date;NDA_RAW.Nda_settle","START:"&amp;REPORT_DATE&amp;" END:"&amp;REPORT_DATE&amp;" INTERVAL:1D",,,$X109)</f>
        <v>Invalid RIC(s): KS200152W6.KS</v>
      </c>
      <c r="Z109" t="s">
        <v>585</v>
      </c>
      <c r="AA109" t="str">
        <f ca="1">_xll.RHistory($Z109,"TRDPRC_1.TIMESTAMP;TRDPRC_1.CLOSE","START:"&amp;REPORT_DATE&amp;" END:"&amp;REPORT_DATE&amp;" INTERVAL:1D",,,$AB109)</f>
        <v>Invalid RIC(s): KSX6</v>
      </c>
    </row>
    <row r="110" spans="1:27" x14ac:dyDescent="0.25">
      <c r="A110" s="3">
        <v>42671</v>
      </c>
      <c r="B110">
        <v>2016</v>
      </c>
      <c r="C110">
        <v>11</v>
      </c>
      <c r="E110">
        <v>155</v>
      </c>
      <c r="F110" t="s">
        <v>618</v>
      </c>
      <c r="G110" t="s">
        <v>619</v>
      </c>
      <c r="H110" t="str">
        <f ca="1">_xll.RHistory($F110,"BID.Timestamp;BID.Close","START:"&amp;REPORT_DATE&amp;" END:"&amp;REPORT_DATE&amp;" INTERVAL:1D",,,$I110)</f>
        <v>Invalid RIC(s): KS200155K6.KS</v>
      </c>
      <c r="K110" t="str">
        <f ca="1">_xll.RHistory($F110,"ASK.Timestamp;ASK.Close","START:"&amp;REPORT_DATE&amp;" END:"&amp;REPORT_DATE&amp;" INTERVAL:1D",,,$L110)</f>
        <v>Invalid RIC(s): KS200155K6.KS</v>
      </c>
      <c r="N110" t="str">
        <f ca="1">_xll.RHistory($F110,"NDA_RAW.Nda_date;NDA_RAW.Nda_settle","START:"&amp;REPORT_DATE&amp;" END:"&amp;REPORT_DATE&amp;" INTERVAL:1D",,,$O110)</f>
        <v>Invalid RIC(s): KS200155K6.KS</v>
      </c>
      <c r="Q110" t="str">
        <f ca="1">_xll.RHistory($G110,"BID.Timestamp;BID.Close","START:"&amp;REPORT_DATE&amp;" END:"&amp;REPORT_DATE&amp;" INTERVAL:1D",,,$R110)</f>
        <v>Invalid RIC(s): KS200155W6.KS</v>
      </c>
      <c r="T110" t="str">
        <f ca="1">_xll.RHistory($G110,"ASK.Timestamp;ASK.Close","START:"&amp;REPORT_DATE&amp;" END:"&amp;REPORT_DATE&amp;" INTERVAL:1D",,,$U110)</f>
        <v>Invalid RIC(s): KS200155W6.KS</v>
      </c>
      <c r="W110" t="str">
        <f ca="1">_xll.RHistory($G110,"NDA_RAW.Nda_date;NDA_RAW.Nda_settle","START:"&amp;REPORT_DATE&amp;" END:"&amp;REPORT_DATE&amp;" INTERVAL:1D",,,$X110)</f>
        <v>Invalid RIC(s): KS200155W6.KS</v>
      </c>
      <c r="Z110" t="s">
        <v>585</v>
      </c>
      <c r="AA110" t="str">
        <f ca="1">_xll.RHistory($Z110,"TRDPRC_1.TIMESTAMP;TRDPRC_1.CLOSE","START:"&amp;REPORT_DATE&amp;" END:"&amp;REPORT_DATE&amp;" INTERVAL:1D",,,$AB110)</f>
        <v>Invalid RIC(s): KSX6</v>
      </c>
    </row>
    <row r="111" spans="1:27" x14ac:dyDescent="0.25">
      <c r="A111" s="3">
        <v>42671</v>
      </c>
      <c r="B111">
        <v>2016</v>
      </c>
      <c r="C111">
        <v>11</v>
      </c>
      <c r="E111">
        <v>157.5</v>
      </c>
      <c r="F111" t="s">
        <v>620</v>
      </c>
      <c r="G111" t="s">
        <v>621</v>
      </c>
      <c r="H111" t="str">
        <f ca="1">_xll.RHistory($F111,"BID.Timestamp;BID.Close","START:"&amp;REPORT_DATE&amp;" END:"&amp;REPORT_DATE&amp;" INTERVAL:1D",,,$I111)</f>
        <v>Invalid RIC(s): KS200157K6.KS</v>
      </c>
      <c r="K111" t="str">
        <f ca="1">_xll.RHistory($F111,"ASK.Timestamp;ASK.Close","START:"&amp;REPORT_DATE&amp;" END:"&amp;REPORT_DATE&amp;" INTERVAL:1D",,,$L111)</f>
        <v>Invalid RIC(s): KS200157K6.KS</v>
      </c>
      <c r="N111" t="str">
        <f ca="1">_xll.RHistory($F111,"NDA_RAW.Nda_date;NDA_RAW.Nda_settle","START:"&amp;REPORT_DATE&amp;" END:"&amp;REPORT_DATE&amp;" INTERVAL:1D",,,$O111)</f>
        <v>Invalid RIC(s): KS200157K6.KS</v>
      </c>
      <c r="Q111" t="str">
        <f ca="1">_xll.RHistory($G111,"BID.Timestamp;BID.Close","START:"&amp;REPORT_DATE&amp;" END:"&amp;REPORT_DATE&amp;" INTERVAL:1D",,,$R111)</f>
        <v>Invalid RIC(s): KS200157W6.KS</v>
      </c>
      <c r="T111" t="str">
        <f ca="1">_xll.RHistory($G111,"ASK.Timestamp;ASK.Close","START:"&amp;REPORT_DATE&amp;" END:"&amp;REPORT_DATE&amp;" INTERVAL:1D",,,$U111)</f>
        <v>Invalid RIC(s): KS200157W6.KS</v>
      </c>
      <c r="W111" t="str">
        <f ca="1">_xll.RHistory($G111,"NDA_RAW.Nda_date;NDA_RAW.Nda_settle","START:"&amp;REPORT_DATE&amp;" END:"&amp;REPORT_DATE&amp;" INTERVAL:1D",,,$X111)</f>
        <v>Invalid RIC(s): KS200157W6.KS</v>
      </c>
      <c r="Z111" t="s">
        <v>585</v>
      </c>
      <c r="AA111" t="str">
        <f ca="1">_xll.RHistory($Z111,"TRDPRC_1.TIMESTAMP;TRDPRC_1.CLOSE","START:"&amp;REPORT_DATE&amp;" END:"&amp;REPORT_DATE&amp;" INTERVAL:1D",,,$AB111)</f>
        <v>Invalid RIC(s): KSX6</v>
      </c>
    </row>
    <row r="112" spans="1:27" x14ac:dyDescent="0.25">
      <c r="A112" s="3">
        <v>42671</v>
      </c>
      <c r="B112">
        <v>2016</v>
      </c>
      <c r="C112">
        <v>11</v>
      </c>
      <c r="E112">
        <v>160</v>
      </c>
      <c r="F112" t="s">
        <v>622</v>
      </c>
      <c r="G112" t="s">
        <v>623</v>
      </c>
      <c r="H112" t="str">
        <f ca="1">_xll.RHistory($F112,"BID.Timestamp;BID.Close","START:"&amp;REPORT_DATE&amp;" END:"&amp;REPORT_DATE&amp;" INTERVAL:1D",,,$I112)</f>
        <v>Invalid RIC(s): KS200160K6.KS</v>
      </c>
      <c r="K112" t="str">
        <f ca="1">_xll.RHistory($F112,"ASK.Timestamp;ASK.Close","START:"&amp;REPORT_DATE&amp;" END:"&amp;REPORT_DATE&amp;" INTERVAL:1D",,,$L112)</f>
        <v>Invalid RIC(s): KS200160K6.KS</v>
      </c>
      <c r="N112" t="str">
        <f ca="1">_xll.RHistory($F112,"NDA_RAW.Nda_date;NDA_RAW.Nda_settle","START:"&amp;REPORT_DATE&amp;" END:"&amp;REPORT_DATE&amp;" INTERVAL:1D",,,$O112)</f>
        <v>Invalid RIC(s): KS200160K6.KS</v>
      </c>
      <c r="Q112" t="str">
        <f ca="1">_xll.RHistory($G112,"BID.Timestamp;BID.Close","START:"&amp;REPORT_DATE&amp;" END:"&amp;REPORT_DATE&amp;" INTERVAL:1D",,,$R112)</f>
        <v>Invalid RIC(s): KS200160W6.KS</v>
      </c>
      <c r="T112" t="str">
        <f ca="1">_xll.RHistory($G112,"ASK.Timestamp;ASK.Close","START:"&amp;REPORT_DATE&amp;" END:"&amp;REPORT_DATE&amp;" INTERVAL:1D",,,$U112)</f>
        <v>Invalid RIC(s): KS200160W6.KS</v>
      </c>
      <c r="W112" t="str">
        <f ca="1">_xll.RHistory($G112,"NDA_RAW.Nda_date;NDA_RAW.Nda_settle","START:"&amp;REPORT_DATE&amp;" END:"&amp;REPORT_DATE&amp;" INTERVAL:1D",,,$X112)</f>
        <v>Invalid RIC(s): KS200160W6.KS</v>
      </c>
      <c r="Z112" t="s">
        <v>585</v>
      </c>
      <c r="AA112" t="str">
        <f ca="1">_xll.RHistory($Z112,"TRDPRC_1.TIMESTAMP;TRDPRC_1.CLOSE","START:"&amp;REPORT_DATE&amp;" END:"&amp;REPORT_DATE&amp;" INTERVAL:1D",,,$AB112)</f>
        <v>Invalid RIC(s): KSX6</v>
      </c>
    </row>
    <row r="113" spans="1:27" x14ac:dyDescent="0.25">
      <c r="A113" s="3">
        <v>42671</v>
      </c>
      <c r="B113">
        <v>2016</v>
      </c>
      <c r="C113">
        <v>11</v>
      </c>
      <c r="E113">
        <v>162.5</v>
      </c>
      <c r="F113" t="s">
        <v>624</v>
      </c>
      <c r="G113" t="s">
        <v>625</v>
      </c>
      <c r="H113" t="str">
        <f ca="1">_xll.RHistory($F113,"BID.Timestamp;BID.Close","START:"&amp;REPORT_DATE&amp;" END:"&amp;REPORT_DATE&amp;" INTERVAL:1D",,,$I113)</f>
        <v>Invalid RIC(s): KS200162K6.KS</v>
      </c>
      <c r="K113" t="str">
        <f ca="1">_xll.RHistory($F113,"ASK.Timestamp;ASK.Close","START:"&amp;REPORT_DATE&amp;" END:"&amp;REPORT_DATE&amp;" INTERVAL:1D",,,$L113)</f>
        <v>Invalid RIC(s): KS200162K6.KS</v>
      </c>
      <c r="N113" t="str">
        <f ca="1">_xll.RHistory($F113,"NDA_RAW.Nda_date;NDA_RAW.Nda_settle","START:"&amp;REPORT_DATE&amp;" END:"&amp;REPORT_DATE&amp;" INTERVAL:1D",,,$O113)</f>
        <v>Invalid RIC(s): KS200162K6.KS</v>
      </c>
      <c r="Q113" t="str">
        <f ca="1">_xll.RHistory($G113,"BID.Timestamp;BID.Close","START:"&amp;REPORT_DATE&amp;" END:"&amp;REPORT_DATE&amp;" INTERVAL:1D",,,$R113)</f>
        <v>Invalid RIC(s): KS200162W6.KS</v>
      </c>
      <c r="T113" t="str">
        <f ca="1">_xll.RHistory($G113,"ASK.Timestamp;ASK.Close","START:"&amp;REPORT_DATE&amp;" END:"&amp;REPORT_DATE&amp;" INTERVAL:1D",,,$U113)</f>
        <v>Invalid RIC(s): KS200162W6.KS</v>
      </c>
      <c r="W113" t="str">
        <f ca="1">_xll.RHistory($G113,"NDA_RAW.Nda_date;NDA_RAW.Nda_settle","START:"&amp;REPORT_DATE&amp;" END:"&amp;REPORT_DATE&amp;" INTERVAL:1D",,,$X113)</f>
        <v>Invalid RIC(s): KS200162W6.KS</v>
      </c>
      <c r="Z113" t="s">
        <v>585</v>
      </c>
      <c r="AA113" t="str">
        <f ca="1">_xll.RHistory($Z113,"TRDPRC_1.TIMESTAMP;TRDPRC_1.CLOSE","START:"&amp;REPORT_DATE&amp;" END:"&amp;REPORT_DATE&amp;" INTERVAL:1D",,,$AB113)</f>
        <v>Invalid RIC(s): KSX6</v>
      </c>
    </row>
    <row r="114" spans="1:27" x14ac:dyDescent="0.25">
      <c r="A114" s="3">
        <v>42671</v>
      </c>
      <c r="B114">
        <v>2016</v>
      </c>
      <c r="C114">
        <v>11</v>
      </c>
      <c r="E114">
        <v>165</v>
      </c>
      <c r="F114" t="s">
        <v>626</v>
      </c>
      <c r="G114" t="s">
        <v>627</v>
      </c>
      <c r="H114" t="str">
        <f ca="1">_xll.RHistory($F114,"BID.Timestamp;BID.Close","START:"&amp;REPORT_DATE&amp;" END:"&amp;REPORT_DATE&amp;" INTERVAL:1D",,,$I114)</f>
        <v>Invalid RIC(s): KS200165K6.KS</v>
      </c>
      <c r="K114" t="str">
        <f ca="1">_xll.RHistory($F114,"ASK.Timestamp;ASK.Close","START:"&amp;REPORT_DATE&amp;" END:"&amp;REPORT_DATE&amp;" INTERVAL:1D",,,$L114)</f>
        <v>Invalid RIC(s): KS200165K6.KS</v>
      </c>
      <c r="N114" t="str">
        <f ca="1">_xll.RHistory($F114,"NDA_RAW.Nda_date;NDA_RAW.Nda_settle","START:"&amp;REPORT_DATE&amp;" END:"&amp;REPORT_DATE&amp;" INTERVAL:1D",,,$O114)</f>
        <v>Invalid RIC(s): KS200165K6.KS</v>
      </c>
      <c r="Q114" t="str">
        <f ca="1">_xll.RHistory($G114,"BID.Timestamp;BID.Close","START:"&amp;REPORT_DATE&amp;" END:"&amp;REPORT_DATE&amp;" INTERVAL:1D",,,$R114)</f>
        <v>Invalid RIC(s): KS200165W6.KS</v>
      </c>
      <c r="T114" t="str">
        <f ca="1">_xll.RHistory($G114,"ASK.Timestamp;ASK.Close","START:"&amp;REPORT_DATE&amp;" END:"&amp;REPORT_DATE&amp;" INTERVAL:1D",,,$U114)</f>
        <v>Invalid RIC(s): KS200165W6.KS</v>
      </c>
      <c r="W114" t="str">
        <f ca="1">_xll.RHistory($G114,"NDA_RAW.Nda_date;NDA_RAW.Nda_settle","START:"&amp;REPORT_DATE&amp;" END:"&amp;REPORT_DATE&amp;" INTERVAL:1D",,,$X114)</f>
        <v>Invalid RIC(s): KS200165W6.KS</v>
      </c>
      <c r="Z114" t="s">
        <v>585</v>
      </c>
      <c r="AA114" t="str">
        <f ca="1">_xll.RHistory($Z114,"TRDPRC_1.TIMESTAMP;TRDPRC_1.CLOSE","START:"&amp;REPORT_DATE&amp;" END:"&amp;REPORT_DATE&amp;" INTERVAL:1D",,,$AB114)</f>
        <v>Invalid RIC(s): KSX6</v>
      </c>
    </row>
    <row r="115" spans="1:27" x14ac:dyDescent="0.25">
      <c r="A115" s="3">
        <v>42671</v>
      </c>
      <c r="B115">
        <v>2016</v>
      </c>
      <c r="C115">
        <v>11</v>
      </c>
      <c r="E115">
        <v>167.5</v>
      </c>
      <c r="F115" t="s">
        <v>628</v>
      </c>
      <c r="G115" t="s">
        <v>629</v>
      </c>
      <c r="H115" t="str">
        <f ca="1">_xll.RHistory($F115,"BID.Timestamp;BID.Close","START:"&amp;REPORT_DATE&amp;" END:"&amp;REPORT_DATE&amp;" INTERVAL:1D",,,$I115)</f>
        <v>Invalid RIC(s): KS200167K6.KS</v>
      </c>
      <c r="K115" t="str">
        <f ca="1">_xll.RHistory($F115,"ASK.Timestamp;ASK.Close","START:"&amp;REPORT_DATE&amp;" END:"&amp;REPORT_DATE&amp;" INTERVAL:1D",,,$L115)</f>
        <v>Invalid RIC(s): KS200167K6.KS</v>
      </c>
      <c r="N115" t="str">
        <f ca="1">_xll.RHistory($F115,"NDA_RAW.Nda_date;NDA_RAW.Nda_settle","START:"&amp;REPORT_DATE&amp;" END:"&amp;REPORT_DATE&amp;" INTERVAL:1D",,,$O115)</f>
        <v>Invalid RIC(s): KS200167K6.KS</v>
      </c>
      <c r="Q115" t="str">
        <f ca="1">_xll.RHistory($G115,"BID.Timestamp;BID.Close","START:"&amp;REPORT_DATE&amp;" END:"&amp;REPORT_DATE&amp;" INTERVAL:1D",,,$R115)</f>
        <v>Invalid RIC(s): KS200167W6.KS</v>
      </c>
      <c r="T115" t="str">
        <f ca="1">_xll.RHistory($G115,"ASK.Timestamp;ASK.Close","START:"&amp;REPORT_DATE&amp;" END:"&amp;REPORT_DATE&amp;" INTERVAL:1D",,,$U115)</f>
        <v>Invalid RIC(s): KS200167W6.KS</v>
      </c>
      <c r="W115" t="str">
        <f ca="1">_xll.RHistory($G115,"NDA_RAW.Nda_date;NDA_RAW.Nda_settle","START:"&amp;REPORT_DATE&amp;" END:"&amp;REPORT_DATE&amp;" INTERVAL:1D",,,$X115)</f>
        <v>Invalid RIC(s): KS200167W6.KS</v>
      </c>
      <c r="Z115" t="s">
        <v>585</v>
      </c>
      <c r="AA115" t="str">
        <f ca="1">_xll.RHistory($Z115,"TRDPRC_1.TIMESTAMP;TRDPRC_1.CLOSE","START:"&amp;REPORT_DATE&amp;" END:"&amp;REPORT_DATE&amp;" INTERVAL:1D",,,$AB115)</f>
        <v>Invalid RIC(s): KSX6</v>
      </c>
    </row>
    <row r="116" spans="1:27" x14ac:dyDescent="0.25">
      <c r="A116" s="3">
        <v>42671</v>
      </c>
      <c r="B116">
        <v>2016</v>
      </c>
      <c r="C116">
        <v>11</v>
      </c>
      <c r="E116">
        <v>170</v>
      </c>
      <c r="F116" t="s">
        <v>630</v>
      </c>
      <c r="G116" t="s">
        <v>631</v>
      </c>
      <c r="H116" t="str">
        <f ca="1">_xll.RHistory($F116,"BID.Timestamp;BID.Close","START:"&amp;REPORT_DATE&amp;" END:"&amp;REPORT_DATE&amp;" INTERVAL:1D",,,$I116)</f>
        <v>Invalid RIC(s): KS200170K6.KS</v>
      </c>
      <c r="K116" t="str">
        <f ca="1">_xll.RHistory($F116,"ASK.Timestamp;ASK.Close","START:"&amp;REPORT_DATE&amp;" END:"&amp;REPORT_DATE&amp;" INTERVAL:1D",,,$L116)</f>
        <v>Invalid RIC(s): KS200170K6.KS</v>
      </c>
      <c r="N116" t="str">
        <f ca="1">_xll.RHistory($F116,"NDA_RAW.Nda_date;NDA_RAW.Nda_settle","START:"&amp;REPORT_DATE&amp;" END:"&amp;REPORT_DATE&amp;" INTERVAL:1D",,,$O116)</f>
        <v>Invalid RIC(s): KS200170K6.KS</v>
      </c>
      <c r="Q116" t="str">
        <f ca="1">_xll.RHistory($G116,"BID.Timestamp;BID.Close","START:"&amp;REPORT_DATE&amp;" END:"&amp;REPORT_DATE&amp;" INTERVAL:1D",,,$R116)</f>
        <v>Invalid RIC(s): KS200170W6.KS</v>
      </c>
      <c r="T116" t="str">
        <f ca="1">_xll.RHistory($G116,"ASK.Timestamp;ASK.Close","START:"&amp;REPORT_DATE&amp;" END:"&amp;REPORT_DATE&amp;" INTERVAL:1D",,,$U116)</f>
        <v>Invalid RIC(s): KS200170W6.KS</v>
      </c>
      <c r="W116" t="str">
        <f ca="1">_xll.RHistory($G116,"NDA_RAW.Nda_date;NDA_RAW.Nda_settle","START:"&amp;REPORT_DATE&amp;" END:"&amp;REPORT_DATE&amp;" INTERVAL:1D",,,$X116)</f>
        <v>Invalid RIC(s): KS200170W6.KS</v>
      </c>
      <c r="Z116" t="s">
        <v>585</v>
      </c>
      <c r="AA116" t="str">
        <f ca="1">_xll.RHistory($Z116,"TRDPRC_1.TIMESTAMP;TRDPRC_1.CLOSE","START:"&amp;REPORT_DATE&amp;" END:"&amp;REPORT_DATE&amp;" INTERVAL:1D",,,$AB116)</f>
        <v>Invalid RIC(s): KSX6</v>
      </c>
    </row>
    <row r="117" spans="1:27" x14ac:dyDescent="0.25">
      <c r="A117" s="3">
        <v>42671</v>
      </c>
      <c r="B117">
        <v>2016</v>
      </c>
      <c r="C117">
        <v>11</v>
      </c>
      <c r="E117">
        <v>172.5</v>
      </c>
      <c r="F117" t="s">
        <v>632</v>
      </c>
      <c r="G117" t="s">
        <v>633</v>
      </c>
      <c r="H117" t="str">
        <f ca="1">_xll.RHistory($F117,"BID.Timestamp;BID.Close","START:"&amp;REPORT_DATE&amp;" END:"&amp;REPORT_DATE&amp;" INTERVAL:1D",,,$I117)</f>
        <v>Invalid RIC(s): KS200172K6.KS</v>
      </c>
      <c r="K117" t="str">
        <f ca="1">_xll.RHistory($F117,"ASK.Timestamp;ASK.Close","START:"&amp;REPORT_DATE&amp;" END:"&amp;REPORT_DATE&amp;" INTERVAL:1D",,,$L117)</f>
        <v>Invalid RIC(s): KS200172K6.KS</v>
      </c>
      <c r="N117" t="str">
        <f ca="1">_xll.RHistory($F117,"NDA_RAW.Nda_date;NDA_RAW.Nda_settle","START:"&amp;REPORT_DATE&amp;" END:"&amp;REPORT_DATE&amp;" INTERVAL:1D",,,$O117)</f>
        <v>Invalid RIC(s): KS200172K6.KS</v>
      </c>
      <c r="Q117" t="str">
        <f ca="1">_xll.RHistory($G117,"BID.Timestamp;BID.Close","START:"&amp;REPORT_DATE&amp;" END:"&amp;REPORT_DATE&amp;" INTERVAL:1D",,,$R117)</f>
        <v>Invalid RIC(s): KS200172W6.KS</v>
      </c>
      <c r="T117" t="str">
        <f ca="1">_xll.RHistory($G117,"ASK.Timestamp;ASK.Close","START:"&amp;REPORT_DATE&amp;" END:"&amp;REPORT_DATE&amp;" INTERVAL:1D",,,$U117)</f>
        <v>Invalid RIC(s): KS200172W6.KS</v>
      </c>
      <c r="W117" t="str">
        <f ca="1">_xll.RHistory($G117,"NDA_RAW.Nda_date;NDA_RAW.Nda_settle","START:"&amp;REPORT_DATE&amp;" END:"&amp;REPORT_DATE&amp;" INTERVAL:1D",,,$X117)</f>
        <v>Invalid RIC(s): KS200172W6.KS</v>
      </c>
      <c r="Z117" t="s">
        <v>585</v>
      </c>
      <c r="AA117" t="str">
        <f ca="1">_xll.RHistory($Z117,"TRDPRC_1.TIMESTAMP;TRDPRC_1.CLOSE","START:"&amp;REPORT_DATE&amp;" END:"&amp;REPORT_DATE&amp;" INTERVAL:1D",,,$AB117)</f>
        <v>Invalid RIC(s): KSX6</v>
      </c>
    </row>
    <row r="118" spans="1:27" x14ac:dyDescent="0.25">
      <c r="A118" s="3">
        <v>42671</v>
      </c>
      <c r="B118">
        <v>2016</v>
      </c>
      <c r="C118">
        <v>11</v>
      </c>
      <c r="E118">
        <v>175</v>
      </c>
      <c r="F118" t="s">
        <v>634</v>
      </c>
      <c r="G118" t="s">
        <v>635</v>
      </c>
      <c r="H118" t="str">
        <f ca="1">_xll.RHistory($F118,"BID.Timestamp;BID.Close","START:"&amp;REPORT_DATE&amp;" END:"&amp;REPORT_DATE&amp;" INTERVAL:1D",,,$I118)</f>
        <v>Invalid RIC(s): KS200175K6.KS</v>
      </c>
      <c r="K118" t="str">
        <f ca="1">_xll.RHistory($F118,"ASK.Timestamp;ASK.Close","START:"&amp;REPORT_DATE&amp;" END:"&amp;REPORT_DATE&amp;" INTERVAL:1D",,,$L118)</f>
        <v>Invalid RIC(s): KS200175K6.KS</v>
      </c>
      <c r="N118" t="str">
        <f ca="1">_xll.RHistory($F118,"NDA_RAW.Nda_date;NDA_RAW.Nda_settle","START:"&amp;REPORT_DATE&amp;" END:"&amp;REPORT_DATE&amp;" INTERVAL:1D",,,$O118)</f>
        <v>Invalid RIC(s): KS200175K6.KS</v>
      </c>
      <c r="Q118" t="str">
        <f ca="1">_xll.RHistory($G118,"BID.Timestamp;BID.Close","START:"&amp;REPORT_DATE&amp;" END:"&amp;REPORT_DATE&amp;" INTERVAL:1D",,,$R118)</f>
        <v>Invalid RIC(s): KS200175W6.KS</v>
      </c>
      <c r="T118" t="str">
        <f ca="1">_xll.RHistory($G118,"ASK.Timestamp;ASK.Close","START:"&amp;REPORT_DATE&amp;" END:"&amp;REPORT_DATE&amp;" INTERVAL:1D",,,$U118)</f>
        <v>Invalid RIC(s): KS200175W6.KS</v>
      </c>
      <c r="W118" t="str">
        <f ca="1">_xll.RHistory($G118,"NDA_RAW.Nda_date;NDA_RAW.Nda_settle","START:"&amp;REPORT_DATE&amp;" END:"&amp;REPORT_DATE&amp;" INTERVAL:1D",,,$X118)</f>
        <v>Invalid RIC(s): KS200175W6.KS</v>
      </c>
      <c r="Z118" t="s">
        <v>585</v>
      </c>
      <c r="AA118" t="str">
        <f ca="1">_xll.RHistory($Z118,"TRDPRC_1.TIMESTAMP;TRDPRC_1.CLOSE","START:"&amp;REPORT_DATE&amp;" END:"&amp;REPORT_DATE&amp;" INTERVAL:1D",,,$AB118)</f>
        <v>Invalid RIC(s): KSX6</v>
      </c>
    </row>
    <row r="119" spans="1:27" x14ac:dyDescent="0.25">
      <c r="A119" s="3">
        <v>42671</v>
      </c>
      <c r="B119">
        <v>2016</v>
      </c>
      <c r="C119">
        <v>11</v>
      </c>
      <c r="E119">
        <v>177.5</v>
      </c>
      <c r="F119" t="s">
        <v>636</v>
      </c>
      <c r="G119" t="s">
        <v>637</v>
      </c>
      <c r="H119" t="str">
        <f ca="1">_xll.RHistory($F119,"BID.Timestamp;BID.Close","START:"&amp;REPORT_DATE&amp;" END:"&amp;REPORT_DATE&amp;" INTERVAL:1D",,,$I119)</f>
        <v>Invalid RIC(s): KS200177K6.KS</v>
      </c>
      <c r="K119" t="str">
        <f ca="1">_xll.RHistory($F119,"ASK.Timestamp;ASK.Close","START:"&amp;REPORT_DATE&amp;" END:"&amp;REPORT_DATE&amp;" INTERVAL:1D",,,$L119)</f>
        <v>Invalid RIC(s): KS200177K6.KS</v>
      </c>
      <c r="N119" t="str">
        <f ca="1">_xll.RHistory($F119,"NDA_RAW.Nda_date;NDA_RAW.Nda_settle","START:"&amp;REPORT_DATE&amp;" END:"&amp;REPORT_DATE&amp;" INTERVAL:1D",,,$O119)</f>
        <v>Invalid RIC(s): KS200177K6.KS</v>
      </c>
      <c r="Q119" t="str">
        <f ca="1">_xll.RHistory($G119,"BID.Timestamp;BID.Close","START:"&amp;REPORT_DATE&amp;" END:"&amp;REPORT_DATE&amp;" INTERVAL:1D",,,$R119)</f>
        <v>Invalid RIC(s): KS200177W6.KS</v>
      </c>
      <c r="T119" t="str">
        <f ca="1">_xll.RHistory($G119,"ASK.Timestamp;ASK.Close","START:"&amp;REPORT_DATE&amp;" END:"&amp;REPORT_DATE&amp;" INTERVAL:1D",,,$U119)</f>
        <v>Invalid RIC(s): KS200177W6.KS</v>
      </c>
      <c r="W119" t="str">
        <f ca="1">_xll.RHistory($G119,"NDA_RAW.Nda_date;NDA_RAW.Nda_settle","START:"&amp;REPORT_DATE&amp;" END:"&amp;REPORT_DATE&amp;" INTERVAL:1D",,,$X119)</f>
        <v>Invalid RIC(s): KS200177W6.KS</v>
      </c>
      <c r="Z119" t="s">
        <v>585</v>
      </c>
      <c r="AA119" t="str">
        <f ca="1">_xll.RHistory($Z119,"TRDPRC_1.TIMESTAMP;TRDPRC_1.CLOSE","START:"&amp;REPORT_DATE&amp;" END:"&amp;REPORT_DATE&amp;" INTERVAL:1D",,,$AB119)</f>
        <v>Invalid RIC(s): KSX6</v>
      </c>
    </row>
    <row r="120" spans="1:27" x14ac:dyDescent="0.25">
      <c r="A120" s="3">
        <v>42671</v>
      </c>
      <c r="B120">
        <v>2016</v>
      </c>
      <c r="C120">
        <v>11</v>
      </c>
      <c r="E120">
        <v>180</v>
      </c>
      <c r="F120" t="s">
        <v>638</v>
      </c>
      <c r="G120" t="s">
        <v>639</v>
      </c>
      <c r="H120" t="str">
        <f ca="1">_xll.RHistory($F120,"BID.Timestamp;BID.Close","START:"&amp;REPORT_DATE&amp;" END:"&amp;REPORT_DATE&amp;" INTERVAL:1D",,,$I120)</f>
        <v>Invalid RIC(s): KS200180K6.KS</v>
      </c>
      <c r="K120" t="str">
        <f ca="1">_xll.RHistory($F120,"ASK.Timestamp;ASK.Close","START:"&amp;REPORT_DATE&amp;" END:"&amp;REPORT_DATE&amp;" INTERVAL:1D",,,$L120)</f>
        <v>Invalid RIC(s): KS200180K6.KS</v>
      </c>
      <c r="N120" t="str">
        <f ca="1">_xll.RHistory($F120,"NDA_RAW.Nda_date;NDA_RAW.Nda_settle","START:"&amp;REPORT_DATE&amp;" END:"&amp;REPORT_DATE&amp;" INTERVAL:1D",,,$O120)</f>
        <v>Invalid RIC(s): KS200180K6.KS</v>
      </c>
      <c r="Q120" t="str">
        <f ca="1">_xll.RHistory($G120,"BID.Timestamp;BID.Close","START:"&amp;REPORT_DATE&amp;" END:"&amp;REPORT_DATE&amp;" INTERVAL:1D",,,$R120)</f>
        <v>Invalid RIC(s): KS200180W6.KS</v>
      </c>
      <c r="T120" t="str">
        <f ca="1">_xll.RHistory($G120,"ASK.Timestamp;ASK.Close","START:"&amp;REPORT_DATE&amp;" END:"&amp;REPORT_DATE&amp;" INTERVAL:1D",,,$U120)</f>
        <v>Invalid RIC(s): KS200180W6.KS</v>
      </c>
      <c r="W120" t="str">
        <f ca="1">_xll.RHistory($G120,"NDA_RAW.Nda_date;NDA_RAW.Nda_settle","START:"&amp;REPORT_DATE&amp;" END:"&amp;REPORT_DATE&amp;" INTERVAL:1D",,,$X120)</f>
        <v>Invalid RIC(s): KS200180W6.KS</v>
      </c>
      <c r="Z120" t="s">
        <v>585</v>
      </c>
      <c r="AA120" t="str">
        <f ca="1">_xll.RHistory($Z120,"TRDPRC_1.TIMESTAMP;TRDPRC_1.CLOSE","START:"&amp;REPORT_DATE&amp;" END:"&amp;REPORT_DATE&amp;" INTERVAL:1D",,,$AB120)</f>
        <v>Invalid RIC(s): KSX6</v>
      </c>
    </row>
    <row r="121" spans="1:27" x14ac:dyDescent="0.25">
      <c r="A121" s="3">
        <v>42671</v>
      </c>
      <c r="B121">
        <v>2016</v>
      </c>
      <c r="C121">
        <v>11</v>
      </c>
      <c r="E121">
        <v>182.5</v>
      </c>
      <c r="F121" t="s">
        <v>640</v>
      </c>
      <c r="G121" t="s">
        <v>641</v>
      </c>
      <c r="H121" t="str">
        <f ca="1">_xll.RHistory($F121,"BID.Timestamp;BID.Close","START:"&amp;REPORT_DATE&amp;" END:"&amp;REPORT_DATE&amp;" INTERVAL:1D",,,$I121)</f>
        <v>Invalid RIC(s): KS200182K6.KS</v>
      </c>
      <c r="K121" t="str">
        <f ca="1">_xll.RHistory($F121,"ASK.Timestamp;ASK.Close","START:"&amp;REPORT_DATE&amp;" END:"&amp;REPORT_DATE&amp;" INTERVAL:1D",,,$L121)</f>
        <v>Invalid RIC(s): KS200182K6.KS</v>
      </c>
      <c r="N121" t="str">
        <f ca="1">_xll.RHistory($F121,"NDA_RAW.Nda_date;NDA_RAW.Nda_settle","START:"&amp;REPORT_DATE&amp;" END:"&amp;REPORT_DATE&amp;" INTERVAL:1D",,,$O121)</f>
        <v>Invalid RIC(s): KS200182K6.KS</v>
      </c>
      <c r="Q121" t="str">
        <f ca="1">_xll.RHistory($G121,"BID.Timestamp;BID.Close","START:"&amp;REPORT_DATE&amp;" END:"&amp;REPORT_DATE&amp;" INTERVAL:1D",,,$R121)</f>
        <v>Invalid RIC(s): KS200182W6.KS</v>
      </c>
      <c r="T121" t="str">
        <f ca="1">_xll.RHistory($G121,"ASK.Timestamp;ASK.Close","START:"&amp;REPORT_DATE&amp;" END:"&amp;REPORT_DATE&amp;" INTERVAL:1D",,,$U121)</f>
        <v>Invalid RIC(s): KS200182W6.KS</v>
      </c>
      <c r="W121" t="str">
        <f ca="1">_xll.RHistory($G121,"NDA_RAW.Nda_date;NDA_RAW.Nda_settle","START:"&amp;REPORT_DATE&amp;" END:"&amp;REPORT_DATE&amp;" INTERVAL:1D",,,$X121)</f>
        <v>Invalid RIC(s): KS200182W6.KS</v>
      </c>
      <c r="Z121" t="s">
        <v>585</v>
      </c>
      <c r="AA121" t="str">
        <f ca="1">_xll.RHistory($Z121,"TRDPRC_1.TIMESTAMP;TRDPRC_1.CLOSE","START:"&amp;REPORT_DATE&amp;" END:"&amp;REPORT_DATE&amp;" INTERVAL:1D",,,$AB121)</f>
        <v>Invalid RIC(s): KSX6</v>
      </c>
    </row>
    <row r="122" spans="1:27" x14ac:dyDescent="0.25">
      <c r="A122" s="3">
        <v>42671</v>
      </c>
      <c r="B122">
        <v>2016</v>
      </c>
      <c r="C122">
        <v>11</v>
      </c>
      <c r="E122">
        <v>185</v>
      </c>
      <c r="F122" t="s">
        <v>642</v>
      </c>
      <c r="G122" t="s">
        <v>643</v>
      </c>
      <c r="H122" t="str">
        <f ca="1">_xll.RHistory($F122,"BID.Timestamp;BID.Close","START:"&amp;REPORT_DATE&amp;" END:"&amp;REPORT_DATE&amp;" INTERVAL:1D",,,$I122)</f>
        <v>Invalid RIC(s): KS200185K6.KS</v>
      </c>
      <c r="K122" t="str">
        <f ca="1">_xll.RHistory($F122,"ASK.Timestamp;ASK.Close","START:"&amp;REPORT_DATE&amp;" END:"&amp;REPORT_DATE&amp;" INTERVAL:1D",,,$L122)</f>
        <v>Invalid RIC(s): KS200185K6.KS</v>
      </c>
      <c r="N122" t="str">
        <f ca="1">_xll.RHistory($F122,"NDA_RAW.Nda_date;NDA_RAW.Nda_settle","START:"&amp;REPORT_DATE&amp;" END:"&amp;REPORT_DATE&amp;" INTERVAL:1D",,,$O122)</f>
        <v>Invalid RIC(s): KS200185K6.KS</v>
      </c>
      <c r="Q122" t="str">
        <f ca="1">_xll.RHistory($G122,"BID.Timestamp;BID.Close","START:"&amp;REPORT_DATE&amp;" END:"&amp;REPORT_DATE&amp;" INTERVAL:1D",,,$R122)</f>
        <v>Invalid RIC(s): KS200185W6.KS</v>
      </c>
      <c r="T122" t="str">
        <f ca="1">_xll.RHistory($G122,"ASK.Timestamp;ASK.Close","START:"&amp;REPORT_DATE&amp;" END:"&amp;REPORT_DATE&amp;" INTERVAL:1D",,,$U122)</f>
        <v>Invalid RIC(s): KS200185W6.KS</v>
      </c>
      <c r="W122" t="str">
        <f ca="1">_xll.RHistory($G122,"NDA_RAW.Nda_date;NDA_RAW.Nda_settle","START:"&amp;REPORT_DATE&amp;" END:"&amp;REPORT_DATE&amp;" INTERVAL:1D",,,$X122)</f>
        <v>Invalid RIC(s): KS200185W6.KS</v>
      </c>
      <c r="Z122" t="s">
        <v>585</v>
      </c>
      <c r="AA122" t="str">
        <f ca="1">_xll.RHistory($Z122,"TRDPRC_1.TIMESTAMP;TRDPRC_1.CLOSE","START:"&amp;REPORT_DATE&amp;" END:"&amp;REPORT_DATE&amp;" INTERVAL:1D",,,$AB122)</f>
        <v>Invalid RIC(s): KSX6</v>
      </c>
    </row>
    <row r="123" spans="1:27" x14ac:dyDescent="0.25">
      <c r="A123" s="3">
        <v>42671</v>
      </c>
      <c r="B123">
        <v>2016</v>
      </c>
      <c r="C123">
        <v>11</v>
      </c>
      <c r="E123">
        <v>187.5</v>
      </c>
      <c r="F123" t="s">
        <v>644</v>
      </c>
      <c r="G123" t="s">
        <v>645</v>
      </c>
      <c r="H123" t="str">
        <f ca="1">_xll.RHistory($F123,"BID.Timestamp;BID.Close","START:"&amp;REPORT_DATE&amp;" END:"&amp;REPORT_DATE&amp;" INTERVAL:1D",,,$I123)</f>
        <v>Invalid RIC(s): KS200187K6.KS</v>
      </c>
      <c r="K123" t="str">
        <f ca="1">_xll.RHistory($F123,"ASK.Timestamp;ASK.Close","START:"&amp;REPORT_DATE&amp;" END:"&amp;REPORT_DATE&amp;" INTERVAL:1D",,,$L123)</f>
        <v>Invalid RIC(s): KS200187K6.KS</v>
      </c>
      <c r="N123" t="str">
        <f ca="1">_xll.RHistory($F123,"NDA_RAW.Nda_date;NDA_RAW.Nda_settle","START:"&amp;REPORT_DATE&amp;" END:"&amp;REPORT_DATE&amp;" INTERVAL:1D",,,$O123)</f>
        <v>Invalid RIC(s): KS200187K6.KS</v>
      </c>
      <c r="Q123" t="str">
        <f ca="1">_xll.RHistory($G123,"BID.Timestamp;BID.Close","START:"&amp;REPORT_DATE&amp;" END:"&amp;REPORT_DATE&amp;" INTERVAL:1D",,,$R123)</f>
        <v>Invalid RIC(s): KS200187W6.KS</v>
      </c>
      <c r="T123" t="str">
        <f ca="1">_xll.RHistory($G123,"ASK.Timestamp;ASK.Close","START:"&amp;REPORT_DATE&amp;" END:"&amp;REPORT_DATE&amp;" INTERVAL:1D",,,$U123)</f>
        <v>Invalid RIC(s): KS200187W6.KS</v>
      </c>
      <c r="W123" t="str">
        <f ca="1">_xll.RHistory($G123,"NDA_RAW.Nda_date;NDA_RAW.Nda_settle","START:"&amp;REPORT_DATE&amp;" END:"&amp;REPORT_DATE&amp;" INTERVAL:1D",,,$X123)</f>
        <v>Invalid RIC(s): KS200187W6.KS</v>
      </c>
      <c r="Z123" t="s">
        <v>585</v>
      </c>
      <c r="AA123" t="str">
        <f ca="1">_xll.RHistory($Z123,"TRDPRC_1.TIMESTAMP;TRDPRC_1.CLOSE","START:"&amp;REPORT_DATE&amp;" END:"&amp;REPORT_DATE&amp;" INTERVAL:1D",,,$AB123)</f>
        <v>Invalid RIC(s): KSX6</v>
      </c>
    </row>
    <row r="124" spans="1:27" x14ac:dyDescent="0.25">
      <c r="A124" s="3">
        <v>42671</v>
      </c>
      <c r="B124">
        <v>2016</v>
      </c>
      <c r="C124">
        <v>11</v>
      </c>
      <c r="E124">
        <v>190</v>
      </c>
      <c r="F124" t="s">
        <v>646</v>
      </c>
      <c r="G124" t="s">
        <v>647</v>
      </c>
      <c r="H124" t="str">
        <f ca="1">_xll.RHistory($F124,"BID.Timestamp;BID.Close","START:"&amp;REPORT_DATE&amp;" END:"&amp;REPORT_DATE&amp;" INTERVAL:1D",,,$I124)</f>
        <v>Invalid RIC(s): KS200190K6.KS</v>
      </c>
      <c r="K124" t="str">
        <f ca="1">_xll.RHistory($F124,"ASK.Timestamp;ASK.Close","START:"&amp;REPORT_DATE&amp;" END:"&amp;REPORT_DATE&amp;" INTERVAL:1D",,,$L124)</f>
        <v>Invalid RIC(s): KS200190K6.KS</v>
      </c>
      <c r="N124" t="str">
        <f ca="1">_xll.RHistory($F124,"NDA_RAW.Nda_date;NDA_RAW.Nda_settle","START:"&amp;REPORT_DATE&amp;" END:"&amp;REPORT_DATE&amp;" INTERVAL:1D",,,$O124)</f>
        <v>Invalid RIC(s): KS200190K6.KS</v>
      </c>
      <c r="Q124" t="str">
        <f ca="1">_xll.RHistory($G124,"BID.Timestamp;BID.Close","START:"&amp;REPORT_DATE&amp;" END:"&amp;REPORT_DATE&amp;" INTERVAL:1D",,,$R124)</f>
        <v>Invalid RIC(s): KS200190W6.KS</v>
      </c>
      <c r="T124" t="str">
        <f ca="1">_xll.RHistory($G124,"ASK.Timestamp;ASK.Close","START:"&amp;REPORT_DATE&amp;" END:"&amp;REPORT_DATE&amp;" INTERVAL:1D",,,$U124)</f>
        <v>Invalid RIC(s): KS200190W6.KS</v>
      </c>
      <c r="W124" t="str">
        <f ca="1">_xll.RHistory($G124,"NDA_RAW.Nda_date;NDA_RAW.Nda_settle","START:"&amp;REPORT_DATE&amp;" END:"&amp;REPORT_DATE&amp;" INTERVAL:1D",,,$X124)</f>
        <v>Invalid RIC(s): KS200190W6.KS</v>
      </c>
      <c r="Z124" t="s">
        <v>585</v>
      </c>
      <c r="AA124" t="str">
        <f ca="1">_xll.RHistory($Z124,"TRDPRC_1.TIMESTAMP;TRDPRC_1.CLOSE","START:"&amp;REPORT_DATE&amp;" END:"&amp;REPORT_DATE&amp;" INTERVAL:1D",,,$AB124)</f>
        <v>Invalid RIC(s): KSX6</v>
      </c>
    </row>
    <row r="125" spans="1:27" x14ac:dyDescent="0.25">
      <c r="A125" s="3">
        <v>42671</v>
      </c>
      <c r="B125">
        <v>2016</v>
      </c>
      <c r="C125">
        <v>11</v>
      </c>
      <c r="E125">
        <v>192.5</v>
      </c>
      <c r="F125" t="s">
        <v>648</v>
      </c>
      <c r="G125" t="s">
        <v>649</v>
      </c>
      <c r="H125" t="str">
        <f ca="1">_xll.RHistory($F125,"BID.Timestamp;BID.Close","START:"&amp;REPORT_DATE&amp;" END:"&amp;REPORT_DATE&amp;" INTERVAL:1D",,,$I125)</f>
        <v>Invalid RIC(s): KS200192K6.KS</v>
      </c>
      <c r="K125" t="str">
        <f ca="1">_xll.RHistory($F125,"ASK.Timestamp;ASK.Close","START:"&amp;REPORT_DATE&amp;" END:"&amp;REPORT_DATE&amp;" INTERVAL:1D",,,$L125)</f>
        <v>Invalid RIC(s): KS200192K6.KS</v>
      </c>
      <c r="N125" t="str">
        <f ca="1">_xll.RHistory($F125,"NDA_RAW.Nda_date;NDA_RAW.Nda_settle","START:"&amp;REPORT_DATE&amp;" END:"&amp;REPORT_DATE&amp;" INTERVAL:1D",,,$O125)</f>
        <v>Invalid RIC(s): KS200192K6.KS</v>
      </c>
      <c r="Q125" t="str">
        <f ca="1">_xll.RHistory($G125,"BID.Timestamp;BID.Close","START:"&amp;REPORT_DATE&amp;" END:"&amp;REPORT_DATE&amp;" INTERVAL:1D",,,$R125)</f>
        <v>Invalid RIC(s): KS200192W6.KS</v>
      </c>
      <c r="T125" t="str">
        <f ca="1">_xll.RHistory($G125,"ASK.Timestamp;ASK.Close","START:"&amp;REPORT_DATE&amp;" END:"&amp;REPORT_DATE&amp;" INTERVAL:1D",,,$U125)</f>
        <v>Invalid RIC(s): KS200192W6.KS</v>
      </c>
      <c r="W125" t="str">
        <f ca="1">_xll.RHistory($G125,"NDA_RAW.Nda_date;NDA_RAW.Nda_settle","START:"&amp;REPORT_DATE&amp;" END:"&amp;REPORT_DATE&amp;" INTERVAL:1D",,,$X125)</f>
        <v>Invalid RIC(s): KS200192W6.KS</v>
      </c>
      <c r="Z125" t="s">
        <v>585</v>
      </c>
      <c r="AA125" t="str">
        <f ca="1">_xll.RHistory($Z125,"TRDPRC_1.TIMESTAMP;TRDPRC_1.CLOSE","START:"&amp;REPORT_DATE&amp;" END:"&amp;REPORT_DATE&amp;" INTERVAL:1D",,,$AB125)</f>
        <v>Invalid RIC(s): KSX6</v>
      </c>
    </row>
    <row r="126" spans="1:27" x14ac:dyDescent="0.25">
      <c r="A126" s="3">
        <v>42671</v>
      </c>
      <c r="B126">
        <v>2016</v>
      </c>
      <c r="C126">
        <v>11</v>
      </c>
      <c r="E126">
        <v>195</v>
      </c>
      <c r="F126" t="s">
        <v>650</v>
      </c>
      <c r="G126" t="s">
        <v>651</v>
      </c>
      <c r="H126" t="str">
        <f ca="1">_xll.RHistory($F126,"BID.Timestamp;BID.Close","START:"&amp;REPORT_DATE&amp;" END:"&amp;REPORT_DATE&amp;" INTERVAL:1D",,,$I126)</f>
        <v>Invalid RIC(s): KS200195K6.KS</v>
      </c>
      <c r="K126" t="str">
        <f ca="1">_xll.RHistory($F126,"ASK.Timestamp;ASK.Close","START:"&amp;REPORT_DATE&amp;" END:"&amp;REPORT_DATE&amp;" INTERVAL:1D",,,$L126)</f>
        <v>Invalid RIC(s): KS200195K6.KS</v>
      </c>
      <c r="N126" t="str">
        <f ca="1">_xll.RHistory($F126,"NDA_RAW.Nda_date;NDA_RAW.Nda_settle","START:"&amp;REPORT_DATE&amp;" END:"&amp;REPORT_DATE&amp;" INTERVAL:1D",,,$O126)</f>
        <v>Invalid RIC(s): KS200195K6.KS</v>
      </c>
      <c r="Q126" t="str">
        <f ca="1">_xll.RHistory($G126,"BID.Timestamp;BID.Close","START:"&amp;REPORT_DATE&amp;" END:"&amp;REPORT_DATE&amp;" INTERVAL:1D",,,$R126)</f>
        <v>Invalid RIC(s): KS200195W6.KS</v>
      </c>
      <c r="T126" t="str">
        <f ca="1">_xll.RHistory($G126,"ASK.Timestamp;ASK.Close","START:"&amp;REPORT_DATE&amp;" END:"&amp;REPORT_DATE&amp;" INTERVAL:1D",,,$U126)</f>
        <v>Invalid RIC(s): KS200195W6.KS</v>
      </c>
      <c r="W126" t="str">
        <f ca="1">_xll.RHistory($G126,"NDA_RAW.Nda_date;NDA_RAW.Nda_settle","START:"&amp;REPORT_DATE&amp;" END:"&amp;REPORT_DATE&amp;" INTERVAL:1D",,,$X126)</f>
        <v>Invalid RIC(s): KS200195W6.KS</v>
      </c>
      <c r="Z126" t="s">
        <v>585</v>
      </c>
      <c r="AA126" t="str">
        <f ca="1">_xll.RHistory($Z126,"TRDPRC_1.TIMESTAMP;TRDPRC_1.CLOSE","START:"&amp;REPORT_DATE&amp;" END:"&amp;REPORT_DATE&amp;" INTERVAL:1D",,,$AB126)</f>
        <v>Invalid RIC(s): KSX6</v>
      </c>
    </row>
    <row r="127" spans="1:27" x14ac:dyDescent="0.25">
      <c r="A127" s="3">
        <v>42671</v>
      </c>
      <c r="B127">
        <v>2016</v>
      </c>
      <c r="C127">
        <v>11</v>
      </c>
      <c r="E127">
        <v>197.5</v>
      </c>
      <c r="F127" t="s">
        <v>652</v>
      </c>
      <c r="G127" t="s">
        <v>653</v>
      </c>
      <c r="H127" t="str">
        <f ca="1">_xll.RHistory($F127,"BID.Timestamp;BID.Close","START:"&amp;REPORT_DATE&amp;" END:"&amp;REPORT_DATE&amp;" INTERVAL:1D",,,$I127)</f>
        <v>Invalid RIC(s): KS200197K6.KS</v>
      </c>
      <c r="K127" t="str">
        <f ca="1">_xll.RHistory($F127,"ASK.Timestamp;ASK.Close","START:"&amp;REPORT_DATE&amp;" END:"&amp;REPORT_DATE&amp;" INTERVAL:1D",,,$L127)</f>
        <v>Invalid RIC(s): KS200197K6.KS</v>
      </c>
      <c r="N127" t="str">
        <f ca="1">_xll.RHistory($F127,"NDA_RAW.Nda_date;NDA_RAW.Nda_settle","START:"&amp;REPORT_DATE&amp;" END:"&amp;REPORT_DATE&amp;" INTERVAL:1D",,,$O127)</f>
        <v>Invalid RIC(s): KS200197K6.KS</v>
      </c>
      <c r="Q127" t="str">
        <f ca="1">_xll.RHistory($G127,"BID.Timestamp;BID.Close","START:"&amp;REPORT_DATE&amp;" END:"&amp;REPORT_DATE&amp;" INTERVAL:1D",,,$R127)</f>
        <v>Invalid RIC(s): KS200197W6.KS</v>
      </c>
      <c r="T127" t="str">
        <f ca="1">_xll.RHistory($G127,"ASK.Timestamp;ASK.Close","START:"&amp;REPORT_DATE&amp;" END:"&amp;REPORT_DATE&amp;" INTERVAL:1D",,,$U127)</f>
        <v>Invalid RIC(s): KS200197W6.KS</v>
      </c>
      <c r="W127" t="str">
        <f ca="1">_xll.RHistory($G127,"NDA_RAW.Nda_date;NDA_RAW.Nda_settle","START:"&amp;REPORT_DATE&amp;" END:"&amp;REPORT_DATE&amp;" INTERVAL:1D",,,$X127)</f>
        <v>Invalid RIC(s): KS200197W6.KS</v>
      </c>
      <c r="Z127" t="s">
        <v>585</v>
      </c>
      <c r="AA127" t="str">
        <f ca="1">_xll.RHistory($Z127,"TRDPRC_1.TIMESTAMP;TRDPRC_1.CLOSE","START:"&amp;REPORT_DATE&amp;" END:"&amp;REPORT_DATE&amp;" INTERVAL:1D",,,$AB127)</f>
        <v>Invalid RIC(s): KSX6</v>
      </c>
    </row>
    <row r="128" spans="1:27" x14ac:dyDescent="0.25">
      <c r="A128" s="3">
        <v>42671</v>
      </c>
      <c r="B128">
        <v>2016</v>
      </c>
      <c r="C128">
        <v>11</v>
      </c>
      <c r="E128">
        <v>200</v>
      </c>
      <c r="F128" t="s">
        <v>654</v>
      </c>
      <c r="G128" t="s">
        <v>655</v>
      </c>
      <c r="H128" t="str">
        <f ca="1">_xll.RHistory($F128,"BID.Timestamp;BID.Close","START:"&amp;REPORT_DATE&amp;" END:"&amp;REPORT_DATE&amp;" INTERVAL:1D",,,$I128)</f>
        <v>Invalid RIC(s): KS200200K6.KS</v>
      </c>
      <c r="K128" t="str">
        <f ca="1">_xll.RHistory($F128,"ASK.Timestamp;ASK.Close","START:"&amp;REPORT_DATE&amp;" END:"&amp;REPORT_DATE&amp;" INTERVAL:1D",,,$L128)</f>
        <v>Invalid RIC(s): KS200200K6.KS</v>
      </c>
      <c r="N128" t="str">
        <f ca="1">_xll.RHistory($F128,"NDA_RAW.Nda_date;NDA_RAW.Nda_settle","START:"&amp;REPORT_DATE&amp;" END:"&amp;REPORT_DATE&amp;" INTERVAL:1D",,,$O128)</f>
        <v>Invalid RIC(s): KS200200K6.KS</v>
      </c>
      <c r="Q128" t="str">
        <f ca="1">_xll.RHistory($G128,"BID.Timestamp;BID.Close","START:"&amp;REPORT_DATE&amp;" END:"&amp;REPORT_DATE&amp;" INTERVAL:1D",,,$R128)</f>
        <v>Invalid RIC(s): KS200200W6.KS</v>
      </c>
      <c r="T128" t="str">
        <f ca="1">_xll.RHistory($G128,"ASK.Timestamp;ASK.Close","START:"&amp;REPORT_DATE&amp;" END:"&amp;REPORT_DATE&amp;" INTERVAL:1D",,,$U128)</f>
        <v>Invalid RIC(s): KS200200W6.KS</v>
      </c>
      <c r="W128" t="str">
        <f ca="1">_xll.RHistory($G128,"NDA_RAW.Nda_date;NDA_RAW.Nda_settle","START:"&amp;REPORT_DATE&amp;" END:"&amp;REPORT_DATE&amp;" INTERVAL:1D",,,$X128)</f>
        <v>Invalid RIC(s): KS200200W6.KS</v>
      </c>
      <c r="Z128" t="s">
        <v>585</v>
      </c>
      <c r="AA128" t="str">
        <f ca="1">_xll.RHistory($Z128,"TRDPRC_1.TIMESTAMP;TRDPRC_1.CLOSE","START:"&amp;REPORT_DATE&amp;" END:"&amp;REPORT_DATE&amp;" INTERVAL:1D",,,$AB128)</f>
        <v>Invalid RIC(s): KSX6</v>
      </c>
    </row>
    <row r="129" spans="1:27" x14ac:dyDescent="0.25">
      <c r="A129" s="3">
        <v>42671</v>
      </c>
      <c r="B129">
        <v>2016</v>
      </c>
      <c r="C129">
        <v>11</v>
      </c>
      <c r="E129">
        <v>202.5</v>
      </c>
      <c r="F129" t="s">
        <v>656</v>
      </c>
      <c r="G129" t="s">
        <v>657</v>
      </c>
      <c r="H129" t="str">
        <f ca="1">_xll.RHistory($F129,"BID.Timestamp;BID.Close","START:"&amp;REPORT_DATE&amp;" END:"&amp;REPORT_DATE&amp;" INTERVAL:1D",,,$I129)</f>
        <v>Invalid RIC(s): KS200202K6.KS</v>
      </c>
      <c r="K129" t="str">
        <f ca="1">_xll.RHistory($F129,"ASK.Timestamp;ASK.Close","START:"&amp;REPORT_DATE&amp;" END:"&amp;REPORT_DATE&amp;" INTERVAL:1D",,,$L129)</f>
        <v>Invalid RIC(s): KS200202K6.KS</v>
      </c>
      <c r="N129" t="str">
        <f ca="1">_xll.RHistory($F129,"NDA_RAW.Nda_date;NDA_RAW.Nda_settle","START:"&amp;REPORT_DATE&amp;" END:"&amp;REPORT_DATE&amp;" INTERVAL:1D",,,$O129)</f>
        <v>Invalid RIC(s): KS200202K6.KS</v>
      </c>
      <c r="Q129" t="str">
        <f ca="1">_xll.RHistory($G129,"BID.Timestamp;BID.Close","START:"&amp;REPORT_DATE&amp;" END:"&amp;REPORT_DATE&amp;" INTERVAL:1D",,,$R129)</f>
        <v>Invalid RIC(s): KS200202W6.KS</v>
      </c>
      <c r="T129" t="str">
        <f ca="1">_xll.RHistory($G129,"ASK.Timestamp;ASK.Close","START:"&amp;REPORT_DATE&amp;" END:"&amp;REPORT_DATE&amp;" INTERVAL:1D",,,$U129)</f>
        <v>Invalid RIC(s): KS200202W6.KS</v>
      </c>
      <c r="W129" t="str">
        <f ca="1">_xll.RHistory($G129,"NDA_RAW.Nda_date;NDA_RAW.Nda_settle","START:"&amp;REPORT_DATE&amp;" END:"&amp;REPORT_DATE&amp;" INTERVAL:1D",,,$X129)</f>
        <v>Invalid RIC(s): KS200202W6.KS</v>
      </c>
      <c r="Z129" t="s">
        <v>585</v>
      </c>
      <c r="AA129" t="str">
        <f ca="1">_xll.RHistory($Z129,"TRDPRC_1.TIMESTAMP;TRDPRC_1.CLOSE","START:"&amp;REPORT_DATE&amp;" END:"&amp;REPORT_DATE&amp;" INTERVAL:1D",,,$AB129)</f>
        <v>Invalid RIC(s): KSX6</v>
      </c>
    </row>
    <row r="130" spans="1:27" x14ac:dyDescent="0.25">
      <c r="A130" s="3">
        <v>42671</v>
      </c>
      <c r="B130">
        <v>2016</v>
      </c>
      <c r="C130">
        <v>11</v>
      </c>
      <c r="E130">
        <v>205</v>
      </c>
      <c r="F130" t="s">
        <v>658</v>
      </c>
      <c r="G130" t="s">
        <v>659</v>
      </c>
      <c r="H130" t="str">
        <f ca="1">_xll.RHistory($F130,"BID.Timestamp;BID.Close","START:"&amp;REPORT_DATE&amp;" END:"&amp;REPORT_DATE&amp;" INTERVAL:1D",,,$I130)</f>
        <v>Invalid RIC(s): KS200205K6.KS</v>
      </c>
      <c r="K130" t="str">
        <f ca="1">_xll.RHistory($F130,"ASK.Timestamp;ASK.Close","START:"&amp;REPORT_DATE&amp;" END:"&amp;REPORT_DATE&amp;" INTERVAL:1D",,,$L130)</f>
        <v>Invalid RIC(s): KS200205K6.KS</v>
      </c>
      <c r="N130" t="str">
        <f ca="1">_xll.RHistory($F130,"NDA_RAW.Nda_date;NDA_RAW.Nda_settle","START:"&amp;REPORT_DATE&amp;" END:"&amp;REPORT_DATE&amp;" INTERVAL:1D",,,$O130)</f>
        <v>Invalid RIC(s): KS200205K6.KS</v>
      </c>
      <c r="Q130" t="str">
        <f ca="1">_xll.RHistory($G130,"BID.Timestamp;BID.Close","START:"&amp;REPORT_DATE&amp;" END:"&amp;REPORT_DATE&amp;" INTERVAL:1D",,,$R130)</f>
        <v>Invalid RIC(s): KS200205W6.KS</v>
      </c>
      <c r="T130" t="str">
        <f ca="1">_xll.RHistory($G130,"ASK.Timestamp;ASK.Close","START:"&amp;REPORT_DATE&amp;" END:"&amp;REPORT_DATE&amp;" INTERVAL:1D",,,$U130)</f>
        <v>Invalid RIC(s): KS200205W6.KS</v>
      </c>
      <c r="W130" t="str">
        <f ca="1">_xll.RHistory($G130,"NDA_RAW.Nda_date;NDA_RAW.Nda_settle","START:"&amp;REPORT_DATE&amp;" END:"&amp;REPORT_DATE&amp;" INTERVAL:1D",,,$X130)</f>
        <v>Invalid RIC(s): KS200205W6.KS</v>
      </c>
      <c r="Z130" t="s">
        <v>585</v>
      </c>
      <c r="AA130" t="str">
        <f ca="1">_xll.RHistory($Z130,"TRDPRC_1.TIMESTAMP;TRDPRC_1.CLOSE","START:"&amp;REPORT_DATE&amp;" END:"&amp;REPORT_DATE&amp;" INTERVAL:1D",,,$AB130)</f>
        <v>Invalid RIC(s): KSX6</v>
      </c>
    </row>
    <row r="131" spans="1:27" x14ac:dyDescent="0.25">
      <c r="A131" s="3">
        <v>42671</v>
      </c>
      <c r="B131">
        <v>2016</v>
      </c>
      <c r="C131">
        <v>11</v>
      </c>
      <c r="E131">
        <v>207.5</v>
      </c>
      <c r="F131" t="s">
        <v>660</v>
      </c>
      <c r="G131" t="s">
        <v>661</v>
      </c>
      <c r="H131" t="str">
        <f ca="1">_xll.RHistory($F131,"BID.Timestamp;BID.Close","START:"&amp;REPORT_DATE&amp;" END:"&amp;REPORT_DATE&amp;" INTERVAL:1D",,,$I131)</f>
        <v>Updated at 16:05:28</v>
      </c>
      <c r="I131" s="3" t="s">
        <v>2172</v>
      </c>
      <c r="J131">
        <v>44.45</v>
      </c>
      <c r="K131" t="str">
        <f ca="1">_xll.RHistory($F131,"ASK.Timestamp;ASK.Close","START:"&amp;REPORT_DATE&amp;" END:"&amp;REPORT_DATE&amp;" INTERVAL:1D",,,$L131)</f>
        <v>Updated at 16:05:28</v>
      </c>
      <c r="L131" s="3" t="s">
        <v>2172</v>
      </c>
      <c r="M131">
        <v>51.6</v>
      </c>
      <c r="N131" t="str">
        <f ca="1">_xll.RHistory($F131,"NDA_RAW.Nda_date;NDA_RAW.Nda_settle","START:"&amp;REPORT_DATE&amp;" END:"&amp;REPORT_DATE&amp;" INTERVAL:1D",,,$O131)</f>
        <v>Updated at 16:05:28</v>
      </c>
      <c r="O131" s="3" t="s">
        <v>2451</v>
      </c>
      <c r="P131">
        <v>49.25</v>
      </c>
      <c r="Q131" t="str">
        <f ca="1">_xll.RHistory($G131,"BID.Timestamp;BID.Close","START:"&amp;REPORT_DATE&amp;" END:"&amp;REPORT_DATE&amp;" INTERVAL:1D",,,$R131)</f>
        <v>Updated at 16:05:27</v>
      </c>
      <c r="R131" t="s">
        <v>2172</v>
      </c>
      <c r="T131" t="str">
        <f ca="1">_xll.RHistory($G131,"ASK.Timestamp;ASK.Close","START:"&amp;REPORT_DATE&amp;" END:"&amp;REPORT_DATE&amp;" INTERVAL:1D",,,$U131)</f>
        <v>Updated at 16:05:27</v>
      </c>
      <c r="U131" s="3" t="s">
        <v>2172</v>
      </c>
      <c r="V131">
        <v>0.01</v>
      </c>
      <c r="W131" t="str">
        <f ca="1">_xll.RHistory($G131,"NDA_RAW.Nda_date;NDA_RAW.Nda_settle","START:"&amp;REPORT_DATE&amp;" END:"&amp;REPORT_DATE&amp;" INTERVAL:1D",,,$X131)</f>
        <v>Updated at 16:05:27</v>
      </c>
      <c r="X131" s="3" t="s">
        <v>2451</v>
      </c>
      <c r="Y131">
        <v>0.01</v>
      </c>
      <c r="Z131" t="s">
        <v>585</v>
      </c>
      <c r="AA131" t="str">
        <f ca="1">_xll.RHistory($Z131,"TRDPRC_1.TIMESTAMP;TRDPRC_1.CLOSE","START:"&amp;REPORT_DATE&amp;" END:"&amp;REPORT_DATE&amp;" INTERVAL:1D",,,$AB131)</f>
        <v>Invalid RIC(s): KSX6</v>
      </c>
    </row>
    <row r="132" spans="1:27" x14ac:dyDescent="0.25">
      <c r="A132" s="3">
        <v>42671</v>
      </c>
      <c r="B132">
        <v>2016</v>
      </c>
      <c r="C132">
        <v>11</v>
      </c>
      <c r="E132">
        <v>210</v>
      </c>
      <c r="F132" t="s">
        <v>662</v>
      </c>
      <c r="G132" t="s">
        <v>663</v>
      </c>
      <c r="H132" t="str">
        <f ca="1">_xll.RHistory($F132,"BID.Timestamp;BID.Close","START:"&amp;REPORT_DATE&amp;" END:"&amp;REPORT_DATE&amp;" INTERVAL:1D",,,$I132)</f>
        <v>Updated at 16:05:27</v>
      </c>
      <c r="I132" s="3" t="s">
        <v>2172</v>
      </c>
      <c r="J132">
        <v>42</v>
      </c>
      <c r="K132" t="str">
        <f ca="1">_xll.RHistory($F132,"ASK.Timestamp;ASK.Close","START:"&amp;REPORT_DATE&amp;" END:"&amp;REPORT_DATE&amp;" INTERVAL:1D",,,$L132)</f>
        <v>Updated at 16:05:27</v>
      </c>
      <c r="L132" s="3" t="s">
        <v>2172</v>
      </c>
      <c r="M132">
        <v>51.25</v>
      </c>
      <c r="N132" t="str">
        <f ca="1">_xll.RHistory($F132,"NDA_RAW.Nda_date;NDA_RAW.Nda_settle","START:"&amp;REPORT_DATE&amp;" END:"&amp;REPORT_DATE&amp;" INTERVAL:1D",,,$O132)</f>
        <v>Updated at 16:05:27</v>
      </c>
      <c r="O132" s="3" t="s">
        <v>2451</v>
      </c>
      <c r="P132">
        <v>46.75</v>
      </c>
      <c r="Q132" t="str">
        <f ca="1">_xll.RHistory($G132,"BID.Timestamp;BID.Close","START:"&amp;REPORT_DATE&amp;" END:"&amp;REPORT_DATE&amp;" INTERVAL:1D",,,$R132)</f>
        <v>Updated at 16:05:27</v>
      </c>
      <c r="R132" t="s">
        <v>2172</v>
      </c>
      <c r="T132" t="str">
        <f ca="1">_xll.RHistory($G132,"ASK.Timestamp;ASK.Close","START:"&amp;REPORT_DATE&amp;" END:"&amp;REPORT_DATE&amp;" INTERVAL:1D",,,$U132)</f>
        <v>Updated at 16:05:27</v>
      </c>
      <c r="U132" s="3" t="s">
        <v>2172</v>
      </c>
      <c r="V132">
        <v>0.01</v>
      </c>
      <c r="W132" t="str">
        <f ca="1">_xll.RHistory($G132,"NDA_RAW.Nda_date;NDA_RAW.Nda_settle","START:"&amp;REPORT_DATE&amp;" END:"&amp;REPORT_DATE&amp;" INTERVAL:1D",,,$X132)</f>
        <v>Updated at 16:05:27</v>
      </c>
      <c r="X132" s="3" t="s">
        <v>2451</v>
      </c>
      <c r="Y132">
        <v>0.01</v>
      </c>
      <c r="Z132" t="s">
        <v>585</v>
      </c>
      <c r="AA132" t="str">
        <f ca="1">_xll.RHistory($Z132,"TRDPRC_1.TIMESTAMP;TRDPRC_1.CLOSE","START:"&amp;REPORT_DATE&amp;" END:"&amp;REPORT_DATE&amp;" INTERVAL:1D",,,$AB132)</f>
        <v>Invalid RIC(s): KSX6</v>
      </c>
    </row>
    <row r="133" spans="1:27" x14ac:dyDescent="0.25">
      <c r="A133" s="3">
        <v>42671</v>
      </c>
      <c r="B133">
        <v>2016</v>
      </c>
      <c r="C133">
        <v>11</v>
      </c>
      <c r="E133">
        <v>212.5</v>
      </c>
      <c r="F133" t="s">
        <v>664</v>
      </c>
      <c r="G133" t="s">
        <v>665</v>
      </c>
      <c r="H133" t="str">
        <f ca="1">_xll.RHistory($F133,"BID.Timestamp;BID.Close","START:"&amp;REPORT_DATE&amp;" END:"&amp;REPORT_DATE&amp;" INTERVAL:1D",,,$I133)</f>
        <v>Updated at 16:05:27</v>
      </c>
      <c r="I133" s="3" t="s">
        <v>2172</v>
      </c>
      <c r="J133">
        <v>39.5</v>
      </c>
      <c r="K133" t="str">
        <f ca="1">_xll.RHistory($F133,"ASK.Timestamp;ASK.Close","START:"&amp;REPORT_DATE&amp;" END:"&amp;REPORT_DATE&amp;" INTERVAL:1D",,,$L133)</f>
        <v>Updated at 16:05:27</v>
      </c>
      <c r="L133" s="3" t="s">
        <v>2172</v>
      </c>
      <c r="M133">
        <v>48.7</v>
      </c>
      <c r="N133" t="str">
        <f ca="1">_xll.RHistory($F133,"NDA_RAW.Nda_date;NDA_RAW.Nda_settle","START:"&amp;REPORT_DATE&amp;" END:"&amp;REPORT_DATE&amp;" INTERVAL:1D",,,$O133)</f>
        <v>Updated at 16:05:27</v>
      </c>
      <c r="O133" s="3" t="s">
        <v>2451</v>
      </c>
      <c r="P133">
        <v>44.25</v>
      </c>
      <c r="Q133" t="str">
        <f ca="1">_xll.RHistory($G133,"BID.Timestamp;BID.Close","START:"&amp;REPORT_DATE&amp;" END:"&amp;REPORT_DATE&amp;" INTERVAL:1D",,,$R133)</f>
        <v>Updated at 16:05:28</v>
      </c>
      <c r="R133" t="s">
        <v>2172</v>
      </c>
      <c r="T133" t="str">
        <f ca="1">_xll.RHistory($G133,"ASK.Timestamp;ASK.Close","START:"&amp;REPORT_DATE&amp;" END:"&amp;REPORT_DATE&amp;" INTERVAL:1D",,,$U133)</f>
        <v>Updated at 16:05:28</v>
      </c>
      <c r="U133" s="3" t="s">
        <v>2172</v>
      </c>
      <c r="V133">
        <v>0.01</v>
      </c>
      <c r="W133" t="str">
        <f ca="1">_xll.RHistory($G133,"NDA_RAW.Nda_date;NDA_RAW.Nda_settle","START:"&amp;REPORT_DATE&amp;" END:"&amp;REPORT_DATE&amp;" INTERVAL:1D",,,$X133)</f>
        <v>Updated at 16:05:28</v>
      </c>
      <c r="X133" s="3" t="s">
        <v>2451</v>
      </c>
      <c r="Y133">
        <v>0.01</v>
      </c>
      <c r="Z133" t="s">
        <v>585</v>
      </c>
      <c r="AA133" t="str">
        <f ca="1">_xll.RHistory($Z133,"TRDPRC_1.TIMESTAMP;TRDPRC_1.CLOSE","START:"&amp;REPORT_DATE&amp;" END:"&amp;REPORT_DATE&amp;" INTERVAL:1D",,,$AB133)</f>
        <v>Invalid RIC(s): KSX6</v>
      </c>
    </row>
    <row r="134" spans="1:27" x14ac:dyDescent="0.25">
      <c r="A134" s="3">
        <v>42671</v>
      </c>
      <c r="B134">
        <v>2016</v>
      </c>
      <c r="C134">
        <v>11</v>
      </c>
      <c r="E134">
        <v>215</v>
      </c>
      <c r="F134" t="s">
        <v>666</v>
      </c>
      <c r="G134" t="s">
        <v>667</v>
      </c>
      <c r="H134" t="str">
        <f ca="1">_xll.RHistory($F134,"BID.Timestamp;BID.Close","START:"&amp;REPORT_DATE&amp;" END:"&amp;REPORT_DATE&amp;" INTERVAL:1D",,,$I134)</f>
        <v>Updated at 16:05:27</v>
      </c>
      <c r="I134" s="3" t="s">
        <v>2172</v>
      </c>
      <c r="J134">
        <v>37.049999999999997</v>
      </c>
      <c r="K134" t="str">
        <f ca="1">_xll.RHistory($F134,"ASK.Timestamp;ASK.Close","START:"&amp;REPORT_DATE&amp;" END:"&amp;REPORT_DATE&amp;" INTERVAL:1D",,,$L134)</f>
        <v>Updated at 16:05:27</v>
      </c>
      <c r="L134" s="3" t="s">
        <v>2172</v>
      </c>
      <c r="M134">
        <v>46.2</v>
      </c>
      <c r="N134" t="str">
        <f ca="1">_xll.RHistory($F134,"NDA_RAW.Nda_date;NDA_RAW.Nda_settle","START:"&amp;REPORT_DATE&amp;" END:"&amp;REPORT_DATE&amp;" INTERVAL:1D",,,$O134)</f>
        <v>Updated at 16:05:27</v>
      </c>
      <c r="O134" s="3" t="s">
        <v>2451</v>
      </c>
      <c r="P134">
        <v>41.75</v>
      </c>
      <c r="Q134" t="str">
        <f ca="1">_xll.RHistory($G134,"BID.Timestamp;BID.Close","START:"&amp;REPORT_DATE&amp;" END:"&amp;REPORT_DATE&amp;" INTERVAL:1D",,,$R134)</f>
        <v>Updated at 16:05:27</v>
      </c>
      <c r="R134" t="s">
        <v>2172</v>
      </c>
      <c r="T134" t="str">
        <f ca="1">_xll.RHistory($G134,"ASK.Timestamp;ASK.Close","START:"&amp;REPORT_DATE&amp;" END:"&amp;REPORT_DATE&amp;" INTERVAL:1D",,,$U134)</f>
        <v>Updated at 16:05:27</v>
      </c>
      <c r="U134" s="3" t="s">
        <v>2172</v>
      </c>
      <c r="V134">
        <v>0.01</v>
      </c>
      <c r="W134" t="str">
        <f ca="1">_xll.RHistory($G134,"NDA_RAW.Nda_date;NDA_RAW.Nda_settle","START:"&amp;REPORT_DATE&amp;" END:"&amp;REPORT_DATE&amp;" INTERVAL:1D",,,$X134)</f>
        <v>Updated at 16:05:27</v>
      </c>
      <c r="X134" s="3" t="s">
        <v>2451</v>
      </c>
      <c r="Y134">
        <v>0.01</v>
      </c>
      <c r="Z134" t="s">
        <v>585</v>
      </c>
      <c r="AA134" t="str">
        <f ca="1">_xll.RHistory($Z134,"TRDPRC_1.TIMESTAMP;TRDPRC_1.CLOSE","START:"&amp;REPORT_DATE&amp;" END:"&amp;REPORT_DATE&amp;" INTERVAL:1D",,,$AB134)</f>
        <v>Invalid RIC(s): KSX6</v>
      </c>
    </row>
    <row r="135" spans="1:27" x14ac:dyDescent="0.25">
      <c r="A135" s="3">
        <v>42671</v>
      </c>
      <c r="B135">
        <v>2016</v>
      </c>
      <c r="C135">
        <v>11</v>
      </c>
      <c r="E135">
        <v>217.5</v>
      </c>
      <c r="F135" t="s">
        <v>668</v>
      </c>
      <c r="G135" t="s">
        <v>669</v>
      </c>
      <c r="H135" t="str">
        <f ca="1">_xll.RHistory($F135,"BID.Timestamp;BID.Close","START:"&amp;REPORT_DATE&amp;" END:"&amp;REPORT_DATE&amp;" INTERVAL:1D",,,$I135)</f>
        <v>Updated at 16:05:27</v>
      </c>
      <c r="I135" s="3" t="s">
        <v>2172</v>
      </c>
      <c r="J135">
        <v>34.6</v>
      </c>
      <c r="K135" t="str">
        <f ca="1">_xll.RHistory($F135,"ASK.Timestamp;ASK.Close","START:"&amp;REPORT_DATE&amp;" END:"&amp;REPORT_DATE&amp;" INTERVAL:1D",,,$L135)</f>
        <v>Updated at 16:05:27</v>
      </c>
      <c r="L135" s="3" t="s">
        <v>2172</v>
      </c>
      <c r="M135">
        <v>43.7</v>
      </c>
      <c r="N135" t="str">
        <f ca="1">_xll.RHistory($F135,"NDA_RAW.Nda_date;NDA_RAW.Nda_settle","START:"&amp;REPORT_DATE&amp;" END:"&amp;REPORT_DATE&amp;" INTERVAL:1D",,,$O135)</f>
        <v>Updated at 16:05:27</v>
      </c>
      <c r="O135" s="3" t="s">
        <v>2451</v>
      </c>
      <c r="P135">
        <v>39.299999999999997</v>
      </c>
      <c r="Q135" t="str">
        <f ca="1">_xll.RHistory($G135,"BID.Timestamp;BID.Close","START:"&amp;REPORT_DATE&amp;" END:"&amp;REPORT_DATE&amp;" INTERVAL:1D",,,$R135)</f>
        <v>Updated at 16:05:28</v>
      </c>
      <c r="R135" t="s">
        <v>2172</v>
      </c>
      <c r="T135" t="str">
        <f ca="1">_xll.RHistory($G135,"ASK.Timestamp;ASK.Close","START:"&amp;REPORT_DATE&amp;" END:"&amp;REPORT_DATE&amp;" INTERVAL:1D",,,$U135)</f>
        <v>Updated at 16:05:28</v>
      </c>
      <c r="U135" s="3" t="s">
        <v>2172</v>
      </c>
      <c r="V135">
        <v>0.01</v>
      </c>
      <c r="W135" t="str">
        <f ca="1">_xll.RHistory($G135,"NDA_RAW.Nda_date;NDA_RAW.Nda_settle","START:"&amp;REPORT_DATE&amp;" END:"&amp;REPORT_DATE&amp;" INTERVAL:1D",,,$X135)</f>
        <v>Updated at 16:05:28</v>
      </c>
      <c r="X135" s="3" t="s">
        <v>2451</v>
      </c>
      <c r="Y135">
        <v>0.01</v>
      </c>
      <c r="Z135" t="s">
        <v>585</v>
      </c>
      <c r="AA135" t="str">
        <f ca="1">_xll.RHistory($Z135,"TRDPRC_1.TIMESTAMP;TRDPRC_1.CLOSE","START:"&amp;REPORT_DATE&amp;" END:"&amp;REPORT_DATE&amp;" INTERVAL:1D",,,$AB135)</f>
        <v>Invalid RIC(s): KSX6</v>
      </c>
    </row>
    <row r="136" spans="1:27" x14ac:dyDescent="0.25">
      <c r="A136" s="3">
        <v>42671</v>
      </c>
      <c r="B136">
        <v>2016</v>
      </c>
      <c r="C136">
        <v>11</v>
      </c>
      <c r="E136">
        <v>220</v>
      </c>
      <c r="F136" t="s">
        <v>670</v>
      </c>
      <c r="G136" t="s">
        <v>671</v>
      </c>
      <c r="H136" t="str">
        <f ca="1">_xll.RHistory($F136,"BID.Timestamp;BID.Close","START:"&amp;REPORT_DATE&amp;" END:"&amp;REPORT_DATE&amp;" INTERVAL:1D",,,$I136)</f>
        <v>Updated at 16:05:27</v>
      </c>
      <c r="I136" s="3" t="s">
        <v>2172</v>
      </c>
      <c r="J136">
        <v>32.1</v>
      </c>
      <c r="K136" t="str">
        <f ca="1">_xll.RHistory($F136,"ASK.Timestamp;ASK.Close","START:"&amp;REPORT_DATE&amp;" END:"&amp;REPORT_DATE&amp;" INTERVAL:1D",,,$L136)</f>
        <v>Updated at 16:05:27</v>
      </c>
      <c r="L136" s="3" t="s">
        <v>2172</v>
      </c>
      <c r="M136">
        <v>41.15</v>
      </c>
      <c r="N136" t="str">
        <f ca="1">_xll.RHistory($F136,"NDA_RAW.Nda_date;NDA_RAW.Nda_settle","START:"&amp;REPORT_DATE&amp;" END:"&amp;REPORT_DATE&amp;" INTERVAL:1D",,,$O136)</f>
        <v>Updated at 16:05:27</v>
      </c>
      <c r="O136" s="3" t="s">
        <v>2451</v>
      </c>
      <c r="P136">
        <v>36.799999999999997</v>
      </c>
      <c r="Q136" t="str">
        <f ca="1">_xll.RHistory($G136,"BID.Timestamp;BID.Close","START:"&amp;REPORT_DATE&amp;" END:"&amp;REPORT_DATE&amp;" INTERVAL:1D",,,$R136)</f>
        <v>Updated at 16:05:28</v>
      </c>
      <c r="R136" t="s">
        <v>2172</v>
      </c>
      <c r="T136" t="str">
        <f ca="1">_xll.RHistory($G136,"ASK.Timestamp;ASK.Close","START:"&amp;REPORT_DATE&amp;" END:"&amp;REPORT_DATE&amp;" INTERVAL:1D",,,$U136)</f>
        <v>Updated at 16:05:28</v>
      </c>
      <c r="U136" s="3" t="s">
        <v>2172</v>
      </c>
      <c r="V136">
        <v>0.02</v>
      </c>
      <c r="W136" t="str">
        <f ca="1">_xll.RHistory($G136,"NDA_RAW.Nda_date;NDA_RAW.Nda_settle","START:"&amp;REPORT_DATE&amp;" END:"&amp;REPORT_DATE&amp;" INTERVAL:1D",,,$X136)</f>
        <v>Updated at 16:05:28</v>
      </c>
      <c r="X136" s="3" t="s">
        <v>2451</v>
      </c>
      <c r="Y136">
        <v>0.01</v>
      </c>
      <c r="Z136" t="s">
        <v>585</v>
      </c>
      <c r="AA136" t="str">
        <f ca="1">_xll.RHistory($Z136,"TRDPRC_1.TIMESTAMP;TRDPRC_1.CLOSE","START:"&amp;REPORT_DATE&amp;" END:"&amp;REPORT_DATE&amp;" INTERVAL:1D",,,$AB136)</f>
        <v>Invalid RIC(s): KSX6</v>
      </c>
    </row>
    <row r="137" spans="1:27" x14ac:dyDescent="0.25">
      <c r="A137" s="3">
        <v>42671</v>
      </c>
      <c r="B137">
        <v>2016</v>
      </c>
      <c r="C137">
        <v>11</v>
      </c>
      <c r="E137">
        <v>222.5</v>
      </c>
      <c r="F137" t="s">
        <v>672</v>
      </c>
      <c r="G137" t="s">
        <v>673</v>
      </c>
      <c r="H137" t="str">
        <f ca="1">_xll.RHistory($F137,"BID.Timestamp;BID.Close","START:"&amp;REPORT_DATE&amp;" END:"&amp;REPORT_DATE&amp;" INTERVAL:1D",,,$I137)</f>
        <v>Updated at 16:05:27</v>
      </c>
      <c r="I137" s="3" t="s">
        <v>2172</v>
      </c>
      <c r="J137">
        <v>29.65</v>
      </c>
      <c r="K137" t="str">
        <f ca="1">_xll.RHistory($F137,"ASK.Timestamp;ASK.Close","START:"&amp;REPORT_DATE&amp;" END:"&amp;REPORT_DATE&amp;" INTERVAL:1D",,,$L137)</f>
        <v>Updated at 16:05:27</v>
      </c>
      <c r="L137" s="3" t="s">
        <v>2172</v>
      </c>
      <c r="M137">
        <v>38.65</v>
      </c>
      <c r="N137" t="str">
        <f ca="1">_xll.RHistory($F137,"NDA_RAW.Nda_date;NDA_RAW.Nda_settle","START:"&amp;REPORT_DATE&amp;" END:"&amp;REPORT_DATE&amp;" INTERVAL:1D",,,$O137)</f>
        <v>Updated at 16:05:27</v>
      </c>
      <c r="O137" s="3" t="s">
        <v>2451</v>
      </c>
      <c r="P137">
        <v>33.65</v>
      </c>
      <c r="Q137" t="str">
        <f ca="1">_xll.RHistory($G137,"BID.Timestamp;BID.Close","START:"&amp;REPORT_DATE&amp;" END:"&amp;REPORT_DATE&amp;" INTERVAL:1D",,,$R137)</f>
        <v>Updated at 16:05:27</v>
      </c>
      <c r="R137" s="3" t="s">
        <v>2172</v>
      </c>
      <c r="S137">
        <v>0.01</v>
      </c>
      <c r="T137" t="str">
        <f ca="1">_xll.RHistory($G137,"ASK.Timestamp;ASK.Close","START:"&amp;REPORT_DATE&amp;" END:"&amp;REPORT_DATE&amp;" INTERVAL:1D",,,$U137)</f>
        <v>Updated at 16:05:27</v>
      </c>
      <c r="U137" s="3" t="s">
        <v>2172</v>
      </c>
      <c r="V137">
        <v>0.02</v>
      </c>
      <c r="W137" t="str">
        <f ca="1">_xll.RHistory($G137,"NDA_RAW.Nda_date;NDA_RAW.Nda_settle","START:"&amp;REPORT_DATE&amp;" END:"&amp;REPORT_DATE&amp;" INTERVAL:1D",,,$X137)</f>
        <v>Updated at 16:05:27</v>
      </c>
      <c r="X137" s="3" t="s">
        <v>2451</v>
      </c>
      <c r="Y137">
        <v>0.01</v>
      </c>
      <c r="Z137" t="s">
        <v>585</v>
      </c>
      <c r="AA137" t="str">
        <f ca="1">_xll.RHistory($Z137,"TRDPRC_1.TIMESTAMP;TRDPRC_1.CLOSE","START:"&amp;REPORT_DATE&amp;" END:"&amp;REPORT_DATE&amp;" INTERVAL:1D",,,$AB137)</f>
        <v>Invalid RIC(s): KSX6</v>
      </c>
    </row>
    <row r="138" spans="1:27" x14ac:dyDescent="0.25">
      <c r="A138" s="3">
        <v>42671</v>
      </c>
      <c r="B138">
        <v>2016</v>
      </c>
      <c r="C138">
        <v>11</v>
      </c>
      <c r="E138">
        <v>225</v>
      </c>
      <c r="F138" t="s">
        <v>674</v>
      </c>
      <c r="G138" t="s">
        <v>675</v>
      </c>
      <c r="H138" t="str">
        <f ca="1">_xll.RHistory($F138,"BID.Timestamp;BID.Close","START:"&amp;REPORT_DATE&amp;" END:"&amp;REPORT_DATE&amp;" INTERVAL:1D",,,$I138)</f>
        <v>Updated at 16:05:27</v>
      </c>
      <c r="I138" s="3" t="s">
        <v>2172</v>
      </c>
      <c r="J138">
        <v>27.2</v>
      </c>
      <c r="K138" t="str">
        <f ca="1">_xll.RHistory($F138,"ASK.Timestamp;ASK.Close","START:"&amp;REPORT_DATE&amp;" END:"&amp;REPORT_DATE&amp;" INTERVAL:1D",,,$L138)</f>
        <v>Updated at 16:05:27</v>
      </c>
      <c r="L138" s="3" t="s">
        <v>2172</v>
      </c>
      <c r="M138">
        <v>36.1</v>
      </c>
      <c r="N138" t="str">
        <f ca="1">_xll.RHistory($F138,"NDA_RAW.Nda_date;NDA_RAW.Nda_settle","START:"&amp;REPORT_DATE&amp;" END:"&amp;REPORT_DATE&amp;" INTERVAL:1D",,,$O138)</f>
        <v>Updated at 16:05:27</v>
      </c>
      <c r="O138" s="3" t="s">
        <v>2451</v>
      </c>
      <c r="P138">
        <v>31.8</v>
      </c>
      <c r="Q138" t="str">
        <f ca="1">_xll.RHistory($G138,"BID.Timestamp;BID.Close","START:"&amp;REPORT_DATE&amp;" END:"&amp;REPORT_DATE&amp;" INTERVAL:1D",,,$R138)</f>
        <v>Updated at 16:05:27</v>
      </c>
      <c r="R138" s="3" t="s">
        <v>2172</v>
      </c>
      <c r="S138">
        <v>0.01</v>
      </c>
      <c r="T138" t="str">
        <f ca="1">_xll.RHistory($G138,"ASK.Timestamp;ASK.Close","START:"&amp;REPORT_DATE&amp;" END:"&amp;REPORT_DATE&amp;" INTERVAL:1D",,,$U138)</f>
        <v>Updated at 16:05:27</v>
      </c>
      <c r="U138" s="3" t="s">
        <v>2172</v>
      </c>
      <c r="V138">
        <v>0.02</v>
      </c>
      <c r="W138" t="str">
        <f ca="1">_xll.RHistory($G138,"NDA_RAW.Nda_date;NDA_RAW.Nda_settle","START:"&amp;REPORT_DATE&amp;" END:"&amp;REPORT_DATE&amp;" INTERVAL:1D",,,$X138)</f>
        <v>Updated at 16:05:27</v>
      </c>
      <c r="X138" s="3" t="s">
        <v>2451</v>
      </c>
      <c r="Y138">
        <v>0.01</v>
      </c>
      <c r="Z138" t="s">
        <v>585</v>
      </c>
      <c r="AA138" t="str">
        <f ca="1">_xll.RHistory($Z138,"TRDPRC_1.TIMESTAMP;TRDPRC_1.CLOSE","START:"&amp;REPORT_DATE&amp;" END:"&amp;REPORT_DATE&amp;" INTERVAL:1D",,,$AB138)</f>
        <v>Invalid RIC(s): KSX6</v>
      </c>
    </row>
    <row r="139" spans="1:27" x14ac:dyDescent="0.25">
      <c r="A139" s="3">
        <v>42671</v>
      </c>
      <c r="B139">
        <v>2016</v>
      </c>
      <c r="C139">
        <v>11</v>
      </c>
      <c r="E139">
        <v>227.5</v>
      </c>
      <c r="F139" t="s">
        <v>676</v>
      </c>
      <c r="G139" t="s">
        <v>677</v>
      </c>
      <c r="H139" t="str">
        <f ca="1">_xll.RHistory($F139,"BID.Timestamp;BID.Close","START:"&amp;REPORT_DATE&amp;" END:"&amp;REPORT_DATE&amp;" INTERVAL:1D",,,$I139)</f>
        <v>Updated at 16:05:27</v>
      </c>
      <c r="I139" s="3" t="s">
        <v>2172</v>
      </c>
      <c r="J139">
        <v>28.05</v>
      </c>
      <c r="K139" t="str">
        <f ca="1">_xll.RHistory($F139,"ASK.Timestamp;ASK.Close","START:"&amp;REPORT_DATE&amp;" END:"&amp;REPORT_DATE&amp;" INTERVAL:1D",,,$L139)</f>
        <v>Updated at 16:05:27</v>
      </c>
      <c r="L139" s="3" t="s">
        <v>2172</v>
      </c>
      <c r="M139">
        <v>33.549999999999997</v>
      </c>
      <c r="N139" t="str">
        <f ca="1">_xll.RHistory($F139,"NDA_RAW.Nda_date;NDA_RAW.Nda_settle","START:"&amp;REPORT_DATE&amp;" END:"&amp;REPORT_DATE&amp;" INTERVAL:1D",,,$O139)</f>
        <v>Updated at 16:05:27</v>
      </c>
      <c r="O139" s="3" t="s">
        <v>2451</v>
      </c>
      <c r="P139">
        <v>28.5</v>
      </c>
      <c r="Q139" t="str">
        <f ca="1">_xll.RHistory($G139,"BID.Timestamp;BID.Close","START:"&amp;REPORT_DATE&amp;" END:"&amp;REPORT_DATE&amp;" INTERVAL:1D",,,$R139)</f>
        <v>Updated at 16:05:27</v>
      </c>
      <c r="R139" s="3" t="s">
        <v>2172</v>
      </c>
      <c r="S139">
        <v>0.02</v>
      </c>
      <c r="T139" t="str">
        <f ca="1">_xll.RHistory($G139,"ASK.Timestamp;ASK.Close","START:"&amp;REPORT_DATE&amp;" END:"&amp;REPORT_DATE&amp;" INTERVAL:1D",,,$U139)</f>
        <v>Updated at 16:05:27</v>
      </c>
      <c r="U139" s="3" t="s">
        <v>2172</v>
      </c>
      <c r="V139">
        <v>0.03</v>
      </c>
      <c r="W139" t="str">
        <f ca="1">_xll.RHistory($G139,"NDA_RAW.Nda_date;NDA_RAW.Nda_settle","START:"&amp;REPORT_DATE&amp;" END:"&amp;REPORT_DATE&amp;" INTERVAL:1D",,,$X139)</f>
        <v>Updated at 16:05:27</v>
      </c>
      <c r="X139" s="3" t="s">
        <v>2451</v>
      </c>
      <c r="Y139">
        <v>0.02</v>
      </c>
      <c r="Z139" t="s">
        <v>585</v>
      </c>
      <c r="AA139" t="str">
        <f ca="1">_xll.RHistory($Z139,"TRDPRC_1.TIMESTAMP;TRDPRC_1.CLOSE","START:"&amp;REPORT_DATE&amp;" END:"&amp;REPORT_DATE&amp;" INTERVAL:1D",,,$AB139)</f>
        <v>Invalid RIC(s): KSX6</v>
      </c>
    </row>
    <row r="140" spans="1:27" x14ac:dyDescent="0.25">
      <c r="A140" s="3">
        <v>42671</v>
      </c>
      <c r="B140">
        <v>2016</v>
      </c>
      <c r="C140">
        <v>11</v>
      </c>
      <c r="E140">
        <v>230</v>
      </c>
      <c r="F140" t="s">
        <v>678</v>
      </c>
      <c r="G140" t="s">
        <v>679</v>
      </c>
      <c r="H140" t="str">
        <f ca="1">_xll.RHistory($F140,"BID.Timestamp;BID.Close","START:"&amp;REPORT_DATE&amp;" END:"&amp;REPORT_DATE&amp;" INTERVAL:1D",,,$I140)</f>
        <v>Updated at 16:05:28</v>
      </c>
      <c r="I140" s="3" t="s">
        <v>2172</v>
      </c>
      <c r="J140">
        <v>25.55</v>
      </c>
      <c r="K140" t="str">
        <f ca="1">_xll.RHistory($F140,"ASK.Timestamp;ASK.Close","START:"&amp;REPORT_DATE&amp;" END:"&amp;REPORT_DATE&amp;" INTERVAL:1D",,,$L140)</f>
        <v>Updated at 16:05:28</v>
      </c>
      <c r="L140" s="3" t="s">
        <v>2172</v>
      </c>
      <c r="M140">
        <v>30.6</v>
      </c>
      <c r="N140" t="str">
        <f ca="1">_xll.RHistory($F140,"NDA_RAW.Nda_date;NDA_RAW.Nda_settle","START:"&amp;REPORT_DATE&amp;" END:"&amp;REPORT_DATE&amp;" INTERVAL:1D",,,$O140)</f>
        <v>Updated at 16:05:28</v>
      </c>
      <c r="O140" s="3" t="s">
        <v>2451</v>
      </c>
      <c r="P140">
        <v>25.5</v>
      </c>
      <c r="Q140" t="str">
        <f ca="1">_xll.RHistory($G140,"BID.Timestamp;BID.Close","START:"&amp;REPORT_DATE&amp;" END:"&amp;REPORT_DATE&amp;" INTERVAL:1D",,,$R140)</f>
        <v>Updated at 16:05:27</v>
      </c>
      <c r="R140" s="3" t="s">
        <v>2172</v>
      </c>
      <c r="S140">
        <v>0.02</v>
      </c>
      <c r="T140" t="str">
        <f ca="1">_xll.RHistory($G140,"ASK.Timestamp;ASK.Close","START:"&amp;REPORT_DATE&amp;" END:"&amp;REPORT_DATE&amp;" INTERVAL:1D",,,$U140)</f>
        <v>Updated at 16:05:27</v>
      </c>
      <c r="U140" s="3" t="s">
        <v>2172</v>
      </c>
      <c r="V140">
        <v>0.03</v>
      </c>
      <c r="W140" t="str">
        <f ca="1">_xll.RHistory($G140,"NDA_RAW.Nda_date;NDA_RAW.Nda_settle","START:"&amp;REPORT_DATE&amp;" END:"&amp;REPORT_DATE&amp;" INTERVAL:1D",,,$X140)</f>
        <v>Updated at 16:05:27</v>
      </c>
      <c r="X140" s="3" t="s">
        <v>2451</v>
      </c>
      <c r="Y140">
        <v>0.03</v>
      </c>
      <c r="Z140" t="s">
        <v>585</v>
      </c>
      <c r="AA140" t="str">
        <f ca="1">_xll.RHistory($Z140,"TRDPRC_1.TIMESTAMP;TRDPRC_1.CLOSE","START:"&amp;REPORT_DATE&amp;" END:"&amp;REPORT_DATE&amp;" INTERVAL:1D",,,$AB140)</f>
        <v>Invalid RIC(s): KSX6</v>
      </c>
    </row>
    <row r="141" spans="1:27" x14ac:dyDescent="0.25">
      <c r="A141" s="3">
        <v>42671</v>
      </c>
      <c r="B141">
        <v>2016</v>
      </c>
      <c r="C141">
        <v>11</v>
      </c>
      <c r="E141">
        <v>232.5</v>
      </c>
      <c r="F141" t="s">
        <v>680</v>
      </c>
      <c r="G141" t="s">
        <v>681</v>
      </c>
      <c r="H141" t="str">
        <f ca="1">_xll.RHistory($F141,"BID.Timestamp;BID.Close","START:"&amp;REPORT_DATE&amp;" END:"&amp;REPORT_DATE&amp;" INTERVAL:1D",,,$I141)</f>
        <v>Updated at 16:05:27</v>
      </c>
      <c r="I141" s="3" t="s">
        <v>2172</v>
      </c>
      <c r="J141">
        <v>19.850000000000001</v>
      </c>
      <c r="K141" t="str">
        <f ca="1">_xll.RHistory($F141,"ASK.Timestamp;ASK.Close","START:"&amp;REPORT_DATE&amp;" END:"&amp;REPORT_DATE&amp;" INTERVAL:1D",,,$L141)</f>
        <v>Updated at 16:05:27</v>
      </c>
      <c r="L141" s="3" t="s">
        <v>2172</v>
      </c>
      <c r="M141">
        <v>28.5</v>
      </c>
      <c r="N141" t="str">
        <f ca="1">_xll.RHistory($F141,"NDA_RAW.Nda_date;NDA_RAW.Nda_settle","START:"&amp;REPORT_DATE&amp;" END:"&amp;REPORT_DATE&amp;" INTERVAL:1D",,,$O141)</f>
        <v>Updated at 16:05:27</v>
      </c>
      <c r="O141" s="3" t="s">
        <v>2451</v>
      </c>
      <c r="P141">
        <v>23.8</v>
      </c>
      <c r="Q141" t="str">
        <f ca="1">_xll.RHistory($G141,"BID.Timestamp;BID.Close","START:"&amp;REPORT_DATE&amp;" END:"&amp;REPORT_DATE&amp;" INTERVAL:1D",,,$R141)</f>
        <v>Updated at 16:05:28</v>
      </c>
      <c r="R141" s="3" t="s">
        <v>2172</v>
      </c>
      <c r="S141">
        <v>0.03</v>
      </c>
      <c r="T141" t="str">
        <f ca="1">_xll.RHistory($G141,"ASK.Timestamp;ASK.Close","START:"&amp;REPORT_DATE&amp;" END:"&amp;REPORT_DATE&amp;" INTERVAL:1D",,,$U141)</f>
        <v>Updated at 16:05:28</v>
      </c>
      <c r="U141" s="3" t="s">
        <v>2172</v>
      </c>
      <c r="V141">
        <v>0.04</v>
      </c>
      <c r="W141" t="str">
        <f ca="1">_xll.RHistory($G141,"NDA_RAW.Nda_date;NDA_RAW.Nda_settle","START:"&amp;REPORT_DATE&amp;" END:"&amp;REPORT_DATE&amp;" INTERVAL:1D",,,$X141)</f>
        <v>Updated at 16:05:28</v>
      </c>
      <c r="X141" s="3" t="s">
        <v>2451</v>
      </c>
      <c r="Y141">
        <v>0.04</v>
      </c>
      <c r="Z141" t="s">
        <v>585</v>
      </c>
      <c r="AA141" t="str">
        <f ca="1">_xll.RHistory($Z141,"TRDPRC_1.TIMESTAMP;TRDPRC_1.CLOSE","START:"&amp;REPORT_DATE&amp;" END:"&amp;REPORT_DATE&amp;" INTERVAL:1D",,,$AB141)</f>
        <v>Invalid RIC(s): KSX6</v>
      </c>
    </row>
    <row r="142" spans="1:27" x14ac:dyDescent="0.25">
      <c r="A142" s="3">
        <v>42671</v>
      </c>
      <c r="B142">
        <v>2016</v>
      </c>
      <c r="C142">
        <v>11</v>
      </c>
      <c r="E142">
        <v>235</v>
      </c>
      <c r="F142" t="s">
        <v>682</v>
      </c>
      <c r="G142" t="s">
        <v>683</v>
      </c>
      <c r="H142" t="str">
        <f ca="1">_xll.RHistory($F142,"BID.Timestamp;BID.Close","START:"&amp;REPORT_DATE&amp;" END:"&amp;REPORT_DATE&amp;" INTERVAL:1D",,,$I142)</f>
        <v>Updated at 16:05:28</v>
      </c>
      <c r="I142" s="3" t="s">
        <v>2172</v>
      </c>
      <c r="J142">
        <v>17.45</v>
      </c>
      <c r="K142" t="str">
        <f ca="1">_xll.RHistory($F142,"ASK.Timestamp;ASK.Close","START:"&amp;REPORT_DATE&amp;" END:"&amp;REPORT_DATE&amp;" INTERVAL:1D",,,$L142)</f>
        <v>Updated at 16:05:28</v>
      </c>
      <c r="L142" s="3" t="s">
        <v>2172</v>
      </c>
      <c r="M142">
        <v>25.95</v>
      </c>
      <c r="N142" t="str">
        <f ca="1">_xll.RHistory($F142,"NDA_RAW.Nda_date;NDA_RAW.Nda_settle","START:"&amp;REPORT_DATE&amp;" END:"&amp;REPORT_DATE&amp;" INTERVAL:1D",,,$O142)</f>
        <v>Updated at 16:05:28</v>
      </c>
      <c r="O142" s="3" t="s">
        <v>2451</v>
      </c>
      <c r="P142">
        <v>21.8</v>
      </c>
      <c r="Q142" t="str">
        <f ca="1">_xll.RHistory($G142,"BID.Timestamp;BID.Close","START:"&amp;REPORT_DATE&amp;" END:"&amp;REPORT_DATE&amp;" INTERVAL:1D",,,$R142)</f>
        <v>Updated at 16:05:27</v>
      </c>
      <c r="R142" s="3" t="s">
        <v>2172</v>
      </c>
      <c r="S142">
        <v>0.04</v>
      </c>
      <c r="T142" t="str">
        <f ca="1">_xll.RHistory($G142,"ASK.Timestamp;ASK.Close","START:"&amp;REPORT_DATE&amp;" END:"&amp;REPORT_DATE&amp;" INTERVAL:1D",,,$U142)</f>
        <v>Updated at 16:05:27</v>
      </c>
      <c r="U142" s="3" t="s">
        <v>2172</v>
      </c>
      <c r="V142">
        <v>0.05</v>
      </c>
      <c r="W142" t="str">
        <f ca="1">_xll.RHistory($G142,"NDA_RAW.Nda_date;NDA_RAW.Nda_settle","START:"&amp;REPORT_DATE&amp;" END:"&amp;REPORT_DATE&amp;" INTERVAL:1D",,,$X142)</f>
        <v>Updated at 16:05:27</v>
      </c>
      <c r="X142" s="3" t="s">
        <v>2451</v>
      </c>
      <c r="Y142">
        <v>0.05</v>
      </c>
      <c r="Z142" t="s">
        <v>585</v>
      </c>
      <c r="AA142" t="str">
        <f ca="1">_xll.RHistory($Z142,"TRDPRC_1.TIMESTAMP;TRDPRC_1.CLOSE","START:"&amp;REPORT_DATE&amp;" END:"&amp;REPORT_DATE&amp;" INTERVAL:1D",,,$AB142)</f>
        <v>Invalid RIC(s): KSX6</v>
      </c>
    </row>
    <row r="143" spans="1:27" x14ac:dyDescent="0.25">
      <c r="A143" s="3">
        <v>42671</v>
      </c>
      <c r="B143">
        <v>2016</v>
      </c>
      <c r="C143">
        <v>11</v>
      </c>
      <c r="E143">
        <v>237.5</v>
      </c>
      <c r="F143" t="s">
        <v>684</v>
      </c>
      <c r="G143" t="s">
        <v>685</v>
      </c>
      <c r="H143" t="str">
        <f ca="1">_xll.RHistory($F143,"BID.Timestamp;BID.Close","START:"&amp;REPORT_DATE&amp;" END:"&amp;REPORT_DATE&amp;" INTERVAL:1D",,,$I143)</f>
        <v>Updated at 16:05:27</v>
      </c>
      <c r="I143" s="3" t="s">
        <v>2172</v>
      </c>
      <c r="J143">
        <v>15.05</v>
      </c>
      <c r="K143" t="str">
        <f ca="1">_xll.RHistory($F143,"ASK.Timestamp;ASK.Close","START:"&amp;REPORT_DATE&amp;" END:"&amp;REPORT_DATE&amp;" INTERVAL:1D",,,$L143)</f>
        <v>Updated at 16:05:27</v>
      </c>
      <c r="L143" s="3" t="s">
        <v>2172</v>
      </c>
      <c r="M143">
        <v>23.35</v>
      </c>
      <c r="N143" t="str">
        <f ca="1">_xll.RHistory($F143,"NDA_RAW.Nda_date;NDA_RAW.Nda_settle","START:"&amp;REPORT_DATE&amp;" END:"&amp;REPORT_DATE&amp;" INTERVAL:1D",,,$O143)</f>
        <v>Updated at 16:05:27</v>
      </c>
      <c r="O143" s="3" t="s">
        <v>2451</v>
      </c>
      <c r="P143">
        <v>19.3</v>
      </c>
      <c r="Q143" t="str">
        <f ca="1">_xll.RHistory($G143,"BID.Timestamp;BID.Close","START:"&amp;REPORT_DATE&amp;" END:"&amp;REPORT_DATE&amp;" INTERVAL:1D",,,$R143)</f>
        <v>Updated at 16:05:28</v>
      </c>
      <c r="R143" s="3" t="s">
        <v>2172</v>
      </c>
      <c r="S143">
        <v>0.06</v>
      </c>
      <c r="T143" t="str">
        <f ca="1">_xll.RHistory($G143,"ASK.Timestamp;ASK.Close","START:"&amp;REPORT_DATE&amp;" END:"&amp;REPORT_DATE&amp;" INTERVAL:1D",,,$U143)</f>
        <v>Updated at 16:05:28</v>
      </c>
      <c r="U143" s="3" t="s">
        <v>2172</v>
      </c>
      <c r="V143">
        <v>7.0000000000000007E-2</v>
      </c>
      <c r="W143" t="str">
        <f ca="1">_xll.RHistory($G143,"NDA_RAW.Nda_date;NDA_RAW.Nda_settle","START:"&amp;REPORT_DATE&amp;" END:"&amp;REPORT_DATE&amp;" INTERVAL:1D",,,$X143)</f>
        <v>Updated at 16:05:28</v>
      </c>
      <c r="X143" s="3" t="s">
        <v>2451</v>
      </c>
      <c r="Y143">
        <v>0.06</v>
      </c>
      <c r="Z143" t="s">
        <v>585</v>
      </c>
      <c r="AA143" t="str">
        <f ca="1">_xll.RHistory($Z143,"TRDPRC_1.TIMESTAMP;TRDPRC_1.CLOSE","START:"&amp;REPORT_DATE&amp;" END:"&amp;REPORT_DATE&amp;" INTERVAL:1D",,,$AB143)</f>
        <v>Invalid RIC(s): KSX6</v>
      </c>
    </row>
    <row r="144" spans="1:27" x14ac:dyDescent="0.25">
      <c r="A144" s="3">
        <v>42671</v>
      </c>
      <c r="B144">
        <v>2016</v>
      </c>
      <c r="C144">
        <v>11</v>
      </c>
      <c r="E144">
        <v>240</v>
      </c>
      <c r="F144" t="s">
        <v>686</v>
      </c>
      <c r="G144" t="s">
        <v>687</v>
      </c>
      <c r="H144" t="str">
        <f ca="1">_xll.RHistory($F144,"BID.Timestamp;BID.Close","START:"&amp;REPORT_DATE&amp;" END:"&amp;REPORT_DATE&amp;" INTERVAL:1D",,,$I144)</f>
        <v>Updated at 16:05:27</v>
      </c>
      <c r="I144" s="3" t="s">
        <v>2172</v>
      </c>
      <c r="J144">
        <v>16.399999999999999</v>
      </c>
      <c r="K144" t="str">
        <f ca="1">_xll.RHistory($F144,"ASK.Timestamp;ASK.Close","START:"&amp;REPORT_DATE&amp;" END:"&amp;REPORT_DATE&amp;" INTERVAL:1D",,,$L144)</f>
        <v>Updated at 16:05:27</v>
      </c>
      <c r="L144" s="3" t="s">
        <v>2172</v>
      </c>
      <c r="M144">
        <v>17.100000000000001</v>
      </c>
      <c r="N144" t="str">
        <f ca="1">_xll.RHistory($F144,"NDA_RAW.Nda_date;NDA_RAW.Nda_settle","START:"&amp;REPORT_DATE&amp;" END:"&amp;REPORT_DATE&amp;" INTERVAL:1D",,,$O144)</f>
        <v>Updated at 16:05:27</v>
      </c>
      <c r="O144" s="3" t="s">
        <v>2451</v>
      </c>
      <c r="P144">
        <v>16.600000000000001</v>
      </c>
      <c r="Q144" t="str">
        <f ca="1">_xll.RHistory($G144,"BID.Timestamp;BID.Close","START:"&amp;REPORT_DATE&amp;" END:"&amp;REPORT_DATE&amp;" INTERVAL:1D",,,$R144)</f>
        <v>Updated at 16:05:27</v>
      </c>
      <c r="R144" s="3" t="s">
        <v>2172</v>
      </c>
      <c r="S144">
        <v>0.08</v>
      </c>
      <c r="T144" t="str">
        <f ca="1">_xll.RHistory($G144,"ASK.Timestamp;ASK.Close","START:"&amp;REPORT_DATE&amp;" END:"&amp;REPORT_DATE&amp;" INTERVAL:1D",,,$U144)</f>
        <v>Updated at 16:05:27</v>
      </c>
      <c r="U144" s="3" t="s">
        <v>2172</v>
      </c>
      <c r="V144">
        <v>0.09</v>
      </c>
      <c r="W144" t="str">
        <f ca="1">_xll.RHistory($G144,"NDA_RAW.Nda_date;NDA_RAW.Nda_settle","START:"&amp;REPORT_DATE&amp;" END:"&amp;REPORT_DATE&amp;" INTERVAL:1D",,,$X144)</f>
        <v>Updated at 16:05:27</v>
      </c>
      <c r="X144" s="3" t="s">
        <v>2451</v>
      </c>
      <c r="Y144">
        <v>0.09</v>
      </c>
      <c r="Z144" t="s">
        <v>585</v>
      </c>
      <c r="AA144" t="str">
        <f ca="1">_xll.RHistory($Z144,"TRDPRC_1.TIMESTAMP;TRDPRC_1.CLOSE","START:"&amp;REPORT_DATE&amp;" END:"&amp;REPORT_DATE&amp;" INTERVAL:1D",,,$AB144)</f>
        <v>Invalid RIC(s): KSX6</v>
      </c>
    </row>
    <row r="145" spans="1:27" x14ac:dyDescent="0.25">
      <c r="A145" s="3">
        <v>42671</v>
      </c>
      <c r="B145">
        <v>2016</v>
      </c>
      <c r="C145">
        <v>11</v>
      </c>
      <c r="E145">
        <v>242.5</v>
      </c>
      <c r="F145" t="s">
        <v>688</v>
      </c>
      <c r="G145" t="s">
        <v>689</v>
      </c>
      <c r="H145" t="str">
        <f ca="1">_xll.RHistory($F145,"BID.Timestamp;BID.Close","START:"&amp;REPORT_DATE&amp;" END:"&amp;REPORT_DATE&amp;" INTERVAL:1D",,,$I145)</f>
        <v>Updated at 16:05:27</v>
      </c>
      <c r="I145" s="3" t="s">
        <v>2172</v>
      </c>
      <c r="J145">
        <v>10.45</v>
      </c>
      <c r="K145" t="str">
        <f ca="1">_xll.RHistory($F145,"ASK.Timestamp;ASK.Close","START:"&amp;REPORT_DATE&amp;" END:"&amp;REPORT_DATE&amp;" INTERVAL:1D",,,$L145)</f>
        <v>Updated at 16:05:27</v>
      </c>
      <c r="L145" s="3" t="s">
        <v>2172</v>
      </c>
      <c r="M145">
        <v>18.100000000000001</v>
      </c>
      <c r="N145" t="str">
        <f ca="1">_xll.RHistory($F145,"NDA_RAW.Nda_date;NDA_RAW.Nda_settle","START:"&amp;REPORT_DATE&amp;" END:"&amp;REPORT_DATE&amp;" INTERVAL:1D",,,$O145)</f>
        <v>Updated at 16:05:27</v>
      </c>
      <c r="O145" s="3" t="s">
        <v>2451</v>
      </c>
      <c r="P145">
        <v>13.55</v>
      </c>
      <c r="Q145" t="str">
        <f ca="1">_xll.RHistory($G145,"BID.Timestamp;BID.Close","START:"&amp;REPORT_DATE&amp;" END:"&amp;REPORT_DATE&amp;" INTERVAL:1D",,,$R145)</f>
        <v>Updated at 16:05:28</v>
      </c>
      <c r="R145" s="3" t="s">
        <v>2172</v>
      </c>
      <c r="S145">
        <v>0.13</v>
      </c>
      <c r="T145" t="str">
        <f ca="1">_xll.RHistory($G145,"ASK.Timestamp;ASK.Close","START:"&amp;REPORT_DATE&amp;" END:"&amp;REPORT_DATE&amp;" INTERVAL:1D",,,$U145)</f>
        <v>Updated at 16:05:28</v>
      </c>
      <c r="U145" s="3" t="s">
        <v>2172</v>
      </c>
      <c r="V145">
        <v>0.14000000000000001</v>
      </c>
      <c r="W145" t="str">
        <f ca="1">_xll.RHistory($G145,"NDA_RAW.Nda_date;NDA_RAW.Nda_settle","START:"&amp;REPORT_DATE&amp;" END:"&amp;REPORT_DATE&amp;" INTERVAL:1D",,,$X145)</f>
        <v>Updated at 16:05:28</v>
      </c>
      <c r="X145" s="3" t="s">
        <v>2451</v>
      </c>
      <c r="Y145">
        <v>0.13</v>
      </c>
      <c r="Z145" t="s">
        <v>585</v>
      </c>
      <c r="AA145" t="str">
        <f ca="1">_xll.RHistory($Z145,"TRDPRC_1.TIMESTAMP;TRDPRC_1.CLOSE","START:"&amp;REPORT_DATE&amp;" END:"&amp;REPORT_DATE&amp;" INTERVAL:1D",,,$AB145)</f>
        <v>Invalid RIC(s): KSX6</v>
      </c>
    </row>
    <row r="146" spans="1:27" x14ac:dyDescent="0.25">
      <c r="A146" s="3">
        <v>42671</v>
      </c>
      <c r="B146">
        <v>2016</v>
      </c>
      <c r="C146">
        <v>11</v>
      </c>
      <c r="E146">
        <v>245</v>
      </c>
      <c r="F146" t="s">
        <v>690</v>
      </c>
      <c r="G146" t="s">
        <v>691</v>
      </c>
      <c r="H146" t="str">
        <f ca="1">_xll.RHistory($F146,"BID.Timestamp;BID.Close","START:"&amp;REPORT_DATE&amp;" END:"&amp;REPORT_DATE&amp;" INTERVAL:1D",,,$I146)</f>
        <v>Updated at 16:05:28</v>
      </c>
      <c r="I146" s="3" t="s">
        <v>2172</v>
      </c>
      <c r="J146">
        <v>9.9</v>
      </c>
      <c r="K146" t="str">
        <f ca="1">_xll.RHistory($F146,"ASK.Timestamp;ASK.Close","START:"&amp;REPORT_DATE&amp;" END:"&amp;REPORT_DATE&amp;" INTERVAL:1D",,,$L146)</f>
        <v>Updated at 16:05:28</v>
      </c>
      <c r="L146" s="3" t="s">
        <v>2172</v>
      </c>
      <c r="M146">
        <v>11.9</v>
      </c>
      <c r="N146" t="str">
        <f ca="1">_xll.RHistory($F146,"NDA_RAW.Nda_date;NDA_RAW.Nda_settle","START:"&amp;REPORT_DATE&amp;" END:"&amp;REPORT_DATE&amp;" INTERVAL:1D",,,$O146)</f>
        <v>Updated at 16:05:28</v>
      </c>
      <c r="O146" s="3" t="s">
        <v>2451</v>
      </c>
      <c r="P146">
        <v>11.15</v>
      </c>
      <c r="Q146" t="str">
        <f ca="1">_xll.RHistory($G146,"BID.Timestamp;BID.Close","START:"&amp;REPORT_DATE&amp;" END:"&amp;REPORT_DATE&amp;" INTERVAL:1D",,,$R146)</f>
        <v>Updated at 16:05:27</v>
      </c>
      <c r="R146" s="3" t="s">
        <v>2172</v>
      </c>
      <c r="S146">
        <v>0.2</v>
      </c>
      <c r="T146" t="str">
        <f ca="1">_xll.RHistory($G146,"ASK.Timestamp;ASK.Close","START:"&amp;REPORT_DATE&amp;" END:"&amp;REPORT_DATE&amp;" INTERVAL:1D",,,$U146)</f>
        <v>Updated at 16:05:27</v>
      </c>
      <c r="U146" s="3" t="s">
        <v>2172</v>
      </c>
      <c r="V146">
        <v>0.21</v>
      </c>
      <c r="W146" t="str">
        <f ca="1">_xll.RHistory($G146,"NDA_RAW.Nda_date;NDA_RAW.Nda_settle","START:"&amp;REPORT_DATE&amp;" END:"&amp;REPORT_DATE&amp;" INTERVAL:1D",,,$X146)</f>
        <v>Updated at 16:05:27</v>
      </c>
      <c r="X146" s="3" t="s">
        <v>2451</v>
      </c>
      <c r="Y146">
        <v>0.21</v>
      </c>
      <c r="Z146" t="s">
        <v>585</v>
      </c>
      <c r="AA146" t="str">
        <f ca="1">_xll.RHistory($Z146,"TRDPRC_1.TIMESTAMP;TRDPRC_1.CLOSE","START:"&amp;REPORT_DATE&amp;" END:"&amp;REPORT_DATE&amp;" INTERVAL:1D",,,$AB146)</f>
        <v>Invalid RIC(s): KSX6</v>
      </c>
    </row>
    <row r="147" spans="1:27" x14ac:dyDescent="0.25">
      <c r="A147" s="3">
        <v>42671</v>
      </c>
      <c r="B147">
        <v>2016</v>
      </c>
      <c r="C147">
        <v>11</v>
      </c>
      <c r="E147">
        <v>247.5</v>
      </c>
      <c r="F147" t="s">
        <v>692</v>
      </c>
      <c r="G147" t="s">
        <v>693</v>
      </c>
      <c r="H147" t="str">
        <f ca="1">_xll.RHistory($F147,"BID.Timestamp;BID.Close","START:"&amp;REPORT_DATE&amp;" END:"&amp;REPORT_DATE&amp;" INTERVAL:1D",,,$I147)</f>
        <v>Updated at 16:05:27</v>
      </c>
      <c r="I147" s="3" t="s">
        <v>2172</v>
      </c>
      <c r="J147">
        <v>8.43</v>
      </c>
      <c r="K147" t="str">
        <f ca="1">_xll.RHistory($F147,"ASK.Timestamp;ASK.Close","START:"&amp;REPORT_DATE&amp;" END:"&amp;REPORT_DATE&amp;" INTERVAL:1D",,,$L147)</f>
        <v>Updated at 16:05:27</v>
      </c>
      <c r="L147" s="3" t="s">
        <v>2172</v>
      </c>
      <c r="M147">
        <v>12.5</v>
      </c>
      <c r="N147" t="str">
        <f ca="1">_xll.RHistory($F147,"NDA_RAW.Nda_date;NDA_RAW.Nda_settle","START:"&amp;REPORT_DATE&amp;" END:"&amp;REPORT_DATE&amp;" INTERVAL:1D",,,$O147)</f>
        <v>Updated at 16:05:27</v>
      </c>
      <c r="O147" s="3" t="s">
        <v>2451</v>
      </c>
      <c r="P147">
        <v>9.36</v>
      </c>
      <c r="Q147" t="str">
        <f ca="1">_xll.RHistory($G147,"BID.Timestamp;BID.Close","START:"&amp;REPORT_DATE&amp;" END:"&amp;REPORT_DATE&amp;" INTERVAL:1D",,,$R147)</f>
        <v>Updated at 16:05:27</v>
      </c>
      <c r="R147" s="3" t="s">
        <v>2172</v>
      </c>
      <c r="S147">
        <v>0.35</v>
      </c>
      <c r="T147" t="str">
        <f ca="1">_xll.RHistory($G147,"ASK.Timestamp;ASK.Close","START:"&amp;REPORT_DATE&amp;" END:"&amp;REPORT_DATE&amp;" INTERVAL:1D",,,$U147)</f>
        <v>Updated at 16:05:27</v>
      </c>
      <c r="U147" s="3" t="s">
        <v>2172</v>
      </c>
      <c r="V147">
        <v>0.36</v>
      </c>
      <c r="W147" t="str">
        <f ca="1">_xll.RHistory($G147,"NDA_RAW.Nda_date;NDA_RAW.Nda_settle","START:"&amp;REPORT_DATE&amp;" END:"&amp;REPORT_DATE&amp;" INTERVAL:1D",,,$X147)</f>
        <v>Updated at 16:05:27</v>
      </c>
      <c r="X147" s="3" t="s">
        <v>2451</v>
      </c>
      <c r="Y147">
        <v>0.36</v>
      </c>
      <c r="Z147" t="s">
        <v>585</v>
      </c>
      <c r="AA147" t="str">
        <f ca="1">_xll.RHistory($Z147,"TRDPRC_1.TIMESTAMP;TRDPRC_1.CLOSE","START:"&amp;REPORT_DATE&amp;" END:"&amp;REPORT_DATE&amp;" INTERVAL:1D",,,$AB147)</f>
        <v>Invalid RIC(s): KSX6</v>
      </c>
    </row>
    <row r="148" spans="1:27" x14ac:dyDescent="0.25">
      <c r="A148" s="3">
        <v>42671</v>
      </c>
      <c r="B148">
        <v>2016</v>
      </c>
      <c r="C148">
        <v>11</v>
      </c>
      <c r="E148">
        <v>250</v>
      </c>
      <c r="F148" t="s">
        <v>694</v>
      </c>
      <c r="G148" t="s">
        <v>695</v>
      </c>
      <c r="H148" t="str">
        <f ca="1">_xll.RHistory($F148,"BID.Timestamp;BID.Close","START:"&amp;REPORT_DATE&amp;" END:"&amp;REPORT_DATE&amp;" INTERVAL:1D",,,$I148)</f>
        <v>Updated at 16:05:27</v>
      </c>
      <c r="I148" s="3" t="s">
        <v>2172</v>
      </c>
      <c r="J148">
        <v>6.91</v>
      </c>
      <c r="K148" t="str">
        <f ca="1">_xll.RHistory($F148,"ASK.Timestamp;ASK.Close","START:"&amp;REPORT_DATE&amp;" END:"&amp;REPORT_DATE&amp;" INTERVAL:1D",,,$L148)</f>
        <v>Updated at 16:05:27</v>
      </c>
      <c r="L148" s="3" t="s">
        <v>2172</v>
      </c>
      <c r="M148">
        <v>7.28</v>
      </c>
      <c r="N148" t="str">
        <f ca="1">_xll.RHistory($F148,"NDA_RAW.Nda_date;NDA_RAW.Nda_settle","START:"&amp;REPORT_DATE&amp;" END:"&amp;REPORT_DATE&amp;" INTERVAL:1D",,,$O148)</f>
        <v>Updated at 16:05:27</v>
      </c>
      <c r="O148" s="3" t="s">
        <v>2451</v>
      </c>
      <c r="P148">
        <v>7.2</v>
      </c>
      <c r="Q148" t="str">
        <f ca="1">_xll.RHistory($G148,"BID.Timestamp;BID.Close","START:"&amp;REPORT_DATE&amp;" END:"&amp;REPORT_DATE&amp;" INTERVAL:1D",,,$R148)</f>
        <v>Updated at 16:05:27</v>
      </c>
      <c r="R148" s="3" t="s">
        <v>2172</v>
      </c>
      <c r="S148">
        <v>0.6</v>
      </c>
      <c r="T148" t="str">
        <f ca="1">_xll.RHistory($G148,"ASK.Timestamp;ASK.Close","START:"&amp;REPORT_DATE&amp;" END:"&amp;REPORT_DATE&amp;" INTERVAL:1D",,,$U148)</f>
        <v>Updated at 16:05:27</v>
      </c>
      <c r="U148" s="3" t="s">
        <v>2172</v>
      </c>
      <c r="V148">
        <v>0.61</v>
      </c>
      <c r="W148" t="str">
        <f ca="1">_xll.RHistory($G148,"NDA_RAW.Nda_date;NDA_RAW.Nda_settle","START:"&amp;REPORT_DATE&amp;" END:"&amp;REPORT_DATE&amp;" INTERVAL:1D",,,$X148)</f>
        <v>Updated at 16:05:27</v>
      </c>
      <c r="X148" s="3" t="s">
        <v>2451</v>
      </c>
      <c r="Y148">
        <v>0.61</v>
      </c>
      <c r="Z148" t="s">
        <v>585</v>
      </c>
      <c r="AA148" t="str">
        <f ca="1">_xll.RHistory($Z148,"TRDPRC_1.TIMESTAMP;TRDPRC_1.CLOSE","START:"&amp;REPORT_DATE&amp;" END:"&amp;REPORT_DATE&amp;" INTERVAL:1D",,,$AB148)</f>
        <v>Invalid RIC(s): KSX6</v>
      </c>
    </row>
    <row r="149" spans="1:27" x14ac:dyDescent="0.25">
      <c r="A149" s="3">
        <v>42671</v>
      </c>
      <c r="B149">
        <v>2016</v>
      </c>
      <c r="C149">
        <v>11</v>
      </c>
      <c r="E149">
        <v>252.5</v>
      </c>
      <c r="F149" t="s">
        <v>696</v>
      </c>
      <c r="G149" t="s">
        <v>697</v>
      </c>
      <c r="H149" t="str">
        <f ca="1">_xll.RHistory($F149,"BID.Timestamp;BID.Close","START:"&amp;REPORT_DATE&amp;" END:"&amp;REPORT_DATE&amp;" INTERVAL:1D",,,$I149)</f>
        <v>Updated at 16:05:27</v>
      </c>
      <c r="I149" s="3" t="s">
        <v>2172</v>
      </c>
      <c r="J149">
        <v>5.13</v>
      </c>
      <c r="K149" t="str">
        <f ca="1">_xll.RHistory($F149,"ASK.Timestamp;ASK.Close","START:"&amp;REPORT_DATE&amp;" END:"&amp;REPORT_DATE&amp;" INTERVAL:1D",,,$L149)</f>
        <v>Updated at 16:05:27</v>
      </c>
      <c r="L149" s="3" t="s">
        <v>2172</v>
      </c>
      <c r="M149">
        <v>5.14</v>
      </c>
      <c r="N149" t="str">
        <f ca="1">_xll.RHistory($F149,"NDA_RAW.Nda_date;NDA_RAW.Nda_settle","START:"&amp;REPORT_DATE&amp;" END:"&amp;REPORT_DATE&amp;" INTERVAL:1D",,,$O149)</f>
        <v>Updated at 16:05:27</v>
      </c>
      <c r="O149" s="3" t="s">
        <v>2451</v>
      </c>
      <c r="P149">
        <v>5.13</v>
      </c>
      <c r="Q149" t="str">
        <f ca="1">_xll.RHistory($G149,"BID.Timestamp;BID.Close","START:"&amp;REPORT_DATE&amp;" END:"&amp;REPORT_DATE&amp;" INTERVAL:1D",,,$R149)</f>
        <v>Updated at 16:05:27</v>
      </c>
      <c r="R149" s="3" t="s">
        <v>2172</v>
      </c>
      <c r="S149">
        <v>1.03</v>
      </c>
      <c r="T149" t="str">
        <f ca="1">_xll.RHistory($G149,"ASK.Timestamp;ASK.Close","START:"&amp;REPORT_DATE&amp;" END:"&amp;REPORT_DATE&amp;" INTERVAL:1D",,,$U149)</f>
        <v>Updated at 16:05:27</v>
      </c>
      <c r="U149" s="3" t="s">
        <v>2172</v>
      </c>
      <c r="V149">
        <v>1.04</v>
      </c>
      <c r="W149" t="str">
        <f ca="1">_xll.RHistory($G149,"NDA_RAW.Nda_date;NDA_RAW.Nda_settle","START:"&amp;REPORT_DATE&amp;" END:"&amp;REPORT_DATE&amp;" INTERVAL:1D",,,$X149)</f>
        <v>Updated at 16:05:27</v>
      </c>
      <c r="X149" s="3" t="s">
        <v>2451</v>
      </c>
      <c r="Y149">
        <v>1.04</v>
      </c>
      <c r="Z149" t="s">
        <v>585</v>
      </c>
      <c r="AA149" t="str">
        <f ca="1">_xll.RHistory($Z149,"TRDPRC_1.TIMESTAMP;TRDPRC_1.CLOSE","START:"&amp;REPORT_DATE&amp;" END:"&amp;REPORT_DATE&amp;" INTERVAL:1D",,,$AB149)</f>
        <v>Invalid RIC(s): KSX6</v>
      </c>
    </row>
    <row r="150" spans="1:27" x14ac:dyDescent="0.25">
      <c r="A150" s="3">
        <v>42671</v>
      </c>
      <c r="B150">
        <v>2016</v>
      </c>
      <c r="C150">
        <v>11</v>
      </c>
      <c r="E150">
        <v>255</v>
      </c>
      <c r="F150" t="s">
        <v>698</v>
      </c>
      <c r="G150" t="s">
        <v>699</v>
      </c>
      <c r="H150" t="str">
        <f ca="1">_xll.RHistory($F150,"BID.Timestamp;BID.Close","START:"&amp;REPORT_DATE&amp;" END:"&amp;REPORT_DATE&amp;" INTERVAL:1D",,,$I150)</f>
        <v>Updated at 16:05:27</v>
      </c>
      <c r="I150" s="3" t="s">
        <v>2172</v>
      </c>
      <c r="J150">
        <v>3.32</v>
      </c>
      <c r="K150" t="str">
        <f ca="1">_xll.RHistory($F150,"ASK.Timestamp;ASK.Close","START:"&amp;REPORT_DATE&amp;" END:"&amp;REPORT_DATE&amp;" INTERVAL:1D",,,$L150)</f>
        <v>Updated at 16:05:27</v>
      </c>
      <c r="L150" s="3" t="s">
        <v>2172</v>
      </c>
      <c r="M150">
        <v>3.34</v>
      </c>
      <c r="N150" t="str">
        <f ca="1">_xll.RHistory($F150,"NDA_RAW.Nda_date;NDA_RAW.Nda_settle","START:"&amp;REPORT_DATE&amp;" END:"&amp;REPORT_DATE&amp;" INTERVAL:1D",,,$O150)</f>
        <v>Updated at 16:05:27</v>
      </c>
      <c r="O150" s="3" t="s">
        <v>2451</v>
      </c>
      <c r="P150">
        <v>3.32</v>
      </c>
      <c r="Q150" t="str">
        <f ca="1">_xll.RHistory($G150,"BID.Timestamp;BID.Close","START:"&amp;REPORT_DATE&amp;" END:"&amp;REPORT_DATE&amp;" INTERVAL:1D",,,$R150)</f>
        <v>Updated at 16:05:27</v>
      </c>
      <c r="R150" s="3" t="s">
        <v>2172</v>
      </c>
      <c r="S150">
        <v>1.71</v>
      </c>
      <c r="T150" t="str">
        <f ca="1">_xll.RHistory($G150,"ASK.Timestamp;ASK.Close","START:"&amp;REPORT_DATE&amp;" END:"&amp;REPORT_DATE&amp;" INTERVAL:1D",,,$U150)</f>
        <v>Updated at 16:05:27</v>
      </c>
      <c r="U150" s="3" t="s">
        <v>2172</v>
      </c>
      <c r="V150">
        <v>1.72</v>
      </c>
      <c r="W150" t="str">
        <f ca="1">_xll.RHistory($G150,"NDA_RAW.Nda_date;NDA_RAW.Nda_settle","START:"&amp;REPORT_DATE&amp;" END:"&amp;REPORT_DATE&amp;" INTERVAL:1D",,,$X150)</f>
        <v>Updated at 16:05:27</v>
      </c>
      <c r="X150" s="3" t="s">
        <v>2451</v>
      </c>
      <c r="Y150">
        <v>1.71</v>
      </c>
      <c r="Z150" t="s">
        <v>585</v>
      </c>
      <c r="AA150" t="str">
        <f ca="1">_xll.RHistory($Z150,"TRDPRC_1.TIMESTAMP;TRDPRC_1.CLOSE","START:"&amp;REPORT_DATE&amp;" END:"&amp;REPORT_DATE&amp;" INTERVAL:1D",,,$AB150)</f>
        <v>Invalid RIC(s): KSX6</v>
      </c>
    </row>
    <row r="151" spans="1:27" x14ac:dyDescent="0.25">
      <c r="A151" s="3">
        <v>42671</v>
      </c>
      <c r="B151">
        <v>2016</v>
      </c>
      <c r="C151">
        <v>11</v>
      </c>
      <c r="E151">
        <v>257.5</v>
      </c>
      <c r="F151" t="s">
        <v>700</v>
      </c>
      <c r="G151" t="s">
        <v>701</v>
      </c>
      <c r="H151" t="str">
        <f ca="1">_xll.RHistory($F151,"BID.Timestamp;BID.Close","START:"&amp;REPORT_DATE&amp;" END:"&amp;REPORT_DATE&amp;" INTERVAL:1D",,,$I151)</f>
        <v>Updated at 16:05:27</v>
      </c>
      <c r="I151" s="3" t="s">
        <v>2172</v>
      </c>
      <c r="J151">
        <v>1.88</v>
      </c>
      <c r="K151" t="str">
        <f ca="1">_xll.RHistory($F151,"ASK.Timestamp;ASK.Close","START:"&amp;REPORT_DATE&amp;" END:"&amp;REPORT_DATE&amp;" INTERVAL:1D",,,$L151)</f>
        <v>Updated at 16:05:27</v>
      </c>
      <c r="L151" s="3" t="s">
        <v>2172</v>
      </c>
      <c r="M151">
        <v>1.89</v>
      </c>
      <c r="N151" t="str">
        <f ca="1">_xll.RHistory($F151,"NDA_RAW.Nda_date;NDA_RAW.Nda_settle","START:"&amp;REPORT_DATE&amp;" END:"&amp;REPORT_DATE&amp;" INTERVAL:1D",,,$O151)</f>
        <v>Updated at 16:05:27</v>
      </c>
      <c r="O151" s="3" t="s">
        <v>2451</v>
      </c>
      <c r="P151">
        <v>1.88</v>
      </c>
      <c r="Q151" t="str">
        <f ca="1">_xll.RHistory($G151,"BID.Timestamp;BID.Close","START:"&amp;REPORT_DATE&amp;" END:"&amp;REPORT_DATE&amp;" INTERVAL:1D",,,$R151)</f>
        <v>Updated at 16:05:27</v>
      </c>
      <c r="R151" s="3" t="s">
        <v>2172</v>
      </c>
      <c r="S151">
        <v>2.77</v>
      </c>
      <c r="T151" t="str">
        <f ca="1">_xll.RHistory($G151,"ASK.Timestamp;ASK.Close","START:"&amp;REPORT_DATE&amp;" END:"&amp;REPORT_DATE&amp;" INTERVAL:1D",,,$U151)</f>
        <v>Updated at 16:05:27</v>
      </c>
      <c r="U151" s="3" t="s">
        <v>2172</v>
      </c>
      <c r="V151">
        <v>2.78</v>
      </c>
      <c r="W151" t="str">
        <f ca="1">_xll.RHistory($G151,"NDA_RAW.Nda_date;NDA_RAW.Nda_settle","START:"&amp;REPORT_DATE&amp;" END:"&amp;REPORT_DATE&amp;" INTERVAL:1D",,,$X151)</f>
        <v>Updated at 16:05:27</v>
      </c>
      <c r="X151" s="3" t="s">
        <v>2451</v>
      </c>
      <c r="Y151">
        <v>2.77</v>
      </c>
      <c r="Z151" t="s">
        <v>585</v>
      </c>
      <c r="AA151" t="str">
        <f ca="1">_xll.RHistory($Z151,"TRDPRC_1.TIMESTAMP;TRDPRC_1.CLOSE","START:"&amp;REPORT_DATE&amp;" END:"&amp;REPORT_DATE&amp;" INTERVAL:1D",,,$AB151)</f>
        <v>Invalid RIC(s): KSX6</v>
      </c>
    </row>
    <row r="152" spans="1:27" x14ac:dyDescent="0.25">
      <c r="A152" s="3">
        <v>42671</v>
      </c>
      <c r="B152">
        <v>2016</v>
      </c>
      <c r="C152">
        <v>11</v>
      </c>
      <c r="E152">
        <v>260</v>
      </c>
      <c r="F152" t="s">
        <v>702</v>
      </c>
      <c r="G152" t="s">
        <v>703</v>
      </c>
      <c r="H152" t="str">
        <f ca="1">_xll.RHistory($F152,"BID.Timestamp;BID.Close","START:"&amp;REPORT_DATE&amp;" END:"&amp;REPORT_DATE&amp;" INTERVAL:1D",,,$I152)</f>
        <v>Updated at 16:05:28</v>
      </c>
      <c r="I152" s="3" t="s">
        <v>2172</v>
      </c>
      <c r="J152">
        <v>0.89</v>
      </c>
      <c r="K152" t="str">
        <f ca="1">_xll.RHistory($F152,"ASK.Timestamp;ASK.Close","START:"&amp;REPORT_DATE&amp;" END:"&amp;REPORT_DATE&amp;" INTERVAL:1D",,,$L152)</f>
        <v>Updated at 16:05:28</v>
      </c>
      <c r="L152" s="3" t="s">
        <v>2172</v>
      </c>
      <c r="M152">
        <v>0.9</v>
      </c>
      <c r="N152" t="str">
        <f ca="1">_xll.RHistory($F152,"NDA_RAW.Nda_date;NDA_RAW.Nda_settle","START:"&amp;REPORT_DATE&amp;" END:"&amp;REPORT_DATE&amp;" INTERVAL:1D",,,$O152)</f>
        <v>Updated at 16:05:28</v>
      </c>
      <c r="O152" s="3" t="s">
        <v>2451</v>
      </c>
      <c r="P152">
        <v>0.9</v>
      </c>
      <c r="Q152" t="str">
        <f ca="1">_xll.RHistory($G152,"BID.Timestamp;BID.Close","START:"&amp;REPORT_DATE&amp;" END:"&amp;REPORT_DATE&amp;" INTERVAL:1D",,,$R152)</f>
        <v>Updated at 16:05:27</v>
      </c>
      <c r="R152" s="3" t="s">
        <v>2172</v>
      </c>
      <c r="S152">
        <v>4.28</v>
      </c>
      <c r="T152" t="str">
        <f ca="1">_xll.RHistory($G152,"ASK.Timestamp;ASK.Close","START:"&amp;REPORT_DATE&amp;" END:"&amp;REPORT_DATE&amp;" INTERVAL:1D",,,$U152)</f>
        <v>Updated at 16:05:27</v>
      </c>
      <c r="U152" s="3" t="s">
        <v>2172</v>
      </c>
      <c r="V152">
        <v>4.3</v>
      </c>
      <c r="W152" t="str">
        <f ca="1">_xll.RHistory($G152,"NDA_RAW.Nda_date;NDA_RAW.Nda_settle","START:"&amp;REPORT_DATE&amp;" END:"&amp;REPORT_DATE&amp;" INTERVAL:1D",,,$X152)</f>
        <v>Updated at 16:05:27</v>
      </c>
      <c r="X152" s="3" t="s">
        <v>2451</v>
      </c>
      <c r="Y152">
        <v>4.28</v>
      </c>
      <c r="Z152" t="s">
        <v>585</v>
      </c>
      <c r="AA152" t="str">
        <f ca="1">_xll.RHistory($Z152,"TRDPRC_1.TIMESTAMP;TRDPRC_1.CLOSE","START:"&amp;REPORT_DATE&amp;" END:"&amp;REPORT_DATE&amp;" INTERVAL:1D",,,$AB152)</f>
        <v>Invalid RIC(s): KSX6</v>
      </c>
    </row>
    <row r="153" spans="1:27" x14ac:dyDescent="0.25">
      <c r="A153" s="3">
        <v>42671</v>
      </c>
      <c r="B153">
        <v>2016</v>
      </c>
      <c r="C153">
        <v>11</v>
      </c>
      <c r="E153">
        <v>262.5</v>
      </c>
      <c r="F153" t="s">
        <v>704</v>
      </c>
      <c r="G153" t="s">
        <v>705</v>
      </c>
      <c r="H153" t="str">
        <f ca="1">_xll.RHistory($F153,"BID.Timestamp;BID.Close","START:"&amp;REPORT_DATE&amp;" END:"&amp;REPORT_DATE&amp;" INTERVAL:1D",,,$I153)</f>
        <v>Updated at 16:05:27</v>
      </c>
      <c r="I153" s="3" t="s">
        <v>2172</v>
      </c>
      <c r="J153">
        <v>0.33</v>
      </c>
      <c r="K153" t="str">
        <f ca="1">_xll.RHistory($F153,"ASK.Timestamp;ASK.Close","START:"&amp;REPORT_DATE&amp;" END:"&amp;REPORT_DATE&amp;" INTERVAL:1D",,,$L153)</f>
        <v>Updated at 16:05:27</v>
      </c>
      <c r="L153" s="3" t="s">
        <v>2172</v>
      </c>
      <c r="M153">
        <v>0.34</v>
      </c>
      <c r="N153" t="str">
        <f ca="1">_xll.RHistory($F153,"NDA_RAW.Nda_date;NDA_RAW.Nda_settle","START:"&amp;REPORT_DATE&amp;" END:"&amp;REPORT_DATE&amp;" INTERVAL:1D",,,$O153)</f>
        <v>Updated at 16:05:27</v>
      </c>
      <c r="O153" s="3" t="s">
        <v>2451</v>
      </c>
      <c r="P153">
        <v>0.34</v>
      </c>
      <c r="Q153" t="str">
        <f ca="1">_xll.RHistory($G153,"BID.Timestamp;BID.Close","START:"&amp;REPORT_DATE&amp;" END:"&amp;REPORT_DATE&amp;" INTERVAL:1D",,,$R153)</f>
        <v>Updated at 16:05:27</v>
      </c>
      <c r="R153" s="3" t="s">
        <v>2172</v>
      </c>
      <c r="S153">
        <v>5.76</v>
      </c>
      <c r="T153" t="str">
        <f ca="1">_xll.RHistory($G153,"ASK.Timestamp;ASK.Close","START:"&amp;REPORT_DATE&amp;" END:"&amp;REPORT_DATE&amp;" INTERVAL:1D",,,$U153)</f>
        <v>Updated at 16:05:27</v>
      </c>
      <c r="U153" s="3" t="s">
        <v>2172</v>
      </c>
      <c r="V153">
        <v>6.25</v>
      </c>
      <c r="W153" t="str">
        <f ca="1">_xll.RHistory($G153,"NDA_RAW.Nda_date;NDA_RAW.Nda_settle","START:"&amp;REPORT_DATE&amp;" END:"&amp;REPORT_DATE&amp;" INTERVAL:1D",,,$X153)</f>
        <v>Updated at 16:05:27</v>
      </c>
      <c r="X153" s="3" t="s">
        <v>2451</v>
      </c>
      <c r="Y153">
        <v>6.28</v>
      </c>
      <c r="Z153" t="s">
        <v>585</v>
      </c>
      <c r="AA153" t="str">
        <f ca="1">_xll.RHistory($Z153,"TRDPRC_1.TIMESTAMP;TRDPRC_1.CLOSE","START:"&amp;REPORT_DATE&amp;" END:"&amp;REPORT_DATE&amp;" INTERVAL:1D",,,$AB153)</f>
        <v>Invalid RIC(s): KSX6</v>
      </c>
    </row>
    <row r="154" spans="1:27" x14ac:dyDescent="0.25">
      <c r="A154" s="3">
        <v>42671</v>
      </c>
      <c r="B154">
        <v>2016</v>
      </c>
      <c r="C154">
        <v>11</v>
      </c>
      <c r="E154">
        <v>265</v>
      </c>
      <c r="F154" t="s">
        <v>706</v>
      </c>
      <c r="G154" t="s">
        <v>707</v>
      </c>
      <c r="H154" t="str">
        <f ca="1">_xll.RHistory($F154,"BID.Timestamp;BID.Close","START:"&amp;REPORT_DATE&amp;" END:"&amp;REPORT_DATE&amp;" INTERVAL:1D",,,$I154)</f>
        <v>Updated at 16:05:28</v>
      </c>
      <c r="I154" s="3" t="s">
        <v>2172</v>
      </c>
      <c r="J154">
        <v>0.1</v>
      </c>
      <c r="K154" t="str">
        <f ca="1">_xll.RHistory($F154,"ASK.Timestamp;ASK.Close","START:"&amp;REPORT_DATE&amp;" END:"&amp;REPORT_DATE&amp;" INTERVAL:1D",,,$L154)</f>
        <v>Updated at 16:05:28</v>
      </c>
      <c r="L154" s="3" t="s">
        <v>2172</v>
      </c>
      <c r="M154">
        <v>0.11</v>
      </c>
      <c r="N154" t="str">
        <f ca="1">_xll.RHistory($F154,"NDA_RAW.Nda_date;NDA_RAW.Nda_settle","START:"&amp;REPORT_DATE&amp;" END:"&amp;REPORT_DATE&amp;" INTERVAL:1D",,,$O154)</f>
        <v>Updated at 16:05:28</v>
      </c>
      <c r="O154" s="3" t="s">
        <v>2451</v>
      </c>
      <c r="P154">
        <v>0.1</v>
      </c>
      <c r="Q154" t="str">
        <f ca="1">_xll.RHistory($G154,"BID.Timestamp;BID.Close","START:"&amp;REPORT_DATE&amp;" END:"&amp;REPORT_DATE&amp;" INTERVAL:1D",,,$R154)</f>
        <v>Updated at 16:05:27</v>
      </c>
      <c r="R154" s="3" t="s">
        <v>2172</v>
      </c>
      <c r="S154">
        <v>8.4</v>
      </c>
      <c r="T154" t="str">
        <f ca="1">_xll.RHistory($G154,"ASK.Timestamp;ASK.Close","START:"&amp;REPORT_DATE&amp;" END:"&amp;REPORT_DATE&amp;" INTERVAL:1D",,,$U154)</f>
        <v>Updated at 16:05:27</v>
      </c>
      <c r="U154" s="3" t="s">
        <v>2172</v>
      </c>
      <c r="V154">
        <v>12.05</v>
      </c>
      <c r="W154" t="str">
        <f ca="1">_xll.RHistory($G154,"NDA_RAW.Nda_date;NDA_RAW.Nda_settle","START:"&amp;REPORT_DATE&amp;" END:"&amp;REPORT_DATE&amp;" INTERVAL:1D",,,$X154)</f>
        <v>Updated at 16:05:27</v>
      </c>
      <c r="X154" s="3" t="s">
        <v>2451</v>
      </c>
      <c r="Y154">
        <v>8.42</v>
      </c>
      <c r="Z154" t="s">
        <v>585</v>
      </c>
      <c r="AA154" t="str">
        <f ca="1">_xll.RHistory($Z154,"TRDPRC_1.TIMESTAMP;TRDPRC_1.CLOSE","START:"&amp;REPORT_DATE&amp;" END:"&amp;REPORT_DATE&amp;" INTERVAL:1D",,,$AB154)</f>
        <v>Invalid RIC(s): KSX6</v>
      </c>
    </row>
    <row r="155" spans="1:27" x14ac:dyDescent="0.25">
      <c r="A155" s="3">
        <v>42671</v>
      </c>
      <c r="B155">
        <v>2016</v>
      </c>
      <c r="C155">
        <v>11</v>
      </c>
      <c r="E155">
        <v>267.5</v>
      </c>
      <c r="F155" t="s">
        <v>708</v>
      </c>
      <c r="G155" t="s">
        <v>709</v>
      </c>
      <c r="H155" t="str">
        <f ca="1">_xll.RHistory($F155,"BID.Timestamp;BID.Close","START:"&amp;REPORT_DATE&amp;" END:"&amp;REPORT_DATE&amp;" INTERVAL:1D",,,$I155)</f>
        <v>Updated at 16:05:27</v>
      </c>
      <c r="I155" s="3" t="s">
        <v>2172</v>
      </c>
      <c r="J155">
        <v>0.03</v>
      </c>
      <c r="K155" t="str">
        <f ca="1">_xll.RHistory($F155,"ASK.Timestamp;ASK.Close","START:"&amp;REPORT_DATE&amp;" END:"&amp;REPORT_DATE&amp;" INTERVAL:1D",,,$L155)</f>
        <v>Updated at 16:05:27</v>
      </c>
      <c r="L155" s="3" t="s">
        <v>2172</v>
      </c>
      <c r="M155">
        <v>0.04</v>
      </c>
      <c r="N155" t="str">
        <f ca="1">_xll.RHistory($F155,"NDA_RAW.Nda_date;NDA_RAW.Nda_settle","START:"&amp;REPORT_DATE&amp;" END:"&amp;REPORT_DATE&amp;" INTERVAL:1D",,,$O155)</f>
        <v>Updated at 16:05:27</v>
      </c>
      <c r="O155" s="3" t="s">
        <v>2451</v>
      </c>
      <c r="P155">
        <v>0.03</v>
      </c>
      <c r="Q155" t="str">
        <f ca="1">_xll.RHistory($G155,"BID.Timestamp;BID.Close","START:"&amp;REPORT_DATE&amp;" END:"&amp;REPORT_DATE&amp;" INTERVAL:1D",,,$R155)</f>
        <v>Updated at 16:05:28</v>
      </c>
      <c r="R155" s="3" t="s">
        <v>2172</v>
      </c>
      <c r="S155">
        <v>6.79</v>
      </c>
      <c r="T155" t="str">
        <f ca="1">_xll.RHistory($G155,"ASK.Timestamp;ASK.Close","START:"&amp;REPORT_DATE&amp;" END:"&amp;REPORT_DATE&amp;" INTERVAL:1D",,,$U155)</f>
        <v>Updated at 16:05:28</v>
      </c>
      <c r="U155" s="3" t="s">
        <v>2172</v>
      </c>
      <c r="V155">
        <v>12.3</v>
      </c>
      <c r="W155" t="str">
        <f ca="1">_xll.RHistory($G155,"NDA_RAW.Nda_date;NDA_RAW.Nda_settle","START:"&amp;REPORT_DATE&amp;" END:"&amp;REPORT_DATE&amp;" INTERVAL:1D",,,$X155)</f>
        <v>Updated at 16:05:28</v>
      </c>
      <c r="X155" s="3" t="s">
        <v>2451</v>
      </c>
      <c r="Y155">
        <v>11.2</v>
      </c>
      <c r="Z155" t="s">
        <v>585</v>
      </c>
      <c r="AA155" t="str">
        <f ca="1">_xll.RHistory($Z155,"TRDPRC_1.TIMESTAMP;TRDPRC_1.CLOSE","START:"&amp;REPORT_DATE&amp;" END:"&amp;REPORT_DATE&amp;" INTERVAL:1D",,,$AB155)</f>
        <v>Invalid RIC(s): KSX6</v>
      </c>
    </row>
    <row r="156" spans="1:27" x14ac:dyDescent="0.25">
      <c r="A156" s="3">
        <v>42671</v>
      </c>
      <c r="B156">
        <v>2016</v>
      </c>
      <c r="C156">
        <v>11</v>
      </c>
      <c r="E156">
        <v>270</v>
      </c>
      <c r="F156" t="s">
        <v>710</v>
      </c>
      <c r="G156" t="s">
        <v>711</v>
      </c>
      <c r="H156" t="str">
        <f ca="1">_xll.RHistory($F156,"BID.Timestamp;BID.Close","START:"&amp;REPORT_DATE&amp;" END:"&amp;REPORT_DATE&amp;" INTERVAL:1D",,,$I156)</f>
        <v>Updated at 16:05:28</v>
      </c>
      <c r="I156" s="3" t="s">
        <v>2172</v>
      </c>
      <c r="J156">
        <v>0.01</v>
      </c>
      <c r="K156" t="str">
        <f ca="1">_xll.RHistory($F156,"ASK.Timestamp;ASK.Close","START:"&amp;REPORT_DATE&amp;" END:"&amp;REPORT_DATE&amp;" INTERVAL:1D",,,$L156)</f>
        <v>Updated at 16:05:28</v>
      </c>
      <c r="L156" s="3" t="s">
        <v>2172</v>
      </c>
      <c r="M156">
        <v>0.02</v>
      </c>
      <c r="N156" t="str">
        <f ca="1">_xll.RHistory($F156,"NDA_RAW.Nda_date;NDA_RAW.Nda_settle","START:"&amp;REPORT_DATE&amp;" END:"&amp;REPORT_DATE&amp;" INTERVAL:1D",,,$O156)</f>
        <v>Updated at 16:05:28</v>
      </c>
      <c r="O156" s="3" t="s">
        <v>2451</v>
      </c>
      <c r="P156">
        <v>0.01</v>
      </c>
      <c r="Q156" t="str">
        <f ca="1">_xll.RHistory($G156,"BID.Timestamp;BID.Close","START:"&amp;REPORT_DATE&amp;" END:"&amp;REPORT_DATE&amp;" INTERVAL:1D",,,$R156)</f>
        <v>Updated at 16:05:27</v>
      </c>
      <c r="R156" s="3" t="s">
        <v>2172</v>
      </c>
      <c r="S156">
        <v>9.08</v>
      </c>
      <c r="T156" t="str">
        <f ca="1">_xll.RHistory($G156,"ASK.Timestamp;ASK.Close","START:"&amp;REPORT_DATE&amp;" END:"&amp;REPORT_DATE&amp;" INTERVAL:1D",,,$U156)</f>
        <v>Updated at 16:05:27</v>
      </c>
      <c r="U156" s="3" t="s">
        <v>2172</v>
      </c>
      <c r="V156">
        <v>17.600000000000001</v>
      </c>
      <c r="W156" t="str">
        <f ca="1">_xll.RHistory($G156,"NDA_RAW.Nda_date;NDA_RAW.Nda_settle","START:"&amp;REPORT_DATE&amp;" END:"&amp;REPORT_DATE&amp;" INTERVAL:1D",,,$X156)</f>
        <v>Updated at 16:05:27</v>
      </c>
      <c r="X156" s="3" t="s">
        <v>2451</v>
      </c>
      <c r="Y156">
        <v>13.4</v>
      </c>
      <c r="Z156" t="s">
        <v>585</v>
      </c>
      <c r="AA156" t="str">
        <f ca="1">_xll.RHistory($Z156,"TRDPRC_1.TIMESTAMP;TRDPRC_1.CLOSE","START:"&amp;REPORT_DATE&amp;" END:"&amp;REPORT_DATE&amp;" INTERVAL:1D",,,$AB156)</f>
        <v>Invalid RIC(s): KSX6</v>
      </c>
    </row>
    <row r="157" spans="1:27" x14ac:dyDescent="0.25">
      <c r="A157" s="3">
        <v>42671</v>
      </c>
      <c r="B157">
        <v>2016</v>
      </c>
      <c r="C157">
        <v>11</v>
      </c>
      <c r="E157">
        <v>272.5</v>
      </c>
      <c r="F157" t="s">
        <v>712</v>
      </c>
      <c r="G157" t="s">
        <v>713</v>
      </c>
      <c r="H157" t="str">
        <f ca="1">_xll.RHistory($F157,"BID.Timestamp;BID.Close","START:"&amp;REPORT_DATE&amp;" END:"&amp;REPORT_DATE&amp;" INTERVAL:1D",,,$I157)</f>
        <v>Updated at 16:05:27</v>
      </c>
      <c r="I157" t="s">
        <v>2172</v>
      </c>
      <c r="K157" t="str">
        <f ca="1">_xll.RHistory($F157,"ASK.Timestamp;ASK.Close","START:"&amp;REPORT_DATE&amp;" END:"&amp;REPORT_DATE&amp;" INTERVAL:1D",,,$L157)</f>
        <v>Updated at 16:05:27</v>
      </c>
      <c r="L157" s="3" t="s">
        <v>2172</v>
      </c>
      <c r="M157">
        <v>0.01</v>
      </c>
      <c r="N157" t="str">
        <f ca="1">_xll.RHistory($F157,"NDA_RAW.Nda_date;NDA_RAW.Nda_settle","START:"&amp;REPORT_DATE&amp;" END:"&amp;REPORT_DATE&amp;" INTERVAL:1D",,,$O157)</f>
        <v>Updated at 16:05:27</v>
      </c>
      <c r="O157" s="3" t="s">
        <v>2451</v>
      </c>
      <c r="P157">
        <v>0.01</v>
      </c>
      <c r="Q157" t="str">
        <f ca="1">_xll.RHistory($G157,"BID.Timestamp;BID.Close","START:"&amp;REPORT_DATE&amp;" END:"&amp;REPORT_DATE&amp;" INTERVAL:1D",,,$R157)</f>
        <v>Updated at 16:05:27</v>
      </c>
      <c r="R157" s="3" t="s">
        <v>2172</v>
      </c>
      <c r="S157">
        <v>11.5</v>
      </c>
      <c r="T157" t="str">
        <f ca="1">_xll.RHistory($G157,"ASK.Timestamp;ASK.Close","START:"&amp;REPORT_DATE&amp;" END:"&amp;REPORT_DATE&amp;" INTERVAL:1D",,,$U157)</f>
        <v>Updated at 16:05:27</v>
      </c>
      <c r="U157" s="3" t="s">
        <v>2172</v>
      </c>
      <c r="V157">
        <v>20.149999999999999</v>
      </c>
      <c r="W157" t="str">
        <f ca="1">_xll.RHistory($G157,"NDA_RAW.Nda_date;NDA_RAW.Nda_settle","START:"&amp;REPORT_DATE&amp;" END:"&amp;REPORT_DATE&amp;" INTERVAL:1D",,,$X157)</f>
        <v>Updated at 16:05:27</v>
      </c>
      <c r="X157" s="3" t="s">
        <v>2451</v>
      </c>
      <c r="Y157">
        <v>15.95</v>
      </c>
      <c r="Z157" t="s">
        <v>585</v>
      </c>
      <c r="AA157" t="str">
        <f ca="1">_xll.RHistory($Z157,"TRDPRC_1.TIMESTAMP;TRDPRC_1.CLOSE","START:"&amp;REPORT_DATE&amp;" END:"&amp;REPORT_DATE&amp;" INTERVAL:1D",,,$AB157)</f>
        <v>Invalid RIC(s): KSX6</v>
      </c>
    </row>
    <row r="158" spans="1:27" x14ac:dyDescent="0.25">
      <c r="A158" s="3">
        <v>42671</v>
      </c>
      <c r="B158">
        <v>2016</v>
      </c>
      <c r="C158">
        <v>11</v>
      </c>
      <c r="E158">
        <v>275</v>
      </c>
      <c r="F158" t="s">
        <v>714</v>
      </c>
      <c r="G158" t="s">
        <v>715</v>
      </c>
      <c r="H158" t="str">
        <f ca="1">_xll.RHistory($F158,"BID.Timestamp;BID.Close","START:"&amp;REPORT_DATE&amp;" END:"&amp;REPORT_DATE&amp;" INTERVAL:1D",,,$I158)</f>
        <v>Updated at 16:05:28</v>
      </c>
      <c r="I158" t="s">
        <v>2172</v>
      </c>
      <c r="K158" t="str">
        <f ca="1">_xll.RHistory($F158,"ASK.Timestamp;ASK.Close","START:"&amp;REPORT_DATE&amp;" END:"&amp;REPORT_DATE&amp;" INTERVAL:1D",,,$L158)</f>
        <v>Updated at 16:05:28</v>
      </c>
      <c r="L158" s="3" t="s">
        <v>2172</v>
      </c>
      <c r="M158">
        <v>0.01</v>
      </c>
      <c r="N158" t="str">
        <f ca="1">_xll.RHistory($F158,"NDA_RAW.Nda_date;NDA_RAW.Nda_settle","START:"&amp;REPORT_DATE&amp;" END:"&amp;REPORT_DATE&amp;" INTERVAL:1D",,,$O158)</f>
        <v>Updated at 16:05:28</v>
      </c>
      <c r="O158" s="3" t="s">
        <v>2451</v>
      </c>
      <c r="P158">
        <v>0.01</v>
      </c>
      <c r="Q158" t="str">
        <f ca="1">_xll.RHistory($G158,"BID.Timestamp;BID.Close","START:"&amp;REPORT_DATE&amp;" END:"&amp;REPORT_DATE&amp;" INTERVAL:1D",,,$R158)</f>
        <v>Updated at 16:05:27</v>
      </c>
      <c r="R158" s="3" t="s">
        <v>2172</v>
      </c>
      <c r="S158">
        <v>13.95</v>
      </c>
      <c r="T158" t="str">
        <f ca="1">_xll.RHistory($G158,"ASK.Timestamp;ASK.Close","START:"&amp;REPORT_DATE&amp;" END:"&amp;REPORT_DATE&amp;" INTERVAL:1D",,,$U158)</f>
        <v>Updated at 16:05:27</v>
      </c>
      <c r="U158" s="3" t="s">
        <v>2172</v>
      </c>
      <c r="V158">
        <v>20.399999999999999</v>
      </c>
      <c r="W158" t="str">
        <f ca="1">_xll.RHistory($G158,"NDA_RAW.Nda_date;NDA_RAW.Nda_settle","START:"&amp;REPORT_DATE&amp;" END:"&amp;REPORT_DATE&amp;" INTERVAL:1D",,,$X158)</f>
        <v>Updated at 16:05:27</v>
      </c>
      <c r="X158" s="3" t="s">
        <v>2451</v>
      </c>
      <c r="Y158">
        <v>19.100000000000001</v>
      </c>
      <c r="Z158" t="s">
        <v>585</v>
      </c>
      <c r="AA158" t="str">
        <f ca="1">_xll.RHistory($Z158,"TRDPRC_1.TIMESTAMP;TRDPRC_1.CLOSE","START:"&amp;REPORT_DATE&amp;" END:"&amp;REPORT_DATE&amp;" INTERVAL:1D",,,$AB158)</f>
        <v>Invalid RIC(s): KSX6</v>
      </c>
    </row>
    <row r="159" spans="1:27" x14ac:dyDescent="0.25">
      <c r="A159" s="3">
        <v>42671</v>
      </c>
      <c r="B159">
        <v>2016</v>
      </c>
      <c r="C159">
        <v>11</v>
      </c>
      <c r="E159">
        <v>277.5</v>
      </c>
      <c r="F159" t="s">
        <v>716</v>
      </c>
      <c r="G159" t="s">
        <v>717</v>
      </c>
      <c r="H159" t="str">
        <f ca="1">_xll.RHistory($F159,"BID.Timestamp;BID.Close","START:"&amp;REPORT_DATE&amp;" END:"&amp;REPORT_DATE&amp;" INTERVAL:1D",,,$I159)</f>
        <v>Updated at 16:05:27</v>
      </c>
      <c r="I159" t="s">
        <v>2172</v>
      </c>
      <c r="K159" t="str">
        <f ca="1">_xll.RHistory($F159,"ASK.Timestamp;ASK.Close","START:"&amp;REPORT_DATE&amp;" END:"&amp;REPORT_DATE&amp;" INTERVAL:1D",,,$L159)</f>
        <v>Updated at 16:05:27</v>
      </c>
      <c r="L159" s="3" t="s">
        <v>2172</v>
      </c>
      <c r="M159">
        <v>0.01</v>
      </c>
      <c r="N159" t="str">
        <f ca="1">_xll.RHistory($F159,"NDA_RAW.Nda_date;NDA_RAW.Nda_settle","START:"&amp;REPORT_DATE&amp;" END:"&amp;REPORT_DATE&amp;" INTERVAL:1D",,,$O159)</f>
        <v>Updated at 16:05:27</v>
      </c>
      <c r="O159" s="3" t="s">
        <v>2451</v>
      </c>
      <c r="P159">
        <v>0.01</v>
      </c>
      <c r="Q159" t="str">
        <f ca="1">_xll.RHistory($G159,"BID.Timestamp;BID.Close","START:"&amp;REPORT_DATE&amp;" END:"&amp;REPORT_DATE&amp;" INTERVAL:1D",,,$R159)</f>
        <v>Updated at 16:05:28</v>
      </c>
      <c r="R159" s="3" t="s">
        <v>2172</v>
      </c>
      <c r="S159">
        <v>16.399999999999999</v>
      </c>
      <c r="T159" t="str">
        <f ca="1">_xll.RHistory($G159,"ASK.Timestamp;ASK.Close","START:"&amp;REPORT_DATE&amp;" END:"&amp;REPORT_DATE&amp;" INTERVAL:1D",,,$U159)</f>
        <v>Updated at 16:05:28</v>
      </c>
      <c r="U159" s="3" t="s">
        <v>2172</v>
      </c>
      <c r="V159">
        <v>25.2</v>
      </c>
      <c r="W159" t="str">
        <f ca="1">_xll.RHistory($G159,"NDA_RAW.Nda_date;NDA_RAW.Nda_settle","START:"&amp;REPORT_DATE&amp;" END:"&amp;REPORT_DATE&amp;" INTERVAL:1D",,,$X159)</f>
        <v>Updated at 16:05:28</v>
      </c>
      <c r="X159" s="3" t="s">
        <v>2451</v>
      </c>
      <c r="Y159">
        <v>21.2</v>
      </c>
      <c r="Z159" t="s">
        <v>585</v>
      </c>
      <c r="AA159" t="str">
        <f ca="1">_xll.RHistory($Z159,"TRDPRC_1.TIMESTAMP;TRDPRC_1.CLOSE","START:"&amp;REPORT_DATE&amp;" END:"&amp;REPORT_DATE&amp;" INTERVAL:1D",,,$AB159)</f>
        <v>Invalid RIC(s): KSX6</v>
      </c>
    </row>
    <row r="160" spans="1:27" x14ac:dyDescent="0.25">
      <c r="A160" s="3">
        <v>42671</v>
      </c>
      <c r="B160">
        <v>2016</v>
      </c>
      <c r="C160">
        <v>11</v>
      </c>
      <c r="E160">
        <v>280</v>
      </c>
      <c r="F160" t="s">
        <v>718</v>
      </c>
      <c r="G160" t="s">
        <v>719</v>
      </c>
      <c r="H160" t="str">
        <f ca="1">_xll.RHistory($F160,"BID.Timestamp;BID.Close","START:"&amp;REPORT_DATE&amp;" END:"&amp;REPORT_DATE&amp;" INTERVAL:1D",,,$I160)</f>
        <v>Updated at 16:05:27</v>
      </c>
      <c r="I160" t="s">
        <v>2172</v>
      </c>
      <c r="K160" t="str">
        <f ca="1">_xll.RHistory($F160,"ASK.Timestamp;ASK.Close","START:"&amp;REPORT_DATE&amp;" END:"&amp;REPORT_DATE&amp;" INTERVAL:1D",,,$L160)</f>
        <v>Updated at 16:05:27</v>
      </c>
      <c r="L160" s="3" t="s">
        <v>2172</v>
      </c>
      <c r="M160">
        <v>0.01</v>
      </c>
      <c r="N160" t="str">
        <f ca="1">_xll.RHistory($F160,"NDA_RAW.Nda_date;NDA_RAW.Nda_settle","START:"&amp;REPORT_DATE&amp;" END:"&amp;REPORT_DATE&amp;" INTERVAL:1D",,,$O160)</f>
        <v>Updated at 16:05:27</v>
      </c>
      <c r="O160" s="3" t="s">
        <v>2451</v>
      </c>
      <c r="P160">
        <v>0.01</v>
      </c>
      <c r="Q160" t="str">
        <f ca="1">_xll.RHistory($G160,"BID.Timestamp;BID.Close","START:"&amp;REPORT_DATE&amp;" END:"&amp;REPORT_DATE&amp;" INTERVAL:1D",,,$R160)</f>
        <v>Updated at 16:05:27</v>
      </c>
      <c r="R160" s="3" t="s">
        <v>2172</v>
      </c>
      <c r="S160">
        <v>18.899999999999999</v>
      </c>
      <c r="T160" t="str">
        <f ca="1">_xll.RHistory($G160,"ASK.Timestamp;ASK.Close","START:"&amp;REPORT_DATE&amp;" END:"&amp;REPORT_DATE&amp;" INTERVAL:1D",,,$U160)</f>
        <v>Updated at 16:05:27</v>
      </c>
      <c r="U160" s="3" t="s">
        <v>2172</v>
      </c>
      <c r="V160">
        <v>27.75</v>
      </c>
      <c r="W160" t="str">
        <f ca="1">_xll.RHistory($G160,"NDA_RAW.Nda_date;NDA_RAW.Nda_settle","START:"&amp;REPORT_DATE&amp;" END:"&amp;REPORT_DATE&amp;" INTERVAL:1D",,,$X160)</f>
        <v>Updated at 16:05:27</v>
      </c>
      <c r="X160" s="3" t="s">
        <v>2451</v>
      </c>
      <c r="Y160">
        <v>23.7</v>
      </c>
      <c r="Z160" t="s">
        <v>585</v>
      </c>
      <c r="AA160" t="str">
        <f ca="1">_xll.RHistory($Z160,"TRDPRC_1.TIMESTAMP;TRDPRC_1.CLOSE","START:"&amp;REPORT_DATE&amp;" END:"&amp;REPORT_DATE&amp;" INTERVAL:1D",,,$AB160)</f>
        <v>Invalid RIC(s): KSX6</v>
      </c>
    </row>
    <row r="161" spans="1:27" x14ac:dyDescent="0.25">
      <c r="A161" s="3">
        <v>42671</v>
      </c>
      <c r="B161">
        <v>2016</v>
      </c>
      <c r="C161">
        <v>11</v>
      </c>
      <c r="E161">
        <v>282.5</v>
      </c>
      <c r="F161" t="s">
        <v>720</v>
      </c>
      <c r="G161" t="s">
        <v>721</v>
      </c>
      <c r="H161" t="str">
        <f ca="1">_xll.RHistory($F161,"BID.Timestamp;BID.Close","START:"&amp;REPORT_DATE&amp;" END:"&amp;REPORT_DATE&amp;" INTERVAL:1D",,,$I161)</f>
        <v>Updated at 16:05:27</v>
      </c>
      <c r="I161" t="s">
        <v>2172</v>
      </c>
      <c r="K161" t="str">
        <f ca="1">_xll.RHistory($F161,"ASK.Timestamp;ASK.Close","START:"&amp;REPORT_DATE&amp;" END:"&amp;REPORT_DATE&amp;" INTERVAL:1D",,,$L161)</f>
        <v>Updated at 16:05:27</v>
      </c>
      <c r="L161" s="3" t="s">
        <v>2172</v>
      </c>
      <c r="M161">
        <v>0.01</v>
      </c>
      <c r="N161" t="str">
        <f ca="1">_xll.RHistory($F161,"NDA_RAW.Nda_date;NDA_RAW.Nda_settle","START:"&amp;REPORT_DATE&amp;" END:"&amp;REPORT_DATE&amp;" INTERVAL:1D",,,$O161)</f>
        <v>Updated at 16:05:27</v>
      </c>
      <c r="O161" s="3" t="s">
        <v>2451</v>
      </c>
      <c r="P161">
        <v>0.01</v>
      </c>
      <c r="Q161" t="str">
        <f ca="1">_xll.RHistory($G161,"BID.Timestamp;BID.Close","START:"&amp;REPORT_DATE&amp;" END:"&amp;REPORT_DATE&amp;" INTERVAL:1D",,,$R161)</f>
        <v>Updated at 16:05:27</v>
      </c>
      <c r="R161" s="3" t="s">
        <v>2172</v>
      </c>
      <c r="S161">
        <v>21.35</v>
      </c>
      <c r="T161" t="str">
        <f ca="1">_xll.RHistory($G161,"ASK.Timestamp;ASK.Close","START:"&amp;REPORT_DATE&amp;" END:"&amp;REPORT_DATE&amp;" INTERVAL:1D",,,$U161)</f>
        <v>Updated at 16:05:27</v>
      </c>
      <c r="U161" s="3" t="s">
        <v>2172</v>
      </c>
      <c r="V161">
        <v>30.25</v>
      </c>
      <c r="W161" t="str">
        <f ca="1">_xll.RHistory($G161,"NDA_RAW.Nda_date;NDA_RAW.Nda_settle","START:"&amp;REPORT_DATE&amp;" END:"&amp;REPORT_DATE&amp;" INTERVAL:1D",,,$X161)</f>
        <v>Updated at 16:05:27</v>
      </c>
      <c r="X161" s="3" t="s">
        <v>2451</v>
      </c>
      <c r="Y161">
        <v>26.25</v>
      </c>
      <c r="Z161" t="s">
        <v>585</v>
      </c>
      <c r="AA161" t="str">
        <f ca="1">_xll.RHistory($Z161,"TRDPRC_1.TIMESTAMP;TRDPRC_1.CLOSE","START:"&amp;REPORT_DATE&amp;" END:"&amp;REPORT_DATE&amp;" INTERVAL:1D",,,$AB161)</f>
        <v>Invalid RIC(s): KSX6</v>
      </c>
    </row>
    <row r="162" spans="1:27" x14ac:dyDescent="0.25">
      <c r="A162" s="3">
        <v>42671</v>
      </c>
      <c r="B162">
        <v>2016</v>
      </c>
      <c r="C162">
        <v>11</v>
      </c>
      <c r="E162">
        <v>285</v>
      </c>
      <c r="F162" t="s">
        <v>722</v>
      </c>
      <c r="G162" t="s">
        <v>723</v>
      </c>
      <c r="H162" t="str">
        <f ca="1">_xll.RHistory($F162,"BID.Timestamp;BID.Close","START:"&amp;REPORT_DATE&amp;" END:"&amp;REPORT_DATE&amp;" INTERVAL:1D",,,$I162)</f>
        <v>Updated at 16:05:27</v>
      </c>
      <c r="I162" t="s">
        <v>2172</v>
      </c>
      <c r="K162" t="str">
        <f ca="1">_xll.RHistory($F162,"ASK.Timestamp;ASK.Close","START:"&amp;REPORT_DATE&amp;" END:"&amp;REPORT_DATE&amp;" INTERVAL:1D",,,$L162)</f>
        <v>Updated at 16:05:27</v>
      </c>
      <c r="L162" s="3" t="s">
        <v>2172</v>
      </c>
      <c r="M162">
        <v>0.01</v>
      </c>
      <c r="N162" t="str">
        <f ca="1">_xll.RHistory($F162,"NDA_RAW.Nda_date;NDA_RAW.Nda_settle","START:"&amp;REPORT_DATE&amp;" END:"&amp;REPORT_DATE&amp;" INTERVAL:1D",,,$O162)</f>
        <v>Updated at 16:05:27</v>
      </c>
      <c r="O162" s="3" t="s">
        <v>2451</v>
      </c>
      <c r="P162">
        <v>0.01</v>
      </c>
      <c r="Q162" t="str">
        <f ca="1">_xll.RHistory($G162,"BID.Timestamp;BID.Close","START:"&amp;REPORT_DATE&amp;" END:"&amp;REPORT_DATE&amp;" INTERVAL:1D",,,$R162)</f>
        <v>Updated at 16:05:28</v>
      </c>
      <c r="R162" s="3" t="s">
        <v>2172</v>
      </c>
      <c r="S162">
        <v>23.85</v>
      </c>
      <c r="T162" t="str">
        <f ca="1">_xll.RHistory($G162,"ASK.Timestamp;ASK.Close","START:"&amp;REPORT_DATE&amp;" END:"&amp;REPORT_DATE&amp;" INTERVAL:1D",,,$U162)</f>
        <v>Updated at 16:05:28</v>
      </c>
      <c r="U162" s="3" t="s">
        <v>2172</v>
      </c>
      <c r="V162">
        <v>32.799999999999997</v>
      </c>
      <c r="W162" t="str">
        <f ca="1">_xll.RHistory($G162,"NDA_RAW.Nda_date;NDA_RAW.Nda_settle","START:"&amp;REPORT_DATE&amp;" END:"&amp;REPORT_DATE&amp;" INTERVAL:1D",,,$X162)</f>
        <v>Updated at 16:05:28</v>
      </c>
      <c r="X162" s="3" t="s">
        <v>2451</v>
      </c>
      <c r="Y162">
        <v>28.7</v>
      </c>
      <c r="Z162" t="s">
        <v>585</v>
      </c>
      <c r="AA162" t="str">
        <f ca="1">_xll.RHistory($Z162,"TRDPRC_1.TIMESTAMP;TRDPRC_1.CLOSE","START:"&amp;REPORT_DATE&amp;" END:"&amp;REPORT_DATE&amp;" INTERVAL:1D",,,$AB162)</f>
        <v>Invalid RIC(s): KSX6</v>
      </c>
    </row>
    <row r="163" spans="1:27" x14ac:dyDescent="0.25">
      <c r="A163" s="3">
        <v>42671</v>
      </c>
      <c r="B163">
        <v>2016</v>
      </c>
      <c r="C163">
        <v>11</v>
      </c>
      <c r="E163">
        <v>287.5</v>
      </c>
      <c r="F163" t="s">
        <v>724</v>
      </c>
      <c r="G163" t="s">
        <v>725</v>
      </c>
      <c r="H163" t="str">
        <f ca="1">_xll.RHistory($F163,"BID.Timestamp;BID.Close","START:"&amp;REPORT_DATE&amp;" END:"&amp;REPORT_DATE&amp;" INTERVAL:1D",,,$I163)</f>
        <v>Updated at 16:05:27</v>
      </c>
      <c r="I163" t="s">
        <v>2172</v>
      </c>
      <c r="K163" t="str">
        <f ca="1">_xll.RHistory($F163,"ASK.Timestamp;ASK.Close","START:"&amp;REPORT_DATE&amp;" END:"&amp;REPORT_DATE&amp;" INTERVAL:1D",,,$L163)</f>
        <v>Updated at 16:05:27</v>
      </c>
      <c r="L163" s="3" t="s">
        <v>2172</v>
      </c>
      <c r="M163">
        <v>0.01</v>
      </c>
      <c r="N163" t="str">
        <f ca="1">_xll.RHistory($F163,"NDA_RAW.Nda_date;NDA_RAW.Nda_settle","START:"&amp;REPORT_DATE&amp;" END:"&amp;REPORT_DATE&amp;" INTERVAL:1D",,,$O163)</f>
        <v>Updated at 16:05:27</v>
      </c>
      <c r="O163" s="3" t="s">
        <v>2451</v>
      </c>
      <c r="P163">
        <v>0.01</v>
      </c>
      <c r="Q163" t="str">
        <f ca="1">_xll.RHistory($G163,"BID.Timestamp;BID.Close","START:"&amp;REPORT_DATE&amp;" END:"&amp;REPORT_DATE&amp;" INTERVAL:1D",,,$R163)</f>
        <v>Updated at 16:05:27</v>
      </c>
      <c r="R163" s="3" t="s">
        <v>2172</v>
      </c>
      <c r="S163">
        <v>26.85</v>
      </c>
      <c r="T163" t="str">
        <f ca="1">_xll.RHistory($G163,"ASK.Timestamp;ASK.Close","START:"&amp;REPORT_DATE&amp;" END:"&amp;REPORT_DATE&amp;" INTERVAL:1D",,,$U163)</f>
        <v>Updated at 16:05:27</v>
      </c>
      <c r="U163" s="3" t="s">
        <v>2172</v>
      </c>
      <c r="V163">
        <v>35.299999999999997</v>
      </c>
      <c r="W163" t="str">
        <f ca="1">_xll.RHistory($G163,"NDA_RAW.Nda_date;NDA_RAW.Nda_settle","START:"&amp;REPORT_DATE&amp;" END:"&amp;REPORT_DATE&amp;" INTERVAL:1D",,,$X163)</f>
        <v>Updated at 16:05:27</v>
      </c>
      <c r="X163" s="3" t="s">
        <v>2451</v>
      </c>
      <c r="Y163">
        <v>31.8</v>
      </c>
      <c r="Z163" t="s">
        <v>585</v>
      </c>
      <c r="AA163" t="str">
        <f ca="1">_xll.RHistory($Z163,"TRDPRC_1.TIMESTAMP;TRDPRC_1.CLOSE","START:"&amp;REPORT_DATE&amp;" END:"&amp;REPORT_DATE&amp;" INTERVAL:1D",,,$AB163)</f>
        <v>Invalid RIC(s): KSX6</v>
      </c>
    </row>
    <row r="164" spans="1:27" x14ac:dyDescent="0.25">
      <c r="A164" s="3">
        <v>42671</v>
      </c>
      <c r="B164">
        <v>2016</v>
      </c>
      <c r="C164">
        <v>11</v>
      </c>
      <c r="E164">
        <v>290</v>
      </c>
      <c r="F164" t="s">
        <v>726</v>
      </c>
      <c r="G164" t="s">
        <v>727</v>
      </c>
      <c r="H164" t="str">
        <f ca="1">_xll.RHistory($F164,"BID.Timestamp;BID.Close","START:"&amp;REPORT_DATE&amp;" END:"&amp;REPORT_DATE&amp;" INTERVAL:1D",,,$I164)</f>
        <v>Updated at 16:05:28</v>
      </c>
      <c r="I164" t="s">
        <v>2172</v>
      </c>
      <c r="K164" t="str">
        <f ca="1">_xll.RHistory($F164,"ASK.Timestamp;ASK.Close","START:"&amp;REPORT_DATE&amp;" END:"&amp;REPORT_DATE&amp;" INTERVAL:1D",,,$L164)</f>
        <v>Updated at 16:05:28</v>
      </c>
      <c r="L164" s="3" t="s">
        <v>2172</v>
      </c>
      <c r="M164">
        <v>0.01</v>
      </c>
      <c r="N164" t="str">
        <f ca="1">_xll.RHistory($F164,"NDA_RAW.Nda_date;NDA_RAW.Nda_settle","START:"&amp;REPORT_DATE&amp;" END:"&amp;REPORT_DATE&amp;" INTERVAL:1D",,,$O164)</f>
        <v>Updated at 16:05:28</v>
      </c>
      <c r="O164" s="3" t="s">
        <v>2451</v>
      </c>
      <c r="P164">
        <v>0.01</v>
      </c>
      <c r="Q164" t="str">
        <f ca="1">_xll.RHistory($G164,"BID.Timestamp;BID.Close","START:"&amp;REPORT_DATE&amp;" END:"&amp;REPORT_DATE&amp;" INTERVAL:1D",,,$R164)</f>
        <v>Updated at 16:05:27</v>
      </c>
      <c r="R164" s="3" t="s">
        <v>2172</v>
      </c>
      <c r="S164">
        <v>28.8</v>
      </c>
      <c r="T164" t="str">
        <f ca="1">_xll.RHistory($G164,"ASK.Timestamp;ASK.Close","START:"&amp;REPORT_DATE&amp;" END:"&amp;REPORT_DATE&amp;" INTERVAL:1D",,,$U164)</f>
        <v>Updated at 16:05:27</v>
      </c>
      <c r="U164" s="3" t="s">
        <v>2172</v>
      </c>
      <c r="V164">
        <v>37.799999999999997</v>
      </c>
      <c r="W164" t="str">
        <f ca="1">_xll.RHistory($G164,"NDA_RAW.Nda_date;NDA_RAW.Nda_settle","START:"&amp;REPORT_DATE&amp;" END:"&amp;REPORT_DATE&amp;" INTERVAL:1D",,,$X164)</f>
        <v>Updated at 16:05:27</v>
      </c>
      <c r="X164" s="3" t="s">
        <v>2451</v>
      </c>
      <c r="Y164">
        <v>33.200000000000003</v>
      </c>
      <c r="Z164" t="s">
        <v>585</v>
      </c>
      <c r="AA164" t="str">
        <f ca="1">_xll.RHistory($Z164,"TRDPRC_1.TIMESTAMP;TRDPRC_1.CLOSE","START:"&amp;REPORT_DATE&amp;" END:"&amp;REPORT_DATE&amp;" INTERVAL:1D",,,$AB164)</f>
        <v>Invalid RIC(s): KSX6</v>
      </c>
    </row>
    <row r="165" spans="1:27" x14ac:dyDescent="0.25">
      <c r="A165" s="3">
        <v>42671</v>
      </c>
      <c r="B165">
        <v>2016</v>
      </c>
      <c r="C165">
        <v>11</v>
      </c>
      <c r="E165">
        <v>292.5</v>
      </c>
      <c r="F165" t="s">
        <v>728</v>
      </c>
      <c r="G165" t="s">
        <v>729</v>
      </c>
      <c r="H165" t="str">
        <f ca="1">_xll.RHistory($F165,"BID.Timestamp;BID.Close","START:"&amp;REPORT_DATE&amp;" END:"&amp;REPORT_DATE&amp;" INTERVAL:1D",,,$I165)</f>
        <v>Invalid RIC(s): KS200292K6.KS</v>
      </c>
      <c r="K165" t="str">
        <f ca="1">_xll.RHistory($F165,"ASK.Timestamp;ASK.Close","START:"&amp;REPORT_DATE&amp;" END:"&amp;REPORT_DATE&amp;" INTERVAL:1D",,,$L165)</f>
        <v>Invalid RIC(s): KS200292K6.KS</v>
      </c>
      <c r="N165" t="str">
        <f ca="1">_xll.RHistory($F165,"NDA_RAW.Nda_date;NDA_RAW.Nda_settle","START:"&amp;REPORT_DATE&amp;" END:"&amp;REPORT_DATE&amp;" INTERVAL:1D",,,$O165)</f>
        <v>Invalid RIC(s): KS200292K6.KS</v>
      </c>
      <c r="Q165" t="str">
        <f ca="1">_xll.RHistory($G165,"BID.Timestamp;BID.Close","START:"&amp;REPORT_DATE&amp;" END:"&amp;REPORT_DATE&amp;" INTERVAL:1D",,,$R165)</f>
        <v>Invalid RIC(s): KS200292W6.KS</v>
      </c>
      <c r="T165" t="str">
        <f ca="1">_xll.RHistory($G165,"ASK.Timestamp;ASK.Close","START:"&amp;REPORT_DATE&amp;" END:"&amp;REPORT_DATE&amp;" INTERVAL:1D",,,$U165)</f>
        <v>Invalid RIC(s): KS200292W6.KS</v>
      </c>
      <c r="W165" t="str">
        <f ca="1">_xll.RHistory($G165,"NDA_RAW.Nda_date;NDA_RAW.Nda_settle","START:"&amp;REPORT_DATE&amp;" END:"&amp;REPORT_DATE&amp;" INTERVAL:1D",,,$X165)</f>
        <v>Invalid RIC(s): KS200292W6.KS</v>
      </c>
      <c r="Z165" t="s">
        <v>585</v>
      </c>
      <c r="AA165" t="str">
        <f ca="1">_xll.RHistory($Z165,"TRDPRC_1.TIMESTAMP;TRDPRC_1.CLOSE","START:"&amp;REPORT_DATE&amp;" END:"&amp;REPORT_DATE&amp;" INTERVAL:1D",,,$AB165)</f>
        <v>Invalid RIC(s): KSX6</v>
      </c>
    </row>
    <row r="166" spans="1:27" x14ac:dyDescent="0.25">
      <c r="A166" s="3">
        <v>42671</v>
      </c>
      <c r="B166">
        <v>2016</v>
      </c>
      <c r="C166">
        <v>11</v>
      </c>
      <c r="E166">
        <v>295</v>
      </c>
      <c r="F166" t="s">
        <v>730</v>
      </c>
      <c r="G166" t="s">
        <v>731</v>
      </c>
      <c r="H166" t="str">
        <f ca="1">_xll.RHistory($F166,"BID.Timestamp;BID.Close","START:"&amp;REPORT_DATE&amp;" END:"&amp;REPORT_DATE&amp;" INTERVAL:1D",,,$I166)</f>
        <v>Invalid RIC(s): KS200295K6.KS</v>
      </c>
      <c r="K166" t="str">
        <f ca="1">_xll.RHistory($F166,"ASK.Timestamp;ASK.Close","START:"&amp;REPORT_DATE&amp;" END:"&amp;REPORT_DATE&amp;" INTERVAL:1D",,,$L166)</f>
        <v>Invalid RIC(s): KS200295K6.KS</v>
      </c>
      <c r="N166" t="str">
        <f ca="1">_xll.RHistory($F166,"NDA_RAW.Nda_date;NDA_RAW.Nda_settle","START:"&amp;REPORT_DATE&amp;" END:"&amp;REPORT_DATE&amp;" INTERVAL:1D",,,$O166)</f>
        <v>Invalid RIC(s): KS200295K6.KS</v>
      </c>
      <c r="Q166" t="str">
        <f ca="1">_xll.RHistory($G166,"BID.Timestamp;BID.Close","START:"&amp;REPORT_DATE&amp;" END:"&amp;REPORT_DATE&amp;" INTERVAL:1D",,,$R166)</f>
        <v>Invalid RIC(s): KS200295W6.KS</v>
      </c>
      <c r="T166" t="str">
        <f ca="1">_xll.RHistory($G166,"ASK.Timestamp;ASK.Close","START:"&amp;REPORT_DATE&amp;" END:"&amp;REPORT_DATE&amp;" INTERVAL:1D",,,$U166)</f>
        <v>Invalid RIC(s): KS200295W6.KS</v>
      </c>
      <c r="W166" t="str">
        <f ca="1">_xll.RHistory($G166,"NDA_RAW.Nda_date;NDA_RAW.Nda_settle","START:"&amp;REPORT_DATE&amp;" END:"&amp;REPORT_DATE&amp;" INTERVAL:1D",,,$X166)</f>
        <v>Invalid RIC(s): KS200295W6.KS</v>
      </c>
      <c r="Z166" t="s">
        <v>585</v>
      </c>
      <c r="AA166" t="str">
        <f ca="1">_xll.RHistory($Z166,"TRDPRC_1.TIMESTAMP;TRDPRC_1.CLOSE","START:"&amp;REPORT_DATE&amp;" END:"&amp;REPORT_DATE&amp;" INTERVAL:1D",,,$AB166)</f>
        <v>Invalid RIC(s): KSX6</v>
      </c>
    </row>
    <row r="167" spans="1:27" x14ac:dyDescent="0.25">
      <c r="A167" s="3">
        <v>42671</v>
      </c>
      <c r="B167">
        <v>2016</v>
      </c>
      <c r="C167">
        <v>11</v>
      </c>
      <c r="E167">
        <v>297.5</v>
      </c>
      <c r="F167" t="s">
        <v>732</v>
      </c>
      <c r="G167" t="s">
        <v>733</v>
      </c>
      <c r="H167" t="str">
        <f ca="1">_xll.RHistory($F167,"BID.Timestamp;BID.Close","START:"&amp;REPORT_DATE&amp;" END:"&amp;REPORT_DATE&amp;" INTERVAL:1D",,,$I167)</f>
        <v>Invalid RIC(s): KS200297K6.KS</v>
      </c>
      <c r="K167" t="str">
        <f ca="1">_xll.RHistory($F167,"ASK.Timestamp;ASK.Close","START:"&amp;REPORT_DATE&amp;" END:"&amp;REPORT_DATE&amp;" INTERVAL:1D",,,$L167)</f>
        <v>Invalid RIC(s): KS200297K6.KS</v>
      </c>
      <c r="N167" t="str">
        <f ca="1">_xll.RHistory($F167,"NDA_RAW.Nda_date;NDA_RAW.Nda_settle","START:"&amp;REPORT_DATE&amp;" END:"&amp;REPORT_DATE&amp;" INTERVAL:1D",,,$O167)</f>
        <v>Invalid RIC(s): KS200297K6.KS</v>
      </c>
      <c r="Q167" t="str">
        <f ca="1">_xll.RHistory($G167,"BID.Timestamp;BID.Close","START:"&amp;REPORT_DATE&amp;" END:"&amp;REPORT_DATE&amp;" INTERVAL:1D",,,$R167)</f>
        <v>Invalid RIC(s): KS200297W6.KS</v>
      </c>
      <c r="T167" t="str">
        <f ca="1">_xll.RHistory($G167,"ASK.Timestamp;ASK.Close","START:"&amp;REPORT_DATE&amp;" END:"&amp;REPORT_DATE&amp;" INTERVAL:1D",,,$U167)</f>
        <v>Invalid RIC(s): KS200297W6.KS</v>
      </c>
      <c r="W167" t="str">
        <f ca="1">_xll.RHistory($G167,"NDA_RAW.Nda_date;NDA_RAW.Nda_settle","START:"&amp;REPORT_DATE&amp;" END:"&amp;REPORT_DATE&amp;" INTERVAL:1D",,,$X167)</f>
        <v>Invalid RIC(s): KS200297W6.KS</v>
      </c>
      <c r="Z167" t="s">
        <v>585</v>
      </c>
      <c r="AA167" t="str">
        <f ca="1">_xll.RHistory($Z167,"TRDPRC_1.TIMESTAMP;TRDPRC_1.CLOSE","START:"&amp;REPORT_DATE&amp;" END:"&amp;REPORT_DATE&amp;" INTERVAL:1D",,,$AB167)</f>
        <v>Invalid RIC(s): KSX6</v>
      </c>
    </row>
    <row r="168" spans="1:27" x14ac:dyDescent="0.25">
      <c r="A168" s="3">
        <v>42671</v>
      </c>
      <c r="B168">
        <v>2016</v>
      </c>
      <c r="C168">
        <v>11</v>
      </c>
      <c r="E168">
        <v>300</v>
      </c>
      <c r="F168" t="s">
        <v>734</v>
      </c>
      <c r="G168" t="s">
        <v>735</v>
      </c>
      <c r="H168" t="str">
        <f ca="1">_xll.RHistory($F168,"BID.Timestamp;BID.Close","START:"&amp;REPORT_DATE&amp;" END:"&amp;REPORT_DATE&amp;" INTERVAL:1D",,,$I168)</f>
        <v>Invalid RIC(s): KS200300K6.KS</v>
      </c>
      <c r="K168" t="str">
        <f ca="1">_xll.RHistory($F168,"ASK.Timestamp;ASK.Close","START:"&amp;REPORT_DATE&amp;" END:"&amp;REPORT_DATE&amp;" INTERVAL:1D",,,$L168)</f>
        <v>Invalid RIC(s): KS200300K6.KS</v>
      </c>
      <c r="N168" t="str">
        <f ca="1">_xll.RHistory($F168,"NDA_RAW.Nda_date;NDA_RAW.Nda_settle","START:"&amp;REPORT_DATE&amp;" END:"&amp;REPORT_DATE&amp;" INTERVAL:1D",,,$O168)</f>
        <v>Invalid RIC(s): KS200300K6.KS</v>
      </c>
      <c r="Q168" t="str">
        <f ca="1">_xll.RHistory($G168,"BID.Timestamp;BID.Close","START:"&amp;REPORT_DATE&amp;" END:"&amp;REPORT_DATE&amp;" INTERVAL:1D",,,$R168)</f>
        <v>Invalid RIC(s): KS200300W6.KS</v>
      </c>
      <c r="T168" t="str">
        <f ca="1">_xll.RHistory($G168,"ASK.Timestamp;ASK.Close","START:"&amp;REPORT_DATE&amp;" END:"&amp;REPORT_DATE&amp;" INTERVAL:1D",,,$U168)</f>
        <v>Invalid RIC(s): KS200300W6.KS</v>
      </c>
      <c r="W168" t="str">
        <f ca="1">_xll.RHistory($G168,"NDA_RAW.Nda_date;NDA_RAW.Nda_settle","START:"&amp;REPORT_DATE&amp;" END:"&amp;REPORT_DATE&amp;" INTERVAL:1D",,,$X168)</f>
        <v>Invalid RIC(s): KS200300W6.KS</v>
      </c>
      <c r="Z168" t="s">
        <v>585</v>
      </c>
      <c r="AA168" t="str">
        <f ca="1">_xll.RHistory($Z168,"TRDPRC_1.TIMESTAMP;TRDPRC_1.CLOSE","START:"&amp;REPORT_DATE&amp;" END:"&amp;REPORT_DATE&amp;" INTERVAL:1D",,,$AB168)</f>
        <v>Invalid RIC(s): KSX6</v>
      </c>
    </row>
    <row r="169" spans="1:27" x14ac:dyDescent="0.25">
      <c r="A169" s="3">
        <v>42671</v>
      </c>
      <c r="B169">
        <v>2016</v>
      </c>
      <c r="C169">
        <v>11</v>
      </c>
      <c r="E169">
        <v>302.5</v>
      </c>
      <c r="F169" t="s">
        <v>736</v>
      </c>
      <c r="G169" t="s">
        <v>737</v>
      </c>
      <c r="H169" t="str">
        <f ca="1">_xll.RHistory($F169,"BID.Timestamp;BID.Close","START:"&amp;REPORT_DATE&amp;" END:"&amp;REPORT_DATE&amp;" INTERVAL:1D",,,$I169)</f>
        <v>Invalid RIC(s): KS200302K6.KS</v>
      </c>
      <c r="K169" t="str">
        <f ca="1">_xll.RHistory($F169,"ASK.Timestamp;ASK.Close","START:"&amp;REPORT_DATE&amp;" END:"&amp;REPORT_DATE&amp;" INTERVAL:1D",,,$L169)</f>
        <v>Invalid RIC(s): KS200302K6.KS</v>
      </c>
      <c r="N169" t="str">
        <f ca="1">_xll.RHistory($F169,"NDA_RAW.Nda_date;NDA_RAW.Nda_settle","START:"&amp;REPORT_DATE&amp;" END:"&amp;REPORT_DATE&amp;" INTERVAL:1D",,,$O169)</f>
        <v>Invalid RIC(s): KS200302K6.KS</v>
      </c>
      <c r="Q169" t="str">
        <f ca="1">_xll.RHistory($G169,"BID.Timestamp;BID.Close","START:"&amp;REPORT_DATE&amp;" END:"&amp;REPORT_DATE&amp;" INTERVAL:1D",,,$R169)</f>
        <v>Invalid RIC(s): KS200302W6.KS</v>
      </c>
      <c r="T169" t="str">
        <f ca="1">_xll.RHistory($G169,"ASK.Timestamp;ASK.Close","START:"&amp;REPORT_DATE&amp;" END:"&amp;REPORT_DATE&amp;" INTERVAL:1D",,,$U169)</f>
        <v>Invalid RIC(s): KS200302W6.KS</v>
      </c>
      <c r="W169" t="str">
        <f ca="1">_xll.RHistory($G169,"NDA_RAW.Nda_date;NDA_RAW.Nda_settle","START:"&amp;REPORT_DATE&amp;" END:"&amp;REPORT_DATE&amp;" INTERVAL:1D",,,$X169)</f>
        <v>Invalid RIC(s): KS200302W6.KS</v>
      </c>
      <c r="Z169" t="s">
        <v>585</v>
      </c>
      <c r="AA169" t="str">
        <f ca="1">_xll.RHistory($Z169,"TRDPRC_1.TIMESTAMP;TRDPRC_1.CLOSE","START:"&amp;REPORT_DATE&amp;" END:"&amp;REPORT_DATE&amp;" INTERVAL:1D",,,$AB169)</f>
        <v>Invalid RIC(s): KSX6</v>
      </c>
    </row>
    <row r="170" spans="1:27" x14ac:dyDescent="0.25">
      <c r="A170" s="3">
        <v>42671</v>
      </c>
      <c r="B170">
        <v>2016</v>
      </c>
      <c r="C170">
        <v>11</v>
      </c>
      <c r="E170">
        <v>305</v>
      </c>
      <c r="F170" t="s">
        <v>738</v>
      </c>
      <c r="G170" t="s">
        <v>739</v>
      </c>
      <c r="H170" t="str">
        <f ca="1">_xll.RHistory($F170,"BID.Timestamp;BID.Close","START:"&amp;REPORT_DATE&amp;" END:"&amp;REPORT_DATE&amp;" INTERVAL:1D",,,$I170)</f>
        <v>Invalid RIC(s): KS200305K6.KS</v>
      </c>
      <c r="K170" t="str">
        <f ca="1">_xll.RHistory($F170,"ASK.Timestamp;ASK.Close","START:"&amp;REPORT_DATE&amp;" END:"&amp;REPORT_DATE&amp;" INTERVAL:1D",,,$L170)</f>
        <v>Invalid RIC(s): KS200305K6.KS</v>
      </c>
      <c r="N170" t="str">
        <f ca="1">_xll.RHistory($F170,"NDA_RAW.Nda_date;NDA_RAW.Nda_settle","START:"&amp;REPORT_DATE&amp;" END:"&amp;REPORT_DATE&amp;" INTERVAL:1D",,,$O170)</f>
        <v>Invalid RIC(s): KS200305K6.KS</v>
      </c>
      <c r="Q170" t="str">
        <f ca="1">_xll.RHistory($G170,"BID.Timestamp;BID.Close","START:"&amp;REPORT_DATE&amp;" END:"&amp;REPORT_DATE&amp;" INTERVAL:1D",,,$R170)</f>
        <v>Invalid RIC(s): KS200305W6.KS</v>
      </c>
      <c r="T170" t="str">
        <f ca="1">_xll.RHistory($G170,"ASK.Timestamp;ASK.Close","START:"&amp;REPORT_DATE&amp;" END:"&amp;REPORT_DATE&amp;" INTERVAL:1D",,,$U170)</f>
        <v>Invalid RIC(s): KS200305W6.KS</v>
      </c>
      <c r="W170" t="str">
        <f ca="1">_xll.RHistory($G170,"NDA_RAW.Nda_date;NDA_RAW.Nda_settle","START:"&amp;REPORT_DATE&amp;" END:"&amp;REPORT_DATE&amp;" INTERVAL:1D",,,$X170)</f>
        <v>Invalid RIC(s): KS200305W6.KS</v>
      </c>
      <c r="Z170" t="s">
        <v>585</v>
      </c>
      <c r="AA170" t="str">
        <f ca="1">_xll.RHistory($Z170,"TRDPRC_1.TIMESTAMP;TRDPRC_1.CLOSE","START:"&amp;REPORT_DATE&amp;" END:"&amp;REPORT_DATE&amp;" INTERVAL:1D",,,$AB170)</f>
        <v>Invalid RIC(s): KSX6</v>
      </c>
    </row>
    <row r="171" spans="1:27" x14ac:dyDescent="0.25">
      <c r="A171" s="3">
        <v>42671</v>
      </c>
      <c r="B171">
        <v>2016</v>
      </c>
      <c r="C171">
        <v>11</v>
      </c>
      <c r="E171">
        <v>307.5</v>
      </c>
      <c r="F171" t="s">
        <v>740</v>
      </c>
      <c r="G171" t="s">
        <v>741</v>
      </c>
      <c r="H171" t="str">
        <f ca="1">_xll.RHistory($F171,"BID.Timestamp;BID.Close","START:"&amp;REPORT_DATE&amp;" END:"&amp;REPORT_DATE&amp;" INTERVAL:1D",,,$I171)</f>
        <v>Invalid RIC(s): KS200307K6.KS</v>
      </c>
      <c r="K171" t="str">
        <f ca="1">_xll.RHistory($F171,"ASK.Timestamp;ASK.Close","START:"&amp;REPORT_DATE&amp;" END:"&amp;REPORT_DATE&amp;" INTERVAL:1D",,,$L171)</f>
        <v>Invalid RIC(s): KS200307K6.KS</v>
      </c>
      <c r="N171" t="str">
        <f ca="1">_xll.RHistory($F171,"NDA_RAW.Nda_date;NDA_RAW.Nda_settle","START:"&amp;REPORT_DATE&amp;" END:"&amp;REPORT_DATE&amp;" INTERVAL:1D",,,$O171)</f>
        <v>Invalid RIC(s): KS200307K6.KS</v>
      </c>
      <c r="Q171" t="str">
        <f ca="1">_xll.RHistory($G171,"BID.Timestamp;BID.Close","START:"&amp;REPORT_DATE&amp;" END:"&amp;REPORT_DATE&amp;" INTERVAL:1D",,,$R171)</f>
        <v>Invalid RIC(s): KS200307W6.KS</v>
      </c>
      <c r="T171" t="str">
        <f ca="1">_xll.RHistory($G171,"ASK.Timestamp;ASK.Close","START:"&amp;REPORT_DATE&amp;" END:"&amp;REPORT_DATE&amp;" INTERVAL:1D",,,$U171)</f>
        <v>Invalid RIC(s): KS200307W6.KS</v>
      </c>
      <c r="W171" t="str">
        <f ca="1">_xll.RHistory($G171,"NDA_RAW.Nda_date;NDA_RAW.Nda_settle","START:"&amp;REPORT_DATE&amp;" END:"&amp;REPORT_DATE&amp;" INTERVAL:1D",,,$X171)</f>
        <v>Invalid RIC(s): KS200307W6.KS</v>
      </c>
      <c r="Z171" t="s">
        <v>585</v>
      </c>
      <c r="AA171" t="str">
        <f ca="1">_xll.RHistory($Z171,"TRDPRC_1.TIMESTAMP;TRDPRC_1.CLOSE","START:"&amp;REPORT_DATE&amp;" END:"&amp;REPORT_DATE&amp;" INTERVAL:1D",,,$AB171)</f>
        <v>Invalid RIC(s): KSX6</v>
      </c>
    </row>
    <row r="172" spans="1:27" x14ac:dyDescent="0.25">
      <c r="A172" s="3">
        <v>42671</v>
      </c>
      <c r="B172">
        <v>2016</v>
      </c>
      <c r="C172">
        <v>11</v>
      </c>
      <c r="E172">
        <v>310</v>
      </c>
      <c r="F172" t="s">
        <v>742</v>
      </c>
      <c r="G172" t="s">
        <v>743</v>
      </c>
      <c r="H172" t="str">
        <f ca="1">_xll.RHistory($F172,"BID.Timestamp;BID.Close","START:"&amp;REPORT_DATE&amp;" END:"&amp;REPORT_DATE&amp;" INTERVAL:1D",,,$I172)</f>
        <v>Invalid RIC(s): KS200310K6.KS</v>
      </c>
      <c r="K172" t="str">
        <f ca="1">_xll.RHistory($F172,"ASK.Timestamp;ASK.Close","START:"&amp;REPORT_DATE&amp;" END:"&amp;REPORT_DATE&amp;" INTERVAL:1D",,,$L172)</f>
        <v>Invalid RIC(s): KS200310K6.KS</v>
      </c>
      <c r="N172" t="str">
        <f ca="1">_xll.RHistory($F172,"NDA_RAW.Nda_date;NDA_RAW.Nda_settle","START:"&amp;REPORT_DATE&amp;" END:"&amp;REPORT_DATE&amp;" INTERVAL:1D",,,$O172)</f>
        <v>Invalid RIC(s): KS200310K6.KS</v>
      </c>
      <c r="Q172" t="str">
        <f ca="1">_xll.RHistory($G172,"BID.Timestamp;BID.Close","START:"&amp;REPORT_DATE&amp;" END:"&amp;REPORT_DATE&amp;" INTERVAL:1D",,,$R172)</f>
        <v>Invalid RIC(s): KS200310W6.KS</v>
      </c>
      <c r="T172" t="str">
        <f ca="1">_xll.RHistory($G172,"ASK.Timestamp;ASK.Close","START:"&amp;REPORT_DATE&amp;" END:"&amp;REPORT_DATE&amp;" INTERVAL:1D",,,$U172)</f>
        <v>Invalid RIC(s): KS200310W6.KS</v>
      </c>
      <c r="W172" t="str">
        <f ca="1">_xll.RHistory($G172,"NDA_RAW.Nda_date;NDA_RAW.Nda_settle","START:"&amp;REPORT_DATE&amp;" END:"&amp;REPORT_DATE&amp;" INTERVAL:1D",,,$X172)</f>
        <v>Invalid RIC(s): KS200310W6.KS</v>
      </c>
      <c r="Z172" t="s">
        <v>585</v>
      </c>
      <c r="AA172" t="str">
        <f ca="1">_xll.RHistory($Z172,"TRDPRC_1.TIMESTAMP;TRDPRC_1.CLOSE","START:"&amp;REPORT_DATE&amp;" END:"&amp;REPORT_DATE&amp;" INTERVAL:1D",,,$AB172)</f>
        <v>Invalid RIC(s): KSX6</v>
      </c>
    </row>
    <row r="173" spans="1:27" x14ac:dyDescent="0.25">
      <c r="A173" s="3">
        <v>42671</v>
      </c>
      <c r="B173">
        <v>2016</v>
      </c>
      <c r="C173">
        <v>11</v>
      </c>
      <c r="E173">
        <v>312.5</v>
      </c>
      <c r="F173" t="s">
        <v>744</v>
      </c>
      <c r="G173" t="s">
        <v>745</v>
      </c>
      <c r="H173" t="str">
        <f ca="1">_xll.RHistory($F173,"BID.Timestamp;BID.Close","START:"&amp;REPORT_DATE&amp;" END:"&amp;REPORT_DATE&amp;" INTERVAL:1D",,,$I173)</f>
        <v>Invalid RIC(s): KS200312K6.KS</v>
      </c>
      <c r="K173" t="str">
        <f ca="1">_xll.RHistory($F173,"ASK.Timestamp;ASK.Close","START:"&amp;REPORT_DATE&amp;" END:"&amp;REPORT_DATE&amp;" INTERVAL:1D",,,$L173)</f>
        <v>Invalid RIC(s): KS200312K6.KS</v>
      </c>
      <c r="N173" t="str">
        <f ca="1">_xll.RHistory($F173,"NDA_RAW.Nda_date;NDA_RAW.Nda_settle","START:"&amp;REPORT_DATE&amp;" END:"&amp;REPORT_DATE&amp;" INTERVAL:1D",,,$O173)</f>
        <v>Invalid RIC(s): KS200312K6.KS</v>
      </c>
      <c r="Q173" t="str">
        <f ca="1">_xll.RHistory($G173,"BID.Timestamp;BID.Close","START:"&amp;REPORT_DATE&amp;" END:"&amp;REPORT_DATE&amp;" INTERVAL:1D",,,$R173)</f>
        <v>Invalid RIC(s): KS200312W6.KS</v>
      </c>
      <c r="T173" t="str">
        <f ca="1">_xll.RHistory($G173,"ASK.Timestamp;ASK.Close","START:"&amp;REPORT_DATE&amp;" END:"&amp;REPORT_DATE&amp;" INTERVAL:1D",,,$U173)</f>
        <v>Invalid RIC(s): KS200312W6.KS</v>
      </c>
      <c r="W173" t="str">
        <f ca="1">_xll.RHistory($G173,"NDA_RAW.Nda_date;NDA_RAW.Nda_settle","START:"&amp;REPORT_DATE&amp;" END:"&amp;REPORT_DATE&amp;" INTERVAL:1D",,,$X173)</f>
        <v>Invalid RIC(s): KS200312W6.KS</v>
      </c>
      <c r="Z173" t="s">
        <v>585</v>
      </c>
      <c r="AA173" t="str">
        <f ca="1">_xll.RHistory($Z173,"TRDPRC_1.TIMESTAMP;TRDPRC_1.CLOSE","START:"&amp;REPORT_DATE&amp;" END:"&amp;REPORT_DATE&amp;" INTERVAL:1D",,,$AB173)</f>
        <v>Invalid RIC(s): KSX6</v>
      </c>
    </row>
    <row r="174" spans="1:27" x14ac:dyDescent="0.25">
      <c r="A174" s="3">
        <v>42671</v>
      </c>
      <c r="B174">
        <v>2016</v>
      </c>
      <c r="C174">
        <v>11</v>
      </c>
      <c r="E174">
        <v>315</v>
      </c>
      <c r="F174" t="s">
        <v>746</v>
      </c>
      <c r="G174" t="s">
        <v>747</v>
      </c>
      <c r="H174" t="str">
        <f ca="1">_xll.RHistory($F174,"BID.Timestamp;BID.Close","START:"&amp;REPORT_DATE&amp;" END:"&amp;REPORT_DATE&amp;" INTERVAL:1D",,,$I174)</f>
        <v>Invalid RIC(s): KS200315K6.KS</v>
      </c>
      <c r="K174" t="str">
        <f ca="1">_xll.RHistory($F174,"ASK.Timestamp;ASK.Close","START:"&amp;REPORT_DATE&amp;" END:"&amp;REPORT_DATE&amp;" INTERVAL:1D",,,$L174)</f>
        <v>Invalid RIC(s): KS200315K6.KS</v>
      </c>
      <c r="N174" t="str">
        <f ca="1">_xll.RHistory($F174,"NDA_RAW.Nda_date;NDA_RAW.Nda_settle","START:"&amp;REPORT_DATE&amp;" END:"&amp;REPORT_DATE&amp;" INTERVAL:1D",,,$O174)</f>
        <v>Invalid RIC(s): KS200315K6.KS</v>
      </c>
      <c r="Q174" t="str">
        <f ca="1">_xll.RHistory($G174,"BID.Timestamp;BID.Close","START:"&amp;REPORT_DATE&amp;" END:"&amp;REPORT_DATE&amp;" INTERVAL:1D",,,$R174)</f>
        <v>Invalid RIC(s): KS200315W6.KS</v>
      </c>
      <c r="T174" t="str">
        <f ca="1">_xll.RHistory($G174,"ASK.Timestamp;ASK.Close","START:"&amp;REPORT_DATE&amp;" END:"&amp;REPORT_DATE&amp;" INTERVAL:1D",,,$U174)</f>
        <v>Invalid RIC(s): KS200315W6.KS</v>
      </c>
      <c r="W174" t="str">
        <f ca="1">_xll.RHistory($G174,"NDA_RAW.Nda_date;NDA_RAW.Nda_settle","START:"&amp;REPORT_DATE&amp;" END:"&amp;REPORT_DATE&amp;" INTERVAL:1D",,,$X174)</f>
        <v>Invalid RIC(s): KS200315W6.KS</v>
      </c>
      <c r="Z174" t="s">
        <v>585</v>
      </c>
      <c r="AA174" t="str">
        <f ca="1">_xll.RHistory($Z174,"TRDPRC_1.TIMESTAMP;TRDPRC_1.CLOSE","START:"&amp;REPORT_DATE&amp;" END:"&amp;REPORT_DATE&amp;" INTERVAL:1D",,,$AB174)</f>
        <v>Invalid RIC(s): KSX6</v>
      </c>
    </row>
    <row r="175" spans="1:27" x14ac:dyDescent="0.25">
      <c r="A175" s="3">
        <v>42671</v>
      </c>
      <c r="B175">
        <v>2016</v>
      </c>
      <c r="C175">
        <v>11</v>
      </c>
      <c r="E175">
        <v>317.5</v>
      </c>
      <c r="F175" t="s">
        <v>2058</v>
      </c>
      <c r="G175" t="s">
        <v>2059</v>
      </c>
      <c r="H175" t="str">
        <f ca="1">_xll.RHistory($F175,"BID.Timestamp;BID.Close","START:"&amp;REPORT_DATE&amp;" END:"&amp;REPORT_DATE&amp;" INTERVAL:1D",,,$I175)</f>
        <v>Invalid RIC(s): KS200317K6.KS</v>
      </c>
      <c r="K175" t="str">
        <f ca="1">_xll.RHistory($F175,"ASK.Timestamp;ASK.Close","START:"&amp;REPORT_DATE&amp;" END:"&amp;REPORT_DATE&amp;" INTERVAL:1D",,,$L175)</f>
        <v>Invalid RIC(s): KS200317K6.KS</v>
      </c>
      <c r="N175" t="str">
        <f ca="1">_xll.RHistory($F175,"NDA_RAW.Nda_date;NDA_RAW.Nda_settle","START:"&amp;REPORT_DATE&amp;" END:"&amp;REPORT_DATE&amp;" INTERVAL:1D",,,$O175)</f>
        <v>Invalid RIC(s): KS200317K6.KS</v>
      </c>
      <c r="Q175" t="str">
        <f ca="1">_xll.RHistory($G175,"BID.Timestamp;BID.Close","START:"&amp;REPORT_DATE&amp;" END:"&amp;REPORT_DATE&amp;" INTERVAL:1D",,,$R175)</f>
        <v>Invalid RIC(s): KS200317W6.KS</v>
      </c>
      <c r="T175" t="str">
        <f ca="1">_xll.RHistory($G175,"ASK.Timestamp;ASK.Close","START:"&amp;REPORT_DATE&amp;" END:"&amp;REPORT_DATE&amp;" INTERVAL:1D",,,$U175)</f>
        <v>Invalid RIC(s): KS200317W6.KS</v>
      </c>
      <c r="W175" t="str">
        <f ca="1">_xll.RHistory($G175,"NDA_RAW.Nda_date;NDA_RAW.Nda_settle","START:"&amp;REPORT_DATE&amp;" END:"&amp;REPORT_DATE&amp;" INTERVAL:1D",,,$X175)</f>
        <v>Invalid RIC(s): KS200317W6.KS</v>
      </c>
      <c r="Z175" t="s">
        <v>585</v>
      </c>
      <c r="AA175" t="str">
        <f ca="1">_xll.RHistory($Z175,"TRDPRC_1.TIMESTAMP;TRDPRC_1.CLOSE","START:"&amp;REPORT_DATE&amp;" END:"&amp;REPORT_DATE&amp;" INTERVAL:1D",,,$AB175)</f>
        <v>Invalid RIC(s): KSX6</v>
      </c>
    </row>
    <row r="176" spans="1:27" x14ac:dyDescent="0.25">
      <c r="A176" s="3">
        <v>42671</v>
      </c>
      <c r="B176">
        <v>2016</v>
      </c>
      <c r="C176">
        <v>11</v>
      </c>
      <c r="E176">
        <v>320</v>
      </c>
      <c r="F176" t="s">
        <v>2082</v>
      </c>
      <c r="G176" t="s">
        <v>2083</v>
      </c>
      <c r="H176" t="str">
        <f ca="1">_xll.RHistory($F176,"BID.Timestamp;BID.Close","START:"&amp;REPORT_DATE&amp;" END:"&amp;REPORT_DATE&amp;" INTERVAL:1D",,,$I176)</f>
        <v>Invalid RIC(s): KS200320K6.KS</v>
      </c>
      <c r="K176" t="str">
        <f ca="1">_xll.RHistory($F176,"ASK.Timestamp;ASK.Close","START:"&amp;REPORT_DATE&amp;" END:"&amp;REPORT_DATE&amp;" INTERVAL:1D",,,$L176)</f>
        <v>Invalid RIC(s): KS200320K6.KS</v>
      </c>
      <c r="N176" t="str">
        <f ca="1">_xll.RHistory($F176,"NDA_RAW.Nda_date;NDA_RAW.Nda_settle","START:"&amp;REPORT_DATE&amp;" END:"&amp;REPORT_DATE&amp;" INTERVAL:1D",,,$O176)</f>
        <v>Invalid RIC(s): KS200320K6.KS</v>
      </c>
      <c r="Q176" t="str">
        <f ca="1">_xll.RHistory($G176,"BID.Timestamp;BID.Close","START:"&amp;REPORT_DATE&amp;" END:"&amp;REPORT_DATE&amp;" INTERVAL:1D",,,$R176)</f>
        <v>Invalid RIC(s): KS200320W6.KS</v>
      </c>
      <c r="T176" t="str">
        <f ca="1">_xll.RHistory($G176,"ASK.Timestamp;ASK.Close","START:"&amp;REPORT_DATE&amp;" END:"&amp;REPORT_DATE&amp;" INTERVAL:1D",,,$U176)</f>
        <v>Invalid RIC(s): KS200320W6.KS</v>
      </c>
      <c r="W176" t="str">
        <f ca="1">_xll.RHistory($G176,"NDA_RAW.Nda_date;NDA_RAW.Nda_settle","START:"&amp;REPORT_DATE&amp;" END:"&amp;REPORT_DATE&amp;" INTERVAL:1D",,,$X176)</f>
        <v>Invalid RIC(s): KS200320W6.KS</v>
      </c>
      <c r="Z176" t="s">
        <v>585</v>
      </c>
      <c r="AA176" t="str">
        <f ca="1">_xll.RHistory($Z176,"TRDPRC_1.TIMESTAMP;TRDPRC_1.CLOSE","START:"&amp;REPORT_DATE&amp;" END:"&amp;REPORT_DATE&amp;" INTERVAL:1D",,,$AB176)</f>
        <v>Invalid RIC(s): KSX6</v>
      </c>
    </row>
    <row r="177" spans="1:29" x14ac:dyDescent="0.25">
      <c r="A177" s="3">
        <v>42671</v>
      </c>
      <c r="B177">
        <v>2016</v>
      </c>
      <c r="C177">
        <v>11</v>
      </c>
      <c r="E177">
        <v>322.5</v>
      </c>
      <c r="F177" t="s">
        <v>2106</v>
      </c>
      <c r="G177" t="s">
        <v>2107</v>
      </c>
      <c r="H177" t="str">
        <f ca="1">_xll.RHistory($F177,"BID.Timestamp;BID.Close","START:"&amp;REPORT_DATE&amp;" END:"&amp;REPORT_DATE&amp;" INTERVAL:1D",,,$I177)</f>
        <v>Invalid RIC(s): KS200322K6.KS</v>
      </c>
      <c r="K177" t="str">
        <f ca="1">_xll.RHistory($F177,"ASK.Timestamp;ASK.Close","START:"&amp;REPORT_DATE&amp;" END:"&amp;REPORT_DATE&amp;" INTERVAL:1D",,,$L177)</f>
        <v>Invalid RIC(s): KS200322K6.KS</v>
      </c>
      <c r="N177" t="str">
        <f ca="1">_xll.RHistory($F177,"NDA_RAW.Nda_date;NDA_RAW.Nda_settle","START:"&amp;REPORT_DATE&amp;" END:"&amp;REPORT_DATE&amp;" INTERVAL:1D",,,$O177)</f>
        <v>Invalid RIC(s): KS200322K6.KS</v>
      </c>
      <c r="Q177" t="str">
        <f ca="1">_xll.RHistory($G177,"BID.Timestamp;BID.Close","START:"&amp;REPORT_DATE&amp;" END:"&amp;REPORT_DATE&amp;" INTERVAL:1D",,,$R177)</f>
        <v>Invalid RIC(s): KS200322W6.KS</v>
      </c>
      <c r="T177" t="str">
        <f ca="1">_xll.RHistory($G177,"ASK.Timestamp;ASK.Close","START:"&amp;REPORT_DATE&amp;" END:"&amp;REPORT_DATE&amp;" INTERVAL:1D",,,$U177)</f>
        <v>Invalid RIC(s): KS200322W6.KS</v>
      </c>
      <c r="W177" t="str">
        <f ca="1">_xll.RHistory($G177,"NDA_RAW.Nda_date;NDA_RAW.Nda_settle","START:"&amp;REPORT_DATE&amp;" END:"&amp;REPORT_DATE&amp;" INTERVAL:1D",,,$X177)</f>
        <v>Invalid RIC(s): KS200322W6.KS</v>
      </c>
      <c r="Z177" t="s">
        <v>585</v>
      </c>
      <c r="AA177" t="str">
        <f ca="1">_xll.RHistory($Z177,"TRDPRC_1.TIMESTAMP;TRDPRC_1.CLOSE","START:"&amp;REPORT_DATE&amp;" END:"&amp;REPORT_DATE&amp;" INTERVAL:1D",,,$AB177)</f>
        <v>Invalid RIC(s): KSX6</v>
      </c>
    </row>
    <row r="178" spans="1:29" x14ac:dyDescent="0.25">
      <c r="A178" s="3">
        <v>42671</v>
      </c>
      <c r="B178">
        <v>2016</v>
      </c>
      <c r="C178">
        <v>11</v>
      </c>
      <c r="E178">
        <v>325</v>
      </c>
      <c r="F178" t="s">
        <v>2130</v>
      </c>
      <c r="G178" t="s">
        <v>2131</v>
      </c>
      <c r="H178" t="str">
        <f ca="1">_xll.RHistory($F178,"BID.Timestamp;BID.Close","START:"&amp;REPORT_DATE&amp;" END:"&amp;REPORT_DATE&amp;" INTERVAL:1D",,,$I178)</f>
        <v>Invalid RIC(s): KS200325K6.KS</v>
      </c>
      <c r="K178" t="str">
        <f ca="1">_xll.RHistory($F178,"ASK.Timestamp;ASK.Close","START:"&amp;REPORT_DATE&amp;" END:"&amp;REPORT_DATE&amp;" INTERVAL:1D",,,$L178)</f>
        <v>Invalid RIC(s): KS200325K6.KS</v>
      </c>
      <c r="N178" t="str">
        <f ca="1">_xll.RHistory($F178,"NDA_RAW.Nda_date;NDA_RAW.Nda_settle","START:"&amp;REPORT_DATE&amp;" END:"&amp;REPORT_DATE&amp;" INTERVAL:1D",,,$O178)</f>
        <v>Invalid RIC(s): KS200325K6.KS</v>
      </c>
      <c r="Q178" t="str">
        <f ca="1">_xll.RHistory($G178,"BID.Timestamp;BID.Close","START:"&amp;REPORT_DATE&amp;" END:"&amp;REPORT_DATE&amp;" INTERVAL:1D",,,$R178)</f>
        <v>Invalid RIC(s): KS200325W6.KS</v>
      </c>
      <c r="T178" t="str">
        <f ca="1">_xll.RHistory($G178,"ASK.Timestamp;ASK.Close","START:"&amp;REPORT_DATE&amp;" END:"&amp;REPORT_DATE&amp;" INTERVAL:1D",,,$U178)</f>
        <v>Invalid RIC(s): KS200325W6.KS</v>
      </c>
      <c r="W178" t="str">
        <f ca="1">_xll.RHistory($G178,"NDA_RAW.Nda_date;NDA_RAW.Nda_settle","START:"&amp;REPORT_DATE&amp;" END:"&amp;REPORT_DATE&amp;" INTERVAL:1D",,,$X178)</f>
        <v>Invalid RIC(s): KS200325W6.KS</v>
      </c>
      <c r="Z178" t="s">
        <v>585</v>
      </c>
      <c r="AA178" t="str">
        <f ca="1">_xll.RHistory($Z178,"TRDPRC_1.TIMESTAMP;TRDPRC_1.CLOSE","START:"&amp;REPORT_DATE&amp;" END:"&amp;REPORT_DATE&amp;" INTERVAL:1D",,,$AB178)</f>
        <v>Invalid RIC(s): KSX6</v>
      </c>
    </row>
    <row r="179" spans="1:29" x14ac:dyDescent="0.25">
      <c r="A179" s="3">
        <v>42671</v>
      </c>
      <c r="B179">
        <v>2016</v>
      </c>
      <c r="C179">
        <v>11</v>
      </c>
      <c r="E179">
        <v>327.5</v>
      </c>
      <c r="F179" t="s">
        <v>2154</v>
      </c>
      <c r="G179" t="s">
        <v>2155</v>
      </c>
      <c r="H179" t="str">
        <f ca="1">_xll.RHistory($F179,"BID.Timestamp;BID.Close","START:"&amp;REPORT_DATE&amp;" END:"&amp;REPORT_DATE&amp;" INTERVAL:1D",,,$I179)</f>
        <v>Invalid RIC(s): KS200327K6.KS</v>
      </c>
      <c r="K179" t="str">
        <f ca="1">_xll.RHistory($F179,"ASK.Timestamp;ASK.Close","START:"&amp;REPORT_DATE&amp;" END:"&amp;REPORT_DATE&amp;" INTERVAL:1D",,,$L179)</f>
        <v>Invalid RIC(s): KS200327K6.KS</v>
      </c>
      <c r="N179" t="str">
        <f ca="1">_xll.RHistory($F179,"NDA_RAW.Nda_date;NDA_RAW.Nda_settle","START:"&amp;REPORT_DATE&amp;" END:"&amp;REPORT_DATE&amp;" INTERVAL:1D",,,$O179)</f>
        <v>Invalid RIC(s): KS200327K6.KS</v>
      </c>
      <c r="Q179" t="str">
        <f ca="1">_xll.RHistory($G179,"BID.Timestamp;BID.Close","START:"&amp;REPORT_DATE&amp;" END:"&amp;REPORT_DATE&amp;" INTERVAL:1D",,,$R179)</f>
        <v>Invalid RIC(s): KS200327W6.KS</v>
      </c>
      <c r="T179" t="str">
        <f ca="1">_xll.RHistory($G179,"ASK.Timestamp;ASK.Close","START:"&amp;REPORT_DATE&amp;" END:"&amp;REPORT_DATE&amp;" INTERVAL:1D",,,$U179)</f>
        <v>Invalid RIC(s): KS200327W6.KS</v>
      </c>
      <c r="W179" t="str">
        <f ca="1">_xll.RHistory($G179,"NDA_RAW.Nda_date;NDA_RAW.Nda_settle","START:"&amp;REPORT_DATE&amp;" END:"&amp;REPORT_DATE&amp;" INTERVAL:1D",,,$X179)</f>
        <v>Invalid RIC(s): KS200327W6.KS</v>
      </c>
      <c r="Z179" t="s">
        <v>585</v>
      </c>
      <c r="AA179" t="str">
        <f ca="1">_xll.RHistory($Z179,"TRDPRC_1.TIMESTAMP;TRDPRC_1.CLOSE","START:"&amp;REPORT_DATE&amp;" END:"&amp;REPORT_DATE&amp;" INTERVAL:1D",,,$AB179)</f>
        <v>Invalid RIC(s): KSX6</v>
      </c>
    </row>
    <row r="180" spans="1:29" x14ac:dyDescent="0.25">
      <c r="A180" s="3">
        <v>42671</v>
      </c>
      <c r="B180">
        <v>2016</v>
      </c>
      <c r="C180">
        <v>11</v>
      </c>
      <c r="E180">
        <v>330</v>
      </c>
      <c r="F180" t="s">
        <v>2179</v>
      </c>
      <c r="G180" t="s">
        <v>2180</v>
      </c>
      <c r="H180" t="str">
        <f ca="1">_xll.RHistory($F180,"BID.Timestamp;BID.Close","START:"&amp;REPORT_DATE&amp;" END:"&amp;REPORT_DATE&amp;" INTERVAL:1D",,,$I180)</f>
        <v>Invalid RIC(s): KS200330K6.KS</v>
      </c>
      <c r="K180" t="str">
        <f ca="1">_xll.RHistory($F180,"ASK.Timestamp;ASK.Close","START:"&amp;REPORT_DATE&amp;" END:"&amp;REPORT_DATE&amp;" INTERVAL:1D",,,$L180)</f>
        <v>Invalid RIC(s): KS200330K6.KS</v>
      </c>
      <c r="N180" t="str">
        <f ca="1">_xll.RHistory($F180,"NDA_RAW.Nda_date;NDA_RAW.Nda_settle","START:"&amp;REPORT_DATE&amp;" END:"&amp;REPORT_DATE&amp;" INTERVAL:1D",,,$O180)</f>
        <v>Invalid RIC(s): KS200330K6.KS</v>
      </c>
      <c r="Q180" t="str">
        <f ca="1">_xll.RHistory($G180,"BID.Timestamp;BID.Close","START:"&amp;REPORT_DATE&amp;" END:"&amp;REPORT_DATE&amp;" INTERVAL:1D",,,$R180)</f>
        <v>Invalid RIC(s): KS200330W6.KS</v>
      </c>
      <c r="T180" t="str">
        <f ca="1">_xll.RHistory($G180,"ASK.Timestamp;ASK.Close","START:"&amp;REPORT_DATE&amp;" END:"&amp;REPORT_DATE&amp;" INTERVAL:1D",,,$U180)</f>
        <v>Invalid RIC(s): KS200330W6.KS</v>
      </c>
      <c r="W180" t="str">
        <f ca="1">_xll.RHistory($G180,"NDA_RAW.Nda_date;NDA_RAW.Nda_settle","START:"&amp;REPORT_DATE&amp;" END:"&amp;REPORT_DATE&amp;" INTERVAL:1D",,,$X180)</f>
        <v>Invalid RIC(s): KS200330W6.KS</v>
      </c>
      <c r="Z180" t="s">
        <v>585</v>
      </c>
      <c r="AA180" t="str">
        <f ca="1">_xll.RHistory($Z180,"TRDPRC_1.TIMESTAMP;TRDPRC_1.CLOSE","START:"&amp;REPORT_DATE&amp;" END:"&amp;REPORT_DATE&amp;" INTERVAL:1D",,,$AB180)</f>
        <v>Invalid RIC(s): KSX6</v>
      </c>
    </row>
    <row r="181" spans="1:29" x14ac:dyDescent="0.25">
      <c r="A181" s="3">
        <v>42671</v>
      </c>
      <c r="B181">
        <v>2016</v>
      </c>
      <c r="C181">
        <v>11</v>
      </c>
      <c r="E181">
        <v>332.5</v>
      </c>
      <c r="F181" t="s">
        <v>2400</v>
      </c>
      <c r="G181" t="s">
        <v>2401</v>
      </c>
      <c r="H181" t="str">
        <f ca="1">_xll.RHistory($F181,"BID.Timestamp;BID.Close","START:"&amp;REPORT_DATE&amp;" END:"&amp;REPORT_DATE&amp;" INTERVAL:1D",,,$I181)</f>
        <v>Invalid RIC(s): KS200332K6.KS</v>
      </c>
      <c r="K181" t="str">
        <f ca="1">_xll.RHistory($F181,"ASK.Timestamp;ASK.Close","START:"&amp;REPORT_DATE&amp;" END:"&amp;REPORT_DATE&amp;" INTERVAL:1D",,,$L181)</f>
        <v>Invalid RIC(s): KS200332K6.KS</v>
      </c>
      <c r="N181" t="str">
        <f ca="1">_xll.RHistory($F181,"NDA_RAW.Nda_date;NDA_RAW.Nda_settle","START:"&amp;REPORT_DATE&amp;" END:"&amp;REPORT_DATE&amp;" INTERVAL:1D",,,$O181)</f>
        <v>Invalid RIC(s): KS200332K6.KS</v>
      </c>
      <c r="Q181" t="str">
        <f ca="1">_xll.RHistory($G181,"BID.Timestamp;BID.Close","START:"&amp;REPORT_DATE&amp;" END:"&amp;REPORT_DATE&amp;" INTERVAL:1D",,,$R181)</f>
        <v>Invalid RIC(s): KS200332W6.KS</v>
      </c>
      <c r="T181" t="str">
        <f ca="1">_xll.RHistory($G181,"ASK.Timestamp;ASK.Close","START:"&amp;REPORT_DATE&amp;" END:"&amp;REPORT_DATE&amp;" INTERVAL:1D",,,$U181)</f>
        <v>Invalid RIC(s): KS200332W6.KS</v>
      </c>
      <c r="W181" t="str">
        <f ca="1">_xll.RHistory($G181,"NDA_RAW.Nda_date;NDA_RAW.Nda_settle","START:"&amp;REPORT_DATE&amp;" END:"&amp;REPORT_DATE&amp;" INTERVAL:1D",,,$X181)</f>
        <v>Invalid RIC(s): KS200332W6.KS</v>
      </c>
      <c r="Z181" t="s">
        <v>585</v>
      </c>
      <c r="AA181" t="str">
        <f ca="1">_xll.RHistory($Z181,"TRDPRC_1.TIMESTAMP;TRDPRC_1.CLOSE","START:"&amp;REPORT_DATE&amp;" END:"&amp;REPORT_DATE&amp;" INTERVAL:1D",,,$AB181)</f>
        <v>Invalid RIC(s): KSX6</v>
      </c>
    </row>
    <row r="182" spans="1:29" x14ac:dyDescent="0.25">
      <c r="A182" s="3">
        <v>42671</v>
      </c>
      <c r="B182">
        <v>2016</v>
      </c>
      <c r="C182">
        <v>12</v>
      </c>
      <c r="E182">
        <v>110</v>
      </c>
      <c r="F182" t="s">
        <v>2428</v>
      </c>
      <c r="G182" t="s">
        <v>2429</v>
      </c>
      <c r="H182" t="str">
        <f ca="1">_xll.RHistory($F182,"BID.Timestamp;BID.Close","START:"&amp;REPORT_DATE&amp;" END:"&amp;REPORT_DATE&amp;" INTERVAL:1D",,,$I182)</f>
        <v>Invalid RIC(s): KS200110L6.KS</v>
      </c>
      <c r="K182" t="str">
        <f ca="1">_xll.RHistory($F182,"ASK.Timestamp;ASK.Close","START:"&amp;REPORT_DATE&amp;" END:"&amp;REPORT_DATE&amp;" INTERVAL:1D",,,$L182)</f>
        <v>Invalid RIC(s): KS200110L6.KS</v>
      </c>
      <c r="N182" t="str">
        <f ca="1">_xll.RHistory($F182,"NDA_RAW.Nda_date;NDA_RAW.Nda_settle","START:"&amp;REPORT_DATE&amp;" END:"&amp;REPORT_DATE&amp;" INTERVAL:1D",,,$O182)</f>
        <v>Invalid RIC(s): KS200110L6.KS</v>
      </c>
      <c r="Q182" t="str">
        <f ca="1">_xll.RHistory($G182,"BID.Timestamp;BID.Close","START:"&amp;REPORT_DATE&amp;" END:"&amp;REPORT_DATE&amp;" INTERVAL:1D",,,$R182)</f>
        <v>Invalid RIC(s): KS200110X6.KS</v>
      </c>
      <c r="T182" t="str">
        <f ca="1">_xll.RHistory($G182,"ASK.Timestamp;ASK.Close","START:"&amp;REPORT_DATE&amp;" END:"&amp;REPORT_DATE&amp;" INTERVAL:1D",,,$U182)</f>
        <v>Invalid RIC(s): KS200110X6.KS</v>
      </c>
      <c r="W182" t="str">
        <f ca="1">_xll.RHistory($G182,"NDA_RAW.Nda_date;NDA_RAW.Nda_settle","START:"&amp;REPORT_DATE&amp;" END:"&amp;REPORT_DATE&amp;" INTERVAL:1D",,,$X182)</f>
        <v>Invalid RIC(s): KS200110X6.KS</v>
      </c>
      <c r="Z182" t="s">
        <v>748</v>
      </c>
      <c r="AA182" t="str">
        <f ca="1">_xll.RHistory($Z182,"TRDPRC_1.TIMESTAMP;TRDPRC_1.CLOSE","START:"&amp;REPORT_DATE&amp;" END:"&amp;REPORT_DATE&amp;" INTERVAL:1D",,,$AB182)</f>
        <v>Updated at 16:05:34</v>
      </c>
      <c r="AB182" s="3">
        <v>42670</v>
      </c>
      <c r="AC182">
        <v>256.89999999999998</v>
      </c>
    </row>
    <row r="183" spans="1:29" x14ac:dyDescent="0.25">
      <c r="A183" s="3">
        <v>42671</v>
      </c>
      <c r="B183">
        <v>2016</v>
      </c>
      <c r="C183">
        <v>12</v>
      </c>
      <c r="E183">
        <v>112.5</v>
      </c>
      <c r="F183" t="s">
        <v>2376</v>
      </c>
      <c r="G183" t="s">
        <v>2377</v>
      </c>
      <c r="H183" t="str">
        <f ca="1">_xll.RHistory($F183,"BID.Timestamp;BID.Close","START:"&amp;REPORT_DATE&amp;" END:"&amp;REPORT_DATE&amp;" INTERVAL:1D",,,$I183)</f>
        <v>Invalid RIC(s): KS200112L6.KS</v>
      </c>
      <c r="K183" t="str">
        <f ca="1">_xll.RHistory($F183,"ASK.Timestamp;ASK.Close","START:"&amp;REPORT_DATE&amp;" END:"&amp;REPORT_DATE&amp;" INTERVAL:1D",,,$L183)</f>
        <v>Invalid RIC(s): KS200112L6.KS</v>
      </c>
      <c r="N183" t="str">
        <f ca="1">_xll.RHistory($F183,"NDA_RAW.Nda_date;NDA_RAW.Nda_settle","START:"&amp;REPORT_DATE&amp;" END:"&amp;REPORT_DATE&amp;" INTERVAL:1D",,,$O183)</f>
        <v>Invalid RIC(s): KS200112L6.KS</v>
      </c>
      <c r="Q183" t="str">
        <f ca="1">_xll.RHistory($G183,"BID.Timestamp;BID.Close","START:"&amp;REPORT_DATE&amp;" END:"&amp;REPORT_DATE&amp;" INTERVAL:1D",,,$R183)</f>
        <v>Invalid RIC(s): KS200112X6.KS</v>
      </c>
      <c r="T183" t="str">
        <f ca="1">_xll.RHistory($G183,"ASK.Timestamp;ASK.Close","START:"&amp;REPORT_DATE&amp;" END:"&amp;REPORT_DATE&amp;" INTERVAL:1D",,,$U183)</f>
        <v>Invalid RIC(s): KS200112X6.KS</v>
      </c>
      <c r="W183" t="str">
        <f ca="1">_xll.RHistory($G183,"NDA_RAW.Nda_date;NDA_RAW.Nda_settle","START:"&amp;REPORT_DATE&amp;" END:"&amp;REPORT_DATE&amp;" INTERVAL:1D",,,$X183)</f>
        <v>Invalid RIC(s): KS200112X6.KS</v>
      </c>
      <c r="Z183" t="s">
        <v>748</v>
      </c>
      <c r="AA183" t="str">
        <f ca="1">_xll.RHistory($Z183,"TRDPRC_1.TIMESTAMP;TRDPRC_1.CLOSE","START:"&amp;REPORT_DATE&amp;" END:"&amp;REPORT_DATE&amp;" INTERVAL:1D",,,$AB183)</f>
        <v>Updated at 16:05:34</v>
      </c>
      <c r="AB183" s="3">
        <v>42670</v>
      </c>
      <c r="AC183">
        <v>256.89999999999998</v>
      </c>
    </row>
    <row r="184" spans="1:29" x14ac:dyDescent="0.25">
      <c r="A184" s="3">
        <v>42671</v>
      </c>
      <c r="B184">
        <v>2016</v>
      </c>
      <c r="C184">
        <v>12</v>
      </c>
      <c r="E184">
        <v>115</v>
      </c>
      <c r="F184" t="s">
        <v>749</v>
      </c>
      <c r="G184" t="s">
        <v>750</v>
      </c>
      <c r="H184" t="str">
        <f ca="1">_xll.RHistory($F184,"BID.Timestamp;BID.Close","START:"&amp;REPORT_DATE&amp;" END:"&amp;REPORT_DATE&amp;" INTERVAL:1D",,,$I184)</f>
        <v>Invalid RIC(s): KS200115L6.KS</v>
      </c>
      <c r="K184" t="str">
        <f ca="1">_xll.RHistory($F184,"ASK.Timestamp;ASK.Close","START:"&amp;REPORT_DATE&amp;" END:"&amp;REPORT_DATE&amp;" INTERVAL:1D",,,$L184)</f>
        <v>Invalid RIC(s): KS200115L6.KS</v>
      </c>
      <c r="N184" t="str">
        <f ca="1">_xll.RHistory($F184,"NDA_RAW.Nda_date;NDA_RAW.Nda_settle","START:"&amp;REPORT_DATE&amp;" END:"&amp;REPORT_DATE&amp;" INTERVAL:1D",,,$O184)</f>
        <v>Invalid RIC(s): KS200115L6.KS</v>
      </c>
      <c r="Q184" t="str">
        <f ca="1">_xll.RHistory($G184,"BID.Timestamp;BID.Close","START:"&amp;REPORT_DATE&amp;" END:"&amp;REPORT_DATE&amp;" INTERVAL:1D",,,$R184)</f>
        <v>Invalid RIC(s): KS200115X6.KS</v>
      </c>
      <c r="T184" t="str">
        <f ca="1">_xll.RHistory($G184,"ASK.Timestamp;ASK.Close","START:"&amp;REPORT_DATE&amp;" END:"&amp;REPORT_DATE&amp;" INTERVAL:1D",,,$U184)</f>
        <v>Invalid RIC(s): KS200115X6.KS</v>
      </c>
      <c r="W184" t="str">
        <f ca="1">_xll.RHistory($G184,"NDA_RAW.Nda_date;NDA_RAW.Nda_settle","START:"&amp;REPORT_DATE&amp;" END:"&amp;REPORT_DATE&amp;" INTERVAL:1D",,,$X184)</f>
        <v>Invalid RIC(s): KS200115X6.KS</v>
      </c>
      <c r="Z184" t="s">
        <v>748</v>
      </c>
      <c r="AA184" t="str">
        <f ca="1">_xll.RHistory($Z184,"TRDPRC_1.TIMESTAMP;TRDPRC_1.CLOSE","START:"&amp;REPORT_DATE&amp;" END:"&amp;REPORT_DATE&amp;" INTERVAL:1D",,,$AB184)</f>
        <v>Updated at 16:05:34</v>
      </c>
      <c r="AB184" s="3">
        <v>42670</v>
      </c>
      <c r="AC184">
        <v>256.89999999999998</v>
      </c>
    </row>
    <row r="185" spans="1:29" x14ac:dyDescent="0.25">
      <c r="A185" s="3">
        <v>42671</v>
      </c>
      <c r="B185">
        <v>2016</v>
      </c>
      <c r="C185">
        <v>12</v>
      </c>
      <c r="E185">
        <v>117.5</v>
      </c>
      <c r="F185" t="s">
        <v>751</v>
      </c>
      <c r="G185" t="s">
        <v>752</v>
      </c>
      <c r="H185" t="str">
        <f ca="1">_xll.RHistory($F185,"BID.Timestamp;BID.Close","START:"&amp;REPORT_DATE&amp;" END:"&amp;REPORT_DATE&amp;" INTERVAL:1D",,,$I185)</f>
        <v>Invalid RIC(s): KS200117L6.KS</v>
      </c>
      <c r="K185" t="str">
        <f ca="1">_xll.RHistory($F185,"ASK.Timestamp;ASK.Close","START:"&amp;REPORT_DATE&amp;" END:"&amp;REPORT_DATE&amp;" INTERVAL:1D",,,$L185)</f>
        <v>Invalid RIC(s): KS200117L6.KS</v>
      </c>
      <c r="N185" t="str">
        <f ca="1">_xll.RHistory($F185,"NDA_RAW.Nda_date;NDA_RAW.Nda_settle","START:"&amp;REPORT_DATE&amp;" END:"&amp;REPORT_DATE&amp;" INTERVAL:1D",,,$O185)</f>
        <v>Invalid RIC(s): KS200117L6.KS</v>
      </c>
      <c r="Q185" t="str">
        <f ca="1">_xll.RHistory($G185,"BID.Timestamp;BID.Close","START:"&amp;REPORT_DATE&amp;" END:"&amp;REPORT_DATE&amp;" INTERVAL:1D",,,$R185)</f>
        <v>Invalid RIC(s): KS200117X6.KS</v>
      </c>
      <c r="T185" t="str">
        <f ca="1">_xll.RHistory($G185,"ASK.Timestamp;ASK.Close","START:"&amp;REPORT_DATE&amp;" END:"&amp;REPORT_DATE&amp;" INTERVAL:1D",,,$U185)</f>
        <v>Invalid RIC(s): KS200117X6.KS</v>
      </c>
      <c r="W185" t="str">
        <f ca="1">_xll.RHistory($G185,"NDA_RAW.Nda_date;NDA_RAW.Nda_settle","START:"&amp;REPORT_DATE&amp;" END:"&amp;REPORT_DATE&amp;" INTERVAL:1D",,,$X185)</f>
        <v>Invalid RIC(s): KS200117X6.KS</v>
      </c>
      <c r="Z185" t="s">
        <v>748</v>
      </c>
      <c r="AA185" t="str">
        <f ca="1">_xll.RHistory($Z185,"TRDPRC_1.TIMESTAMP;TRDPRC_1.CLOSE","START:"&amp;REPORT_DATE&amp;" END:"&amp;REPORT_DATE&amp;" INTERVAL:1D",,,$AB185)</f>
        <v>Updated at 16:05:34</v>
      </c>
      <c r="AB185" s="3">
        <v>42670</v>
      </c>
      <c r="AC185">
        <v>256.89999999999998</v>
      </c>
    </row>
    <row r="186" spans="1:29" x14ac:dyDescent="0.25">
      <c r="A186" s="3">
        <v>42671</v>
      </c>
      <c r="B186">
        <v>2016</v>
      </c>
      <c r="C186">
        <v>12</v>
      </c>
      <c r="E186">
        <v>120</v>
      </c>
      <c r="F186" t="s">
        <v>753</v>
      </c>
      <c r="G186" t="s">
        <v>754</v>
      </c>
      <c r="H186" t="str">
        <f ca="1">_xll.RHistory($F186,"BID.Timestamp;BID.Close","START:"&amp;REPORT_DATE&amp;" END:"&amp;REPORT_DATE&amp;" INTERVAL:1D",,,$I186)</f>
        <v>Invalid RIC(s): KS200120L6.KS</v>
      </c>
      <c r="K186" t="str">
        <f ca="1">_xll.RHistory($F186,"ASK.Timestamp;ASK.Close","START:"&amp;REPORT_DATE&amp;" END:"&amp;REPORT_DATE&amp;" INTERVAL:1D",,,$L186)</f>
        <v>Invalid RIC(s): KS200120L6.KS</v>
      </c>
      <c r="N186" t="str">
        <f ca="1">_xll.RHistory($F186,"NDA_RAW.Nda_date;NDA_RAW.Nda_settle","START:"&amp;REPORT_DATE&amp;" END:"&amp;REPORT_DATE&amp;" INTERVAL:1D",,,$O186)</f>
        <v>Invalid RIC(s): KS200120L6.KS</v>
      </c>
      <c r="Q186" t="str">
        <f ca="1">_xll.RHistory($G186,"BID.Timestamp;BID.Close","START:"&amp;REPORT_DATE&amp;" END:"&amp;REPORT_DATE&amp;" INTERVAL:1D",,,$R186)</f>
        <v>Invalid RIC(s): KS200120X6.KS</v>
      </c>
      <c r="T186" t="str">
        <f ca="1">_xll.RHistory($G186,"ASK.Timestamp;ASK.Close","START:"&amp;REPORT_DATE&amp;" END:"&amp;REPORT_DATE&amp;" INTERVAL:1D",,,$U186)</f>
        <v>Invalid RIC(s): KS200120X6.KS</v>
      </c>
      <c r="W186" t="str">
        <f ca="1">_xll.RHistory($G186,"NDA_RAW.Nda_date;NDA_RAW.Nda_settle","START:"&amp;REPORT_DATE&amp;" END:"&amp;REPORT_DATE&amp;" INTERVAL:1D",,,$X186)</f>
        <v>Invalid RIC(s): KS200120X6.KS</v>
      </c>
      <c r="Z186" t="s">
        <v>748</v>
      </c>
      <c r="AA186" t="str">
        <f ca="1">_xll.RHistory($Z186,"TRDPRC_1.TIMESTAMP;TRDPRC_1.CLOSE","START:"&amp;REPORT_DATE&amp;" END:"&amp;REPORT_DATE&amp;" INTERVAL:1D",,,$AB186)</f>
        <v>Updated at 16:05:34</v>
      </c>
      <c r="AB186" s="3">
        <v>42670</v>
      </c>
      <c r="AC186">
        <v>256.89999999999998</v>
      </c>
    </row>
    <row r="187" spans="1:29" x14ac:dyDescent="0.25">
      <c r="A187" s="3">
        <v>42671</v>
      </c>
      <c r="B187">
        <v>2016</v>
      </c>
      <c r="C187">
        <v>12</v>
      </c>
      <c r="E187">
        <v>122.5</v>
      </c>
      <c r="F187" t="s">
        <v>755</v>
      </c>
      <c r="G187" t="s">
        <v>756</v>
      </c>
      <c r="H187" t="str">
        <f ca="1">_xll.RHistory($F187,"BID.Timestamp;BID.Close","START:"&amp;REPORT_DATE&amp;" END:"&amp;REPORT_DATE&amp;" INTERVAL:1D",,,$I187)</f>
        <v>Invalid RIC(s): KS200122L6.KS</v>
      </c>
      <c r="K187" t="str">
        <f ca="1">_xll.RHistory($F187,"ASK.Timestamp;ASK.Close","START:"&amp;REPORT_DATE&amp;" END:"&amp;REPORT_DATE&amp;" INTERVAL:1D",,,$L187)</f>
        <v>Invalid RIC(s): KS200122L6.KS</v>
      </c>
      <c r="N187" t="str">
        <f ca="1">_xll.RHistory($F187,"NDA_RAW.Nda_date;NDA_RAW.Nda_settle","START:"&amp;REPORT_DATE&amp;" END:"&amp;REPORT_DATE&amp;" INTERVAL:1D",,,$O187)</f>
        <v>Invalid RIC(s): KS200122L6.KS</v>
      </c>
      <c r="Q187" t="str">
        <f ca="1">_xll.RHistory($G187,"BID.Timestamp;BID.Close","START:"&amp;REPORT_DATE&amp;" END:"&amp;REPORT_DATE&amp;" INTERVAL:1D",,,$R187)</f>
        <v>Invalid RIC(s): KS200122X6.KS</v>
      </c>
      <c r="T187" t="str">
        <f ca="1">_xll.RHistory($G187,"ASK.Timestamp;ASK.Close","START:"&amp;REPORT_DATE&amp;" END:"&amp;REPORT_DATE&amp;" INTERVAL:1D",,,$U187)</f>
        <v>Invalid RIC(s): KS200122X6.KS</v>
      </c>
      <c r="W187" t="str">
        <f ca="1">_xll.RHistory($G187,"NDA_RAW.Nda_date;NDA_RAW.Nda_settle","START:"&amp;REPORT_DATE&amp;" END:"&amp;REPORT_DATE&amp;" INTERVAL:1D",,,$X187)</f>
        <v>Invalid RIC(s): KS200122X6.KS</v>
      </c>
      <c r="Z187" t="s">
        <v>748</v>
      </c>
      <c r="AA187" t="str">
        <f ca="1">_xll.RHistory($Z187,"TRDPRC_1.TIMESTAMP;TRDPRC_1.CLOSE","START:"&amp;REPORT_DATE&amp;" END:"&amp;REPORT_DATE&amp;" INTERVAL:1D",,,$AB187)</f>
        <v>Updated at 16:05:34</v>
      </c>
      <c r="AB187" s="3">
        <v>42670</v>
      </c>
      <c r="AC187">
        <v>256.89999999999998</v>
      </c>
    </row>
    <row r="188" spans="1:29" x14ac:dyDescent="0.25">
      <c r="A188" s="3">
        <v>42671</v>
      </c>
      <c r="B188">
        <v>2016</v>
      </c>
      <c r="C188">
        <v>12</v>
      </c>
      <c r="E188">
        <v>125</v>
      </c>
      <c r="F188" t="s">
        <v>757</v>
      </c>
      <c r="G188" t="s">
        <v>758</v>
      </c>
      <c r="H188" t="str">
        <f ca="1">_xll.RHistory($F188,"BID.Timestamp;BID.Close","START:"&amp;REPORT_DATE&amp;" END:"&amp;REPORT_DATE&amp;" INTERVAL:1D",,,$I188)</f>
        <v>Invalid RIC(s): KS200125L6.KS</v>
      </c>
      <c r="K188" t="str">
        <f ca="1">_xll.RHistory($F188,"ASK.Timestamp;ASK.Close","START:"&amp;REPORT_DATE&amp;" END:"&amp;REPORT_DATE&amp;" INTERVAL:1D",,,$L188)</f>
        <v>Invalid RIC(s): KS200125L6.KS</v>
      </c>
      <c r="N188" t="str">
        <f ca="1">_xll.RHistory($F188,"NDA_RAW.Nda_date;NDA_RAW.Nda_settle","START:"&amp;REPORT_DATE&amp;" END:"&amp;REPORT_DATE&amp;" INTERVAL:1D",,,$O188)</f>
        <v>Invalid RIC(s): KS200125L6.KS</v>
      </c>
      <c r="Q188" t="str">
        <f ca="1">_xll.RHistory($G188,"BID.Timestamp;BID.Close","START:"&amp;REPORT_DATE&amp;" END:"&amp;REPORT_DATE&amp;" INTERVAL:1D",,,$R188)</f>
        <v>Invalid RIC(s): KS200125X6.KS</v>
      </c>
      <c r="T188" t="str">
        <f ca="1">_xll.RHistory($G188,"ASK.Timestamp;ASK.Close","START:"&amp;REPORT_DATE&amp;" END:"&amp;REPORT_DATE&amp;" INTERVAL:1D",,,$U188)</f>
        <v>Invalid RIC(s): KS200125X6.KS</v>
      </c>
      <c r="W188" t="str">
        <f ca="1">_xll.RHistory($G188,"NDA_RAW.Nda_date;NDA_RAW.Nda_settle","START:"&amp;REPORT_DATE&amp;" END:"&amp;REPORT_DATE&amp;" INTERVAL:1D",,,$X188)</f>
        <v>Invalid RIC(s): KS200125X6.KS</v>
      </c>
      <c r="Z188" t="s">
        <v>748</v>
      </c>
      <c r="AA188" t="str">
        <f ca="1">_xll.RHistory($Z188,"TRDPRC_1.TIMESTAMP;TRDPRC_1.CLOSE","START:"&amp;REPORT_DATE&amp;" END:"&amp;REPORT_DATE&amp;" INTERVAL:1D",,,$AB188)</f>
        <v>Updated at 16:05:34</v>
      </c>
      <c r="AB188" s="3">
        <v>42670</v>
      </c>
      <c r="AC188">
        <v>256.89999999999998</v>
      </c>
    </row>
    <row r="189" spans="1:29" x14ac:dyDescent="0.25">
      <c r="A189" s="3">
        <v>42671</v>
      </c>
      <c r="B189">
        <v>2016</v>
      </c>
      <c r="C189">
        <v>12</v>
      </c>
      <c r="E189">
        <v>127.5</v>
      </c>
      <c r="F189" t="s">
        <v>759</v>
      </c>
      <c r="G189" t="s">
        <v>760</v>
      </c>
      <c r="H189" t="str">
        <f ca="1">_xll.RHistory($F189,"BID.Timestamp;BID.Close","START:"&amp;REPORT_DATE&amp;" END:"&amp;REPORT_DATE&amp;" INTERVAL:1D",,,$I189)</f>
        <v>Invalid RIC(s): KS200127L6.KS</v>
      </c>
      <c r="K189" t="str">
        <f ca="1">_xll.RHistory($F189,"ASK.Timestamp;ASK.Close","START:"&amp;REPORT_DATE&amp;" END:"&amp;REPORT_DATE&amp;" INTERVAL:1D",,,$L189)</f>
        <v>Invalid RIC(s): KS200127L6.KS</v>
      </c>
      <c r="N189" t="str">
        <f ca="1">_xll.RHistory($F189,"NDA_RAW.Nda_date;NDA_RAW.Nda_settle","START:"&amp;REPORT_DATE&amp;" END:"&amp;REPORT_DATE&amp;" INTERVAL:1D",,,$O189)</f>
        <v>Invalid RIC(s): KS200127L6.KS</v>
      </c>
      <c r="Q189" t="str">
        <f ca="1">_xll.RHistory($G189,"BID.Timestamp;BID.Close","START:"&amp;REPORT_DATE&amp;" END:"&amp;REPORT_DATE&amp;" INTERVAL:1D",,,$R189)</f>
        <v>Invalid RIC(s): KS200127X6.KS</v>
      </c>
      <c r="T189" t="str">
        <f ca="1">_xll.RHistory($G189,"ASK.Timestamp;ASK.Close","START:"&amp;REPORT_DATE&amp;" END:"&amp;REPORT_DATE&amp;" INTERVAL:1D",,,$U189)</f>
        <v>Invalid RIC(s): KS200127X6.KS</v>
      </c>
      <c r="W189" t="str">
        <f ca="1">_xll.RHistory($G189,"NDA_RAW.Nda_date;NDA_RAW.Nda_settle","START:"&amp;REPORT_DATE&amp;" END:"&amp;REPORT_DATE&amp;" INTERVAL:1D",,,$X189)</f>
        <v>Invalid RIC(s): KS200127X6.KS</v>
      </c>
      <c r="Z189" t="s">
        <v>748</v>
      </c>
      <c r="AA189" t="str">
        <f ca="1">_xll.RHistory($Z189,"TRDPRC_1.TIMESTAMP;TRDPRC_1.CLOSE","START:"&amp;REPORT_DATE&amp;" END:"&amp;REPORT_DATE&amp;" INTERVAL:1D",,,$AB189)</f>
        <v>Updated at 16:05:34</v>
      </c>
      <c r="AB189" s="3">
        <v>42670</v>
      </c>
      <c r="AC189">
        <v>256.89999999999998</v>
      </c>
    </row>
    <row r="190" spans="1:29" x14ac:dyDescent="0.25">
      <c r="A190" s="3">
        <v>42671</v>
      </c>
      <c r="B190">
        <v>2016</v>
      </c>
      <c r="C190">
        <v>12</v>
      </c>
      <c r="E190">
        <v>130</v>
      </c>
      <c r="F190" t="s">
        <v>761</v>
      </c>
      <c r="G190" t="s">
        <v>762</v>
      </c>
      <c r="H190" t="str">
        <f ca="1">_xll.RHistory($F190,"BID.Timestamp;BID.Close","START:"&amp;REPORT_DATE&amp;" END:"&amp;REPORT_DATE&amp;" INTERVAL:1D",,,$I190)</f>
        <v>Invalid RIC(s): KS200130L6.KS</v>
      </c>
      <c r="K190" t="str">
        <f ca="1">_xll.RHistory($F190,"ASK.Timestamp;ASK.Close","START:"&amp;REPORT_DATE&amp;" END:"&amp;REPORT_DATE&amp;" INTERVAL:1D",,,$L190)</f>
        <v>Invalid RIC(s): KS200130L6.KS</v>
      </c>
      <c r="N190" t="str">
        <f ca="1">_xll.RHistory($F190,"NDA_RAW.Nda_date;NDA_RAW.Nda_settle","START:"&amp;REPORT_DATE&amp;" END:"&amp;REPORT_DATE&amp;" INTERVAL:1D",,,$O190)</f>
        <v>Invalid RIC(s): KS200130L6.KS</v>
      </c>
      <c r="Q190" t="str">
        <f ca="1">_xll.RHistory($G190,"BID.Timestamp;BID.Close","START:"&amp;REPORT_DATE&amp;" END:"&amp;REPORT_DATE&amp;" INTERVAL:1D",,,$R190)</f>
        <v>Invalid RIC(s): KS200130X6.KS</v>
      </c>
      <c r="T190" t="str">
        <f ca="1">_xll.RHistory($G190,"ASK.Timestamp;ASK.Close","START:"&amp;REPORT_DATE&amp;" END:"&amp;REPORT_DATE&amp;" INTERVAL:1D",,,$U190)</f>
        <v>Invalid RIC(s): KS200130X6.KS</v>
      </c>
      <c r="W190" t="str">
        <f ca="1">_xll.RHistory($G190,"NDA_RAW.Nda_date;NDA_RAW.Nda_settle","START:"&amp;REPORT_DATE&amp;" END:"&amp;REPORT_DATE&amp;" INTERVAL:1D",,,$X190)</f>
        <v>Invalid RIC(s): KS200130X6.KS</v>
      </c>
      <c r="Z190" t="s">
        <v>748</v>
      </c>
      <c r="AA190" t="str">
        <f ca="1">_xll.RHistory($Z190,"TRDPRC_1.TIMESTAMP;TRDPRC_1.CLOSE","START:"&amp;REPORT_DATE&amp;" END:"&amp;REPORT_DATE&amp;" INTERVAL:1D",,,$AB190)</f>
        <v>Updated at 16:05:34</v>
      </c>
      <c r="AB190" s="3">
        <v>42670</v>
      </c>
      <c r="AC190">
        <v>256.89999999999998</v>
      </c>
    </row>
    <row r="191" spans="1:29" x14ac:dyDescent="0.25">
      <c r="A191" s="3">
        <v>42671</v>
      </c>
      <c r="B191">
        <v>2016</v>
      </c>
      <c r="C191">
        <v>12</v>
      </c>
      <c r="E191">
        <v>132.5</v>
      </c>
      <c r="F191" t="s">
        <v>763</v>
      </c>
      <c r="G191" t="s">
        <v>764</v>
      </c>
      <c r="H191" t="str">
        <f ca="1">_xll.RHistory($F191,"BID.Timestamp;BID.Close","START:"&amp;REPORT_DATE&amp;" END:"&amp;REPORT_DATE&amp;" INTERVAL:1D",,,$I191)</f>
        <v>Invalid RIC(s): KS200132L6.KS</v>
      </c>
      <c r="K191" t="str">
        <f ca="1">_xll.RHistory($F191,"ASK.Timestamp;ASK.Close","START:"&amp;REPORT_DATE&amp;" END:"&amp;REPORT_DATE&amp;" INTERVAL:1D",,,$L191)</f>
        <v>Invalid RIC(s): KS200132L6.KS</v>
      </c>
      <c r="N191" t="str">
        <f ca="1">_xll.RHistory($F191,"NDA_RAW.Nda_date;NDA_RAW.Nda_settle","START:"&amp;REPORT_DATE&amp;" END:"&amp;REPORT_DATE&amp;" INTERVAL:1D",,,$O191)</f>
        <v>Invalid RIC(s): KS200132L6.KS</v>
      </c>
      <c r="Q191" t="str">
        <f ca="1">_xll.RHistory($G191,"BID.Timestamp;BID.Close","START:"&amp;REPORT_DATE&amp;" END:"&amp;REPORT_DATE&amp;" INTERVAL:1D",,,$R191)</f>
        <v>Invalid RIC(s): KS200132X6.KS</v>
      </c>
      <c r="T191" t="str">
        <f ca="1">_xll.RHistory($G191,"ASK.Timestamp;ASK.Close","START:"&amp;REPORT_DATE&amp;" END:"&amp;REPORT_DATE&amp;" INTERVAL:1D",,,$U191)</f>
        <v>Invalid RIC(s): KS200132X6.KS</v>
      </c>
      <c r="W191" t="str">
        <f ca="1">_xll.RHistory($G191,"NDA_RAW.Nda_date;NDA_RAW.Nda_settle","START:"&amp;REPORT_DATE&amp;" END:"&amp;REPORT_DATE&amp;" INTERVAL:1D",,,$X191)</f>
        <v>Invalid RIC(s): KS200132X6.KS</v>
      </c>
      <c r="Z191" t="s">
        <v>748</v>
      </c>
      <c r="AA191" t="str">
        <f ca="1">_xll.RHistory($Z191,"TRDPRC_1.TIMESTAMP;TRDPRC_1.CLOSE","START:"&amp;REPORT_DATE&amp;" END:"&amp;REPORT_DATE&amp;" INTERVAL:1D",,,$AB191)</f>
        <v>Updated at 16:05:34</v>
      </c>
      <c r="AB191" s="3">
        <v>42670</v>
      </c>
      <c r="AC191">
        <v>256.89999999999998</v>
      </c>
    </row>
    <row r="192" spans="1:29" x14ac:dyDescent="0.25">
      <c r="A192" s="3">
        <v>42671</v>
      </c>
      <c r="B192">
        <v>2016</v>
      </c>
      <c r="C192">
        <v>12</v>
      </c>
      <c r="E192">
        <v>135</v>
      </c>
      <c r="F192" t="s">
        <v>765</v>
      </c>
      <c r="G192" t="s">
        <v>766</v>
      </c>
      <c r="H192" t="str">
        <f ca="1">_xll.RHistory($F192,"BID.Timestamp;BID.Close","START:"&amp;REPORT_DATE&amp;" END:"&amp;REPORT_DATE&amp;" INTERVAL:1D",,,$I192)</f>
        <v>Invalid RIC(s): KS200135L6.KS</v>
      </c>
      <c r="K192" t="str">
        <f ca="1">_xll.RHistory($F192,"ASK.Timestamp;ASK.Close","START:"&amp;REPORT_DATE&amp;" END:"&amp;REPORT_DATE&amp;" INTERVAL:1D",,,$L192)</f>
        <v>Invalid RIC(s): KS200135L6.KS</v>
      </c>
      <c r="N192" t="str">
        <f ca="1">_xll.RHistory($F192,"NDA_RAW.Nda_date;NDA_RAW.Nda_settle","START:"&amp;REPORT_DATE&amp;" END:"&amp;REPORT_DATE&amp;" INTERVAL:1D",,,$O192)</f>
        <v>Invalid RIC(s): KS200135L6.KS</v>
      </c>
      <c r="Q192" t="str">
        <f ca="1">_xll.RHistory($G192,"BID.Timestamp;BID.Close","START:"&amp;REPORT_DATE&amp;" END:"&amp;REPORT_DATE&amp;" INTERVAL:1D",,,$R192)</f>
        <v>Invalid RIC(s): KS200135X6.KS</v>
      </c>
      <c r="T192" t="str">
        <f ca="1">_xll.RHistory($G192,"ASK.Timestamp;ASK.Close","START:"&amp;REPORT_DATE&amp;" END:"&amp;REPORT_DATE&amp;" INTERVAL:1D",,,$U192)</f>
        <v>Invalid RIC(s): KS200135X6.KS</v>
      </c>
      <c r="W192" t="str">
        <f ca="1">_xll.RHistory($G192,"NDA_RAW.Nda_date;NDA_RAW.Nda_settle","START:"&amp;REPORT_DATE&amp;" END:"&amp;REPORT_DATE&amp;" INTERVAL:1D",,,$X192)</f>
        <v>Invalid RIC(s): KS200135X6.KS</v>
      </c>
      <c r="Z192" t="s">
        <v>748</v>
      </c>
      <c r="AA192" t="str">
        <f ca="1">_xll.RHistory($Z192,"TRDPRC_1.TIMESTAMP;TRDPRC_1.CLOSE","START:"&amp;REPORT_DATE&amp;" END:"&amp;REPORT_DATE&amp;" INTERVAL:1D",,,$AB192)</f>
        <v>Updated at 16:05:34</v>
      </c>
      <c r="AB192" s="3">
        <v>42670</v>
      </c>
      <c r="AC192">
        <v>256.89999999999998</v>
      </c>
    </row>
    <row r="193" spans="1:29" x14ac:dyDescent="0.25">
      <c r="A193" s="3">
        <v>42671</v>
      </c>
      <c r="B193">
        <v>2016</v>
      </c>
      <c r="C193">
        <v>12</v>
      </c>
      <c r="E193">
        <v>137.5</v>
      </c>
      <c r="F193" t="s">
        <v>767</v>
      </c>
      <c r="G193" t="s">
        <v>768</v>
      </c>
      <c r="H193" t="str">
        <f ca="1">_xll.RHistory($F193,"BID.Timestamp;BID.Close","START:"&amp;REPORT_DATE&amp;" END:"&amp;REPORT_DATE&amp;" INTERVAL:1D",,,$I193)</f>
        <v>Invalid RIC(s): KS200137L6.KS</v>
      </c>
      <c r="K193" t="str">
        <f ca="1">_xll.RHistory($F193,"ASK.Timestamp;ASK.Close","START:"&amp;REPORT_DATE&amp;" END:"&amp;REPORT_DATE&amp;" INTERVAL:1D",,,$L193)</f>
        <v>Invalid RIC(s): KS200137L6.KS</v>
      </c>
      <c r="N193" t="str">
        <f ca="1">_xll.RHistory($F193,"NDA_RAW.Nda_date;NDA_RAW.Nda_settle","START:"&amp;REPORT_DATE&amp;" END:"&amp;REPORT_DATE&amp;" INTERVAL:1D",,,$O193)</f>
        <v>Invalid RIC(s): KS200137L6.KS</v>
      </c>
      <c r="Q193" t="str">
        <f ca="1">_xll.RHistory($G193,"BID.Timestamp;BID.Close","START:"&amp;REPORT_DATE&amp;" END:"&amp;REPORT_DATE&amp;" INTERVAL:1D",,,$R193)</f>
        <v>Invalid RIC(s): KS200137X6.KS</v>
      </c>
      <c r="T193" t="str">
        <f ca="1">_xll.RHistory($G193,"ASK.Timestamp;ASK.Close","START:"&amp;REPORT_DATE&amp;" END:"&amp;REPORT_DATE&amp;" INTERVAL:1D",,,$U193)</f>
        <v>Invalid RIC(s): KS200137X6.KS</v>
      </c>
      <c r="W193" t="str">
        <f ca="1">_xll.RHistory($G193,"NDA_RAW.Nda_date;NDA_RAW.Nda_settle","START:"&amp;REPORT_DATE&amp;" END:"&amp;REPORT_DATE&amp;" INTERVAL:1D",,,$X193)</f>
        <v>Invalid RIC(s): KS200137X6.KS</v>
      </c>
      <c r="Z193" t="s">
        <v>748</v>
      </c>
      <c r="AA193" t="str">
        <f ca="1">_xll.RHistory($Z193,"TRDPRC_1.TIMESTAMP;TRDPRC_1.CLOSE","START:"&amp;REPORT_DATE&amp;" END:"&amp;REPORT_DATE&amp;" INTERVAL:1D",,,$AB193)</f>
        <v>Updated at 16:05:34</v>
      </c>
      <c r="AB193" s="3">
        <v>42670</v>
      </c>
      <c r="AC193">
        <v>256.89999999999998</v>
      </c>
    </row>
    <row r="194" spans="1:29" x14ac:dyDescent="0.25">
      <c r="A194" s="3">
        <v>42671</v>
      </c>
      <c r="B194">
        <v>2016</v>
      </c>
      <c r="C194">
        <v>12</v>
      </c>
      <c r="E194">
        <v>140</v>
      </c>
      <c r="F194" t="s">
        <v>769</v>
      </c>
      <c r="G194" t="s">
        <v>770</v>
      </c>
      <c r="H194" t="str">
        <f ca="1">_xll.RHistory($F194,"BID.Timestamp;BID.Close","START:"&amp;REPORT_DATE&amp;" END:"&amp;REPORT_DATE&amp;" INTERVAL:1D",,,$I194)</f>
        <v>Invalid RIC(s): KS200140L6.KS</v>
      </c>
      <c r="K194" t="str">
        <f ca="1">_xll.RHistory($F194,"ASK.Timestamp;ASK.Close","START:"&amp;REPORT_DATE&amp;" END:"&amp;REPORT_DATE&amp;" INTERVAL:1D",,,$L194)</f>
        <v>Invalid RIC(s): KS200140L6.KS</v>
      </c>
      <c r="N194" t="str">
        <f ca="1">_xll.RHistory($F194,"NDA_RAW.Nda_date;NDA_RAW.Nda_settle","START:"&amp;REPORT_DATE&amp;" END:"&amp;REPORT_DATE&amp;" INTERVAL:1D",,,$O194)</f>
        <v>Invalid RIC(s): KS200140L6.KS</v>
      </c>
      <c r="Q194" t="str">
        <f ca="1">_xll.RHistory($G194,"BID.Timestamp;BID.Close","START:"&amp;REPORT_DATE&amp;" END:"&amp;REPORT_DATE&amp;" INTERVAL:1D",,,$R194)</f>
        <v>Invalid RIC(s): KS200140X6.KS</v>
      </c>
      <c r="T194" t="str">
        <f ca="1">_xll.RHistory($G194,"ASK.Timestamp;ASK.Close","START:"&amp;REPORT_DATE&amp;" END:"&amp;REPORT_DATE&amp;" INTERVAL:1D",,,$U194)</f>
        <v>Invalid RIC(s): KS200140X6.KS</v>
      </c>
      <c r="W194" t="str">
        <f ca="1">_xll.RHistory($G194,"NDA_RAW.Nda_date;NDA_RAW.Nda_settle","START:"&amp;REPORT_DATE&amp;" END:"&amp;REPORT_DATE&amp;" INTERVAL:1D",,,$X194)</f>
        <v>Invalid RIC(s): KS200140X6.KS</v>
      </c>
      <c r="Z194" t="s">
        <v>748</v>
      </c>
      <c r="AA194" t="str">
        <f ca="1">_xll.RHistory($Z194,"TRDPRC_1.TIMESTAMP;TRDPRC_1.CLOSE","START:"&amp;REPORT_DATE&amp;" END:"&amp;REPORT_DATE&amp;" INTERVAL:1D",,,$AB194)</f>
        <v>Updated at 16:05:34</v>
      </c>
      <c r="AB194" s="3">
        <v>42670</v>
      </c>
      <c r="AC194">
        <v>256.89999999999998</v>
      </c>
    </row>
    <row r="195" spans="1:29" x14ac:dyDescent="0.25">
      <c r="A195" s="3">
        <v>42671</v>
      </c>
      <c r="B195">
        <v>2016</v>
      </c>
      <c r="C195">
        <v>12</v>
      </c>
      <c r="E195">
        <v>142.5</v>
      </c>
      <c r="F195" t="s">
        <v>771</v>
      </c>
      <c r="G195" t="s">
        <v>772</v>
      </c>
      <c r="H195" t="str">
        <f ca="1">_xll.RHistory($F195,"BID.Timestamp;BID.Close","START:"&amp;REPORT_DATE&amp;" END:"&amp;REPORT_DATE&amp;" INTERVAL:1D",,,$I195)</f>
        <v>Invalid RIC(s): KS200142L6.KS</v>
      </c>
      <c r="K195" t="str">
        <f ca="1">_xll.RHistory($F195,"ASK.Timestamp;ASK.Close","START:"&amp;REPORT_DATE&amp;" END:"&amp;REPORT_DATE&amp;" INTERVAL:1D",,,$L195)</f>
        <v>Invalid RIC(s): KS200142L6.KS</v>
      </c>
      <c r="N195" t="str">
        <f ca="1">_xll.RHistory($F195,"NDA_RAW.Nda_date;NDA_RAW.Nda_settle","START:"&amp;REPORT_DATE&amp;" END:"&amp;REPORT_DATE&amp;" INTERVAL:1D",,,$O195)</f>
        <v>Invalid RIC(s): KS200142L6.KS</v>
      </c>
      <c r="Q195" t="str">
        <f ca="1">_xll.RHistory($G195,"BID.Timestamp;BID.Close","START:"&amp;REPORT_DATE&amp;" END:"&amp;REPORT_DATE&amp;" INTERVAL:1D",,,$R195)</f>
        <v>Invalid RIC(s): KS200142X6.KS</v>
      </c>
      <c r="T195" t="str">
        <f ca="1">_xll.RHistory($G195,"ASK.Timestamp;ASK.Close","START:"&amp;REPORT_DATE&amp;" END:"&amp;REPORT_DATE&amp;" INTERVAL:1D",,,$U195)</f>
        <v>Invalid RIC(s): KS200142X6.KS</v>
      </c>
      <c r="W195" t="str">
        <f ca="1">_xll.RHistory($G195,"NDA_RAW.Nda_date;NDA_RAW.Nda_settle","START:"&amp;REPORT_DATE&amp;" END:"&amp;REPORT_DATE&amp;" INTERVAL:1D",,,$X195)</f>
        <v>Invalid RIC(s): KS200142X6.KS</v>
      </c>
      <c r="Z195" t="s">
        <v>748</v>
      </c>
      <c r="AA195" t="str">
        <f ca="1">_xll.RHistory($Z195,"TRDPRC_1.TIMESTAMP;TRDPRC_1.CLOSE","START:"&amp;REPORT_DATE&amp;" END:"&amp;REPORT_DATE&amp;" INTERVAL:1D",,,$AB195)</f>
        <v>Updated at 16:05:34</v>
      </c>
      <c r="AB195" s="3">
        <v>42670</v>
      </c>
      <c r="AC195">
        <v>256.89999999999998</v>
      </c>
    </row>
    <row r="196" spans="1:29" x14ac:dyDescent="0.25">
      <c r="A196" s="3">
        <v>42671</v>
      </c>
      <c r="B196">
        <v>2016</v>
      </c>
      <c r="C196">
        <v>12</v>
      </c>
      <c r="E196">
        <v>145</v>
      </c>
      <c r="F196" t="s">
        <v>773</v>
      </c>
      <c r="G196" t="s">
        <v>774</v>
      </c>
      <c r="H196" t="str">
        <f ca="1">_xll.RHistory($F196,"BID.Timestamp;BID.Close","START:"&amp;REPORT_DATE&amp;" END:"&amp;REPORT_DATE&amp;" INTERVAL:1D",,,$I196)</f>
        <v>Invalid RIC(s): KS200145L6.KS</v>
      </c>
      <c r="K196" t="str">
        <f ca="1">_xll.RHistory($F196,"ASK.Timestamp;ASK.Close","START:"&amp;REPORT_DATE&amp;" END:"&amp;REPORT_DATE&amp;" INTERVAL:1D",,,$L196)</f>
        <v>Invalid RIC(s): KS200145L6.KS</v>
      </c>
      <c r="N196" t="str">
        <f ca="1">_xll.RHistory($F196,"NDA_RAW.Nda_date;NDA_RAW.Nda_settle","START:"&amp;REPORT_DATE&amp;" END:"&amp;REPORT_DATE&amp;" INTERVAL:1D",,,$O196)</f>
        <v>Invalid RIC(s): KS200145L6.KS</v>
      </c>
      <c r="Q196" t="str">
        <f ca="1">_xll.RHistory($G196,"BID.Timestamp;BID.Close","START:"&amp;REPORT_DATE&amp;" END:"&amp;REPORT_DATE&amp;" INTERVAL:1D",,,$R196)</f>
        <v>Invalid RIC(s): KS200145X6.KS</v>
      </c>
      <c r="T196" t="str">
        <f ca="1">_xll.RHistory($G196,"ASK.Timestamp;ASK.Close","START:"&amp;REPORT_DATE&amp;" END:"&amp;REPORT_DATE&amp;" INTERVAL:1D",,,$U196)</f>
        <v>Invalid RIC(s): KS200145X6.KS</v>
      </c>
      <c r="W196" t="str">
        <f ca="1">_xll.RHistory($G196,"NDA_RAW.Nda_date;NDA_RAW.Nda_settle","START:"&amp;REPORT_DATE&amp;" END:"&amp;REPORT_DATE&amp;" INTERVAL:1D",,,$X196)</f>
        <v>Invalid RIC(s): KS200145X6.KS</v>
      </c>
      <c r="Z196" t="s">
        <v>748</v>
      </c>
      <c r="AA196" t="str">
        <f ca="1">_xll.RHistory($Z196,"TRDPRC_1.TIMESTAMP;TRDPRC_1.CLOSE","START:"&amp;REPORT_DATE&amp;" END:"&amp;REPORT_DATE&amp;" INTERVAL:1D",,,$AB196)</f>
        <v>Updated at 16:05:34</v>
      </c>
      <c r="AB196" s="3">
        <v>42670</v>
      </c>
      <c r="AC196">
        <v>256.89999999999998</v>
      </c>
    </row>
    <row r="197" spans="1:29" x14ac:dyDescent="0.25">
      <c r="A197" s="3">
        <v>42671</v>
      </c>
      <c r="B197">
        <v>2016</v>
      </c>
      <c r="C197">
        <v>12</v>
      </c>
      <c r="E197">
        <v>147.5</v>
      </c>
      <c r="F197" t="s">
        <v>775</v>
      </c>
      <c r="G197" t="s">
        <v>776</v>
      </c>
      <c r="H197" t="str">
        <f ca="1">_xll.RHistory($F197,"BID.Timestamp;BID.Close","START:"&amp;REPORT_DATE&amp;" END:"&amp;REPORT_DATE&amp;" INTERVAL:1D",,,$I197)</f>
        <v>Invalid RIC(s): KS200147L6.KS</v>
      </c>
      <c r="K197" t="str">
        <f ca="1">_xll.RHistory($F197,"ASK.Timestamp;ASK.Close","START:"&amp;REPORT_DATE&amp;" END:"&amp;REPORT_DATE&amp;" INTERVAL:1D",,,$L197)</f>
        <v>Invalid RIC(s): KS200147L6.KS</v>
      </c>
      <c r="N197" t="str">
        <f ca="1">_xll.RHistory($F197,"NDA_RAW.Nda_date;NDA_RAW.Nda_settle","START:"&amp;REPORT_DATE&amp;" END:"&amp;REPORT_DATE&amp;" INTERVAL:1D",,,$O197)</f>
        <v>Invalid RIC(s): KS200147L6.KS</v>
      </c>
      <c r="Q197" t="str">
        <f ca="1">_xll.RHistory($G197,"BID.Timestamp;BID.Close","START:"&amp;REPORT_DATE&amp;" END:"&amp;REPORT_DATE&amp;" INTERVAL:1D",,,$R197)</f>
        <v>Invalid RIC(s): KS200147X6.KS</v>
      </c>
      <c r="T197" t="str">
        <f ca="1">_xll.RHistory($G197,"ASK.Timestamp;ASK.Close","START:"&amp;REPORT_DATE&amp;" END:"&amp;REPORT_DATE&amp;" INTERVAL:1D",,,$U197)</f>
        <v>Invalid RIC(s): KS200147X6.KS</v>
      </c>
      <c r="W197" t="str">
        <f ca="1">_xll.RHistory($G197,"NDA_RAW.Nda_date;NDA_RAW.Nda_settle","START:"&amp;REPORT_DATE&amp;" END:"&amp;REPORT_DATE&amp;" INTERVAL:1D",,,$X197)</f>
        <v>Invalid RIC(s): KS200147X6.KS</v>
      </c>
      <c r="Z197" t="s">
        <v>748</v>
      </c>
      <c r="AA197" t="str">
        <f ca="1">_xll.RHistory($Z197,"TRDPRC_1.TIMESTAMP;TRDPRC_1.CLOSE","START:"&amp;REPORT_DATE&amp;" END:"&amp;REPORT_DATE&amp;" INTERVAL:1D",,,$AB197)</f>
        <v>Updated at 16:05:34</v>
      </c>
      <c r="AB197" s="3">
        <v>42670</v>
      </c>
      <c r="AC197">
        <v>256.89999999999998</v>
      </c>
    </row>
    <row r="198" spans="1:29" x14ac:dyDescent="0.25">
      <c r="A198" s="3">
        <v>42671</v>
      </c>
      <c r="B198">
        <v>2016</v>
      </c>
      <c r="C198">
        <v>12</v>
      </c>
      <c r="E198">
        <v>150</v>
      </c>
      <c r="F198" t="s">
        <v>777</v>
      </c>
      <c r="G198" t="s">
        <v>778</v>
      </c>
      <c r="H198" t="str">
        <f ca="1">_xll.RHistory($F198,"BID.Timestamp;BID.Close","START:"&amp;REPORT_DATE&amp;" END:"&amp;REPORT_DATE&amp;" INTERVAL:1D",,,$I198)</f>
        <v>Invalid RIC(s): KS200150L6.KS</v>
      </c>
      <c r="K198" t="str">
        <f ca="1">_xll.RHistory($F198,"ASK.Timestamp;ASK.Close","START:"&amp;REPORT_DATE&amp;" END:"&amp;REPORT_DATE&amp;" INTERVAL:1D",,,$L198)</f>
        <v>Invalid RIC(s): KS200150L6.KS</v>
      </c>
      <c r="N198" t="str">
        <f ca="1">_xll.RHistory($F198,"NDA_RAW.Nda_date;NDA_RAW.Nda_settle","START:"&amp;REPORT_DATE&amp;" END:"&amp;REPORT_DATE&amp;" INTERVAL:1D",,,$O198)</f>
        <v>Invalid RIC(s): KS200150L6.KS</v>
      </c>
      <c r="Q198" t="str">
        <f ca="1">_xll.RHistory($G198,"BID.Timestamp;BID.Close","START:"&amp;REPORT_DATE&amp;" END:"&amp;REPORT_DATE&amp;" INTERVAL:1D",,,$R198)</f>
        <v>Invalid RIC(s): KS200150X6.KS</v>
      </c>
      <c r="T198" t="str">
        <f ca="1">_xll.RHistory($G198,"ASK.Timestamp;ASK.Close","START:"&amp;REPORT_DATE&amp;" END:"&amp;REPORT_DATE&amp;" INTERVAL:1D",,,$U198)</f>
        <v>Invalid RIC(s): KS200150X6.KS</v>
      </c>
      <c r="W198" t="str">
        <f ca="1">_xll.RHistory($G198,"NDA_RAW.Nda_date;NDA_RAW.Nda_settle","START:"&amp;REPORT_DATE&amp;" END:"&amp;REPORT_DATE&amp;" INTERVAL:1D",,,$X198)</f>
        <v>Invalid RIC(s): KS200150X6.KS</v>
      </c>
      <c r="Z198" t="s">
        <v>748</v>
      </c>
      <c r="AA198" t="str">
        <f ca="1">_xll.RHistory($Z198,"TRDPRC_1.TIMESTAMP;TRDPRC_1.CLOSE","START:"&amp;REPORT_DATE&amp;" END:"&amp;REPORT_DATE&amp;" INTERVAL:1D",,,$AB198)</f>
        <v>Updated at 16:05:34</v>
      </c>
      <c r="AB198" s="3">
        <v>42670</v>
      </c>
      <c r="AC198">
        <v>256.89999999999998</v>
      </c>
    </row>
    <row r="199" spans="1:29" x14ac:dyDescent="0.25">
      <c r="A199" s="3">
        <v>42671</v>
      </c>
      <c r="B199">
        <v>2016</v>
      </c>
      <c r="C199">
        <v>12</v>
      </c>
      <c r="E199">
        <v>152.5</v>
      </c>
      <c r="F199" t="s">
        <v>779</v>
      </c>
      <c r="G199" t="s">
        <v>780</v>
      </c>
      <c r="H199" t="str">
        <f ca="1">_xll.RHistory($F199,"BID.Timestamp;BID.Close","START:"&amp;REPORT_DATE&amp;" END:"&amp;REPORT_DATE&amp;" INTERVAL:1D",,,$I199)</f>
        <v>Invalid RIC(s): KS200152L6.KS</v>
      </c>
      <c r="K199" t="str">
        <f ca="1">_xll.RHistory($F199,"ASK.Timestamp;ASK.Close","START:"&amp;REPORT_DATE&amp;" END:"&amp;REPORT_DATE&amp;" INTERVAL:1D",,,$L199)</f>
        <v>Invalid RIC(s): KS200152L6.KS</v>
      </c>
      <c r="N199" t="str">
        <f ca="1">_xll.RHistory($F199,"NDA_RAW.Nda_date;NDA_RAW.Nda_settle","START:"&amp;REPORT_DATE&amp;" END:"&amp;REPORT_DATE&amp;" INTERVAL:1D",,,$O199)</f>
        <v>Invalid RIC(s): KS200152L6.KS</v>
      </c>
      <c r="Q199" t="str">
        <f ca="1">_xll.RHistory($G199,"BID.Timestamp;BID.Close","START:"&amp;REPORT_DATE&amp;" END:"&amp;REPORT_DATE&amp;" INTERVAL:1D",,,$R199)</f>
        <v>Invalid RIC(s): KS200152X6.KS</v>
      </c>
      <c r="T199" t="str">
        <f ca="1">_xll.RHistory($G199,"ASK.Timestamp;ASK.Close","START:"&amp;REPORT_DATE&amp;" END:"&amp;REPORT_DATE&amp;" INTERVAL:1D",,,$U199)</f>
        <v>Invalid RIC(s): KS200152X6.KS</v>
      </c>
      <c r="W199" t="str">
        <f ca="1">_xll.RHistory($G199,"NDA_RAW.Nda_date;NDA_RAW.Nda_settle","START:"&amp;REPORT_DATE&amp;" END:"&amp;REPORT_DATE&amp;" INTERVAL:1D",,,$X199)</f>
        <v>Invalid RIC(s): KS200152X6.KS</v>
      </c>
      <c r="Z199" t="s">
        <v>748</v>
      </c>
      <c r="AA199" t="str">
        <f ca="1">_xll.RHistory($Z199,"TRDPRC_1.TIMESTAMP;TRDPRC_1.CLOSE","START:"&amp;REPORT_DATE&amp;" END:"&amp;REPORT_DATE&amp;" INTERVAL:1D",,,$AB199)</f>
        <v>Updated at 16:05:34</v>
      </c>
      <c r="AB199" s="3">
        <v>42670</v>
      </c>
      <c r="AC199">
        <v>256.89999999999998</v>
      </c>
    </row>
    <row r="200" spans="1:29" x14ac:dyDescent="0.25">
      <c r="A200" s="3">
        <v>42671</v>
      </c>
      <c r="B200">
        <v>2016</v>
      </c>
      <c r="C200">
        <v>12</v>
      </c>
      <c r="E200">
        <v>155</v>
      </c>
      <c r="F200" t="s">
        <v>781</v>
      </c>
      <c r="G200" t="s">
        <v>782</v>
      </c>
      <c r="H200" t="str">
        <f ca="1">_xll.RHistory($F200,"BID.Timestamp;BID.Close","START:"&amp;REPORT_DATE&amp;" END:"&amp;REPORT_DATE&amp;" INTERVAL:1D",,,$I200)</f>
        <v>Invalid RIC(s): KS200155L6.KS</v>
      </c>
      <c r="K200" t="str">
        <f ca="1">_xll.RHistory($F200,"ASK.Timestamp;ASK.Close","START:"&amp;REPORT_DATE&amp;" END:"&amp;REPORT_DATE&amp;" INTERVAL:1D",,,$L200)</f>
        <v>Invalid RIC(s): KS200155L6.KS</v>
      </c>
      <c r="N200" t="str">
        <f ca="1">_xll.RHistory($F200,"NDA_RAW.Nda_date;NDA_RAW.Nda_settle","START:"&amp;REPORT_DATE&amp;" END:"&amp;REPORT_DATE&amp;" INTERVAL:1D",,,$O200)</f>
        <v>Invalid RIC(s): KS200155L6.KS</v>
      </c>
      <c r="Q200" t="str">
        <f ca="1">_xll.RHistory($G200,"BID.Timestamp;BID.Close","START:"&amp;REPORT_DATE&amp;" END:"&amp;REPORT_DATE&amp;" INTERVAL:1D",,,$R200)</f>
        <v>Invalid RIC(s): KS200155X6.KS</v>
      </c>
      <c r="T200" t="str">
        <f ca="1">_xll.RHistory($G200,"ASK.Timestamp;ASK.Close","START:"&amp;REPORT_DATE&amp;" END:"&amp;REPORT_DATE&amp;" INTERVAL:1D",,,$U200)</f>
        <v>Invalid RIC(s): KS200155X6.KS</v>
      </c>
      <c r="W200" t="str">
        <f ca="1">_xll.RHistory($G200,"NDA_RAW.Nda_date;NDA_RAW.Nda_settle","START:"&amp;REPORT_DATE&amp;" END:"&amp;REPORT_DATE&amp;" INTERVAL:1D",,,$X200)</f>
        <v>Invalid RIC(s): KS200155X6.KS</v>
      </c>
      <c r="Z200" t="s">
        <v>748</v>
      </c>
      <c r="AA200" t="str">
        <f ca="1">_xll.RHistory($Z200,"TRDPRC_1.TIMESTAMP;TRDPRC_1.CLOSE","START:"&amp;REPORT_DATE&amp;" END:"&amp;REPORT_DATE&amp;" INTERVAL:1D",,,$AB200)</f>
        <v>Updated at 16:05:34</v>
      </c>
      <c r="AB200" s="3">
        <v>42670</v>
      </c>
      <c r="AC200">
        <v>256.89999999999998</v>
      </c>
    </row>
    <row r="201" spans="1:29" x14ac:dyDescent="0.25">
      <c r="A201" s="3">
        <v>42671</v>
      </c>
      <c r="B201">
        <v>2016</v>
      </c>
      <c r="C201">
        <v>12</v>
      </c>
      <c r="E201">
        <v>157.5</v>
      </c>
      <c r="F201" t="s">
        <v>783</v>
      </c>
      <c r="G201" t="s">
        <v>784</v>
      </c>
      <c r="H201" t="str">
        <f ca="1">_xll.RHistory($F201,"BID.Timestamp;BID.Close","START:"&amp;REPORT_DATE&amp;" END:"&amp;REPORT_DATE&amp;" INTERVAL:1D",,,$I201)</f>
        <v>Invalid RIC(s): KS200157L6.KS</v>
      </c>
      <c r="K201" t="str">
        <f ca="1">_xll.RHistory($F201,"ASK.Timestamp;ASK.Close","START:"&amp;REPORT_DATE&amp;" END:"&amp;REPORT_DATE&amp;" INTERVAL:1D",,,$L201)</f>
        <v>Invalid RIC(s): KS200157L6.KS</v>
      </c>
      <c r="N201" t="str">
        <f ca="1">_xll.RHistory($F201,"NDA_RAW.Nda_date;NDA_RAW.Nda_settle","START:"&amp;REPORT_DATE&amp;" END:"&amp;REPORT_DATE&amp;" INTERVAL:1D",,,$O201)</f>
        <v>Invalid RIC(s): KS200157L6.KS</v>
      </c>
      <c r="Q201" t="str">
        <f ca="1">_xll.RHistory($G201,"BID.Timestamp;BID.Close","START:"&amp;REPORT_DATE&amp;" END:"&amp;REPORT_DATE&amp;" INTERVAL:1D",,,$R201)</f>
        <v>Invalid RIC(s): KS200157X6.KS</v>
      </c>
      <c r="T201" t="str">
        <f ca="1">_xll.RHistory($G201,"ASK.Timestamp;ASK.Close","START:"&amp;REPORT_DATE&amp;" END:"&amp;REPORT_DATE&amp;" INTERVAL:1D",,,$U201)</f>
        <v>Invalid RIC(s): KS200157X6.KS</v>
      </c>
      <c r="W201" t="str">
        <f ca="1">_xll.RHistory($G201,"NDA_RAW.Nda_date;NDA_RAW.Nda_settle","START:"&amp;REPORT_DATE&amp;" END:"&amp;REPORT_DATE&amp;" INTERVAL:1D",,,$X201)</f>
        <v>Invalid RIC(s): KS200157X6.KS</v>
      </c>
      <c r="Z201" t="s">
        <v>748</v>
      </c>
      <c r="AA201" t="str">
        <f ca="1">_xll.RHistory($Z201,"TRDPRC_1.TIMESTAMP;TRDPRC_1.CLOSE","START:"&amp;REPORT_DATE&amp;" END:"&amp;REPORT_DATE&amp;" INTERVAL:1D",,,$AB201)</f>
        <v>Updated at 16:05:34</v>
      </c>
      <c r="AB201" s="3">
        <v>42670</v>
      </c>
      <c r="AC201">
        <v>256.89999999999998</v>
      </c>
    </row>
    <row r="202" spans="1:29" x14ac:dyDescent="0.25">
      <c r="A202" s="3">
        <v>42671</v>
      </c>
      <c r="B202">
        <v>2016</v>
      </c>
      <c r="C202">
        <v>12</v>
      </c>
      <c r="E202">
        <v>160</v>
      </c>
      <c r="F202" t="s">
        <v>785</v>
      </c>
      <c r="G202" t="s">
        <v>786</v>
      </c>
      <c r="H202" t="str">
        <f ca="1">_xll.RHistory($F202,"BID.Timestamp;BID.Close","START:"&amp;REPORT_DATE&amp;" END:"&amp;REPORT_DATE&amp;" INTERVAL:1D",,,$I202)</f>
        <v>Invalid RIC(s): KS200160L6.KS</v>
      </c>
      <c r="K202" t="str">
        <f ca="1">_xll.RHistory($F202,"ASK.Timestamp;ASK.Close","START:"&amp;REPORT_DATE&amp;" END:"&amp;REPORT_DATE&amp;" INTERVAL:1D",,,$L202)</f>
        <v>Invalid RIC(s): KS200160L6.KS</v>
      </c>
      <c r="N202" t="str">
        <f ca="1">_xll.RHistory($F202,"NDA_RAW.Nda_date;NDA_RAW.Nda_settle","START:"&amp;REPORT_DATE&amp;" END:"&amp;REPORT_DATE&amp;" INTERVAL:1D",,,$O202)</f>
        <v>Invalid RIC(s): KS200160L6.KS</v>
      </c>
      <c r="Q202" t="str">
        <f ca="1">_xll.RHistory($G202,"BID.Timestamp;BID.Close","START:"&amp;REPORT_DATE&amp;" END:"&amp;REPORT_DATE&amp;" INTERVAL:1D",,,$R202)</f>
        <v>Invalid RIC(s): KS200160X6.KS</v>
      </c>
      <c r="T202" t="str">
        <f ca="1">_xll.RHistory($G202,"ASK.Timestamp;ASK.Close","START:"&amp;REPORT_DATE&amp;" END:"&amp;REPORT_DATE&amp;" INTERVAL:1D",,,$U202)</f>
        <v>Invalid RIC(s): KS200160X6.KS</v>
      </c>
      <c r="W202" t="str">
        <f ca="1">_xll.RHistory($G202,"NDA_RAW.Nda_date;NDA_RAW.Nda_settle","START:"&amp;REPORT_DATE&amp;" END:"&amp;REPORT_DATE&amp;" INTERVAL:1D",,,$X202)</f>
        <v>Invalid RIC(s): KS200160X6.KS</v>
      </c>
      <c r="Z202" t="s">
        <v>748</v>
      </c>
      <c r="AA202" t="str">
        <f ca="1">_xll.RHistory($Z202,"TRDPRC_1.TIMESTAMP;TRDPRC_1.CLOSE","START:"&amp;REPORT_DATE&amp;" END:"&amp;REPORT_DATE&amp;" INTERVAL:1D",,,$AB202)</f>
        <v>Updated at 16:05:34</v>
      </c>
      <c r="AB202" s="3">
        <v>42670</v>
      </c>
      <c r="AC202">
        <v>256.89999999999998</v>
      </c>
    </row>
    <row r="203" spans="1:29" x14ac:dyDescent="0.25">
      <c r="A203" s="3">
        <v>42671</v>
      </c>
      <c r="B203">
        <v>2016</v>
      </c>
      <c r="C203">
        <v>12</v>
      </c>
      <c r="E203">
        <v>162.5</v>
      </c>
      <c r="F203" t="s">
        <v>787</v>
      </c>
      <c r="G203" t="s">
        <v>788</v>
      </c>
      <c r="H203" t="str">
        <f ca="1">_xll.RHistory($F203,"BID.Timestamp;BID.Close","START:"&amp;REPORT_DATE&amp;" END:"&amp;REPORT_DATE&amp;" INTERVAL:1D",,,$I203)</f>
        <v>Invalid RIC(s): KS200162L6.KS</v>
      </c>
      <c r="K203" t="str">
        <f ca="1">_xll.RHistory($F203,"ASK.Timestamp;ASK.Close","START:"&amp;REPORT_DATE&amp;" END:"&amp;REPORT_DATE&amp;" INTERVAL:1D",,,$L203)</f>
        <v>Invalid RIC(s): KS200162L6.KS</v>
      </c>
      <c r="N203" t="str">
        <f ca="1">_xll.RHistory($F203,"NDA_RAW.Nda_date;NDA_RAW.Nda_settle","START:"&amp;REPORT_DATE&amp;" END:"&amp;REPORT_DATE&amp;" INTERVAL:1D",,,$O203)</f>
        <v>Invalid RIC(s): KS200162L6.KS</v>
      </c>
      <c r="Q203" t="str">
        <f ca="1">_xll.RHistory($G203,"BID.Timestamp;BID.Close","START:"&amp;REPORT_DATE&amp;" END:"&amp;REPORT_DATE&amp;" INTERVAL:1D",,,$R203)</f>
        <v>Invalid RIC(s): KS200162X6.KS</v>
      </c>
      <c r="T203" t="str">
        <f ca="1">_xll.RHistory($G203,"ASK.Timestamp;ASK.Close","START:"&amp;REPORT_DATE&amp;" END:"&amp;REPORT_DATE&amp;" INTERVAL:1D",,,$U203)</f>
        <v>Invalid RIC(s): KS200162X6.KS</v>
      </c>
      <c r="W203" t="str">
        <f ca="1">_xll.RHistory($G203,"NDA_RAW.Nda_date;NDA_RAW.Nda_settle","START:"&amp;REPORT_DATE&amp;" END:"&amp;REPORT_DATE&amp;" INTERVAL:1D",,,$X203)</f>
        <v>Invalid RIC(s): KS200162X6.KS</v>
      </c>
      <c r="Z203" t="s">
        <v>748</v>
      </c>
      <c r="AA203" t="str">
        <f ca="1">_xll.RHistory($Z203,"TRDPRC_1.TIMESTAMP;TRDPRC_1.CLOSE","START:"&amp;REPORT_DATE&amp;" END:"&amp;REPORT_DATE&amp;" INTERVAL:1D",,,$AB203)</f>
        <v>Updated at 16:05:34</v>
      </c>
      <c r="AB203" s="3">
        <v>42670</v>
      </c>
      <c r="AC203">
        <v>256.89999999999998</v>
      </c>
    </row>
    <row r="204" spans="1:29" x14ac:dyDescent="0.25">
      <c r="A204" s="3">
        <v>42671</v>
      </c>
      <c r="B204">
        <v>2016</v>
      </c>
      <c r="C204">
        <v>12</v>
      </c>
      <c r="E204">
        <v>165</v>
      </c>
      <c r="F204" t="s">
        <v>789</v>
      </c>
      <c r="G204" t="s">
        <v>790</v>
      </c>
      <c r="H204" t="str">
        <f ca="1">_xll.RHistory($F204,"BID.Timestamp;BID.Close","START:"&amp;REPORT_DATE&amp;" END:"&amp;REPORT_DATE&amp;" INTERVAL:1D",,,$I204)</f>
        <v>Invalid RIC(s): KS200165L6.KS</v>
      </c>
      <c r="K204" t="str">
        <f ca="1">_xll.RHistory($F204,"ASK.Timestamp;ASK.Close","START:"&amp;REPORT_DATE&amp;" END:"&amp;REPORT_DATE&amp;" INTERVAL:1D",,,$L204)</f>
        <v>Invalid RIC(s): KS200165L6.KS</v>
      </c>
      <c r="N204" t="str">
        <f ca="1">_xll.RHistory($F204,"NDA_RAW.Nda_date;NDA_RAW.Nda_settle","START:"&amp;REPORT_DATE&amp;" END:"&amp;REPORT_DATE&amp;" INTERVAL:1D",,,$O204)</f>
        <v>Invalid RIC(s): KS200165L6.KS</v>
      </c>
      <c r="Q204" t="str">
        <f ca="1">_xll.RHistory($G204,"BID.Timestamp;BID.Close","START:"&amp;REPORT_DATE&amp;" END:"&amp;REPORT_DATE&amp;" INTERVAL:1D",,,$R204)</f>
        <v>Invalid RIC(s): KS200165X6.KS</v>
      </c>
      <c r="T204" t="str">
        <f ca="1">_xll.RHistory($G204,"ASK.Timestamp;ASK.Close","START:"&amp;REPORT_DATE&amp;" END:"&amp;REPORT_DATE&amp;" INTERVAL:1D",,,$U204)</f>
        <v>Invalid RIC(s): KS200165X6.KS</v>
      </c>
      <c r="W204" t="str">
        <f ca="1">_xll.RHistory($G204,"NDA_RAW.Nda_date;NDA_RAW.Nda_settle","START:"&amp;REPORT_DATE&amp;" END:"&amp;REPORT_DATE&amp;" INTERVAL:1D",,,$X204)</f>
        <v>Invalid RIC(s): KS200165X6.KS</v>
      </c>
      <c r="Z204" t="s">
        <v>748</v>
      </c>
      <c r="AA204" t="str">
        <f ca="1">_xll.RHistory($Z204,"TRDPRC_1.TIMESTAMP;TRDPRC_1.CLOSE","START:"&amp;REPORT_DATE&amp;" END:"&amp;REPORT_DATE&amp;" INTERVAL:1D",,,$AB204)</f>
        <v>Updated at 16:05:34</v>
      </c>
      <c r="AB204" s="3">
        <v>42670</v>
      </c>
      <c r="AC204">
        <v>256.89999999999998</v>
      </c>
    </row>
    <row r="205" spans="1:29" x14ac:dyDescent="0.25">
      <c r="A205" s="3">
        <v>42671</v>
      </c>
      <c r="B205">
        <v>2016</v>
      </c>
      <c r="C205">
        <v>12</v>
      </c>
      <c r="E205">
        <v>167.5</v>
      </c>
      <c r="F205" t="s">
        <v>791</v>
      </c>
      <c r="G205" t="s">
        <v>792</v>
      </c>
      <c r="H205" t="str">
        <f ca="1">_xll.RHistory($F205,"BID.Timestamp;BID.Close","START:"&amp;REPORT_DATE&amp;" END:"&amp;REPORT_DATE&amp;" INTERVAL:1D",,,$I205)</f>
        <v>Invalid RIC(s): KS200167L6.KS</v>
      </c>
      <c r="K205" t="str">
        <f ca="1">_xll.RHistory($F205,"ASK.Timestamp;ASK.Close","START:"&amp;REPORT_DATE&amp;" END:"&amp;REPORT_DATE&amp;" INTERVAL:1D",,,$L205)</f>
        <v>Invalid RIC(s): KS200167L6.KS</v>
      </c>
      <c r="N205" t="str">
        <f ca="1">_xll.RHistory($F205,"NDA_RAW.Nda_date;NDA_RAW.Nda_settle","START:"&amp;REPORT_DATE&amp;" END:"&amp;REPORT_DATE&amp;" INTERVAL:1D",,,$O205)</f>
        <v>Invalid RIC(s): KS200167L6.KS</v>
      </c>
      <c r="Q205" t="str">
        <f ca="1">_xll.RHistory($G205,"BID.Timestamp;BID.Close","START:"&amp;REPORT_DATE&amp;" END:"&amp;REPORT_DATE&amp;" INTERVAL:1D",,,$R205)</f>
        <v>Invalid RIC(s): KS200167X6.KS</v>
      </c>
      <c r="T205" t="str">
        <f ca="1">_xll.RHistory($G205,"ASK.Timestamp;ASK.Close","START:"&amp;REPORT_DATE&amp;" END:"&amp;REPORT_DATE&amp;" INTERVAL:1D",,,$U205)</f>
        <v>Invalid RIC(s): KS200167X6.KS</v>
      </c>
      <c r="W205" t="str">
        <f ca="1">_xll.RHistory($G205,"NDA_RAW.Nda_date;NDA_RAW.Nda_settle","START:"&amp;REPORT_DATE&amp;" END:"&amp;REPORT_DATE&amp;" INTERVAL:1D",,,$X205)</f>
        <v>Invalid RIC(s): KS200167X6.KS</v>
      </c>
      <c r="Z205" t="s">
        <v>748</v>
      </c>
      <c r="AA205" t="str">
        <f ca="1">_xll.RHistory($Z205,"TRDPRC_1.TIMESTAMP;TRDPRC_1.CLOSE","START:"&amp;REPORT_DATE&amp;" END:"&amp;REPORT_DATE&amp;" INTERVAL:1D",,,$AB205)</f>
        <v>Updated at 16:05:34</v>
      </c>
      <c r="AB205" s="3">
        <v>42670</v>
      </c>
      <c r="AC205">
        <v>256.89999999999998</v>
      </c>
    </row>
    <row r="206" spans="1:29" x14ac:dyDescent="0.25">
      <c r="A206" s="3">
        <v>42671</v>
      </c>
      <c r="B206">
        <v>2016</v>
      </c>
      <c r="C206">
        <v>12</v>
      </c>
      <c r="E206">
        <v>170</v>
      </c>
      <c r="F206" t="s">
        <v>793</v>
      </c>
      <c r="G206" t="s">
        <v>794</v>
      </c>
      <c r="H206" t="str">
        <f ca="1">_xll.RHistory($F206,"BID.Timestamp;BID.Close","START:"&amp;REPORT_DATE&amp;" END:"&amp;REPORT_DATE&amp;" INTERVAL:1D",,,$I206)</f>
        <v>Invalid RIC(s): KS200170L6.KS</v>
      </c>
      <c r="K206" t="str">
        <f ca="1">_xll.RHistory($F206,"ASK.Timestamp;ASK.Close","START:"&amp;REPORT_DATE&amp;" END:"&amp;REPORT_DATE&amp;" INTERVAL:1D",,,$L206)</f>
        <v>Invalid RIC(s): KS200170L6.KS</v>
      </c>
      <c r="N206" t="str">
        <f ca="1">_xll.RHistory($F206,"NDA_RAW.Nda_date;NDA_RAW.Nda_settle","START:"&amp;REPORT_DATE&amp;" END:"&amp;REPORT_DATE&amp;" INTERVAL:1D",,,$O206)</f>
        <v>Invalid RIC(s): KS200170L6.KS</v>
      </c>
      <c r="Q206" t="str">
        <f ca="1">_xll.RHistory($G206,"BID.Timestamp;BID.Close","START:"&amp;REPORT_DATE&amp;" END:"&amp;REPORT_DATE&amp;" INTERVAL:1D",,,$R206)</f>
        <v>Invalid RIC(s): KS200170X6.KS</v>
      </c>
      <c r="T206" t="str">
        <f ca="1">_xll.RHistory($G206,"ASK.Timestamp;ASK.Close","START:"&amp;REPORT_DATE&amp;" END:"&amp;REPORT_DATE&amp;" INTERVAL:1D",,,$U206)</f>
        <v>Invalid RIC(s): KS200170X6.KS</v>
      </c>
      <c r="W206" t="str">
        <f ca="1">_xll.RHistory($G206,"NDA_RAW.Nda_date;NDA_RAW.Nda_settle","START:"&amp;REPORT_DATE&amp;" END:"&amp;REPORT_DATE&amp;" INTERVAL:1D",,,$X206)</f>
        <v>Invalid RIC(s): KS200170X6.KS</v>
      </c>
      <c r="Z206" t="s">
        <v>748</v>
      </c>
      <c r="AA206" t="str">
        <f ca="1">_xll.RHistory($Z206,"TRDPRC_1.TIMESTAMP;TRDPRC_1.CLOSE","START:"&amp;REPORT_DATE&amp;" END:"&amp;REPORT_DATE&amp;" INTERVAL:1D",,,$AB206)</f>
        <v>Updated at 16:05:34</v>
      </c>
      <c r="AB206" s="3">
        <v>42670</v>
      </c>
      <c r="AC206">
        <v>256.89999999999998</v>
      </c>
    </row>
    <row r="207" spans="1:29" x14ac:dyDescent="0.25">
      <c r="A207" s="3">
        <v>42671</v>
      </c>
      <c r="B207">
        <v>2016</v>
      </c>
      <c r="C207">
        <v>12</v>
      </c>
      <c r="E207">
        <v>172.5</v>
      </c>
      <c r="F207" t="s">
        <v>795</v>
      </c>
      <c r="G207" t="s">
        <v>796</v>
      </c>
      <c r="H207" t="str">
        <f ca="1">_xll.RHistory($F207,"BID.Timestamp;BID.Close","START:"&amp;REPORT_DATE&amp;" END:"&amp;REPORT_DATE&amp;" INTERVAL:1D",,,$I207)</f>
        <v>Invalid RIC(s): KS200172L6.KS</v>
      </c>
      <c r="K207" t="str">
        <f ca="1">_xll.RHistory($F207,"ASK.Timestamp;ASK.Close","START:"&amp;REPORT_DATE&amp;" END:"&amp;REPORT_DATE&amp;" INTERVAL:1D",,,$L207)</f>
        <v>Invalid RIC(s): KS200172L6.KS</v>
      </c>
      <c r="N207" t="str">
        <f ca="1">_xll.RHistory($F207,"NDA_RAW.Nda_date;NDA_RAW.Nda_settle","START:"&amp;REPORT_DATE&amp;" END:"&amp;REPORT_DATE&amp;" INTERVAL:1D",,,$O207)</f>
        <v>Invalid RIC(s): KS200172L6.KS</v>
      </c>
      <c r="Q207" t="str">
        <f ca="1">_xll.RHistory($G207,"BID.Timestamp;BID.Close","START:"&amp;REPORT_DATE&amp;" END:"&amp;REPORT_DATE&amp;" INTERVAL:1D",,,$R207)</f>
        <v>Invalid RIC(s): KS200172X6.KS</v>
      </c>
      <c r="T207" t="str">
        <f ca="1">_xll.RHistory($G207,"ASK.Timestamp;ASK.Close","START:"&amp;REPORT_DATE&amp;" END:"&amp;REPORT_DATE&amp;" INTERVAL:1D",,,$U207)</f>
        <v>Invalid RIC(s): KS200172X6.KS</v>
      </c>
      <c r="W207" t="str">
        <f ca="1">_xll.RHistory($G207,"NDA_RAW.Nda_date;NDA_RAW.Nda_settle","START:"&amp;REPORT_DATE&amp;" END:"&amp;REPORT_DATE&amp;" INTERVAL:1D",,,$X207)</f>
        <v>Invalid RIC(s): KS200172X6.KS</v>
      </c>
      <c r="Z207" t="s">
        <v>748</v>
      </c>
      <c r="AA207" t="str">
        <f ca="1">_xll.RHistory($Z207,"TRDPRC_1.TIMESTAMP;TRDPRC_1.CLOSE","START:"&amp;REPORT_DATE&amp;" END:"&amp;REPORT_DATE&amp;" INTERVAL:1D",,,$AB207)</f>
        <v>Updated at 16:05:34</v>
      </c>
      <c r="AB207" s="3">
        <v>42670</v>
      </c>
      <c r="AC207">
        <v>256.89999999999998</v>
      </c>
    </row>
    <row r="208" spans="1:29" x14ac:dyDescent="0.25">
      <c r="A208" s="3">
        <v>42671</v>
      </c>
      <c r="B208">
        <v>2016</v>
      </c>
      <c r="C208">
        <v>12</v>
      </c>
      <c r="E208">
        <v>175</v>
      </c>
      <c r="F208" t="s">
        <v>797</v>
      </c>
      <c r="G208" t="s">
        <v>798</v>
      </c>
      <c r="H208" t="str">
        <f ca="1">_xll.RHistory($F208,"BID.Timestamp;BID.Close","START:"&amp;REPORT_DATE&amp;" END:"&amp;REPORT_DATE&amp;" INTERVAL:1D",,,$I208)</f>
        <v>Invalid RIC(s): KS200175L6.KS</v>
      </c>
      <c r="K208" t="str">
        <f ca="1">_xll.RHistory($F208,"ASK.Timestamp;ASK.Close","START:"&amp;REPORT_DATE&amp;" END:"&amp;REPORT_DATE&amp;" INTERVAL:1D",,,$L208)</f>
        <v>Invalid RIC(s): KS200175L6.KS</v>
      </c>
      <c r="N208" t="str">
        <f ca="1">_xll.RHistory($F208,"NDA_RAW.Nda_date;NDA_RAW.Nda_settle","START:"&amp;REPORT_DATE&amp;" END:"&amp;REPORT_DATE&amp;" INTERVAL:1D",,,$O208)</f>
        <v>Invalid RIC(s): KS200175L6.KS</v>
      </c>
      <c r="Q208" t="str">
        <f ca="1">_xll.RHistory($G208,"BID.Timestamp;BID.Close","START:"&amp;REPORT_DATE&amp;" END:"&amp;REPORT_DATE&amp;" INTERVAL:1D",,,$R208)</f>
        <v>Invalid RIC(s): KS200175X6.KS</v>
      </c>
      <c r="T208" t="str">
        <f ca="1">_xll.RHistory($G208,"ASK.Timestamp;ASK.Close","START:"&amp;REPORT_DATE&amp;" END:"&amp;REPORT_DATE&amp;" INTERVAL:1D",,,$U208)</f>
        <v>Invalid RIC(s): KS200175X6.KS</v>
      </c>
      <c r="W208" t="str">
        <f ca="1">_xll.RHistory($G208,"NDA_RAW.Nda_date;NDA_RAW.Nda_settle","START:"&amp;REPORT_DATE&amp;" END:"&amp;REPORT_DATE&amp;" INTERVAL:1D",,,$X208)</f>
        <v>Invalid RIC(s): KS200175X6.KS</v>
      </c>
      <c r="Z208" t="s">
        <v>748</v>
      </c>
      <c r="AA208" t="str">
        <f ca="1">_xll.RHistory($Z208,"TRDPRC_1.TIMESTAMP;TRDPRC_1.CLOSE","START:"&amp;REPORT_DATE&amp;" END:"&amp;REPORT_DATE&amp;" INTERVAL:1D",,,$AB208)</f>
        <v>Updated at 16:05:34</v>
      </c>
      <c r="AB208" s="3">
        <v>42670</v>
      </c>
      <c r="AC208">
        <v>256.89999999999998</v>
      </c>
    </row>
    <row r="209" spans="1:29" x14ac:dyDescent="0.25">
      <c r="A209" s="3">
        <v>42671</v>
      </c>
      <c r="B209">
        <v>2016</v>
      </c>
      <c r="C209">
        <v>12</v>
      </c>
      <c r="E209">
        <v>177.5</v>
      </c>
      <c r="F209" t="s">
        <v>799</v>
      </c>
      <c r="G209" t="s">
        <v>800</v>
      </c>
      <c r="H209" t="str">
        <f ca="1">_xll.RHistory($F209,"BID.Timestamp;BID.Close","START:"&amp;REPORT_DATE&amp;" END:"&amp;REPORT_DATE&amp;" INTERVAL:1D",,,$I209)</f>
        <v>Invalid RIC(s): KS200177L6.KS</v>
      </c>
      <c r="K209" t="str">
        <f ca="1">_xll.RHistory($F209,"ASK.Timestamp;ASK.Close","START:"&amp;REPORT_DATE&amp;" END:"&amp;REPORT_DATE&amp;" INTERVAL:1D",,,$L209)</f>
        <v>Invalid RIC(s): KS200177L6.KS</v>
      </c>
      <c r="N209" t="str">
        <f ca="1">_xll.RHistory($F209,"NDA_RAW.Nda_date;NDA_RAW.Nda_settle","START:"&amp;REPORT_DATE&amp;" END:"&amp;REPORT_DATE&amp;" INTERVAL:1D",,,$O209)</f>
        <v>Invalid RIC(s): KS200177L6.KS</v>
      </c>
      <c r="Q209" t="str">
        <f ca="1">_xll.RHistory($G209,"BID.Timestamp;BID.Close","START:"&amp;REPORT_DATE&amp;" END:"&amp;REPORT_DATE&amp;" INTERVAL:1D",,,$R209)</f>
        <v>Invalid RIC(s): KS200177X6.KS</v>
      </c>
      <c r="T209" t="str">
        <f ca="1">_xll.RHistory($G209,"ASK.Timestamp;ASK.Close","START:"&amp;REPORT_DATE&amp;" END:"&amp;REPORT_DATE&amp;" INTERVAL:1D",,,$U209)</f>
        <v>Invalid RIC(s): KS200177X6.KS</v>
      </c>
      <c r="W209" t="str">
        <f ca="1">_xll.RHistory($G209,"NDA_RAW.Nda_date;NDA_RAW.Nda_settle","START:"&amp;REPORT_DATE&amp;" END:"&amp;REPORT_DATE&amp;" INTERVAL:1D",,,$X209)</f>
        <v>Invalid RIC(s): KS200177X6.KS</v>
      </c>
      <c r="Z209" t="s">
        <v>748</v>
      </c>
      <c r="AA209" t="str">
        <f ca="1">_xll.RHistory($Z209,"TRDPRC_1.TIMESTAMP;TRDPRC_1.CLOSE","START:"&amp;REPORT_DATE&amp;" END:"&amp;REPORT_DATE&amp;" INTERVAL:1D",,,$AB209)</f>
        <v>Updated at 16:05:34</v>
      </c>
      <c r="AB209" s="3">
        <v>42670</v>
      </c>
      <c r="AC209">
        <v>256.89999999999998</v>
      </c>
    </row>
    <row r="210" spans="1:29" x14ac:dyDescent="0.25">
      <c r="A210" s="3">
        <v>42671</v>
      </c>
      <c r="B210">
        <v>2016</v>
      </c>
      <c r="C210">
        <v>12</v>
      </c>
      <c r="E210">
        <v>180</v>
      </c>
      <c r="F210" t="s">
        <v>801</v>
      </c>
      <c r="G210" t="s">
        <v>802</v>
      </c>
      <c r="H210" t="str">
        <f ca="1">_xll.RHistory($F210,"BID.Timestamp;BID.Close","START:"&amp;REPORT_DATE&amp;" END:"&amp;REPORT_DATE&amp;" INTERVAL:1D",,,$I210)</f>
        <v>Invalid RIC(s): KS200180L6.KS</v>
      </c>
      <c r="K210" t="str">
        <f ca="1">_xll.RHistory($F210,"ASK.Timestamp;ASK.Close","START:"&amp;REPORT_DATE&amp;" END:"&amp;REPORT_DATE&amp;" INTERVAL:1D",,,$L210)</f>
        <v>Invalid RIC(s): KS200180L6.KS</v>
      </c>
      <c r="N210" t="str">
        <f ca="1">_xll.RHistory($F210,"NDA_RAW.Nda_date;NDA_RAW.Nda_settle","START:"&amp;REPORT_DATE&amp;" END:"&amp;REPORT_DATE&amp;" INTERVAL:1D",,,$O210)</f>
        <v>Invalid RIC(s): KS200180L6.KS</v>
      </c>
      <c r="Q210" t="str">
        <f ca="1">_xll.RHistory($G210,"BID.Timestamp;BID.Close","START:"&amp;REPORT_DATE&amp;" END:"&amp;REPORT_DATE&amp;" INTERVAL:1D",,,$R210)</f>
        <v>Invalid RIC(s): KS200180X6.KS</v>
      </c>
      <c r="T210" t="str">
        <f ca="1">_xll.RHistory($G210,"ASK.Timestamp;ASK.Close","START:"&amp;REPORT_DATE&amp;" END:"&amp;REPORT_DATE&amp;" INTERVAL:1D",,,$U210)</f>
        <v>Invalid RIC(s): KS200180X6.KS</v>
      </c>
      <c r="W210" t="str">
        <f ca="1">_xll.RHistory($G210,"NDA_RAW.Nda_date;NDA_RAW.Nda_settle","START:"&amp;REPORT_DATE&amp;" END:"&amp;REPORT_DATE&amp;" INTERVAL:1D",,,$X210)</f>
        <v>Invalid RIC(s): KS200180X6.KS</v>
      </c>
      <c r="Z210" t="s">
        <v>748</v>
      </c>
      <c r="AA210" t="str">
        <f ca="1">_xll.RHistory($Z210,"TRDPRC_1.TIMESTAMP;TRDPRC_1.CLOSE","START:"&amp;REPORT_DATE&amp;" END:"&amp;REPORT_DATE&amp;" INTERVAL:1D",,,$AB210)</f>
        <v>Updated at 16:05:34</v>
      </c>
      <c r="AB210" s="3">
        <v>42670</v>
      </c>
      <c r="AC210">
        <v>256.89999999999998</v>
      </c>
    </row>
    <row r="211" spans="1:29" x14ac:dyDescent="0.25">
      <c r="A211" s="3">
        <v>42671</v>
      </c>
      <c r="B211">
        <v>2016</v>
      </c>
      <c r="C211">
        <v>12</v>
      </c>
      <c r="E211">
        <v>182.5</v>
      </c>
      <c r="F211" t="s">
        <v>803</v>
      </c>
      <c r="G211" t="s">
        <v>804</v>
      </c>
      <c r="H211" t="str">
        <f ca="1">_xll.RHistory($F211,"BID.Timestamp;BID.Close","START:"&amp;REPORT_DATE&amp;" END:"&amp;REPORT_DATE&amp;" INTERVAL:1D",,,$I211)</f>
        <v>Invalid RIC(s): KS200182L6.KS</v>
      </c>
      <c r="K211" t="str">
        <f ca="1">_xll.RHistory($F211,"ASK.Timestamp;ASK.Close","START:"&amp;REPORT_DATE&amp;" END:"&amp;REPORT_DATE&amp;" INTERVAL:1D",,,$L211)</f>
        <v>Invalid RIC(s): KS200182L6.KS</v>
      </c>
      <c r="N211" t="str">
        <f ca="1">_xll.RHistory($F211,"NDA_RAW.Nda_date;NDA_RAW.Nda_settle","START:"&amp;REPORT_DATE&amp;" END:"&amp;REPORT_DATE&amp;" INTERVAL:1D",,,$O211)</f>
        <v>Invalid RIC(s): KS200182L6.KS</v>
      </c>
      <c r="Q211" t="str">
        <f ca="1">_xll.RHistory($G211,"BID.Timestamp;BID.Close","START:"&amp;REPORT_DATE&amp;" END:"&amp;REPORT_DATE&amp;" INTERVAL:1D",,,$R211)</f>
        <v>Invalid RIC(s): KS200182X6.KS</v>
      </c>
      <c r="T211" t="str">
        <f ca="1">_xll.RHistory($G211,"ASK.Timestamp;ASK.Close","START:"&amp;REPORT_DATE&amp;" END:"&amp;REPORT_DATE&amp;" INTERVAL:1D",,,$U211)</f>
        <v>Invalid RIC(s): KS200182X6.KS</v>
      </c>
      <c r="W211" t="str">
        <f ca="1">_xll.RHistory($G211,"NDA_RAW.Nda_date;NDA_RAW.Nda_settle","START:"&amp;REPORT_DATE&amp;" END:"&amp;REPORT_DATE&amp;" INTERVAL:1D",,,$X211)</f>
        <v>Invalid RIC(s): KS200182X6.KS</v>
      </c>
      <c r="Z211" t="s">
        <v>748</v>
      </c>
      <c r="AA211" t="str">
        <f ca="1">_xll.RHistory($Z211,"TRDPRC_1.TIMESTAMP;TRDPRC_1.CLOSE","START:"&amp;REPORT_DATE&amp;" END:"&amp;REPORT_DATE&amp;" INTERVAL:1D",,,$AB211)</f>
        <v>Updated at 16:05:34</v>
      </c>
      <c r="AB211" s="3">
        <v>42670</v>
      </c>
      <c r="AC211">
        <v>256.89999999999998</v>
      </c>
    </row>
    <row r="212" spans="1:29" x14ac:dyDescent="0.25">
      <c r="A212" s="3">
        <v>42671</v>
      </c>
      <c r="B212">
        <v>2016</v>
      </c>
      <c r="C212">
        <v>12</v>
      </c>
      <c r="E212">
        <v>185</v>
      </c>
      <c r="F212" t="s">
        <v>805</v>
      </c>
      <c r="G212" t="s">
        <v>806</v>
      </c>
      <c r="H212" t="str">
        <f ca="1">_xll.RHistory($F212,"BID.Timestamp;BID.Close","START:"&amp;REPORT_DATE&amp;" END:"&amp;REPORT_DATE&amp;" INTERVAL:1D",,,$I212)</f>
        <v>Invalid RIC(s): KS200185L6.KS</v>
      </c>
      <c r="K212" t="str">
        <f ca="1">_xll.RHistory($F212,"ASK.Timestamp;ASK.Close","START:"&amp;REPORT_DATE&amp;" END:"&amp;REPORT_DATE&amp;" INTERVAL:1D",,,$L212)</f>
        <v>Invalid RIC(s): KS200185L6.KS</v>
      </c>
      <c r="N212" t="str">
        <f ca="1">_xll.RHistory($F212,"NDA_RAW.Nda_date;NDA_RAW.Nda_settle","START:"&amp;REPORT_DATE&amp;" END:"&amp;REPORT_DATE&amp;" INTERVAL:1D",,,$O212)</f>
        <v>Invalid RIC(s): KS200185L6.KS</v>
      </c>
      <c r="Q212" t="str">
        <f ca="1">_xll.RHistory($G212,"BID.Timestamp;BID.Close","START:"&amp;REPORT_DATE&amp;" END:"&amp;REPORT_DATE&amp;" INTERVAL:1D",,,$R212)</f>
        <v>Invalid RIC(s): KS200185X6.KS</v>
      </c>
      <c r="T212" t="str">
        <f ca="1">_xll.RHistory($G212,"ASK.Timestamp;ASK.Close","START:"&amp;REPORT_DATE&amp;" END:"&amp;REPORT_DATE&amp;" INTERVAL:1D",,,$U212)</f>
        <v>Invalid RIC(s): KS200185X6.KS</v>
      </c>
      <c r="W212" t="str">
        <f ca="1">_xll.RHistory($G212,"NDA_RAW.Nda_date;NDA_RAW.Nda_settle","START:"&amp;REPORT_DATE&amp;" END:"&amp;REPORT_DATE&amp;" INTERVAL:1D",,,$X212)</f>
        <v>Invalid RIC(s): KS200185X6.KS</v>
      </c>
      <c r="Z212" t="s">
        <v>748</v>
      </c>
      <c r="AA212" t="str">
        <f ca="1">_xll.RHistory($Z212,"TRDPRC_1.TIMESTAMP;TRDPRC_1.CLOSE","START:"&amp;REPORT_DATE&amp;" END:"&amp;REPORT_DATE&amp;" INTERVAL:1D",,,$AB212)</f>
        <v>Updated at 16:05:34</v>
      </c>
      <c r="AB212" s="3">
        <v>42670</v>
      </c>
      <c r="AC212">
        <v>256.89999999999998</v>
      </c>
    </row>
    <row r="213" spans="1:29" x14ac:dyDescent="0.25">
      <c r="A213" s="3">
        <v>42671</v>
      </c>
      <c r="B213">
        <v>2016</v>
      </c>
      <c r="C213">
        <v>12</v>
      </c>
      <c r="E213">
        <v>187.5</v>
      </c>
      <c r="F213" t="s">
        <v>807</v>
      </c>
      <c r="G213" t="s">
        <v>808</v>
      </c>
      <c r="H213" t="str">
        <f ca="1">_xll.RHistory($F213,"BID.Timestamp;BID.Close","START:"&amp;REPORT_DATE&amp;" END:"&amp;REPORT_DATE&amp;" INTERVAL:1D",,,$I213)</f>
        <v>Invalid RIC(s): KS200187L6.KS</v>
      </c>
      <c r="K213" t="str">
        <f ca="1">_xll.RHistory($F213,"ASK.Timestamp;ASK.Close","START:"&amp;REPORT_DATE&amp;" END:"&amp;REPORT_DATE&amp;" INTERVAL:1D",,,$L213)</f>
        <v>Invalid RIC(s): KS200187L6.KS</v>
      </c>
      <c r="N213" t="str">
        <f ca="1">_xll.RHistory($F213,"NDA_RAW.Nda_date;NDA_RAW.Nda_settle","START:"&amp;REPORT_DATE&amp;" END:"&amp;REPORT_DATE&amp;" INTERVAL:1D",,,$O213)</f>
        <v>Invalid RIC(s): KS200187L6.KS</v>
      </c>
      <c r="Q213" t="str">
        <f ca="1">_xll.RHistory($G213,"BID.Timestamp;BID.Close","START:"&amp;REPORT_DATE&amp;" END:"&amp;REPORT_DATE&amp;" INTERVAL:1D",,,$R213)</f>
        <v>Invalid RIC(s): KS200187X6.KS</v>
      </c>
      <c r="T213" t="str">
        <f ca="1">_xll.RHistory($G213,"ASK.Timestamp;ASK.Close","START:"&amp;REPORT_DATE&amp;" END:"&amp;REPORT_DATE&amp;" INTERVAL:1D",,,$U213)</f>
        <v>Invalid RIC(s): KS200187X6.KS</v>
      </c>
      <c r="W213" t="str">
        <f ca="1">_xll.RHistory($G213,"NDA_RAW.Nda_date;NDA_RAW.Nda_settle","START:"&amp;REPORT_DATE&amp;" END:"&amp;REPORT_DATE&amp;" INTERVAL:1D",,,$X213)</f>
        <v>Invalid RIC(s): KS200187X6.KS</v>
      </c>
      <c r="Z213" t="s">
        <v>748</v>
      </c>
      <c r="AA213" t="str">
        <f ca="1">_xll.RHistory($Z213,"TRDPRC_1.TIMESTAMP;TRDPRC_1.CLOSE","START:"&amp;REPORT_DATE&amp;" END:"&amp;REPORT_DATE&amp;" INTERVAL:1D",,,$AB213)</f>
        <v>Updated at 16:05:34</v>
      </c>
      <c r="AB213" s="3">
        <v>42670</v>
      </c>
      <c r="AC213">
        <v>256.89999999999998</v>
      </c>
    </row>
    <row r="214" spans="1:29" x14ac:dyDescent="0.25">
      <c r="A214" s="3">
        <v>42671</v>
      </c>
      <c r="B214">
        <v>2016</v>
      </c>
      <c r="C214">
        <v>12</v>
      </c>
      <c r="E214">
        <v>190</v>
      </c>
      <c r="F214" t="s">
        <v>809</v>
      </c>
      <c r="G214" t="s">
        <v>810</v>
      </c>
      <c r="H214" t="str">
        <f ca="1">_xll.RHistory($F214,"BID.Timestamp;BID.Close","START:"&amp;REPORT_DATE&amp;" END:"&amp;REPORT_DATE&amp;" INTERVAL:1D",,,$I214)</f>
        <v>Updated at 16:05:36</v>
      </c>
      <c r="I214" s="3">
        <v>42670</v>
      </c>
      <c r="J214">
        <v>63.05</v>
      </c>
      <c r="K214" t="str">
        <f ca="1">_xll.RHistory($F214,"ASK.Timestamp;ASK.Close","START:"&amp;REPORT_DATE&amp;" END:"&amp;REPORT_DATE&amp;" INTERVAL:1D",,,$L214)</f>
        <v>Updated at 16:05:36</v>
      </c>
      <c r="L214" s="3">
        <v>42670</v>
      </c>
      <c r="M214">
        <v>87.05</v>
      </c>
      <c r="N214" t="str">
        <f ca="1">_xll.RHistory($F214,"NDA_RAW.Nda_date;NDA_RAW.Nda_settle","START:"&amp;REPORT_DATE&amp;" END:"&amp;REPORT_DATE&amp;" INTERVAL:1D",,,$O214)</f>
        <v>Updated at 16:05:36</v>
      </c>
      <c r="O214" s="3">
        <v>42670</v>
      </c>
      <c r="P214">
        <v>66.5</v>
      </c>
      <c r="Q214" t="str">
        <f ca="1">_xll.RHistory($G214,"BID.Timestamp;BID.Close","START:"&amp;REPORT_DATE&amp;" END:"&amp;REPORT_DATE&amp;" INTERVAL:1D",,,$R214)</f>
        <v>Updated at 16:05:36</v>
      </c>
      <c r="R214" s="3">
        <v>42670</v>
      </c>
      <c r="S214">
        <v>0.02</v>
      </c>
      <c r="T214" t="str">
        <f ca="1">_xll.RHistory($G214,"ASK.Timestamp;ASK.Close","START:"&amp;REPORT_DATE&amp;" END:"&amp;REPORT_DATE&amp;" INTERVAL:1D",,,$U214)</f>
        <v>Updated at 16:05:36</v>
      </c>
      <c r="U214" s="3">
        <v>42670</v>
      </c>
      <c r="V214">
        <v>0.03</v>
      </c>
      <c r="W214" t="str">
        <f ca="1">_xll.RHistory($G214,"NDA_RAW.Nda_date;NDA_RAW.Nda_settle","START:"&amp;REPORT_DATE&amp;" END:"&amp;REPORT_DATE&amp;" INTERVAL:1D",,,$X214)</f>
        <v>Updated at 16:05:36</v>
      </c>
      <c r="X214" s="3">
        <v>42670</v>
      </c>
      <c r="Y214">
        <v>0.02</v>
      </c>
      <c r="Z214" t="s">
        <v>748</v>
      </c>
      <c r="AA214" t="str">
        <f ca="1">_xll.RHistory($Z214,"TRDPRC_1.TIMESTAMP;TRDPRC_1.CLOSE","START:"&amp;REPORT_DATE&amp;" END:"&amp;REPORT_DATE&amp;" INTERVAL:1D",,,$AB214)</f>
        <v>Updated at 16:05:34</v>
      </c>
      <c r="AB214" s="3">
        <v>42670</v>
      </c>
      <c r="AC214">
        <v>256.89999999999998</v>
      </c>
    </row>
    <row r="215" spans="1:29" x14ac:dyDescent="0.25">
      <c r="A215" s="3">
        <v>42671</v>
      </c>
      <c r="B215">
        <v>2016</v>
      </c>
      <c r="C215">
        <v>12</v>
      </c>
      <c r="E215">
        <v>192.5</v>
      </c>
      <c r="F215" t="s">
        <v>811</v>
      </c>
      <c r="G215" t="s">
        <v>812</v>
      </c>
      <c r="H215" t="str">
        <f ca="1">_xll.RHistory($F215,"BID.Timestamp;BID.Close","START:"&amp;REPORT_DATE&amp;" END:"&amp;REPORT_DATE&amp;" INTERVAL:1D",,,$I215)</f>
        <v>Updated at 16:05:33</v>
      </c>
      <c r="I215" s="3">
        <v>42670</v>
      </c>
      <c r="J215">
        <v>43</v>
      </c>
      <c r="K215" t="str">
        <f ca="1">_xll.RHistory($F215,"ASK.Timestamp;ASK.Close","START:"&amp;REPORT_DATE&amp;" END:"&amp;REPORT_DATE&amp;" INTERVAL:1D",,,$L215)</f>
        <v>Updated at 16:05:33</v>
      </c>
      <c r="L215" s="3">
        <v>42670</v>
      </c>
      <c r="M215">
        <v>83.65</v>
      </c>
      <c r="N215" t="str">
        <f ca="1">_xll.RHistory($F215,"NDA_RAW.Nda_date;NDA_RAW.Nda_settle","START:"&amp;REPORT_DATE&amp;" END:"&amp;REPORT_DATE&amp;" INTERVAL:1D",,,$O215)</f>
        <v>Updated at 16:05:33</v>
      </c>
      <c r="O215" s="3">
        <v>42670</v>
      </c>
      <c r="P215">
        <v>64.45</v>
      </c>
      <c r="Q215" t="str">
        <f ca="1">_xll.RHistory($G215,"BID.Timestamp;BID.Close","START:"&amp;REPORT_DATE&amp;" END:"&amp;REPORT_DATE&amp;" INTERVAL:1D",,,$R215)</f>
        <v>Updated at 16:05:36</v>
      </c>
      <c r="R215" s="3">
        <v>42670</v>
      </c>
      <c r="S215">
        <v>0.02</v>
      </c>
      <c r="T215" t="str">
        <f ca="1">_xll.RHistory($G215,"ASK.Timestamp;ASK.Close","START:"&amp;REPORT_DATE&amp;" END:"&amp;REPORT_DATE&amp;" INTERVAL:1D",,,$U215)</f>
        <v>Updated at 16:05:36</v>
      </c>
      <c r="U215" s="3">
        <v>42670</v>
      </c>
      <c r="V215">
        <v>0.03</v>
      </c>
      <c r="W215" t="str">
        <f ca="1">_xll.RHistory($G215,"NDA_RAW.Nda_date;NDA_RAW.Nda_settle","START:"&amp;REPORT_DATE&amp;" END:"&amp;REPORT_DATE&amp;" INTERVAL:1D",,,$X215)</f>
        <v>Updated at 16:05:36</v>
      </c>
      <c r="X215" s="3">
        <v>42670</v>
      </c>
      <c r="Y215">
        <v>0.02</v>
      </c>
      <c r="Z215" t="s">
        <v>748</v>
      </c>
      <c r="AA215" t="str">
        <f ca="1">_xll.RHistory($Z215,"TRDPRC_1.TIMESTAMP;TRDPRC_1.CLOSE","START:"&amp;REPORT_DATE&amp;" END:"&amp;REPORT_DATE&amp;" INTERVAL:1D",,,$AB215)</f>
        <v>Updated at 16:05:34</v>
      </c>
      <c r="AB215" s="3">
        <v>42670</v>
      </c>
      <c r="AC215">
        <v>256.89999999999998</v>
      </c>
    </row>
    <row r="216" spans="1:29" x14ac:dyDescent="0.25">
      <c r="A216" s="3">
        <v>42671</v>
      </c>
      <c r="B216">
        <v>2016</v>
      </c>
      <c r="C216">
        <v>12</v>
      </c>
      <c r="E216">
        <v>195</v>
      </c>
      <c r="F216" t="s">
        <v>813</v>
      </c>
      <c r="G216" t="s">
        <v>814</v>
      </c>
      <c r="H216" t="str">
        <f ca="1">_xll.RHistory($F216,"BID.Timestamp;BID.Close","START:"&amp;REPORT_DATE&amp;" END:"&amp;REPORT_DATE&amp;" INTERVAL:1D",,,$I216)</f>
        <v>Updated at 16:05:36</v>
      </c>
      <c r="I216" s="3">
        <v>42670</v>
      </c>
      <c r="J216">
        <v>40.5</v>
      </c>
      <c r="K216" t="str">
        <f ca="1">_xll.RHistory($F216,"ASK.Timestamp;ASK.Close","START:"&amp;REPORT_DATE&amp;" END:"&amp;REPORT_DATE&amp;" INTERVAL:1D",,,$L216)</f>
        <v>Updated at 16:05:36</v>
      </c>
      <c r="L216" s="3">
        <v>42670</v>
      </c>
      <c r="M216">
        <v>81.150000000000006</v>
      </c>
      <c r="N216" t="str">
        <f ca="1">_xll.RHistory($F216,"NDA_RAW.Nda_date;NDA_RAW.Nda_settle","START:"&amp;REPORT_DATE&amp;" END:"&amp;REPORT_DATE&amp;" INTERVAL:1D",,,$O216)</f>
        <v>Updated at 16:05:36</v>
      </c>
      <c r="O216" s="3">
        <v>42670</v>
      </c>
      <c r="P216">
        <v>61.95</v>
      </c>
      <c r="Q216" t="str">
        <f ca="1">_xll.RHistory($G216,"BID.Timestamp;BID.Close","START:"&amp;REPORT_DATE&amp;" END:"&amp;REPORT_DATE&amp;" INTERVAL:1D",,,$R216)</f>
        <v>Updated at 16:05:35</v>
      </c>
      <c r="R216" s="3">
        <v>42670</v>
      </c>
      <c r="S216">
        <v>0.02</v>
      </c>
      <c r="T216" t="str">
        <f ca="1">_xll.RHistory($G216,"ASK.Timestamp;ASK.Close","START:"&amp;REPORT_DATE&amp;" END:"&amp;REPORT_DATE&amp;" INTERVAL:1D",,,$U216)</f>
        <v>Updated at 16:05:33</v>
      </c>
      <c r="U216" s="3">
        <v>42670</v>
      </c>
      <c r="V216">
        <v>0.04</v>
      </c>
      <c r="W216" t="str">
        <f ca="1">_xll.RHistory($G216,"NDA_RAW.Nda_date;NDA_RAW.Nda_settle","START:"&amp;REPORT_DATE&amp;" END:"&amp;REPORT_DATE&amp;" INTERVAL:1D",,,$X216)</f>
        <v>Updated at 16:05:36</v>
      </c>
      <c r="X216" s="3">
        <v>42670</v>
      </c>
      <c r="Y216">
        <v>0.03</v>
      </c>
      <c r="Z216" t="s">
        <v>748</v>
      </c>
      <c r="AA216" t="str">
        <f ca="1">_xll.RHistory($Z216,"TRDPRC_1.TIMESTAMP;TRDPRC_1.CLOSE","START:"&amp;REPORT_DATE&amp;" END:"&amp;REPORT_DATE&amp;" INTERVAL:1D",,,$AB216)</f>
        <v>Updated at 16:05:34</v>
      </c>
      <c r="AB216" s="3">
        <v>42670</v>
      </c>
      <c r="AC216">
        <v>256.89999999999998</v>
      </c>
    </row>
    <row r="217" spans="1:29" x14ac:dyDescent="0.25">
      <c r="A217" s="3">
        <v>42671</v>
      </c>
      <c r="B217">
        <v>2016</v>
      </c>
      <c r="C217">
        <v>12</v>
      </c>
      <c r="E217">
        <v>197.5</v>
      </c>
      <c r="F217" t="s">
        <v>815</v>
      </c>
      <c r="G217" t="s">
        <v>816</v>
      </c>
      <c r="H217" t="str">
        <f ca="1">_xll.RHistory($F217,"BID.Timestamp;BID.Close","START:"&amp;REPORT_DATE&amp;" END:"&amp;REPORT_DATE&amp;" INTERVAL:1D",,,$I217)</f>
        <v>Updated at 16:05:36</v>
      </c>
      <c r="I217" s="3">
        <v>42670</v>
      </c>
      <c r="J217">
        <v>38</v>
      </c>
      <c r="K217" t="str">
        <f ca="1">_xll.RHistory($F217,"ASK.Timestamp;ASK.Close","START:"&amp;REPORT_DATE&amp;" END:"&amp;REPORT_DATE&amp;" INTERVAL:1D",,,$L217)</f>
        <v>Updated at 16:05:36</v>
      </c>
      <c r="L217" s="3">
        <v>42670</v>
      </c>
      <c r="M217">
        <v>78.650000000000006</v>
      </c>
      <c r="N217" t="str">
        <f ca="1">_xll.RHistory($F217,"NDA_RAW.Nda_date;NDA_RAW.Nda_settle","START:"&amp;REPORT_DATE&amp;" END:"&amp;REPORT_DATE&amp;" INTERVAL:1D",,,$O217)</f>
        <v>Updated at 16:05:36</v>
      </c>
      <c r="O217" s="3">
        <v>42670</v>
      </c>
      <c r="P217">
        <v>59.5</v>
      </c>
      <c r="Q217" t="str">
        <f ca="1">_xll.RHistory($G217,"BID.Timestamp;BID.Close","START:"&amp;REPORT_DATE&amp;" END:"&amp;REPORT_DATE&amp;" INTERVAL:1D",,,$R217)</f>
        <v>Updated at 16:05:36</v>
      </c>
      <c r="R217" s="3">
        <v>42670</v>
      </c>
      <c r="S217">
        <v>0.03</v>
      </c>
      <c r="T217" t="str">
        <f ca="1">_xll.RHistory($G217,"ASK.Timestamp;ASK.Close","START:"&amp;REPORT_DATE&amp;" END:"&amp;REPORT_DATE&amp;" INTERVAL:1D",,,$U217)</f>
        <v>Updated at 16:05:36</v>
      </c>
      <c r="U217" s="3">
        <v>42670</v>
      </c>
      <c r="V217">
        <v>0.1</v>
      </c>
      <c r="W217" t="str">
        <f ca="1">_xll.RHistory($G217,"NDA_RAW.Nda_date;NDA_RAW.Nda_settle","START:"&amp;REPORT_DATE&amp;" END:"&amp;REPORT_DATE&amp;" INTERVAL:1D",,,$X217)</f>
        <v>Updated at 16:05:36</v>
      </c>
      <c r="X217" s="3">
        <v>42670</v>
      </c>
      <c r="Y217">
        <v>0.04</v>
      </c>
      <c r="Z217" t="s">
        <v>748</v>
      </c>
      <c r="AA217" t="str">
        <f ca="1">_xll.RHistory($Z217,"TRDPRC_1.TIMESTAMP;TRDPRC_1.CLOSE","START:"&amp;REPORT_DATE&amp;" END:"&amp;REPORT_DATE&amp;" INTERVAL:1D",,,$AB217)</f>
        <v>Updated at 16:05:34</v>
      </c>
      <c r="AB217" s="3">
        <v>42670</v>
      </c>
      <c r="AC217">
        <v>256.89999999999998</v>
      </c>
    </row>
    <row r="218" spans="1:29" x14ac:dyDescent="0.25">
      <c r="A218" s="3">
        <v>42671</v>
      </c>
      <c r="B218">
        <v>2016</v>
      </c>
      <c r="C218">
        <v>12</v>
      </c>
      <c r="E218">
        <v>200</v>
      </c>
      <c r="F218" t="s">
        <v>817</v>
      </c>
      <c r="G218" t="s">
        <v>818</v>
      </c>
      <c r="H218" t="str">
        <f ca="1">_xll.RHistory($F218,"BID.Timestamp;BID.Close","START:"&amp;REPORT_DATE&amp;" END:"&amp;REPORT_DATE&amp;" INTERVAL:1D",,,$I218)</f>
        <v>Updated at 16:05:36</v>
      </c>
      <c r="I218" s="3">
        <v>42670</v>
      </c>
      <c r="J218">
        <v>35.549999999999997</v>
      </c>
      <c r="K218" t="str">
        <f ca="1">_xll.RHistory($F218,"ASK.Timestamp;ASK.Close","START:"&amp;REPORT_DATE&amp;" END:"&amp;REPORT_DATE&amp;" INTERVAL:1D",,,$L218)</f>
        <v>Updated at 16:05:36</v>
      </c>
      <c r="L218" s="3">
        <v>42670</v>
      </c>
      <c r="M218">
        <v>76.150000000000006</v>
      </c>
      <c r="N218" t="str">
        <f ca="1">_xll.RHistory($F218,"NDA_RAW.Nda_date;NDA_RAW.Nda_settle","START:"&amp;REPORT_DATE&amp;" END:"&amp;REPORT_DATE&amp;" INTERVAL:1D",,,$O218)</f>
        <v>Updated at 16:05:36</v>
      </c>
      <c r="O218" s="3">
        <v>42670</v>
      </c>
      <c r="P218">
        <v>57</v>
      </c>
      <c r="Q218" t="str">
        <f ca="1">_xll.RHistory($G218,"BID.Timestamp;BID.Close","START:"&amp;REPORT_DATE&amp;" END:"&amp;REPORT_DATE&amp;" INTERVAL:1D",,,$R218)</f>
        <v>Updated at 16:05:36</v>
      </c>
      <c r="R218" s="3">
        <v>42670</v>
      </c>
      <c r="S218">
        <v>0.03</v>
      </c>
      <c r="T218" t="str">
        <f ca="1">_xll.RHistory($G218,"ASK.Timestamp;ASK.Close","START:"&amp;REPORT_DATE&amp;" END:"&amp;REPORT_DATE&amp;" INTERVAL:1D",,,$U218)</f>
        <v>Updated at 16:05:36</v>
      </c>
      <c r="U218" s="3">
        <v>42670</v>
      </c>
      <c r="V218">
        <v>0.05</v>
      </c>
      <c r="W218" t="str">
        <f ca="1">_xll.RHistory($G218,"NDA_RAW.Nda_date;NDA_RAW.Nda_settle","START:"&amp;REPORT_DATE&amp;" END:"&amp;REPORT_DATE&amp;" INTERVAL:1D",,,$X218)</f>
        <v>Updated at 16:05:36</v>
      </c>
      <c r="X218" s="3">
        <v>42670</v>
      </c>
      <c r="Y218">
        <v>0.04</v>
      </c>
      <c r="Z218" t="s">
        <v>748</v>
      </c>
      <c r="AA218" t="str">
        <f ca="1">_xll.RHistory($Z218,"TRDPRC_1.TIMESTAMP;TRDPRC_1.CLOSE","START:"&amp;REPORT_DATE&amp;" END:"&amp;REPORT_DATE&amp;" INTERVAL:1D",,,$AB218)</f>
        <v>Updated at 16:05:34</v>
      </c>
      <c r="AB218" s="3">
        <v>42670</v>
      </c>
      <c r="AC218">
        <v>256.89999999999998</v>
      </c>
    </row>
    <row r="219" spans="1:29" x14ac:dyDescent="0.25">
      <c r="A219" s="3">
        <v>42671</v>
      </c>
      <c r="B219">
        <v>2016</v>
      </c>
      <c r="C219">
        <v>12</v>
      </c>
      <c r="E219">
        <v>202.5</v>
      </c>
      <c r="F219" t="s">
        <v>819</v>
      </c>
      <c r="G219" t="s">
        <v>820</v>
      </c>
      <c r="H219" t="str">
        <f ca="1">_xll.RHistory($F219,"BID.Timestamp;BID.Close","START:"&amp;REPORT_DATE&amp;" END:"&amp;REPORT_DATE&amp;" INTERVAL:1D",,,$I219)</f>
        <v>Updated at 16:05:36</v>
      </c>
      <c r="I219" s="3">
        <v>42670</v>
      </c>
      <c r="J219">
        <v>33.049999999999997</v>
      </c>
      <c r="K219" t="str">
        <f ca="1">_xll.RHistory($F219,"ASK.Timestamp;ASK.Close","START:"&amp;REPORT_DATE&amp;" END:"&amp;REPORT_DATE&amp;" INTERVAL:1D",,,$L219)</f>
        <v>Updated at 16:05:36</v>
      </c>
      <c r="L219" s="3">
        <v>42670</v>
      </c>
      <c r="M219">
        <v>73.650000000000006</v>
      </c>
      <c r="N219" t="str">
        <f ca="1">_xll.RHistory($F219,"NDA_RAW.Nda_date;NDA_RAW.Nda_settle","START:"&amp;REPORT_DATE&amp;" END:"&amp;REPORT_DATE&amp;" INTERVAL:1D",,,$O219)</f>
        <v>Updated at 16:05:36</v>
      </c>
      <c r="O219" s="3">
        <v>42670</v>
      </c>
      <c r="P219">
        <v>54.5</v>
      </c>
      <c r="Q219" t="str">
        <f ca="1">_xll.RHistory($G219,"BID.Timestamp;BID.Close","START:"&amp;REPORT_DATE&amp;" END:"&amp;REPORT_DATE&amp;" INTERVAL:1D",,,$R219)</f>
        <v>Updated at 16:05:36</v>
      </c>
      <c r="R219" s="3">
        <v>42670</v>
      </c>
      <c r="S219">
        <v>0.04</v>
      </c>
      <c r="T219" t="str">
        <f ca="1">_xll.RHistory($G219,"ASK.Timestamp;ASK.Close","START:"&amp;REPORT_DATE&amp;" END:"&amp;REPORT_DATE&amp;" INTERVAL:1D",,,$U219)</f>
        <v>Updated at 16:05:36</v>
      </c>
      <c r="U219" s="3">
        <v>42670</v>
      </c>
      <c r="V219">
        <v>0.05</v>
      </c>
      <c r="W219" t="str">
        <f ca="1">_xll.RHistory($G219,"NDA_RAW.Nda_date;NDA_RAW.Nda_settle","START:"&amp;REPORT_DATE&amp;" END:"&amp;REPORT_DATE&amp;" INTERVAL:1D",,,$X219)</f>
        <v>Updated at 16:05:36</v>
      </c>
      <c r="X219" s="3">
        <v>42670</v>
      </c>
      <c r="Y219">
        <v>0.05</v>
      </c>
      <c r="Z219" t="s">
        <v>748</v>
      </c>
      <c r="AA219" t="str">
        <f ca="1">_xll.RHistory($Z219,"TRDPRC_1.TIMESTAMP;TRDPRC_1.CLOSE","START:"&amp;REPORT_DATE&amp;" END:"&amp;REPORT_DATE&amp;" INTERVAL:1D",,,$AB219)</f>
        <v>Updated at 16:05:34</v>
      </c>
      <c r="AB219" s="3">
        <v>42670</v>
      </c>
      <c r="AC219">
        <v>256.89999999999998</v>
      </c>
    </row>
    <row r="220" spans="1:29" x14ac:dyDescent="0.25">
      <c r="A220" s="3">
        <v>42671</v>
      </c>
      <c r="B220">
        <v>2016</v>
      </c>
      <c r="C220">
        <v>12</v>
      </c>
      <c r="E220">
        <v>205</v>
      </c>
      <c r="F220" t="s">
        <v>821</v>
      </c>
      <c r="G220" t="s">
        <v>822</v>
      </c>
      <c r="H220" t="str">
        <f ca="1">_xll.RHistory($F220,"BID.Timestamp;BID.Close","START:"&amp;REPORT_DATE&amp;" END:"&amp;REPORT_DATE&amp;" INTERVAL:1D",,,$I220)</f>
        <v>Updated at 16:05:36</v>
      </c>
      <c r="I220" s="3">
        <v>42670</v>
      </c>
      <c r="J220">
        <v>30.55</v>
      </c>
      <c r="K220" t="str">
        <f ca="1">_xll.RHistory($F220,"ASK.Timestamp;ASK.Close","START:"&amp;REPORT_DATE&amp;" END:"&amp;REPORT_DATE&amp;" INTERVAL:1D",,,$L220)</f>
        <v>Updated at 16:05:36</v>
      </c>
      <c r="L220" s="3">
        <v>42670</v>
      </c>
      <c r="M220">
        <v>71.2</v>
      </c>
      <c r="N220" t="str">
        <f ca="1">_xll.RHistory($F220,"NDA_RAW.Nda_date;NDA_RAW.Nda_settle","START:"&amp;REPORT_DATE&amp;" END:"&amp;REPORT_DATE&amp;" INTERVAL:1D",,,$O220)</f>
        <v>Updated at 16:05:36</v>
      </c>
      <c r="O220" s="3">
        <v>42670</v>
      </c>
      <c r="P220">
        <v>52</v>
      </c>
      <c r="Q220" t="str">
        <f ca="1">_xll.RHistory($G220,"BID.Timestamp;BID.Close","START:"&amp;REPORT_DATE&amp;" END:"&amp;REPORT_DATE&amp;" INTERVAL:1D",,,$R220)</f>
        <v>Updated at 16:05:35</v>
      </c>
      <c r="R220" s="3">
        <v>42670</v>
      </c>
      <c r="S220">
        <v>0.05</v>
      </c>
      <c r="T220" t="str">
        <f ca="1">_xll.RHistory($G220,"ASK.Timestamp;ASK.Close","START:"&amp;REPORT_DATE&amp;" END:"&amp;REPORT_DATE&amp;" INTERVAL:1D",,,$U220)</f>
        <v>Updated at 16:05:33</v>
      </c>
      <c r="U220" s="3">
        <v>42670</v>
      </c>
      <c r="V220">
        <v>0.06</v>
      </c>
      <c r="W220" t="str">
        <f ca="1">_xll.RHistory($G220,"NDA_RAW.Nda_date;NDA_RAW.Nda_settle","START:"&amp;REPORT_DATE&amp;" END:"&amp;REPORT_DATE&amp;" INTERVAL:1D",,,$X220)</f>
        <v>Updated at 16:05:36</v>
      </c>
      <c r="X220" s="3">
        <v>42670</v>
      </c>
      <c r="Y220">
        <v>0.06</v>
      </c>
      <c r="Z220" t="s">
        <v>748</v>
      </c>
      <c r="AA220" t="str">
        <f ca="1">_xll.RHistory($Z220,"TRDPRC_1.TIMESTAMP;TRDPRC_1.CLOSE","START:"&amp;REPORT_DATE&amp;" END:"&amp;REPORT_DATE&amp;" INTERVAL:1D",,,$AB220)</f>
        <v>Updated at 16:05:34</v>
      </c>
      <c r="AB220" s="3">
        <v>42670</v>
      </c>
      <c r="AC220">
        <v>256.89999999999998</v>
      </c>
    </row>
    <row r="221" spans="1:29" x14ac:dyDescent="0.25">
      <c r="A221" s="3">
        <v>42671</v>
      </c>
      <c r="B221">
        <v>2016</v>
      </c>
      <c r="C221">
        <v>12</v>
      </c>
      <c r="E221">
        <v>207.5</v>
      </c>
      <c r="F221" t="s">
        <v>823</v>
      </c>
      <c r="G221" t="s">
        <v>824</v>
      </c>
      <c r="H221" t="str">
        <f ca="1">_xll.RHistory($F221,"BID.Timestamp;BID.Close","START:"&amp;REPORT_DATE&amp;" END:"&amp;REPORT_DATE&amp;" INTERVAL:1D",,,$I221)</f>
        <v>Updated at 16:05:36</v>
      </c>
      <c r="I221" s="3">
        <v>42670</v>
      </c>
      <c r="J221">
        <v>28.05</v>
      </c>
      <c r="K221" t="str">
        <f ca="1">_xll.RHistory($F221,"ASK.Timestamp;ASK.Close","START:"&amp;REPORT_DATE&amp;" END:"&amp;REPORT_DATE&amp;" INTERVAL:1D",,,$L221)</f>
        <v>Updated at 16:05:36</v>
      </c>
      <c r="L221" s="3">
        <v>42670</v>
      </c>
      <c r="M221">
        <v>68.7</v>
      </c>
      <c r="N221" t="str">
        <f ca="1">_xll.RHistory($F221,"NDA_RAW.Nda_date;NDA_RAW.Nda_settle","START:"&amp;REPORT_DATE&amp;" END:"&amp;REPORT_DATE&amp;" INTERVAL:1D",,,$O221)</f>
        <v>Updated at 16:05:36</v>
      </c>
      <c r="O221" s="3">
        <v>42670</v>
      </c>
      <c r="P221">
        <v>49.5</v>
      </c>
      <c r="Q221" t="str">
        <f ca="1">_xll.RHistory($G221,"BID.Timestamp;BID.Close","START:"&amp;REPORT_DATE&amp;" END:"&amp;REPORT_DATE&amp;" INTERVAL:1D",,,$R221)</f>
        <v>Updated at 16:05:36</v>
      </c>
      <c r="R221" s="3">
        <v>42670</v>
      </c>
      <c r="S221">
        <v>0.05</v>
      </c>
      <c r="T221" t="str">
        <f ca="1">_xll.RHistory($G221,"ASK.Timestamp;ASK.Close","START:"&amp;REPORT_DATE&amp;" END:"&amp;REPORT_DATE&amp;" INTERVAL:1D",,,$U221)</f>
        <v>Updated at 16:05:36</v>
      </c>
      <c r="U221" s="3">
        <v>42670</v>
      </c>
      <c r="V221">
        <v>7.0000000000000007E-2</v>
      </c>
      <c r="W221" t="str">
        <f ca="1">_xll.RHistory($G221,"NDA_RAW.Nda_date;NDA_RAW.Nda_settle","START:"&amp;REPORT_DATE&amp;" END:"&amp;REPORT_DATE&amp;" INTERVAL:1D",,,$X221)</f>
        <v>Updated at 16:05:36</v>
      </c>
      <c r="X221" s="3">
        <v>42670</v>
      </c>
      <c r="Y221">
        <v>0.06</v>
      </c>
      <c r="Z221" t="s">
        <v>748</v>
      </c>
      <c r="AA221" t="str">
        <f ca="1">_xll.RHistory($Z221,"TRDPRC_1.TIMESTAMP;TRDPRC_1.CLOSE","START:"&amp;REPORT_DATE&amp;" END:"&amp;REPORT_DATE&amp;" INTERVAL:1D",,,$AB221)</f>
        <v>Updated at 16:05:34</v>
      </c>
      <c r="AB221" s="3">
        <v>42670</v>
      </c>
      <c r="AC221">
        <v>256.89999999999998</v>
      </c>
    </row>
    <row r="222" spans="1:29" x14ac:dyDescent="0.25">
      <c r="A222" s="3">
        <v>42671</v>
      </c>
      <c r="B222">
        <v>2016</v>
      </c>
      <c r="C222">
        <v>12</v>
      </c>
      <c r="E222">
        <v>210</v>
      </c>
      <c r="F222" t="s">
        <v>825</v>
      </c>
      <c r="G222" t="s">
        <v>826</v>
      </c>
      <c r="H222" t="str">
        <f ca="1">_xll.RHistory($F222,"BID.Timestamp;BID.Close","START:"&amp;REPORT_DATE&amp;" END:"&amp;REPORT_DATE&amp;" INTERVAL:1D",,,$I222)</f>
        <v>Updated at 16:05:36</v>
      </c>
      <c r="I222" s="3">
        <v>42670</v>
      </c>
      <c r="J222">
        <v>25.55</v>
      </c>
      <c r="K222" t="str">
        <f ca="1">_xll.RHistory($F222,"ASK.Timestamp;ASK.Close","START:"&amp;REPORT_DATE&amp;" END:"&amp;REPORT_DATE&amp;" INTERVAL:1D",,,$L222)</f>
        <v>Updated at 16:05:36</v>
      </c>
      <c r="L222" s="3">
        <v>42670</v>
      </c>
      <c r="M222">
        <v>66.2</v>
      </c>
      <c r="N222" t="str">
        <f ca="1">_xll.RHistory($F222,"NDA_RAW.Nda_date;NDA_RAW.Nda_settle","START:"&amp;REPORT_DATE&amp;" END:"&amp;REPORT_DATE&amp;" INTERVAL:1D",,,$O222)</f>
        <v>Updated at 16:05:36</v>
      </c>
      <c r="O222" s="3">
        <v>42670</v>
      </c>
      <c r="P222">
        <v>47</v>
      </c>
      <c r="Q222" t="str">
        <f ca="1">_xll.RHistory($G222,"BID.Timestamp;BID.Close","START:"&amp;REPORT_DATE&amp;" END:"&amp;REPORT_DATE&amp;" INTERVAL:1D",,,$R222)</f>
        <v>Updated at 16:05:33</v>
      </c>
      <c r="R222" s="3">
        <v>42670</v>
      </c>
      <c r="S222">
        <v>7.0000000000000007E-2</v>
      </c>
      <c r="T222" t="str">
        <f ca="1">_xll.RHistory($G222,"ASK.Timestamp;ASK.Close","START:"&amp;REPORT_DATE&amp;" END:"&amp;REPORT_DATE&amp;" INTERVAL:1D",,,$U222)</f>
        <v>Updated at 16:05:33</v>
      </c>
      <c r="U222" s="3">
        <v>42670</v>
      </c>
      <c r="V222">
        <v>0.08</v>
      </c>
      <c r="W222" t="str">
        <f ca="1">_xll.RHistory($G222,"NDA_RAW.Nda_date;NDA_RAW.Nda_settle","START:"&amp;REPORT_DATE&amp;" END:"&amp;REPORT_DATE&amp;" INTERVAL:1D",,,$X222)</f>
        <v>Updated at 16:05:33</v>
      </c>
      <c r="X222" s="3">
        <v>42670</v>
      </c>
      <c r="Y222">
        <v>7.0000000000000007E-2</v>
      </c>
      <c r="Z222" t="s">
        <v>748</v>
      </c>
      <c r="AA222" t="str">
        <f ca="1">_xll.RHistory($Z222,"TRDPRC_1.TIMESTAMP;TRDPRC_1.CLOSE","START:"&amp;REPORT_DATE&amp;" END:"&amp;REPORT_DATE&amp;" INTERVAL:1D",,,$AB222)</f>
        <v>Updated at 16:05:34</v>
      </c>
      <c r="AB222" s="3">
        <v>42670</v>
      </c>
      <c r="AC222">
        <v>256.89999999999998</v>
      </c>
    </row>
    <row r="223" spans="1:29" x14ac:dyDescent="0.25">
      <c r="A223" s="3">
        <v>42671</v>
      </c>
      <c r="B223">
        <v>2016</v>
      </c>
      <c r="C223">
        <v>12</v>
      </c>
      <c r="E223">
        <v>212.5</v>
      </c>
      <c r="F223" t="s">
        <v>827</v>
      </c>
      <c r="G223" t="s">
        <v>828</v>
      </c>
      <c r="H223" t="str">
        <f ca="1">_xll.RHistory($F223,"BID.Timestamp;BID.Close","START:"&amp;REPORT_DATE&amp;" END:"&amp;REPORT_DATE&amp;" INTERVAL:1D",,,$I223)</f>
        <v>Updated at 16:05:36</v>
      </c>
      <c r="I223" s="3">
        <v>42670</v>
      </c>
      <c r="J223">
        <v>23.05</v>
      </c>
      <c r="K223" t="str">
        <f ca="1">_xll.RHistory($F223,"ASK.Timestamp;ASK.Close","START:"&amp;REPORT_DATE&amp;" END:"&amp;REPORT_DATE&amp;" INTERVAL:1D",,,$L223)</f>
        <v>Updated at 16:05:36</v>
      </c>
      <c r="L223" s="3">
        <v>42670</v>
      </c>
      <c r="M223">
        <v>63.7</v>
      </c>
      <c r="N223" t="str">
        <f ca="1">_xll.RHistory($F223,"NDA_RAW.Nda_date;NDA_RAW.Nda_settle","START:"&amp;REPORT_DATE&amp;" END:"&amp;REPORT_DATE&amp;" INTERVAL:1D",,,$O223)</f>
        <v>Updated at 16:05:36</v>
      </c>
      <c r="O223" s="3">
        <v>42670</v>
      </c>
      <c r="P223">
        <v>44.5</v>
      </c>
      <c r="Q223" t="str">
        <f ca="1">_xll.RHistory($G223,"BID.Timestamp;BID.Close","START:"&amp;REPORT_DATE&amp;" END:"&amp;REPORT_DATE&amp;" INTERVAL:1D",,,$R223)</f>
        <v>Updated at 16:05:36</v>
      </c>
      <c r="R223" s="3">
        <v>42670</v>
      </c>
      <c r="S223">
        <v>0.08</v>
      </c>
      <c r="T223" t="str">
        <f ca="1">_xll.RHistory($G223,"ASK.Timestamp;ASK.Close","START:"&amp;REPORT_DATE&amp;" END:"&amp;REPORT_DATE&amp;" INTERVAL:1D",,,$U223)</f>
        <v>Updated at 16:05:36</v>
      </c>
      <c r="U223" s="3">
        <v>42670</v>
      </c>
      <c r="V223">
        <v>0.09</v>
      </c>
      <c r="W223" t="str">
        <f ca="1">_xll.RHistory($G223,"NDA_RAW.Nda_date;NDA_RAW.Nda_settle","START:"&amp;REPORT_DATE&amp;" END:"&amp;REPORT_DATE&amp;" INTERVAL:1D",,,$X223)</f>
        <v>Updated at 16:05:36</v>
      </c>
      <c r="X223" s="3">
        <v>42670</v>
      </c>
      <c r="Y223">
        <v>0.08</v>
      </c>
      <c r="Z223" t="s">
        <v>748</v>
      </c>
      <c r="AA223" t="str">
        <f ca="1">_xll.RHistory($Z223,"TRDPRC_1.TIMESTAMP;TRDPRC_1.CLOSE","START:"&amp;REPORT_DATE&amp;" END:"&amp;REPORT_DATE&amp;" INTERVAL:1D",,,$AB223)</f>
        <v>Updated at 16:05:34</v>
      </c>
      <c r="AB223" s="3">
        <v>42670</v>
      </c>
      <c r="AC223">
        <v>256.89999999999998</v>
      </c>
    </row>
    <row r="224" spans="1:29" x14ac:dyDescent="0.25">
      <c r="A224" s="3">
        <v>42671</v>
      </c>
      <c r="B224">
        <v>2016</v>
      </c>
      <c r="C224">
        <v>12</v>
      </c>
      <c r="E224">
        <v>215</v>
      </c>
      <c r="F224" t="s">
        <v>829</v>
      </c>
      <c r="G224" t="s">
        <v>830</v>
      </c>
      <c r="H224" t="str">
        <f ca="1">_xll.RHistory($F224,"BID.Timestamp;BID.Close","START:"&amp;REPORT_DATE&amp;" END:"&amp;REPORT_DATE&amp;" INTERVAL:1D",,,$I224)</f>
        <v>Updated at 16:05:36</v>
      </c>
      <c r="I224" s="3">
        <v>42670</v>
      </c>
      <c r="J224">
        <v>20.55</v>
      </c>
      <c r="K224" t="str">
        <f ca="1">_xll.RHistory($F224,"ASK.Timestamp;ASK.Close","START:"&amp;REPORT_DATE&amp;" END:"&amp;REPORT_DATE&amp;" INTERVAL:1D",,,$L224)</f>
        <v>Updated at 16:05:36</v>
      </c>
      <c r="L224" s="3">
        <v>42670</v>
      </c>
      <c r="M224">
        <v>61.2</v>
      </c>
      <c r="N224" t="str">
        <f ca="1">_xll.RHistory($F224,"NDA_RAW.Nda_date;NDA_RAW.Nda_settle","START:"&amp;REPORT_DATE&amp;" END:"&amp;REPORT_DATE&amp;" INTERVAL:1D",,,$O224)</f>
        <v>Updated at 16:05:36</v>
      </c>
      <c r="O224" s="3">
        <v>42670</v>
      </c>
      <c r="P224">
        <v>42</v>
      </c>
      <c r="Q224" t="str">
        <f ca="1">_xll.RHistory($G224,"BID.Timestamp;BID.Close","START:"&amp;REPORT_DATE&amp;" END:"&amp;REPORT_DATE&amp;" INTERVAL:1D",,,$R224)</f>
        <v>Updated at 16:05:33</v>
      </c>
      <c r="R224" s="3">
        <v>42670</v>
      </c>
      <c r="S224">
        <v>0.09</v>
      </c>
      <c r="T224" t="str">
        <f ca="1">_xll.RHistory($G224,"ASK.Timestamp;ASK.Close","START:"&amp;REPORT_DATE&amp;" END:"&amp;REPORT_DATE&amp;" INTERVAL:1D",,,$U224)</f>
        <v>Updated at 16:05:33</v>
      </c>
      <c r="U224" s="3">
        <v>42670</v>
      </c>
      <c r="V224">
        <v>0.1</v>
      </c>
      <c r="W224" t="str">
        <f ca="1">_xll.RHistory($G224,"NDA_RAW.Nda_date;NDA_RAW.Nda_settle","START:"&amp;REPORT_DATE&amp;" END:"&amp;REPORT_DATE&amp;" INTERVAL:1D",,,$X224)</f>
        <v>Updated at 16:05:33</v>
      </c>
      <c r="X224" s="3">
        <v>42670</v>
      </c>
      <c r="Y224">
        <v>0.1</v>
      </c>
      <c r="Z224" t="s">
        <v>748</v>
      </c>
      <c r="AA224" t="str">
        <f ca="1">_xll.RHistory($Z224,"TRDPRC_1.TIMESTAMP;TRDPRC_1.CLOSE","START:"&amp;REPORT_DATE&amp;" END:"&amp;REPORT_DATE&amp;" INTERVAL:1D",,,$AB224)</f>
        <v>Updated at 16:05:34</v>
      </c>
      <c r="AB224" s="3">
        <v>42670</v>
      </c>
      <c r="AC224">
        <v>256.89999999999998</v>
      </c>
    </row>
    <row r="225" spans="1:29" x14ac:dyDescent="0.25">
      <c r="A225" s="3">
        <v>42671</v>
      </c>
      <c r="B225">
        <v>2016</v>
      </c>
      <c r="C225">
        <v>12</v>
      </c>
      <c r="E225">
        <v>217.5</v>
      </c>
      <c r="F225" t="s">
        <v>831</v>
      </c>
      <c r="G225" t="s">
        <v>832</v>
      </c>
      <c r="H225" t="str">
        <f ca="1">_xll.RHistory($F225,"BID.Timestamp;BID.Close","START:"&amp;REPORT_DATE&amp;" END:"&amp;REPORT_DATE&amp;" INTERVAL:1D",,,$I225)</f>
        <v>Updated at 16:05:35</v>
      </c>
      <c r="I225" s="3">
        <v>42670</v>
      </c>
      <c r="J225">
        <v>18.05</v>
      </c>
      <c r="K225" t="str">
        <f ca="1">_xll.RHistory($F225,"ASK.Timestamp;ASK.Close","START:"&amp;REPORT_DATE&amp;" END:"&amp;REPORT_DATE&amp;" INTERVAL:1D",,,$L225)</f>
        <v>Updated at 16:05:33</v>
      </c>
      <c r="L225" s="3">
        <v>42670</v>
      </c>
      <c r="M225">
        <v>58.7</v>
      </c>
      <c r="N225" t="str">
        <f ca="1">_xll.RHistory($F225,"NDA_RAW.Nda_date;NDA_RAW.Nda_settle","START:"&amp;REPORT_DATE&amp;" END:"&amp;REPORT_DATE&amp;" INTERVAL:1D",,,$O225)</f>
        <v>Updated at 16:05:36</v>
      </c>
      <c r="O225" s="3">
        <v>42670</v>
      </c>
      <c r="P225">
        <v>39.5</v>
      </c>
      <c r="Q225" t="str">
        <f ca="1">_xll.RHistory($G225,"BID.Timestamp;BID.Close","START:"&amp;REPORT_DATE&amp;" END:"&amp;REPORT_DATE&amp;" INTERVAL:1D",,,$R225)</f>
        <v>Updated at 16:05:35</v>
      </c>
      <c r="R225" s="3">
        <v>42670</v>
      </c>
      <c r="S225">
        <v>0.11</v>
      </c>
      <c r="T225" t="str">
        <f ca="1">_xll.RHistory($G225,"ASK.Timestamp;ASK.Close","START:"&amp;REPORT_DATE&amp;" END:"&amp;REPORT_DATE&amp;" INTERVAL:1D",,,$U225)</f>
        <v>Updated at 16:05:33</v>
      </c>
      <c r="U225" s="3">
        <v>42670</v>
      </c>
      <c r="V225">
        <v>0.12</v>
      </c>
      <c r="W225" t="str">
        <f ca="1">_xll.RHistory($G225,"NDA_RAW.Nda_date;NDA_RAW.Nda_settle","START:"&amp;REPORT_DATE&amp;" END:"&amp;REPORT_DATE&amp;" INTERVAL:1D",,,$X225)</f>
        <v>Updated at 16:05:36</v>
      </c>
      <c r="X225" s="3">
        <v>42670</v>
      </c>
      <c r="Y225">
        <v>0.11</v>
      </c>
      <c r="Z225" t="s">
        <v>748</v>
      </c>
      <c r="AA225" t="str">
        <f ca="1">_xll.RHistory($Z225,"TRDPRC_1.TIMESTAMP;TRDPRC_1.CLOSE","START:"&amp;REPORT_DATE&amp;" END:"&amp;REPORT_DATE&amp;" INTERVAL:1D",,,$AB225)</f>
        <v>Updated at 16:05:34</v>
      </c>
      <c r="AB225" s="3">
        <v>42670</v>
      </c>
      <c r="AC225">
        <v>256.89999999999998</v>
      </c>
    </row>
    <row r="226" spans="1:29" x14ac:dyDescent="0.25">
      <c r="A226" s="3">
        <v>42671</v>
      </c>
      <c r="B226">
        <v>2016</v>
      </c>
      <c r="C226">
        <v>12</v>
      </c>
      <c r="E226">
        <v>220</v>
      </c>
      <c r="F226" t="s">
        <v>833</v>
      </c>
      <c r="G226" t="s">
        <v>834</v>
      </c>
      <c r="H226" t="str">
        <f ca="1">_xll.RHistory($F226,"BID.Timestamp;BID.Close","START:"&amp;REPORT_DATE&amp;" END:"&amp;REPORT_DATE&amp;" INTERVAL:1D",,,$I226)</f>
        <v>Updated at 16:05:36</v>
      </c>
      <c r="I226" s="3">
        <v>42670</v>
      </c>
      <c r="J226">
        <v>15.55</v>
      </c>
      <c r="K226" t="str">
        <f ca="1">_xll.RHistory($F226,"ASK.Timestamp;ASK.Close","START:"&amp;REPORT_DATE&amp;" END:"&amp;REPORT_DATE&amp;" INTERVAL:1D",,,$L226)</f>
        <v>Updated at 16:05:36</v>
      </c>
      <c r="L226" s="3">
        <v>42670</v>
      </c>
      <c r="M226">
        <v>56.2</v>
      </c>
      <c r="N226" t="str">
        <f ca="1">_xll.RHistory($F226,"NDA_RAW.Nda_date;NDA_RAW.Nda_settle","START:"&amp;REPORT_DATE&amp;" END:"&amp;REPORT_DATE&amp;" INTERVAL:1D",,,$O226)</f>
        <v>Updated at 16:05:36</v>
      </c>
      <c r="O226" s="3">
        <v>42670</v>
      </c>
      <c r="P226">
        <v>37</v>
      </c>
      <c r="Q226" t="str">
        <f ca="1">_xll.RHistory($G226,"BID.Timestamp;BID.Close","START:"&amp;REPORT_DATE&amp;" END:"&amp;REPORT_DATE&amp;" INTERVAL:1D",,,$R226)</f>
        <v>Updated at 16:05:36</v>
      </c>
      <c r="R226" s="3">
        <v>42670</v>
      </c>
      <c r="S226">
        <v>0.14000000000000001</v>
      </c>
      <c r="T226" t="str">
        <f ca="1">_xll.RHistory($G226,"ASK.Timestamp;ASK.Close","START:"&amp;REPORT_DATE&amp;" END:"&amp;REPORT_DATE&amp;" INTERVAL:1D",,,$U226)</f>
        <v>Updated at 16:05:36</v>
      </c>
      <c r="U226" s="3">
        <v>42670</v>
      </c>
      <c r="V226">
        <v>0.15</v>
      </c>
      <c r="W226" t="str">
        <f ca="1">_xll.RHistory($G226,"NDA_RAW.Nda_date;NDA_RAW.Nda_settle","START:"&amp;REPORT_DATE&amp;" END:"&amp;REPORT_DATE&amp;" INTERVAL:1D",,,$X226)</f>
        <v>Updated at 16:05:36</v>
      </c>
      <c r="X226" s="3">
        <v>42670</v>
      </c>
      <c r="Y226">
        <v>0.14000000000000001</v>
      </c>
      <c r="Z226" t="s">
        <v>748</v>
      </c>
      <c r="AA226" t="str">
        <f ca="1">_xll.RHistory($Z226,"TRDPRC_1.TIMESTAMP;TRDPRC_1.CLOSE","START:"&amp;REPORT_DATE&amp;" END:"&amp;REPORT_DATE&amp;" INTERVAL:1D",,,$AB226)</f>
        <v>Updated at 16:05:34</v>
      </c>
      <c r="AB226" s="3">
        <v>42670</v>
      </c>
      <c r="AC226">
        <v>256.89999999999998</v>
      </c>
    </row>
    <row r="227" spans="1:29" x14ac:dyDescent="0.25">
      <c r="A227" s="3">
        <v>42671</v>
      </c>
      <c r="B227">
        <v>2016</v>
      </c>
      <c r="C227">
        <v>12</v>
      </c>
      <c r="E227">
        <v>222.5</v>
      </c>
      <c r="F227" t="s">
        <v>835</v>
      </c>
      <c r="G227" t="s">
        <v>836</v>
      </c>
      <c r="H227" t="str">
        <f ca="1">_xll.RHistory($F227,"BID.Timestamp;BID.Close","START:"&amp;REPORT_DATE&amp;" END:"&amp;REPORT_DATE&amp;" INTERVAL:1D",,,$I227)</f>
        <v>Updated at 16:05:35</v>
      </c>
      <c r="I227" s="3">
        <v>42670</v>
      </c>
      <c r="J227">
        <v>13.05</v>
      </c>
      <c r="K227" t="str">
        <f ca="1">_xll.RHistory($F227,"ASK.Timestamp;ASK.Close","START:"&amp;REPORT_DATE&amp;" END:"&amp;REPORT_DATE&amp;" INTERVAL:1D",,,$L227)</f>
        <v>Updated at 16:05:33</v>
      </c>
      <c r="L227" s="3">
        <v>42670</v>
      </c>
      <c r="M227">
        <v>53.7</v>
      </c>
      <c r="N227" t="str">
        <f ca="1">_xll.RHistory($F227,"NDA_RAW.Nda_date;NDA_RAW.Nda_settle","START:"&amp;REPORT_DATE&amp;" END:"&amp;REPORT_DATE&amp;" INTERVAL:1D",,,$O227)</f>
        <v>Updated at 16:05:36</v>
      </c>
      <c r="O227" s="3">
        <v>42670</v>
      </c>
      <c r="P227">
        <v>34.5</v>
      </c>
      <c r="Q227" t="str">
        <f ca="1">_xll.RHistory($G227,"BID.Timestamp;BID.Close","START:"&amp;REPORT_DATE&amp;" END:"&amp;REPORT_DATE&amp;" INTERVAL:1D",,,$R227)</f>
        <v>Updated at 16:05:36</v>
      </c>
      <c r="R227" s="3">
        <v>42670</v>
      </c>
      <c r="S227">
        <v>0.18</v>
      </c>
      <c r="T227" t="str">
        <f ca="1">_xll.RHistory($G227,"ASK.Timestamp;ASK.Close","START:"&amp;REPORT_DATE&amp;" END:"&amp;REPORT_DATE&amp;" INTERVAL:1D",,,$U227)</f>
        <v>Updated at 16:05:36</v>
      </c>
      <c r="U227" t="s">
        <v>2172</v>
      </c>
      <c r="W227" t="str">
        <f ca="1">_xll.RHistory($G227,"NDA_RAW.Nda_date;NDA_RAW.Nda_settle","START:"&amp;REPORT_DATE&amp;" END:"&amp;REPORT_DATE&amp;" INTERVAL:1D",,,$X227)</f>
        <v>Updated at 16:05:36</v>
      </c>
      <c r="X227" s="3">
        <v>42670</v>
      </c>
      <c r="Y227">
        <v>0.15</v>
      </c>
      <c r="Z227" t="s">
        <v>748</v>
      </c>
      <c r="AA227" t="str">
        <f ca="1">_xll.RHistory($Z227,"TRDPRC_1.TIMESTAMP;TRDPRC_1.CLOSE","START:"&amp;REPORT_DATE&amp;" END:"&amp;REPORT_DATE&amp;" INTERVAL:1D",,,$AB227)</f>
        <v>Updated at 16:05:34</v>
      </c>
      <c r="AB227" s="3">
        <v>42670</v>
      </c>
      <c r="AC227">
        <v>256.89999999999998</v>
      </c>
    </row>
    <row r="228" spans="1:29" x14ac:dyDescent="0.25">
      <c r="A228" s="3">
        <v>42671</v>
      </c>
      <c r="B228">
        <v>2016</v>
      </c>
      <c r="C228">
        <v>12</v>
      </c>
      <c r="E228">
        <v>225</v>
      </c>
      <c r="F228" t="s">
        <v>837</v>
      </c>
      <c r="G228" t="s">
        <v>838</v>
      </c>
      <c r="H228" t="str">
        <f ca="1">_xll.RHistory($F228,"BID.Timestamp;BID.Close","START:"&amp;REPORT_DATE&amp;" END:"&amp;REPORT_DATE&amp;" INTERVAL:1D",,,$I228)</f>
        <v>Updated at 16:05:36</v>
      </c>
      <c r="I228" s="3">
        <v>42670</v>
      </c>
      <c r="J228">
        <v>10.55</v>
      </c>
      <c r="K228" t="str">
        <f ca="1">_xll.RHistory($F228,"ASK.Timestamp;ASK.Close","START:"&amp;REPORT_DATE&amp;" END:"&amp;REPORT_DATE&amp;" INTERVAL:1D",,,$L228)</f>
        <v>Updated at 16:05:36</v>
      </c>
      <c r="L228" s="3">
        <v>42670</v>
      </c>
      <c r="M228">
        <v>51.2</v>
      </c>
      <c r="N228" t="str">
        <f ca="1">_xll.RHistory($F228,"NDA_RAW.Nda_date;NDA_RAW.Nda_settle","START:"&amp;REPORT_DATE&amp;" END:"&amp;REPORT_DATE&amp;" INTERVAL:1D",,,$O228)</f>
        <v>Updated at 16:05:36</v>
      </c>
      <c r="O228" s="3">
        <v>42670</v>
      </c>
      <c r="P228">
        <v>32</v>
      </c>
      <c r="Q228" t="str">
        <f ca="1">_xll.RHistory($G228,"BID.Timestamp;BID.Close","START:"&amp;REPORT_DATE&amp;" END:"&amp;REPORT_DATE&amp;" INTERVAL:1D",,,$R228)</f>
        <v>Updated at 16:05:36</v>
      </c>
      <c r="R228" s="3">
        <v>42670</v>
      </c>
      <c r="S228">
        <v>0.17</v>
      </c>
      <c r="T228" t="str">
        <f ca="1">_xll.RHistory($G228,"ASK.Timestamp;ASK.Close","START:"&amp;REPORT_DATE&amp;" END:"&amp;REPORT_DATE&amp;" INTERVAL:1D",,,$U228)</f>
        <v>Updated at 16:05:36</v>
      </c>
      <c r="U228" s="3">
        <v>42670</v>
      </c>
      <c r="V228">
        <v>0.18</v>
      </c>
      <c r="W228" t="str">
        <f ca="1">_xll.RHistory($G228,"NDA_RAW.Nda_date;NDA_RAW.Nda_settle","START:"&amp;REPORT_DATE&amp;" END:"&amp;REPORT_DATE&amp;" INTERVAL:1D",,,$X228)</f>
        <v>Updated at 16:05:36</v>
      </c>
      <c r="X228" s="3">
        <v>42670</v>
      </c>
      <c r="Y228">
        <v>0.18</v>
      </c>
      <c r="Z228" t="s">
        <v>748</v>
      </c>
      <c r="AA228" t="str">
        <f ca="1">_xll.RHistory($Z228,"TRDPRC_1.TIMESTAMP;TRDPRC_1.CLOSE","START:"&amp;REPORT_DATE&amp;" END:"&amp;REPORT_DATE&amp;" INTERVAL:1D",,,$AB228)</f>
        <v>Updated at 16:05:34</v>
      </c>
      <c r="AB228" s="3">
        <v>42670</v>
      </c>
      <c r="AC228">
        <v>256.89999999999998</v>
      </c>
    </row>
    <row r="229" spans="1:29" x14ac:dyDescent="0.25">
      <c r="A229" s="3">
        <v>42671</v>
      </c>
      <c r="B229">
        <v>2016</v>
      </c>
      <c r="C229">
        <v>12</v>
      </c>
      <c r="E229">
        <v>227.5</v>
      </c>
      <c r="F229" t="s">
        <v>839</v>
      </c>
      <c r="G229" t="s">
        <v>840</v>
      </c>
      <c r="H229" t="str">
        <f ca="1">_xll.RHistory($F229,"BID.Timestamp;BID.Close","START:"&amp;REPORT_DATE&amp;" END:"&amp;REPORT_DATE&amp;" INTERVAL:1D",,,$I229)</f>
        <v>Updated at 16:05:35</v>
      </c>
      <c r="I229" s="3">
        <v>42670</v>
      </c>
      <c r="J229">
        <v>8.0500000000000007</v>
      </c>
      <c r="K229" t="str">
        <f ca="1">_xll.RHistory($F229,"ASK.Timestamp;ASK.Close","START:"&amp;REPORT_DATE&amp;" END:"&amp;REPORT_DATE&amp;" INTERVAL:1D",,,$L229)</f>
        <v>Updated at 16:05:33</v>
      </c>
      <c r="L229" s="3">
        <v>42670</v>
      </c>
      <c r="M229">
        <v>48.75</v>
      </c>
      <c r="N229" t="str">
        <f ca="1">_xll.RHistory($F229,"NDA_RAW.Nda_date;NDA_RAW.Nda_settle","START:"&amp;REPORT_DATE&amp;" END:"&amp;REPORT_DATE&amp;" INTERVAL:1D",,,$O229)</f>
        <v>Updated at 16:05:36</v>
      </c>
      <c r="O229" s="3">
        <v>42670</v>
      </c>
      <c r="P229">
        <v>29.5</v>
      </c>
      <c r="Q229" t="str">
        <f ca="1">_xll.RHistory($G229,"BID.Timestamp;BID.Close","START:"&amp;REPORT_DATE&amp;" END:"&amp;REPORT_DATE&amp;" INTERVAL:1D",,,$R229)</f>
        <v>Updated at 16:05:36</v>
      </c>
      <c r="R229" s="3">
        <v>42670</v>
      </c>
      <c r="S229">
        <v>0.21</v>
      </c>
      <c r="T229" t="str">
        <f ca="1">_xll.RHistory($G229,"ASK.Timestamp;ASK.Close","START:"&amp;REPORT_DATE&amp;" END:"&amp;REPORT_DATE&amp;" INTERVAL:1D",,,$U229)</f>
        <v>Updated at 16:05:36</v>
      </c>
      <c r="U229" s="3">
        <v>42670</v>
      </c>
      <c r="V229">
        <v>0.23</v>
      </c>
      <c r="W229" t="str">
        <f ca="1">_xll.RHistory($G229,"NDA_RAW.Nda_date;NDA_RAW.Nda_settle","START:"&amp;REPORT_DATE&amp;" END:"&amp;REPORT_DATE&amp;" INTERVAL:1D",,,$X229)</f>
        <v>Updated at 16:05:36</v>
      </c>
      <c r="X229" s="3">
        <v>42670</v>
      </c>
      <c r="Y229">
        <v>0.22</v>
      </c>
      <c r="Z229" t="s">
        <v>748</v>
      </c>
      <c r="AA229" t="str">
        <f ca="1">_xll.RHistory($Z229,"TRDPRC_1.TIMESTAMP;TRDPRC_1.CLOSE","START:"&amp;REPORT_DATE&amp;" END:"&amp;REPORT_DATE&amp;" INTERVAL:1D",,,$AB229)</f>
        <v>Updated at 16:05:34</v>
      </c>
      <c r="AB229" s="3">
        <v>42670</v>
      </c>
      <c r="AC229">
        <v>256.89999999999998</v>
      </c>
    </row>
    <row r="230" spans="1:29" x14ac:dyDescent="0.25">
      <c r="A230" s="3">
        <v>42671</v>
      </c>
      <c r="B230">
        <v>2016</v>
      </c>
      <c r="C230">
        <v>12</v>
      </c>
      <c r="E230">
        <v>230</v>
      </c>
      <c r="F230" t="s">
        <v>841</v>
      </c>
      <c r="G230" t="s">
        <v>842</v>
      </c>
      <c r="H230" t="str">
        <f ca="1">_xll.RHistory($F230,"BID.Timestamp;BID.Close","START:"&amp;REPORT_DATE&amp;" END:"&amp;REPORT_DATE&amp;" INTERVAL:1D",,,$I230)</f>
        <v>Updated at 16:05:36</v>
      </c>
      <c r="I230" s="3">
        <v>42670</v>
      </c>
      <c r="J230">
        <v>20.100000000000001</v>
      </c>
      <c r="K230" t="str">
        <f ca="1">_xll.RHistory($F230,"ASK.Timestamp;ASK.Close","START:"&amp;REPORT_DATE&amp;" END:"&amp;REPORT_DATE&amp;" INTERVAL:1D",,,$L230)</f>
        <v>Updated at 16:05:36</v>
      </c>
      <c r="L230" s="3">
        <v>42670</v>
      </c>
      <c r="M230">
        <v>46.25</v>
      </c>
      <c r="N230" t="str">
        <f ca="1">_xll.RHistory($F230,"NDA_RAW.Nda_date;NDA_RAW.Nda_settle","START:"&amp;REPORT_DATE&amp;" END:"&amp;REPORT_DATE&amp;" INTERVAL:1D",,,$O230)</f>
        <v>Updated at 16:05:36</v>
      </c>
      <c r="O230" s="3">
        <v>42670</v>
      </c>
      <c r="P230">
        <v>27.05</v>
      </c>
      <c r="Q230" t="str">
        <f ca="1">_xll.RHistory($G230,"BID.Timestamp;BID.Close","START:"&amp;REPORT_DATE&amp;" END:"&amp;REPORT_DATE&amp;" INTERVAL:1D",,,$R230)</f>
        <v>Updated at 16:05:36</v>
      </c>
      <c r="R230" s="3">
        <v>42670</v>
      </c>
      <c r="S230">
        <v>0.26</v>
      </c>
      <c r="T230" t="str">
        <f ca="1">_xll.RHistory($G230,"ASK.Timestamp;ASK.Close","START:"&amp;REPORT_DATE&amp;" END:"&amp;REPORT_DATE&amp;" INTERVAL:1D",,,$U230)</f>
        <v>Updated at 16:05:33</v>
      </c>
      <c r="U230" s="3">
        <v>42670</v>
      </c>
      <c r="V230">
        <v>0.27</v>
      </c>
      <c r="W230" t="str">
        <f ca="1">_xll.RHistory($G230,"NDA_RAW.Nda_date;NDA_RAW.Nda_settle","START:"&amp;REPORT_DATE&amp;" END:"&amp;REPORT_DATE&amp;" INTERVAL:1D",,,$X230)</f>
        <v>Updated at 16:05:36</v>
      </c>
      <c r="X230" s="3">
        <v>42670</v>
      </c>
      <c r="Y230">
        <v>0.27</v>
      </c>
      <c r="Z230" t="s">
        <v>748</v>
      </c>
      <c r="AA230" t="str">
        <f ca="1">_xll.RHistory($Z230,"TRDPRC_1.TIMESTAMP;TRDPRC_1.CLOSE","START:"&amp;REPORT_DATE&amp;" END:"&amp;REPORT_DATE&amp;" INTERVAL:1D",,,$AB230)</f>
        <v>Updated at 16:05:34</v>
      </c>
      <c r="AB230" s="3">
        <v>42670</v>
      </c>
      <c r="AC230">
        <v>256.89999999999998</v>
      </c>
    </row>
    <row r="231" spans="1:29" x14ac:dyDescent="0.25">
      <c r="A231" s="3">
        <v>42671</v>
      </c>
      <c r="B231">
        <v>2016</v>
      </c>
      <c r="C231">
        <v>12</v>
      </c>
      <c r="E231">
        <v>232.5</v>
      </c>
      <c r="F231" t="s">
        <v>843</v>
      </c>
      <c r="G231" t="s">
        <v>844</v>
      </c>
      <c r="H231" t="str">
        <f ca="1">_xll.RHistory($F231,"BID.Timestamp;BID.Close","START:"&amp;REPORT_DATE&amp;" END:"&amp;REPORT_DATE&amp;" INTERVAL:1D",,,$I231)</f>
        <v>Updated at 16:05:35</v>
      </c>
      <c r="I231" s="3">
        <v>42670</v>
      </c>
      <c r="J231">
        <v>3.51</v>
      </c>
      <c r="K231" t="str">
        <f ca="1">_xll.RHistory($F231,"ASK.Timestamp;ASK.Close","START:"&amp;REPORT_DATE&amp;" END:"&amp;REPORT_DATE&amp;" INTERVAL:1D",,,$L231)</f>
        <v>Updated at 16:05:33</v>
      </c>
      <c r="L231" s="3">
        <v>42670</v>
      </c>
      <c r="M231">
        <v>43.75</v>
      </c>
      <c r="N231" t="str">
        <f ca="1">_xll.RHistory($F231,"NDA_RAW.Nda_date;NDA_RAW.Nda_settle","START:"&amp;REPORT_DATE&amp;" END:"&amp;REPORT_DATE&amp;" INTERVAL:1D",,,$O231)</f>
        <v>Updated at 16:05:36</v>
      </c>
      <c r="O231" s="3">
        <v>42670</v>
      </c>
      <c r="P231">
        <v>24.55</v>
      </c>
      <c r="Q231" t="str">
        <f ca="1">_xll.RHistory($G231,"BID.Timestamp;BID.Close","START:"&amp;REPORT_DATE&amp;" END:"&amp;REPORT_DATE&amp;" INTERVAL:1D",,,$R231)</f>
        <v>Updated at 16:05:35</v>
      </c>
      <c r="R231" s="3">
        <v>42670</v>
      </c>
      <c r="S231">
        <v>0.32</v>
      </c>
      <c r="T231" t="str">
        <f ca="1">_xll.RHistory($G231,"ASK.Timestamp;ASK.Close","START:"&amp;REPORT_DATE&amp;" END:"&amp;REPORT_DATE&amp;" INTERVAL:1D",,,$U231)</f>
        <v>Updated at 16:05:36</v>
      </c>
      <c r="U231" s="3">
        <v>42670</v>
      </c>
      <c r="V231">
        <v>0.33</v>
      </c>
      <c r="W231" t="str">
        <f ca="1">_xll.RHistory($G231,"NDA_RAW.Nda_date;NDA_RAW.Nda_settle","START:"&amp;REPORT_DATE&amp;" END:"&amp;REPORT_DATE&amp;" INTERVAL:1D",,,$X231)</f>
        <v>Updated at 16:05:36</v>
      </c>
      <c r="X231" s="3">
        <v>42670</v>
      </c>
      <c r="Y231">
        <v>0.33</v>
      </c>
      <c r="Z231" t="s">
        <v>748</v>
      </c>
      <c r="AA231" t="str">
        <f ca="1">_xll.RHistory($Z231,"TRDPRC_1.TIMESTAMP;TRDPRC_1.CLOSE","START:"&amp;REPORT_DATE&amp;" END:"&amp;REPORT_DATE&amp;" INTERVAL:1D",,,$AB231)</f>
        <v>Updated at 16:05:34</v>
      </c>
      <c r="AB231" s="3">
        <v>42670</v>
      </c>
      <c r="AC231">
        <v>256.89999999999998</v>
      </c>
    </row>
    <row r="232" spans="1:29" x14ac:dyDescent="0.25">
      <c r="A232" s="3">
        <v>42671</v>
      </c>
      <c r="B232">
        <v>2016</v>
      </c>
      <c r="C232">
        <v>12</v>
      </c>
      <c r="E232">
        <v>235</v>
      </c>
      <c r="F232" t="s">
        <v>845</v>
      </c>
      <c r="G232" t="s">
        <v>846</v>
      </c>
      <c r="H232" t="str">
        <f ca="1">_xll.RHistory($F232,"BID.Timestamp;BID.Close","START:"&amp;REPORT_DATE&amp;" END:"&amp;REPORT_DATE&amp;" INTERVAL:1D",,,$I232)</f>
        <v>Updated at 16:05:36</v>
      </c>
      <c r="I232" s="3">
        <v>42670</v>
      </c>
      <c r="J232">
        <v>1.41</v>
      </c>
      <c r="K232" t="str">
        <f ca="1">_xll.RHistory($F232,"ASK.Timestamp;ASK.Close","START:"&amp;REPORT_DATE&amp;" END:"&amp;REPORT_DATE&amp;" INTERVAL:1D",,,$L232)</f>
        <v>Updated at 16:05:36</v>
      </c>
      <c r="L232" s="3">
        <v>42670</v>
      </c>
      <c r="M232">
        <v>41.3</v>
      </c>
      <c r="N232" t="str">
        <f ca="1">_xll.RHistory($F232,"NDA_RAW.Nda_date;NDA_RAW.Nda_settle","START:"&amp;REPORT_DATE&amp;" END:"&amp;REPORT_DATE&amp;" INTERVAL:1D",,,$O232)</f>
        <v>Updated at 16:05:36</v>
      </c>
      <c r="O232" s="3">
        <v>42670</v>
      </c>
      <c r="P232">
        <v>22.05</v>
      </c>
      <c r="Q232" t="str">
        <f ca="1">_xll.RHistory($G232,"BID.Timestamp;BID.Close","START:"&amp;REPORT_DATE&amp;" END:"&amp;REPORT_DATE&amp;" INTERVAL:1D",,,$R232)</f>
        <v>Updated at 16:05:35</v>
      </c>
      <c r="R232" s="3">
        <v>42670</v>
      </c>
      <c r="S232">
        <v>0.4</v>
      </c>
      <c r="T232" t="str">
        <f ca="1">_xll.RHistory($G232,"ASK.Timestamp;ASK.Close","START:"&amp;REPORT_DATE&amp;" END:"&amp;REPORT_DATE&amp;" INTERVAL:1D",,,$U232)</f>
        <v>Updated at 16:05:33</v>
      </c>
      <c r="U232" s="3">
        <v>42670</v>
      </c>
      <c r="V232">
        <v>0.42</v>
      </c>
      <c r="W232" t="str">
        <f ca="1">_xll.RHistory($G232,"NDA_RAW.Nda_date;NDA_RAW.Nda_settle","START:"&amp;REPORT_DATE&amp;" END:"&amp;REPORT_DATE&amp;" INTERVAL:1D",,,$X232)</f>
        <v>Updated at 16:05:36</v>
      </c>
      <c r="X232" s="3">
        <v>42670</v>
      </c>
      <c r="Y232">
        <v>0.4</v>
      </c>
      <c r="Z232" t="s">
        <v>748</v>
      </c>
      <c r="AA232" t="str">
        <f ca="1">_xll.RHistory($Z232,"TRDPRC_1.TIMESTAMP;TRDPRC_1.CLOSE","START:"&amp;REPORT_DATE&amp;" END:"&amp;REPORT_DATE&amp;" INTERVAL:1D",,,$AB232)</f>
        <v>Updated at 16:05:34</v>
      </c>
      <c r="AB232" s="3">
        <v>42670</v>
      </c>
      <c r="AC232">
        <v>256.89999999999998</v>
      </c>
    </row>
    <row r="233" spans="1:29" x14ac:dyDescent="0.25">
      <c r="A233" s="3">
        <v>42671</v>
      </c>
      <c r="B233">
        <v>2016</v>
      </c>
      <c r="C233">
        <v>12</v>
      </c>
      <c r="E233">
        <v>237.5</v>
      </c>
      <c r="F233" t="s">
        <v>847</v>
      </c>
      <c r="G233" t="s">
        <v>848</v>
      </c>
      <c r="H233" t="str">
        <f ca="1">_xll.RHistory($F233,"BID.Timestamp;BID.Close","START:"&amp;REPORT_DATE&amp;" END:"&amp;REPORT_DATE&amp;" INTERVAL:1D",,,$I233)</f>
        <v>Updated at 16:05:36</v>
      </c>
      <c r="I233" s="3">
        <v>42670</v>
      </c>
      <c r="J233">
        <v>1.21</v>
      </c>
      <c r="K233" t="str">
        <f ca="1">_xll.RHistory($F233,"ASK.Timestamp;ASK.Close","START:"&amp;REPORT_DATE&amp;" END:"&amp;REPORT_DATE&amp;" INTERVAL:1D",,,$L233)</f>
        <v>Updated at 16:05:36</v>
      </c>
      <c r="L233" s="3">
        <v>42670</v>
      </c>
      <c r="M233">
        <v>38.85</v>
      </c>
      <c r="N233" t="str">
        <f ca="1">_xll.RHistory($F233,"NDA_RAW.Nda_date;NDA_RAW.Nda_settle","START:"&amp;REPORT_DATE&amp;" END:"&amp;REPORT_DATE&amp;" INTERVAL:1D",,,$O233)</f>
        <v>Updated at 16:05:36</v>
      </c>
      <c r="O233" s="3">
        <v>42670</v>
      </c>
      <c r="P233">
        <v>19.55</v>
      </c>
      <c r="Q233" t="str">
        <f ca="1">_xll.RHistory($G233,"BID.Timestamp;BID.Close","START:"&amp;REPORT_DATE&amp;" END:"&amp;REPORT_DATE&amp;" INTERVAL:1D",,,$R233)</f>
        <v>Updated at 16:05:35</v>
      </c>
      <c r="R233" s="3">
        <v>42670</v>
      </c>
      <c r="S233">
        <v>0.49</v>
      </c>
      <c r="T233" t="str">
        <f ca="1">_xll.RHistory($G233,"ASK.Timestamp;ASK.Close","START:"&amp;REPORT_DATE&amp;" END:"&amp;REPORT_DATE&amp;" INTERVAL:1D",,,$U233)</f>
        <v>Updated at 16:05:36</v>
      </c>
      <c r="U233" s="3">
        <v>42670</v>
      </c>
      <c r="V233">
        <v>0.55000000000000004</v>
      </c>
      <c r="W233" t="str">
        <f ca="1">_xll.RHistory($G233,"NDA_RAW.Nda_date;NDA_RAW.Nda_settle","START:"&amp;REPORT_DATE&amp;" END:"&amp;REPORT_DATE&amp;" INTERVAL:1D",,,$X233)</f>
        <v>Updated at 16:05:36</v>
      </c>
      <c r="X233" s="3">
        <v>42670</v>
      </c>
      <c r="Y233">
        <v>0.49</v>
      </c>
      <c r="Z233" t="s">
        <v>748</v>
      </c>
      <c r="AA233" t="str">
        <f ca="1">_xll.RHistory($Z233,"TRDPRC_1.TIMESTAMP;TRDPRC_1.CLOSE","START:"&amp;REPORT_DATE&amp;" END:"&amp;REPORT_DATE&amp;" INTERVAL:1D",,,$AB233)</f>
        <v>Updated at 16:05:34</v>
      </c>
      <c r="AB233" s="3">
        <v>42670</v>
      </c>
      <c r="AC233">
        <v>256.89999999999998</v>
      </c>
    </row>
    <row r="234" spans="1:29" x14ac:dyDescent="0.25">
      <c r="A234" s="3">
        <v>42671</v>
      </c>
      <c r="B234">
        <v>2016</v>
      </c>
      <c r="C234">
        <v>12</v>
      </c>
      <c r="E234">
        <v>240</v>
      </c>
      <c r="F234" t="s">
        <v>849</v>
      </c>
      <c r="G234" t="s">
        <v>850</v>
      </c>
      <c r="H234" t="str">
        <f ca="1">_xll.RHistory($F234,"BID.Timestamp;BID.Close","START:"&amp;REPORT_DATE&amp;" END:"&amp;REPORT_DATE&amp;" INTERVAL:1D",,,$I234)</f>
        <v>Updated at 16:05:35</v>
      </c>
      <c r="I234" s="3">
        <v>42670</v>
      </c>
      <c r="J234">
        <v>1.1100000000000001</v>
      </c>
      <c r="K234" t="str">
        <f ca="1">_xll.RHistory($F234,"ASK.Timestamp;ASK.Close","START:"&amp;REPORT_DATE&amp;" END:"&amp;REPORT_DATE&amp;" INTERVAL:1D",,,$L234)</f>
        <v>Updated at 16:05:36</v>
      </c>
      <c r="L234" s="3">
        <v>42670</v>
      </c>
      <c r="M234">
        <v>37</v>
      </c>
      <c r="N234" t="str">
        <f ca="1">_xll.RHistory($F234,"NDA_RAW.Nda_date;NDA_RAW.Nda_settle","START:"&amp;REPORT_DATE&amp;" END:"&amp;REPORT_DATE&amp;" INTERVAL:1D",,,$O234)</f>
        <v>Updated at 16:05:36</v>
      </c>
      <c r="O234" s="3">
        <v>42670</v>
      </c>
      <c r="P234">
        <v>17.399999999999999</v>
      </c>
      <c r="Q234" t="str">
        <f ca="1">_xll.RHistory($G234,"BID.Timestamp;BID.Close","START:"&amp;REPORT_DATE&amp;" END:"&amp;REPORT_DATE&amp;" INTERVAL:1D",,,$R234)</f>
        <v>Updated at 16:05:35</v>
      </c>
      <c r="R234" s="3">
        <v>42670</v>
      </c>
      <c r="S234">
        <v>0.64</v>
      </c>
      <c r="T234" t="str">
        <f ca="1">_xll.RHistory($G234,"ASK.Timestamp;ASK.Close","START:"&amp;REPORT_DATE&amp;" END:"&amp;REPORT_DATE&amp;" INTERVAL:1D",,,$U234)</f>
        <v>Updated at 16:05:36</v>
      </c>
      <c r="U234" s="3">
        <v>42670</v>
      </c>
      <c r="V234">
        <v>0.67</v>
      </c>
      <c r="W234" t="str">
        <f ca="1">_xll.RHistory($G234,"NDA_RAW.Nda_date;NDA_RAW.Nda_settle","START:"&amp;REPORT_DATE&amp;" END:"&amp;REPORT_DATE&amp;" INTERVAL:1D",,,$X234)</f>
        <v>Updated at 16:05:36</v>
      </c>
      <c r="X234" s="3">
        <v>42670</v>
      </c>
      <c r="Y234">
        <v>0.65</v>
      </c>
      <c r="Z234" t="s">
        <v>748</v>
      </c>
      <c r="AA234" t="str">
        <f ca="1">_xll.RHistory($Z234,"TRDPRC_1.TIMESTAMP;TRDPRC_1.CLOSE","START:"&amp;REPORT_DATE&amp;" END:"&amp;REPORT_DATE&amp;" INTERVAL:1D",,,$AB234)</f>
        <v>Updated at 16:05:34</v>
      </c>
      <c r="AB234" s="3">
        <v>42670</v>
      </c>
      <c r="AC234">
        <v>256.89999999999998</v>
      </c>
    </row>
    <row r="235" spans="1:29" x14ac:dyDescent="0.25">
      <c r="A235" s="3">
        <v>42671</v>
      </c>
      <c r="B235">
        <v>2016</v>
      </c>
      <c r="C235">
        <v>12</v>
      </c>
      <c r="E235">
        <v>242.5</v>
      </c>
      <c r="F235" t="s">
        <v>851</v>
      </c>
      <c r="G235" t="s">
        <v>852</v>
      </c>
      <c r="H235" t="str">
        <f ca="1">_xll.RHistory($F235,"BID.Timestamp;BID.Close","START:"&amp;REPORT_DATE&amp;" END:"&amp;REPORT_DATE&amp;" INTERVAL:1D",,,$I235)</f>
        <v>Updated at 16:05:35</v>
      </c>
      <c r="I235" s="3">
        <v>42670</v>
      </c>
      <c r="J235">
        <v>1.1100000000000001</v>
      </c>
      <c r="K235" t="str">
        <f ca="1">_xll.RHistory($F235,"ASK.Timestamp;ASK.Close","START:"&amp;REPORT_DATE&amp;" END:"&amp;REPORT_DATE&amp;" INTERVAL:1D",,,$L235)</f>
        <v>Updated at 16:05:33</v>
      </c>
      <c r="L235" t="s">
        <v>2172</v>
      </c>
      <c r="N235" t="str">
        <f ca="1">_xll.RHistory($F235,"NDA_RAW.Nda_date;NDA_RAW.Nda_settle","START:"&amp;REPORT_DATE&amp;" END:"&amp;REPORT_DATE&amp;" INTERVAL:1D",,,$O235)</f>
        <v>Updated at 16:05:36</v>
      </c>
      <c r="O235" s="3">
        <v>42670</v>
      </c>
      <c r="P235">
        <v>14.7</v>
      </c>
      <c r="Q235" t="str">
        <f ca="1">_xll.RHistory($G235,"BID.Timestamp;BID.Close","START:"&amp;REPORT_DATE&amp;" END:"&amp;REPORT_DATE&amp;" INTERVAL:1D",,,$R235)</f>
        <v>Updated at 16:05:36</v>
      </c>
      <c r="R235" s="3">
        <v>42670</v>
      </c>
      <c r="S235">
        <v>0.79</v>
      </c>
      <c r="T235" t="str">
        <f ca="1">_xll.RHistory($G235,"ASK.Timestamp;ASK.Close","START:"&amp;REPORT_DATE&amp;" END:"&amp;REPORT_DATE&amp;" INTERVAL:1D",,,$U235)</f>
        <v>Updated at 16:05:33</v>
      </c>
      <c r="U235" s="3">
        <v>42670</v>
      </c>
      <c r="V235">
        <v>0.82</v>
      </c>
      <c r="W235" t="str">
        <f ca="1">_xll.RHistory($G235,"NDA_RAW.Nda_date;NDA_RAW.Nda_settle","START:"&amp;REPORT_DATE&amp;" END:"&amp;REPORT_DATE&amp;" INTERVAL:1D",,,$X235)</f>
        <v>Updated at 16:05:33</v>
      </c>
      <c r="X235" s="3">
        <v>42670</v>
      </c>
      <c r="Y235">
        <v>0.79</v>
      </c>
      <c r="Z235" t="s">
        <v>748</v>
      </c>
      <c r="AA235" t="str">
        <f ca="1">_xll.RHistory($Z235,"TRDPRC_1.TIMESTAMP;TRDPRC_1.CLOSE","START:"&amp;REPORT_DATE&amp;" END:"&amp;REPORT_DATE&amp;" INTERVAL:1D",,,$AB235)</f>
        <v>Updated at 16:05:34</v>
      </c>
      <c r="AB235" s="3">
        <v>42670</v>
      </c>
      <c r="AC235">
        <v>256.89999999999998</v>
      </c>
    </row>
    <row r="236" spans="1:29" x14ac:dyDescent="0.25">
      <c r="A236" s="3">
        <v>42671</v>
      </c>
      <c r="B236">
        <v>2016</v>
      </c>
      <c r="C236">
        <v>12</v>
      </c>
      <c r="E236">
        <v>245</v>
      </c>
      <c r="F236" t="s">
        <v>853</v>
      </c>
      <c r="G236" t="s">
        <v>854</v>
      </c>
      <c r="H236" t="str">
        <f ca="1">_xll.RHistory($F236,"BID.Timestamp;BID.Close","START:"&amp;REPORT_DATE&amp;" END:"&amp;REPORT_DATE&amp;" INTERVAL:1D",,,$I236)</f>
        <v>Updated at 16:05:36</v>
      </c>
      <c r="I236" s="3">
        <v>42670</v>
      </c>
      <c r="J236">
        <v>1.1100000000000001</v>
      </c>
      <c r="K236" t="str">
        <f ca="1">_xll.RHistory($F236,"ASK.Timestamp;ASK.Close","START:"&amp;REPORT_DATE&amp;" END:"&amp;REPORT_DATE&amp;" INTERVAL:1D",,,$L236)</f>
        <v>Updated at 16:05:33</v>
      </c>
      <c r="L236" s="3">
        <v>42670</v>
      </c>
      <c r="M236">
        <v>32.5</v>
      </c>
      <c r="N236" t="str">
        <f ca="1">_xll.RHistory($F236,"NDA_RAW.Nda_date;NDA_RAW.Nda_settle","START:"&amp;REPORT_DATE&amp;" END:"&amp;REPORT_DATE&amp;" INTERVAL:1D",,,$O236)</f>
        <v>Updated at 16:05:36</v>
      </c>
      <c r="O236" s="3">
        <v>42670</v>
      </c>
      <c r="P236">
        <v>12.7</v>
      </c>
      <c r="Q236" t="str">
        <f ca="1">_xll.RHistory($G236,"BID.Timestamp;BID.Close","START:"&amp;REPORT_DATE&amp;" END:"&amp;REPORT_DATE&amp;" INTERVAL:1D",,,$R236)</f>
        <v>Updated at 16:05:35</v>
      </c>
      <c r="R236" s="3">
        <v>42670</v>
      </c>
      <c r="S236">
        <v>1.06</v>
      </c>
      <c r="T236" t="str">
        <f ca="1">_xll.RHistory($G236,"ASK.Timestamp;ASK.Close","START:"&amp;REPORT_DATE&amp;" END:"&amp;REPORT_DATE&amp;" INTERVAL:1D",,,$U236)</f>
        <v>Updated at 16:05:33</v>
      </c>
      <c r="U236" s="3">
        <v>42670</v>
      </c>
      <c r="V236">
        <v>1.1399999999999999</v>
      </c>
      <c r="W236" t="str">
        <f ca="1">_xll.RHistory($G236,"NDA_RAW.Nda_date;NDA_RAW.Nda_settle","START:"&amp;REPORT_DATE&amp;" END:"&amp;REPORT_DATE&amp;" INTERVAL:1D",,,$X236)</f>
        <v>Updated at 16:05:36</v>
      </c>
      <c r="X236" s="3">
        <v>42670</v>
      </c>
      <c r="Y236">
        <v>1.06</v>
      </c>
      <c r="Z236" t="s">
        <v>748</v>
      </c>
      <c r="AA236" t="str">
        <f ca="1">_xll.RHistory($Z236,"TRDPRC_1.TIMESTAMP;TRDPRC_1.CLOSE","START:"&amp;REPORT_DATE&amp;" END:"&amp;REPORT_DATE&amp;" INTERVAL:1D",,,$AB236)</f>
        <v>Updated at 16:05:34</v>
      </c>
      <c r="AB236" s="3">
        <v>42670</v>
      </c>
      <c r="AC236">
        <v>256.89999999999998</v>
      </c>
    </row>
    <row r="237" spans="1:29" x14ac:dyDescent="0.25">
      <c r="A237" s="3">
        <v>42671</v>
      </c>
      <c r="B237">
        <v>2016</v>
      </c>
      <c r="C237">
        <v>12</v>
      </c>
      <c r="E237">
        <v>247.5</v>
      </c>
      <c r="F237" t="s">
        <v>855</v>
      </c>
      <c r="G237" t="s">
        <v>856</v>
      </c>
      <c r="H237" t="str">
        <f ca="1">_xll.RHistory($F237,"BID.Timestamp;BID.Close","START:"&amp;REPORT_DATE&amp;" END:"&amp;REPORT_DATE&amp;" INTERVAL:1D",,,$I237)</f>
        <v>Updated at 16:05:35</v>
      </c>
      <c r="I237" s="3">
        <v>42670</v>
      </c>
      <c r="J237">
        <v>9.9600000000000009</v>
      </c>
      <c r="K237" t="str">
        <f ca="1">_xll.RHistory($F237,"ASK.Timestamp;ASK.Close","START:"&amp;REPORT_DATE&amp;" END:"&amp;REPORT_DATE&amp;" INTERVAL:1D",,,$L237)</f>
        <v>Updated at 16:05:33</v>
      </c>
      <c r="L237" s="3">
        <v>42670</v>
      </c>
      <c r="M237">
        <v>29.25</v>
      </c>
      <c r="N237" t="str">
        <f ca="1">_xll.RHistory($F237,"NDA_RAW.Nda_date;NDA_RAW.Nda_settle","START:"&amp;REPORT_DATE&amp;" END:"&amp;REPORT_DATE&amp;" INTERVAL:1D",,,$O237)</f>
        <v>Updated at 16:05:36</v>
      </c>
      <c r="O237" s="3">
        <v>42670</v>
      </c>
      <c r="P237">
        <v>10.5</v>
      </c>
      <c r="Q237" t="str">
        <f ca="1">_xll.RHistory($G237,"BID.Timestamp;BID.Close","START:"&amp;REPORT_DATE&amp;" END:"&amp;REPORT_DATE&amp;" INTERVAL:1D",,,$R237)</f>
        <v>Updated at 16:05:36</v>
      </c>
      <c r="R237" s="3">
        <v>42670</v>
      </c>
      <c r="S237">
        <v>1.44</v>
      </c>
      <c r="T237" t="str">
        <f ca="1">_xll.RHistory($G237,"ASK.Timestamp;ASK.Close","START:"&amp;REPORT_DATE&amp;" END:"&amp;REPORT_DATE&amp;" INTERVAL:1D",,,$U237)</f>
        <v>Updated at 16:05:36</v>
      </c>
      <c r="U237" s="3">
        <v>42670</v>
      </c>
      <c r="V237">
        <v>1.45</v>
      </c>
      <c r="W237" t="str">
        <f ca="1">_xll.RHistory($G237,"NDA_RAW.Nda_date;NDA_RAW.Nda_settle","START:"&amp;REPORT_DATE&amp;" END:"&amp;REPORT_DATE&amp;" INTERVAL:1D",,,$X237)</f>
        <v>Updated at 16:05:36</v>
      </c>
      <c r="X237" s="3">
        <v>42670</v>
      </c>
      <c r="Y237">
        <v>1.45</v>
      </c>
      <c r="Z237" t="s">
        <v>748</v>
      </c>
      <c r="AA237" t="str">
        <f ca="1">_xll.RHistory($Z237,"TRDPRC_1.TIMESTAMP;TRDPRC_1.CLOSE","START:"&amp;REPORT_DATE&amp;" END:"&amp;REPORT_DATE&amp;" INTERVAL:1D",,,$AB237)</f>
        <v>Updated at 16:05:34</v>
      </c>
      <c r="AB237" s="3">
        <v>42670</v>
      </c>
      <c r="AC237">
        <v>256.89999999999998</v>
      </c>
    </row>
    <row r="238" spans="1:29" x14ac:dyDescent="0.25">
      <c r="A238" s="3">
        <v>42671</v>
      </c>
      <c r="B238">
        <v>2016</v>
      </c>
      <c r="C238">
        <v>12</v>
      </c>
      <c r="E238">
        <v>250</v>
      </c>
      <c r="F238" t="s">
        <v>857</v>
      </c>
      <c r="G238" t="s">
        <v>858</v>
      </c>
      <c r="H238" t="str">
        <f ca="1">_xll.RHistory($F238,"BID.Timestamp;BID.Close","START:"&amp;REPORT_DATE&amp;" END:"&amp;REPORT_DATE&amp;" INTERVAL:1D",,,$I238)</f>
        <v>Updated at 16:05:36</v>
      </c>
      <c r="I238" s="3">
        <v>42670</v>
      </c>
      <c r="J238">
        <v>1.94</v>
      </c>
      <c r="K238" t="str">
        <f ca="1">_xll.RHistory($F238,"ASK.Timestamp;ASK.Close","START:"&amp;REPORT_DATE&amp;" END:"&amp;REPORT_DATE&amp;" INTERVAL:1D",,,$L238)</f>
        <v>Updated at 16:05:36</v>
      </c>
      <c r="L238" t="s">
        <v>2172</v>
      </c>
      <c r="N238" t="str">
        <f ca="1">_xll.RHistory($F238,"NDA_RAW.Nda_date;NDA_RAW.Nda_settle","START:"&amp;REPORT_DATE&amp;" END:"&amp;REPORT_DATE&amp;" INTERVAL:1D",,,$O238)</f>
        <v>Updated at 16:05:36</v>
      </c>
      <c r="O238" s="3">
        <v>42670</v>
      </c>
      <c r="P238">
        <v>8.5399999999999991</v>
      </c>
      <c r="Q238" t="str">
        <f ca="1">_xll.RHistory($G238,"BID.Timestamp;BID.Close","START:"&amp;REPORT_DATE&amp;" END:"&amp;REPORT_DATE&amp;" INTERVAL:1D",,,$R238)</f>
        <v>Updated at 16:05:36</v>
      </c>
      <c r="R238" s="3">
        <v>42670</v>
      </c>
      <c r="S238">
        <v>1.89</v>
      </c>
      <c r="T238" t="str">
        <f ca="1">_xll.RHistory($G238,"ASK.Timestamp;ASK.Close","START:"&amp;REPORT_DATE&amp;" END:"&amp;REPORT_DATE&amp;" INTERVAL:1D",,,$U238)</f>
        <v>Updated at 16:05:36</v>
      </c>
      <c r="U238" s="3">
        <v>42670</v>
      </c>
      <c r="V238">
        <v>1.9</v>
      </c>
      <c r="W238" t="str">
        <f ca="1">_xll.RHistory($G238,"NDA_RAW.Nda_date;NDA_RAW.Nda_settle","START:"&amp;REPORT_DATE&amp;" END:"&amp;REPORT_DATE&amp;" INTERVAL:1D",,,$X238)</f>
        <v>Updated at 16:05:36</v>
      </c>
      <c r="X238" s="3">
        <v>42670</v>
      </c>
      <c r="Y238">
        <v>1.9</v>
      </c>
      <c r="Z238" t="s">
        <v>748</v>
      </c>
      <c r="AA238" t="str">
        <f ca="1">_xll.RHistory($Z238,"TRDPRC_1.TIMESTAMP;TRDPRC_1.CLOSE","START:"&amp;REPORT_DATE&amp;" END:"&amp;REPORT_DATE&amp;" INTERVAL:1D",,,$AB238)</f>
        <v>Updated at 16:05:34</v>
      </c>
      <c r="AB238" s="3">
        <v>42670</v>
      </c>
      <c r="AC238">
        <v>256.89999999999998</v>
      </c>
    </row>
    <row r="239" spans="1:29" x14ac:dyDescent="0.25">
      <c r="A239" s="3">
        <v>42671</v>
      </c>
      <c r="B239">
        <v>2016</v>
      </c>
      <c r="C239">
        <v>12</v>
      </c>
      <c r="E239">
        <v>252.5</v>
      </c>
      <c r="F239" t="s">
        <v>859</v>
      </c>
      <c r="G239" t="s">
        <v>860</v>
      </c>
      <c r="H239" t="str">
        <f ca="1">_xll.RHistory($F239,"BID.Timestamp;BID.Close","START:"&amp;REPORT_DATE&amp;" END:"&amp;REPORT_DATE&amp;" INTERVAL:1D",,,$I239)</f>
        <v>Updated at 16:05:36</v>
      </c>
      <c r="I239" s="3">
        <v>42670</v>
      </c>
      <c r="J239">
        <v>1.54</v>
      </c>
      <c r="K239" t="str">
        <f ca="1">_xll.RHistory($F239,"ASK.Timestamp;ASK.Close","START:"&amp;REPORT_DATE&amp;" END:"&amp;REPORT_DATE&amp;" INTERVAL:1D",,,$L239)</f>
        <v>Updated at 16:05:36</v>
      </c>
      <c r="L239" s="3">
        <v>42670</v>
      </c>
      <c r="M239">
        <v>7.1</v>
      </c>
      <c r="N239" t="str">
        <f ca="1">_xll.RHistory($F239,"NDA_RAW.Nda_date;NDA_RAW.Nda_settle","START:"&amp;REPORT_DATE&amp;" END:"&amp;REPORT_DATE&amp;" INTERVAL:1D",,,$O239)</f>
        <v>Updated at 16:05:36</v>
      </c>
      <c r="O239" s="3">
        <v>42670</v>
      </c>
      <c r="P239">
        <v>6.89</v>
      </c>
      <c r="Q239" t="str">
        <f ca="1">_xll.RHistory($G239,"BID.Timestamp;BID.Close","START:"&amp;REPORT_DATE&amp;" END:"&amp;REPORT_DATE&amp;" INTERVAL:1D",,,$R239)</f>
        <v>Updated at 16:05:36</v>
      </c>
      <c r="R239" s="3">
        <v>42670</v>
      </c>
      <c r="S239">
        <v>2.4900000000000002</v>
      </c>
      <c r="T239" t="str">
        <f ca="1">_xll.RHistory($G239,"ASK.Timestamp;ASK.Close","START:"&amp;REPORT_DATE&amp;" END:"&amp;REPORT_DATE&amp;" INTERVAL:1D",,,$U239)</f>
        <v>Updated at 16:05:36</v>
      </c>
      <c r="U239" s="3">
        <v>42670</v>
      </c>
      <c r="V239">
        <v>2.65</v>
      </c>
      <c r="W239" t="str">
        <f ca="1">_xll.RHistory($G239,"NDA_RAW.Nda_date;NDA_RAW.Nda_settle","START:"&amp;REPORT_DATE&amp;" END:"&amp;REPORT_DATE&amp;" INTERVAL:1D",,,$X239)</f>
        <v>Updated at 16:05:36</v>
      </c>
      <c r="X239" s="3">
        <v>42670</v>
      </c>
      <c r="Y239">
        <v>2.4900000000000002</v>
      </c>
      <c r="Z239" t="s">
        <v>748</v>
      </c>
      <c r="AA239" t="str">
        <f ca="1">_xll.RHistory($Z239,"TRDPRC_1.TIMESTAMP;TRDPRC_1.CLOSE","START:"&amp;REPORT_DATE&amp;" END:"&amp;REPORT_DATE&amp;" INTERVAL:1D",,,$AB239)</f>
        <v>Updated at 16:05:34</v>
      </c>
      <c r="AB239" s="3">
        <v>42670</v>
      </c>
      <c r="AC239">
        <v>256.89999999999998</v>
      </c>
    </row>
    <row r="240" spans="1:29" x14ac:dyDescent="0.25">
      <c r="A240" s="3">
        <v>42671</v>
      </c>
      <c r="B240">
        <v>2016</v>
      </c>
      <c r="C240">
        <v>12</v>
      </c>
      <c r="E240">
        <v>255</v>
      </c>
      <c r="F240" t="s">
        <v>861</v>
      </c>
      <c r="G240" t="s">
        <v>862</v>
      </c>
      <c r="H240" t="str">
        <f ca="1">_xll.RHistory($F240,"BID.Timestamp;BID.Close","START:"&amp;REPORT_DATE&amp;" END:"&amp;REPORT_DATE&amp;" INTERVAL:1D",,,$I240)</f>
        <v>Updated at 16:05:36</v>
      </c>
      <c r="I240" s="3">
        <v>42670</v>
      </c>
      <c r="J240">
        <v>5.07</v>
      </c>
      <c r="K240" t="str">
        <f ca="1">_xll.RHistory($F240,"ASK.Timestamp;ASK.Close","START:"&amp;REPORT_DATE&amp;" END:"&amp;REPORT_DATE&amp;" INTERVAL:1D",,,$L240)</f>
        <v>Updated at 16:05:36</v>
      </c>
      <c r="L240" s="3">
        <v>42670</v>
      </c>
      <c r="M240">
        <v>5.38</v>
      </c>
      <c r="N240" t="str">
        <f ca="1">_xll.RHistory($F240,"NDA_RAW.Nda_date;NDA_RAW.Nda_settle","START:"&amp;REPORT_DATE&amp;" END:"&amp;REPORT_DATE&amp;" INTERVAL:1D",,,$O240)</f>
        <v>Updated at 16:05:36</v>
      </c>
      <c r="O240" s="3">
        <v>42670</v>
      </c>
      <c r="P240">
        <v>5.19</v>
      </c>
      <c r="Q240" t="str">
        <f ca="1">_xll.RHistory($G240,"BID.Timestamp;BID.Close","START:"&amp;REPORT_DATE&amp;" END:"&amp;REPORT_DATE&amp;" INTERVAL:1D",,,$R240)</f>
        <v>Updated at 16:05:33</v>
      </c>
      <c r="R240" s="3">
        <v>42670</v>
      </c>
      <c r="S240">
        <v>3.23</v>
      </c>
      <c r="T240" t="str">
        <f ca="1">_xll.RHistory($G240,"ASK.Timestamp;ASK.Close","START:"&amp;REPORT_DATE&amp;" END:"&amp;REPORT_DATE&amp;" INTERVAL:1D",,,$U240)</f>
        <v>Updated at 16:05:33</v>
      </c>
      <c r="U240" s="3">
        <v>42670</v>
      </c>
      <c r="V240">
        <v>3.41</v>
      </c>
      <c r="W240" t="str">
        <f ca="1">_xll.RHistory($G240,"NDA_RAW.Nda_date;NDA_RAW.Nda_settle","START:"&amp;REPORT_DATE&amp;" END:"&amp;REPORT_DATE&amp;" INTERVAL:1D",,,$X240)</f>
        <v>Updated at 16:05:36</v>
      </c>
      <c r="X240" s="3">
        <v>42670</v>
      </c>
      <c r="Y240">
        <v>3.37</v>
      </c>
      <c r="Z240" t="s">
        <v>748</v>
      </c>
      <c r="AA240" t="str">
        <f ca="1">_xll.RHistory($Z240,"TRDPRC_1.TIMESTAMP;TRDPRC_1.CLOSE","START:"&amp;REPORT_DATE&amp;" END:"&amp;REPORT_DATE&amp;" INTERVAL:1D",,,$AB240)</f>
        <v>Updated at 16:05:34</v>
      </c>
      <c r="AB240" s="3">
        <v>42670</v>
      </c>
      <c r="AC240">
        <v>256.89999999999998</v>
      </c>
    </row>
    <row r="241" spans="1:29" x14ac:dyDescent="0.25">
      <c r="A241" s="3">
        <v>42671</v>
      </c>
      <c r="B241">
        <v>2016</v>
      </c>
      <c r="C241">
        <v>12</v>
      </c>
      <c r="E241">
        <v>257.5</v>
      </c>
      <c r="F241" t="s">
        <v>863</v>
      </c>
      <c r="G241" t="s">
        <v>864</v>
      </c>
      <c r="H241" t="str">
        <f ca="1">_xll.RHistory($F241,"BID.Timestamp;BID.Close","START:"&amp;REPORT_DATE&amp;" END:"&amp;REPORT_DATE&amp;" INTERVAL:1D",,,$I241)</f>
        <v>Updated at 16:05:35</v>
      </c>
      <c r="I241" s="3">
        <v>42670</v>
      </c>
      <c r="J241">
        <v>3.15</v>
      </c>
      <c r="K241" t="str">
        <f ca="1">_xll.RHistory($F241,"ASK.Timestamp;ASK.Close","START:"&amp;REPORT_DATE&amp;" END:"&amp;REPORT_DATE&amp;" INTERVAL:1D",,,$L241)</f>
        <v>Updated at 16:05:36</v>
      </c>
      <c r="L241" s="3">
        <v>42670</v>
      </c>
      <c r="M241">
        <v>5.87</v>
      </c>
      <c r="N241" t="str">
        <f ca="1">_xll.RHistory($F241,"NDA_RAW.Nda_date;NDA_RAW.Nda_settle","START:"&amp;REPORT_DATE&amp;" END:"&amp;REPORT_DATE&amp;" INTERVAL:1D",,,$O241)</f>
        <v>Updated at 16:05:36</v>
      </c>
      <c r="O241" s="3">
        <v>42670</v>
      </c>
      <c r="P241">
        <v>3.8</v>
      </c>
      <c r="Q241" t="str">
        <f ca="1">_xll.RHistory($G241,"BID.Timestamp;BID.Close","START:"&amp;REPORT_DATE&amp;" END:"&amp;REPORT_DATE&amp;" INTERVAL:1D",,,$R241)</f>
        <v>Updated at 16:05:36</v>
      </c>
      <c r="R241" s="3">
        <v>42670</v>
      </c>
      <c r="S241">
        <v>4.29</v>
      </c>
      <c r="T241" t="str">
        <f ca="1">_xll.RHistory($G241,"ASK.Timestamp;ASK.Close","START:"&amp;REPORT_DATE&amp;" END:"&amp;REPORT_DATE&amp;" INTERVAL:1D",,,$U241)</f>
        <v>Updated at 16:05:36</v>
      </c>
      <c r="U241" s="3">
        <v>42670</v>
      </c>
      <c r="V241">
        <v>4.5</v>
      </c>
      <c r="W241" t="str">
        <f ca="1">_xll.RHistory($G241,"NDA_RAW.Nda_date;NDA_RAW.Nda_settle","START:"&amp;REPORT_DATE&amp;" END:"&amp;REPORT_DATE&amp;" INTERVAL:1D",,,$X241)</f>
        <v>Updated at 16:05:36</v>
      </c>
      <c r="X241" s="3">
        <v>42670</v>
      </c>
      <c r="Y241">
        <v>4.43</v>
      </c>
      <c r="Z241" t="s">
        <v>748</v>
      </c>
      <c r="AA241" t="str">
        <f ca="1">_xll.RHistory($Z241,"TRDPRC_1.TIMESTAMP;TRDPRC_1.CLOSE","START:"&amp;REPORT_DATE&amp;" END:"&amp;REPORT_DATE&amp;" INTERVAL:1D",,,$AB241)</f>
        <v>Updated at 16:05:34</v>
      </c>
      <c r="AB241" s="3">
        <v>42670</v>
      </c>
      <c r="AC241">
        <v>256.89999999999998</v>
      </c>
    </row>
    <row r="242" spans="1:29" x14ac:dyDescent="0.25">
      <c r="A242" s="3">
        <v>42671</v>
      </c>
      <c r="B242">
        <v>2016</v>
      </c>
      <c r="C242">
        <v>12</v>
      </c>
      <c r="E242">
        <v>260</v>
      </c>
      <c r="F242" t="s">
        <v>865</v>
      </c>
      <c r="G242" t="s">
        <v>866</v>
      </c>
      <c r="H242" t="str">
        <f ca="1">_xll.RHistory($F242,"BID.Timestamp;BID.Close","START:"&amp;REPORT_DATE&amp;" END:"&amp;REPORT_DATE&amp;" INTERVAL:1D",,,$I242)</f>
        <v>Updated at 16:05:36</v>
      </c>
      <c r="I242" s="3">
        <v>42670</v>
      </c>
      <c r="J242">
        <v>2.57</v>
      </c>
      <c r="K242" t="str">
        <f ca="1">_xll.RHistory($F242,"ASK.Timestamp;ASK.Close","START:"&amp;REPORT_DATE&amp;" END:"&amp;REPORT_DATE&amp;" INTERVAL:1D",,,$L242)</f>
        <v>Updated at 16:05:36</v>
      </c>
      <c r="L242" s="3">
        <v>42670</v>
      </c>
      <c r="M242">
        <v>2.6</v>
      </c>
      <c r="N242" t="str">
        <f ca="1">_xll.RHistory($F242,"NDA_RAW.Nda_date;NDA_RAW.Nda_settle","START:"&amp;REPORT_DATE&amp;" END:"&amp;REPORT_DATE&amp;" INTERVAL:1D",,,$O242)</f>
        <v>Updated at 16:05:36</v>
      </c>
      <c r="O242" s="3">
        <v>42670</v>
      </c>
      <c r="P242">
        <v>2.57</v>
      </c>
      <c r="Q242" t="str">
        <f ca="1">_xll.RHistory($G242,"BID.Timestamp;BID.Close","START:"&amp;REPORT_DATE&amp;" END:"&amp;REPORT_DATE&amp;" INTERVAL:1D",,,$R242)</f>
        <v>Updated at 16:05:36</v>
      </c>
      <c r="R242" s="3">
        <v>42670</v>
      </c>
      <c r="S242">
        <v>4.55</v>
      </c>
      <c r="T242" t="str">
        <f ca="1">_xll.RHistory($G242,"ASK.Timestamp;ASK.Close","START:"&amp;REPORT_DATE&amp;" END:"&amp;REPORT_DATE&amp;" INTERVAL:1D",,,$U242)</f>
        <v>Updated at 16:05:36</v>
      </c>
      <c r="U242" s="3">
        <v>42670</v>
      </c>
      <c r="V242">
        <v>6.05</v>
      </c>
      <c r="W242" t="str">
        <f ca="1">_xll.RHistory($G242,"NDA_RAW.Nda_date;NDA_RAW.Nda_settle","START:"&amp;REPORT_DATE&amp;" END:"&amp;REPORT_DATE&amp;" INTERVAL:1D",,,$X242)</f>
        <v>Updated at 16:05:36</v>
      </c>
      <c r="X242" s="3">
        <v>42670</v>
      </c>
      <c r="Y242">
        <v>5.57</v>
      </c>
      <c r="Z242" t="s">
        <v>748</v>
      </c>
      <c r="AA242" t="str">
        <f ca="1">_xll.RHistory($Z242,"TRDPRC_1.TIMESTAMP;TRDPRC_1.CLOSE","START:"&amp;REPORT_DATE&amp;" END:"&amp;REPORT_DATE&amp;" INTERVAL:1D",,,$AB242)</f>
        <v>Updated at 16:05:34</v>
      </c>
      <c r="AB242" s="3">
        <v>42670</v>
      </c>
      <c r="AC242">
        <v>256.89999999999998</v>
      </c>
    </row>
    <row r="243" spans="1:29" x14ac:dyDescent="0.25">
      <c r="A243" s="3">
        <v>42671</v>
      </c>
      <c r="B243">
        <v>2016</v>
      </c>
      <c r="C243">
        <v>12</v>
      </c>
      <c r="E243">
        <v>262.5</v>
      </c>
      <c r="F243" t="s">
        <v>867</v>
      </c>
      <c r="G243" t="s">
        <v>868</v>
      </c>
      <c r="H243" t="str">
        <f ca="1">_xll.RHistory($F243,"BID.Timestamp;BID.Close","START:"&amp;REPORT_DATE&amp;" END:"&amp;REPORT_DATE&amp;" INTERVAL:1D",,,$I243)</f>
        <v>Updated at 16:05:33</v>
      </c>
      <c r="I243" s="3">
        <v>42670</v>
      </c>
      <c r="J243">
        <v>1.63</v>
      </c>
      <c r="K243" t="str">
        <f ca="1">_xll.RHistory($F243,"ASK.Timestamp;ASK.Close","START:"&amp;REPORT_DATE&amp;" END:"&amp;REPORT_DATE&amp;" INTERVAL:1D",,,$L243)</f>
        <v>Updated at 16:05:33</v>
      </c>
      <c r="L243" s="3">
        <v>42670</v>
      </c>
      <c r="M243">
        <v>1.64</v>
      </c>
      <c r="N243" t="str">
        <f ca="1">_xll.RHistory($F243,"NDA_RAW.Nda_date;NDA_RAW.Nda_settle","START:"&amp;REPORT_DATE&amp;" END:"&amp;REPORT_DATE&amp;" INTERVAL:1D",,,$O243)</f>
        <v>Updated at 16:05:33</v>
      </c>
      <c r="O243" s="3">
        <v>42670</v>
      </c>
      <c r="P243">
        <v>1.64</v>
      </c>
      <c r="Q243" t="str">
        <f ca="1">_xll.RHistory($G243,"BID.Timestamp;BID.Close","START:"&amp;REPORT_DATE&amp;" END:"&amp;REPORT_DATE&amp;" INTERVAL:1D",,,$R243)</f>
        <v>Updated at 16:05:35</v>
      </c>
      <c r="R243" s="3">
        <v>42670</v>
      </c>
      <c r="S243">
        <v>1.3</v>
      </c>
      <c r="T243" t="str">
        <f ca="1">_xll.RHistory($G243,"ASK.Timestamp;ASK.Close","START:"&amp;REPORT_DATE&amp;" END:"&amp;REPORT_DATE&amp;" INTERVAL:1D",,,$U243)</f>
        <v>Updated at 16:05:33</v>
      </c>
      <c r="U243" t="s">
        <v>2172</v>
      </c>
      <c r="W243" t="str">
        <f ca="1">_xll.RHistory($G243,"NDA_RAW.Nda_date;NDA_RAW.Nda_settle","START:"&amp;REPORT_DATE&amp;" END:"&amp;REPORT_DATE&amp;" INTERVAL:1D",,,$X243)</f>
        <v>Updated at 16:05:36</v>
      </c>
      <c r="X243" s="3">
        <v>42670</v>
      </c>
      <c r="Y243">
        <v>7.25</v>
      </c>
      <c r="Z243" t="s">
        <v>748</v>
      </c>
      <c r="AA243" t="str">
        <f ca="1">_xll.RHistory($Z243,"TRDPRC_1.TIMESTAMP;TRDPRC_1.CLOSE","START:"&amp;REPORT_DATE&amp;" END:"&amp;REPORT_DATE&amp;" INTERVAL:1D",,,$AB243)</f>
        <v>Updated at 16:05:34</v>
      </c>
      <c r="AB243" s="3">
        <v>42670</v>
      </c>
      <c r="AC243">
        <v>256.89999999999998</v>
      </c>
    </row>
    <row r="244" spans="1:29" x14ac:dyDescent="0.25">
      <c r="A244" s="3">
        <v>42671</v>
      </c>
      <c r="B244">
        <v>2016</v>
      </c>
      <c r="C244">
        <v>12</v>
      </c>
      <c r="E244">
        <v>265</v>
      </c>
      <c r="F244" t="s">
        <v>869</v>
      </c>
      <c r="G244" t="s">
        <v>870</v>
      </c>
      <c r="H244" t="str">
        <f ca="1">_xll.RHistory($F244,"BID.Timestamp;BID.Close","START:"&amp;REPORT_DATE&amp;" END:"&amp;REPORT_DATE&amp;" INTERVAL:1D",,,$I244)</f>
        <v>Updated at 16:05:36</v>
      </c>
      <c r="I244" s="3">
        <v>42670</v>
      </c>
      <c r="J244">
        <v>0.96</v>
      </c>
      <c r="K244" t="str">
        <f ca="1">_xll.RHistory($F244,"ASK.Timestamp;ASK.Close","START:"&amp;REPORT_DATE&amp;" END:"&amp;REPORT_DATE&amp;" INTERVAL:1D",,,$L244)</f>
        <v>Updated at 16:05:33</v>
      </c>
      <c r="L244" s="3">
        <v>42670</v>
      </c>
      <c r="M244">
        <v>0.97</v>
      </c>
      <c r="N244" t="str">
        <f ca="1">_xll.RHistory($F244,"NDA_RAW.Nda_date;NDA_RAW.Nda_settle","START:"&amp;REPORT_DATE&amp;" END:"&amp;REPORT_DATE&amp;" INTERVAL:1D",,,$O244)</f>
        <v>Updated at 16:05:36</v>
      </c>
      <c r="O244" s="3">
        <v>42670</v>
      </c>
      <c r="P244">
        <v>0.96</v>
      </c>
      <c r="Q244" t="str">
        <f ca="1">_xll.RHistory($G244,"BID.Timestamp;BID.Close","START:"&amp;REPORT_DATE&amp;" END:"&amp;REPORT_DATE&amp;" INTERVAL:1D",,,$R244)</f>
        <v>Updated at 16:05:35</v>
      </c>
      <c r="R244" s="3">
        <v>42670</v>
      </c>
      <c r="S244">
        <v>0.56000000000000005</v>
      </c>
      <c r="T244" t="str">
        <f ca="1">_xll.RHistory($G244,"ASK.Timestamp;ASK.Close","START:"&amp;REPORT_DATE&amp;" END:"&amp;REPORT_DATE&amp;" INTERVAL:1D",,,$U244)</f>
        <v>Updated at 16:05:33</v>
      </c>
      <c r="U244" t="s">
        <v>2172</v>
      </c>
      <c r="W244" t="str">
        <f ca="1">_xll.RHistory($G244,"NDA_RAW.Nda_date;NDA_RAW.Nda_settle","START:"&amp;REPORT_DATE&amp;" END:"&amp;REPORT_DATE&amp;" INTERVAL:1D",,,$X244)</f>
        <v>Updated at 16:05:36</v>
      </c>
      <c r="X244" s="3">
        <v>42670</v>
      </c>
      <c r="Y244">
        <v>9.16</v>
      </c>
      <c r="Z244" t="s">
        <v>748</v>
      </c>
      <c r="AA244" t="str">
        <f ca="1">_xll.RHistory($Z244,"TRDPRC_1.TIMESTAMP;TRDPRC_1.CLOSE","START:"&amp;REPORT_DATE&amp;" END:"&amp;REPORT_DATE&amp;" INTERVAL:1D",,,$AB244)</f>
        <v>Updated at 16:05:34</v>
      </c>
      <c r="AB244" s="3">
        <v>42670</v>
      </c>
      <c r="AC244">
        <v>256.89999999999998</v>
      </c>
    </row>
    <row r="245" spans="1:29" x14ac:dyDescent="0.25">
      <c r="A245" s="3">
        <v>42671</v>
      </c>
      <c r="B245">
        <v>2016</v>
      </c>
      <c r="C245">
        <v>12</v>
      </c>
      <c r="E245">
        <v>267.5</v>
      </c>
      <c r="F245" t="s">
        <v>871</v>
      </c>
      <c r="G245" t="s">
        <v>872</v>
      </c>
      <c r="H245" t="str">
        <f ca="1">_xll.RHistory($F245,"BID.Timestamp;BID.Close","START:"&amp;REPORT_DATE&amp;" END:"&amp;REPORT_DATE&amp;" INTERVAL:1D",,,$I245)</f>
        <v>Updated at 16:05:35</v>
      </c>
      <c r="I245" s="3">
        <v>42670</v>
      </c>
      <c r="J245">
        <v>0.54</v>
      </c>
      <c r="K245" t="str">
        <f ca="1">_xll.RHistory($F245,"ASK.Timestamp;ASK.Close","START:"&amp;REPORT_DATE&amp;" END:"&amp;REPORT_DATE&amp;" INTERVAL:1D",,,$L245)</f>
        <v>Updated at 16:05:33</v>
      </c>
      <c r="L245" s="3">
        <v>42670</v>
      </c>
      <c r="M245">
        <v>0.55000000000000004</v>
      </c>
      <c r="N245" t="str">
        <f ca="1">_xll.RHistory($F245,"NDA_RAW.Nda_date;NDA_RAW.Nda_settle","START:"&amp;REPORT_DATE&amp;" END:"&amp;REPORT_DATE&amp;" INTERVAL:1D",,,$O245)</f>
        <v>Updated at 16:05:36</v>
      </c>
      <c r="O245" s="3">
        <v>42670</v>
      </c>
      <c r="P245">
        <v>0.55000000000000004</v>
      </c>
      <c r="Q245" t="str">
        <f ca="1">_xll.RHistory($G245,"BID.Timestamp;BID.Close","START:"&amp;REPORT_DATE&amp;" END:"&amp;REPORT_DATE&amp;" INTERVAL:1D",,,$R245)</f>
        <v>Updated at 16:05:36</v>
      </c>
      <c r="R245" s="3">
        <v>42670</v>
      </c>
      <c r="S245">
        <v>10.15</v>
      </c>
      <c r="T245" t="str">
        <f ca="1">_xll.RHistory($G245,"ASK.Timestamp;ASK.Close","START:"&amp;REPORT_DATE&amp;" END:"&amp;REPORT_DATE&amp;" INTERVAL:1D",,,$U245)</f>
        <v>Updated at 16:05:36</v>
      </c>
      <c r="U245" s="3">
        <v>42670</v>
      </c>
      <c r="V245">
        <v>32.299999999999997</v>
      </c>
      <c r="W245" t="str">
        <f ca="1">_xll.RHistory($G245,"NDA_RAW.Nda_date;NDA_RAW.Nda_settle","START:"&amp;REPORT_DATE&amp;" END:"&amp;REPORT_DATE&amp;" INTERVAL:1D",,,$X245)</f>
        <v>Updated at 16:05:36</v>
      </c>
      <c r="X245" s="3">
        <v>42670</v>
      </c>
      <c r="Y245">
        <v>11.15</v>
      </c>
      <c r="Z245" t="s">
        <v>748</v>
      </c>
      <c r="AA245" t="str">
        <f ca="1">_xll.RHistory($Z245,"TRDPRC_1.TIMESTAMP;TRDPRC_1.CLOSE","START:"&amp;REPORT_DATE&amp;" END:"&amp;REPORT_DATE&amp;" INTERVAL:1D",,,$AB245)</f>
        <v>Updated at 16:05:34</v>
      </c>
      <c r="AB245" s="3">
        <v>42670</v>
      </c>
      <c r="AC245">
        <v>256.89999999999998</v>
      </c>
    </row>
    <row r="246" spans="1:29" x14ac:dyDescent="0.25">
      <c r="A246" s="3">
        <v>42671</v>
      </c>
      <c r="B246">
        <v>2016</v>
      </c>
      <c r="C246">
        <v>12</v>
      </c>
      <c r="E246">
        <v>270</v>
      </c>
      <c r="F246" t="s">
        <v>873</v>
      </c>
      <c r="G246" t="s">
        <v>874</v>
      </c>
      <c r="H246" t="str">
        <f ca="1">_xll.RHistory($F246,"BID.Timestamp;BID.Close","START:"&amp;REPORT_DATE&amp;" END:"&amp;REPORT_DATE&amp;" INTERVAL:1D",,,$I246)</f>
        <v>Updated at 16:05:36</v>
      </c>
      <c r="I246" s="3">
        <v>42670</v>
      </c>
      <c r="J246">
        <v>0.28000000000000003</v>
      </c>
      <c r="K246" t="str">
        <f ca="1">_xll.RHistory($F246,"ASK.Timestamp;ASK.Close","START:"&amp;REPORT_DATE&amp;" END:"&amp;REPORT_DATE&amp;" INTERVAL:1D",,,$L246)</f>
        <v>Updated at 16:05:36</v>
      </c>
      <c r="L246" s="3">
        <v>42670</v>
      </c>
      <c r="M246">
        <v>0.28999999999999998</v>
      </c>
      <c r="N246" t="str">
        <f ca="1">_xll.RHistory($F246,"NDA_RAW.Nda_date;NDA_RAW.Nda_settle","START:"&amp;REPORT_DATE&amp;" END:"&amp;REPORT_DATE&amp;" INTERVAL:1D",,,$O246)</f>
        <v>Updated at 16:05:36</v>
      </c>
      <c r="O246" s="3">
        <v>42670</v>
      </c>
      <c r="P246">
        <v>0.28000000000000003</v>
      </c>
      <c r="Q246" t="str">
        <f ca="1">_xll.RHistory($G246,"BID.Timestamp;BID.Close","START:"&amp;REPORT_DATE&amp;" END:"&amp;REPORT_DATE&amp;" INTERVAL:1D",,,$R246)</f>
        <v>Updated at 16:05:36</v>
      </c>
      <c r="R246" s="3">
        <v>42670</v>
      </c>
      <c r="S246">
        <v>12.15</v>
      </c>
      <c r="T246" t="str">
        <f ca="1">_xll.RHistory($G246,"ASK.Timestamp;ASK.Close","START:"&amp;REPORT_DATE&amp;" END:"&amp;REPORT_DATE&amp;" INTERVAL:1D",,,$U246)</f>
        <v>Updated at 16:05:36</v>
      </c>
      <c r="U246" s="3">
        <v>42670</v>
      </c>
      <c r="V246">
        <v>14</v>
      </c>
      <c r="W246" t="str">
        <f ca="1">_xll.RHistory($G246,"NDA_RAW.Nda_date;NDA_RAW.Nda_settle","START:"&amp;REPORT_DATE&amp;" END:"&amp;REPORT_DATE&amp;" INTERVAL:1D",,,$X246)</f>
        <v>Updated at 16:05:36</v>
      </c>
      <c r="X246" s="3">
        <v>42670</v>
      </c>
      <c r="Y246">
        <v>13.7</v>
      </c>
      <c r="Z246" t="s">
        <v>748</v>
      </c>
      <c r="AA246" t="str">
        <f ca="1">_xll.RHistory($Z246,"TRDPRC_1.TIMESTAMP;TRDPRC_1.CLOSE","START:"&amp;REPORT_DATE&amp;" END:"&amp;REPORT_DATE&amp;" INTERVAL:1D",,,$AB246)</f>
        <v>Updated at 16:05:34</v>
      </c>
      <c r="AB246" s="3">
        <v>42670</v>
      </c>
      <c r="AC246">
        <v>256.89999999999998</v>
      </c>
    </row>
    <row r="247" spans="1:29" x14ac:dyDescent="0.25">
      <c r="A247" s="3">
        <v>42671</v>
      </c>
      <c r="B247">
        <v>2016</v>
      </c>
      <c r="C247">
        <v>12</v>
      </c>
      <c r="E247">
        <v>272.5</v>
      </c>
      <c r="F247" t="s">
        <v>875</v>
      </c>
      <c r="G247" t="s">
        <v>876</v>
      </c>
      <c r="H247" t="str">
        <f ca="1">_xll.RHistory($F247,"BID.Timestamp;BID.Close","START:"&amp;REPORT_DATE&amp;" END:"&amp;REPORT_DATE&amp;" INTERVAL:1D",,,$I247)</f>
        <v>Updated at 16:05:35</v>
      </c>
      <c r="I247" s="3">
        <v>42670</v>
      </c>
      <c r="J247">
        <v>0.15</v>
      </c>
      <c r="K247" t="str">
        <f ca="1">_xll.RHistory($F247,"ASK.Timestamp;ASK.Close","START:"&amp;REPORT_DATE&amp;" END:"&amp;REPORT_DATE&amp;" INTERVAL:1D",,,$L247)</f>
        <v>Updated at 16:05:33</v>
      </c>
      <c r="L247" s="3">
        <v>42670</v>
      </c>
      <c r="M247">
        <v>0.16</v>
      </c>
      <c r="N247" t="str">
        <f ca="1">_xll.RHistory($F247,"NDA_RAW.Nda_date;NDA_RAW.Nda_settle","START:"&amp;REPORT_DATE&amp;" END:"&amp;REPORT_DATE&amp;" INTERVAL:1D",,,$O247)</f>
        <v>Updated at 16:05:36</v>
      </c>
      <c r="O247" s="3">
        <v>42670</v>
      </c>
      <c r="P247">
        <v>0.15</v>
      </c>
      <c r="Q247" t="str">
        <f ca="1">_xll.RHistory($G247,"BID.Timestamp;BID.Close","START:"&amp;REPORT_DATE&amp;" END:"&amp;REPORT_DATE&amp;" INTERVAL:1D",,,$R247)</f>
        <v>Updated at 16:05:36</v>
      </c>
      <c r="R247" s="3">
        <v>42670</v>
      </c>
      <c r="S247">
        <v>1.1100000000000001</v>
      </c>
      <c r="T247" t="str">
        <f ca="1">_xll.RHistory($G247,"ASK.Timestamp;ASK.Close","START:"&amp;REPORT_DATE&amp;" END:"&amp;REPORT_DATE&amp;" INTERVAL:1D",,,$U247)</f>
        <v>Updated at 16:05:36</v>
      </c>
      <c r="U247" s="3">
        <v>42670</v>
      </c>
      <c r="V247">
        <v>36.950000000000003</v>
      </c>
      <c r="W247" t="str">
        <f ca="1">_xll.RHistory($G247,"NDA_RAW.Nda_date;NDA_RAW.Nda_settle","START:"&amp;REPORT_DATE&amp;" END:"&amp;REPORT_DATE&amp;" INTERVAL:1D",,,$X247)</f>
        <v>Updated at 16:05:36</v>
      </c>
      <c r="X247" s="3">
        <v>42670</v>
      </c>
      <c r="Y247">
        <v>15.85</v>
      </c>
      <c r="Z247" t="s">
        <v>748</v>
      </c>
      <c r="AA247" t="str">
        <f ca="1">_xll.RHistory($Z247,"TRDPRC_1.TIMESTAMP;TRDPRC_1.CLOSE","START:"&amp;REPORT_DATE&amp;" END:"&amp;REPORT_DATE&amp;" INTERVAL:1D",,,$AB247)</f>
        <v>Updated at 16:05:34</v>
      </c>
      <c r="AB247" s="3">
        <v>42670</v>
      </c>
      <c r="AC247">
        <v>256.89999999999998</v>
      </c>
    </row>
    <row r="248" spans="1:29" x14ac:dyDescent="0.25">
      <c r="A248" s="3">
        <v>42671</v>
      </c>
      <c r="B248">
        <v>2016</v>
      </c>
      <c r="C248">
        <v>12</v>
      </c>
      <c r="E248">
        <v>275</v>
      </c>
      <c r="F248" t="s">
        <v>877</v>
      </c>
      <c r="G248" t="s">
        <v>878</v>
      </c>
      <c r="H248" t="str">
        <f ca="1">_xll.RHistory($F248,"BID.Timestamp;BID.Close","START:"&amp;REPORT_DATE&amp;" END:"&amp;REPORT_DATE&amp;" INTERVAL:1D",,,$I248)</f>
        <v>Updated at 16:05:36</v>
      </c>
      <c r="I248" s="3">
        <v>42670</v>
      </c>
      <c r="J248">
        <v>0.08</v>
      </c>
      <c r="K248" t="str">
        <f ca="1">_xll.RHistory($F248,"ASK.Timestamp;ASK.Close","START:"&amp;REPORT_DATE&amp;" END:"&amp;REPORT_DATE&amp;" INTERVAL:1D",,,$L248)</f>
        <v>Updated at 16:05:36</v>
      </c>
      <c r="L248" s="3">
        <v>42670</v>
      </c>
      <c r="M248">
        <v>0.09</v>
      </c>
      <c r="N248" t="str">
        <f ca="1">_xll.RHistory($F248,"NDA_RAW.Nda_date;NDA_RAW.Nda_settle","START:"&amp;REPORT_DATE&amp;" END:"&amp;REPORT_DATE&amp;" INTERVAL:1D",,,$O248)</f>
        <v>Updated at 16:05:36</v>
      </c>
      <c r="O248" s="3">
        <v>42670</v>
      </c>
      <c r="P248">
        <v>0.08</v>
      </c>
      <c r="Q248" t="str">
        <f ca="1">_xll.RHistory($G248,"BID.Timestamp;BID.Close","START:"&amp;REPORT_DATE&amp;" END:"&amp;REPORT_DATE&amp;" INTERVAL:1D",,,$R248)</f>
        <v>Updated at 16:05:36</v>
      </c>
      <c r="R248" s="3">
        <v>42670</v>
      </c>
      <c r="S248">
        <v>1.1100000000000001</v>
      </c>
      <c r="T248" t="str">
        <f ca="1">_xll.RHistory($G248,"ASK.Timestamp;ASK.Close","START:"&amp;REPORT_DATE&amp;" END:"&amp;REPORT_DATE&amp;" INTERVAL:1D",,,$U248)</f>
        <v>Updated at 16:05:36</v>
      </c>
      <c r="U248" s="3">
        <v>42670</v>
      </c>
      <c r="V248">
        <v>39.700000000000003</v>
      </c>
      <c r="W248" t="str">
        <f ca="1">_xll.RHistory($G248,"NDA_RAW.Nda_date;NDA_RAW.Nda_settle","START:"&amp;REPORT_DATE&amp;" END:"&amp;REPORT_DATE&amp;" INTERVAL:1D",,,$X248)</f>
        <v>Updated at 16:05:36</v>
      </c>
      <c r="X248" s="3">
        <v>42670</v>
      </c>
      <c r="Y248">
        <v>18.149999999999999</v>
      </c>
      <c r="Z248" t="s">
        <v>748</v>
      </c>
      <c r="AA248" t="str">
        <f ca="1">_xll.RHistory($Z248,"TRDPRC_1.TIMESTAMP;TRDPRC_1.CLOSE","START:"&amp;REPORT_DATE&amp;" END:"&amp;REPORT_DATE&amp;" INTERVAL:1D",,,$AB248)</f>
        <v>Updated at 16:05:34</v>
      </c>
      <c r="AB248" s="3">
        <v>42670</v>
      </c>
      <c r="AC248">
        <v>256.89999999999998</v>
      </c>
    </row>
    <row r="249" spans="1:29" x14ac:dyDescent="0.25">
      <c r="A249" s="3">
        <v>42671</v>
      </c>
      <c r="B249">
        <v>2016</v>
      </c>
      <c r="C249">
        <v>12</v>
      </c>
      <c r="E249">
        <v>277.5</v>
      </c>
      <c r="F249" t="s">
        <v>879</v>
      </c>
      <c r="G249" t="s">
        <v>880</v>
      </c>
      <c r="H249" t="str">
        <f ca="1">_xll.RHistory($F249,"BID.Timestamp;BID.Close","START:"&amp;REPORT_DATE&amp;" END:"&amp;REPORT_DATE&amp;" INTERVAL:1D",,,$I249)</f>
        <v>Updated at 16:05:36</v>
      </c>
      <c r="I249" s="3">
        <v>42670</v>
      </c>
      <c r="J249">
        <v>0.04</v>
      </c>
      <c r="K249" t="str">
        <f ca="1">_xll.RHistory($F249,"ASK.Timestamp;ASK.Close","START:"&amp;REPORT_DATE&amp;" END:"&amp;REPORT_DATE&amp;" INTERVAL:1D",,,$L249)</f>
        <v>Updated at 16:05:36</v>
      </c>
      <c r="L249" s="3">
        <v>42670</v>
      </c>
      <c r="M249">
        <v>0.05</v>
      </c>
      <c r="N249" t="str">
        <f ca="1">_xll.RHistory($F249,"NDA_RAW.Nda_date;NDA_RAW.Nda_settle","START:"&amp;REPORT_DATE&amp;" END:"&amp;REPORT_DATE&amp;" INTERVAL:1D",,,$O249)</f>
        <v>Updated at 16:05:36</v>
      </c>
      <c r="O249" s="3">
        <v>42670</v>
      </c>
      <c r="P249">
        <v>0.05</v>
      </c>
      <c r="Q249" t="str">
        <f ca="1">_xll.RHistory($G249,"BID.Timestamp;BID.Close","START:"&amp;REPORT_DATE&amp;" END:"&amp;REPORT_DATE&amp;" INTERVAL:1D",,,$R249)</f>
        <v>Updated at 16:05:36</v>
      </c>
      <c r="R249" s="3">
        <v>42670</v>
      </c>
      <c r="S249">
        <v>1.91</v>
      </c>
      <c r="T249" t="str">
        <f ca="1">_xll.RHistory($G249,"ASK.Timestamp;ASK.Close","START:"&amp;REPORT_DATE&amp;" END:"&amp;REPORT_DATE&amp;" INTERVAL:1D",,,$U249)</f>
        <v>Updated at 16:05:36</v>
      </c>
      <c r="U249" s="3">
        <v>42670</v>
      </c>
      <c r="V249">
        <v>42.1</v>
      </c>
      <c r="W249" t="str">
        <f ca="1">_xll.RHistory($G249,"NDA_RAW.Nda_date;NDA_RAW.Nda_settle","START:"&amp;REPORT_DATE&amp;" END:"&amp;REPORT_DATE&amp;" INTERVAL:1D",,,$X249)</f>
        <v>Updated at 16:05:36</v>
      </c>
      <c r="X249" s="3">
        <v>42670</v>
      </c>
      <c r="Y249">
        <v>20.55</v>
      </c>
      <c r="Z249" t="s">
        <v>748</v>
      </c>
      <c r="AA249" t="str">
        <f ca="1">_xll.RHistory($Z249,"TRDPRC_1.TIMESTAMP;TRDPRC_1.CLOSE","START:"&amp;REPORT_DATE&amp;" END:"&amp;REPORT_DATE&amp;" INTERVAL:1D",,,$AB249)</f>
        <v>Updated at 16:05:34</v>
      </c>
      <c r="AB249" s="3">
        <v>42670</v>
      </c>
      <c r="AC249">
        <v>256.89999999999998</v>
      </c>
    </row>
    <row r="250" spans="1:29" x14ac:dyDescent="0.25">
      <c r="A250" s="3">
        <v>42671</v>
      </c>
      <c r="B250">
        <v>2016</v>
      </c>
      <c r="C250">
        <v>12</v>
      </c>
      <c r="E250">
        <v>280</v>
      </c>
      <c r="F250" t="s">
        <v>881</v>
      </c>
      <c r="G250" t="s">
        <v>882</v>
      </c>
      <c r="H250" t="str">
        <f ca="1">_xll.RHistory($F250,"BID.Timestamp;BID.Close","START:"&amp;REPORT_DATE&amp;" END:"&amp;REPORT_DATE&amp;" INTERVAL:1D",,,$I250)</f>
        <v>Updated at 16:05:36</v>
      </c>
      <c r="I250" s="3">
        <v>42670</v>
      </c>
      <c r="J250">
        <v>0.02</v>
      </c>
      <c r="K250" t="str">
        <f ca="1">_xll.RHistory($F250,"ASK.Timestamp;ASK.Close","START:"&amp;REPORT_DATE&amp;" END:"&amp;REPORT_DATE&amp;" INTERVAL:1D",,,$L250)</f>
        <v>Updated at 16:05:36</v>
      </c>
      <c r="L250" s="3">
        <v>42670</v>
      </c>
      <c r="M250">
        <v>0.03</v>
      </c>
      <c r="N250" t="str">
        <f ca="1">_xll.RHistory($F250,"NDA_RAW.Nda_date;NDA_RAW.Nda_settle","START:"&amp;REPORT_DATE&amp;" END:"&amp;REPORT_DATE&amp;" INTERVAL:1D",,,$O250)</f>
        <v>Updated at 16:05:36</v>
      </c>
      <c r="O250" s="3">
        <v>42670</v>
      </c>
      <c r="P250">
        <v>0.03</v>
      </c>
      <c r="Q250" t="str">
        <f ca="1">_xll.RHistory($G250,"BID.Timestamp;BID.Close","START:"&amp;REPORT_DATE&amp;" END:"&amp;REPORT_DATE&amp;" INTERVAL:1D",,,$R250)</f>
        <v>Updated at 16:05:35</v>
      </c>
      <c r="R250" s="3">
        <v>42670</v>
      </c>
      <c r="S250">
        <v>3.82</v>
      </c>
      <c r="T250" t="str">
        <f ca="1">_xll.RHistory($G250,"ASK.Timestamp;ASK.Close","START:"&amp;REPORT_DATE&amp;" END:"&amp;REPORT_DATE&amp;" INTERVAL:1D",,,$U250)</f>
        <v>Updated at 16:05:33</v>
      </c>
      <c r="U250" s="3">
        <v>42670</v>
      </c>
      <c r="V250">
        <v>44.55</v>
      </c>
      <c r="W250" t="str">
        <f ca="1">_xll.RHistory($G250,"NDA_RAW.Nda_date;NDA_RAW.Nda_settle","START:"&amp;REPORT_DATE&amp;" END:"&amp;REPORT_DATE&amp;" INTERVAL:1D",,,$X250)</f>
        <v>Updated at 16:05:36</v>
      </c>
      <c r="X250" s="3">
        <v>42670</v>
      </c>
      <c r="Y250">
        <v>23</v>
      </c>
      <c r="Z250" t="s">
        <v>748</v>
      </c>
      <c r="AA250" t="str">
        <f ca="1">_xll.RHistory($Z250,"TRDPRC_1.TIMESTAMP;TRDPRC_1.CLOSE","START:"&amp;REPORT_DATE&amp;" END:"&amp;REPORT_DATE&amp;" INTERVAL:1D",,,$AB250)</f>
        <v>Updated at 16:05:34</v>
      </c>
      <c r="AB250" s="3">
        <v>42670</v>
      </c>
      <c r="AC250">
        <v>256.89999999999998</v>
      </c>
    </row>
    <row r="251" spans="1:29" x14ac:dyDescent="0.25">
      <c r="A251" s="3">
        <v>42671</v>
      </c>
      <c r="B251">
        <v>2016</v>
      </c>
      <c r="C251">
        <v>12</v>
      </c>
      <c r="E251">
        <v>282.5</v>
      </c>
      <c r="F251" t="s">
        <v>883</v>
      </c>
      <c r="G251" t="s">
        <v>884</v>
      </c>
      <c r="H251" t="str">
        <f ca="1">_xll.RHistory($F251,"BID.Timestamp;BID.Close","START:"&amp;REPORT_DATE&amp;" END:"&amp;REPORT_DATE&amp;" INTERVAL:1D",,,$I251)</f>
        <v>Updated at 16:05:35</v>
      </c>
      <c r="I251" s="3">
        <v>42670</v>
      </c>
      <c r="J251">
        <v>0.01</v>
      </c>
      <c r="K251" t="str">
        <f ca="1">_xll.RHistory($F251,"ASK.Timestamp;ASK.Close","START:"&amp;REPORT_DATE&amp;" END:"&amp;REPORT_DATE&amp;" INTERVAL:1D",,,$L251)</f>
        <v>Updated at 16:05:33</v>
      </c>
      <c r="L251" s="3">
        <v>42670</v>
      </c>
      <c r="M251">
        <v>0.02</v>
      </c>
      <c r="N251" t="str">
        <f ca="1">_xll.RHistory($F251,"NDA_RAW.Nda_date;NDA_RAW.Nda_settle","START:"&amp;REPORT_DATE&amp;" END:"&amp;REPORT_DATE&amp;" INTERVAL:1D",,,$O251)</f>
        <v>Updated at 16:05:36</v>
      </c>
      <c r="O251" s="3">
        <v>42670</v>
      </c>
      <c r="P251">
        <v>0.02</v>
      </c>
      <c r="Q251" t="str">
        <f ca="1">_xll.RHistory($G251,"BID.Timestamp;BID.Close","START:"&amp;REPORT_DATE&amp;" END:"&amp;REPORT_DATE&amp;" INTERVAL:1D",,,$R251)</f>
        <v>Updated at 16:05:36</v>
      </c>
      <c r="R251" s="3">
        <v>42670</v>
      </c>
      <c r="S251">
        <v>6.19</v>
      </c>
      <c r="T251" t="str">
        <f ca="1">_xll.RHistory($G251,"ASK.Timestamp;ASK.Close","START:"&amp;REPORT_DATE&amp;" END:"&amp;REPORT_DATE&amp;" INTERVAL:1D",,,$U251)</f>
        <v>Updated at 16:05:36</v>
      </c>
      <c r="U251" s="3">
        <v>42670</v>
      </c>
      <c r="V251">
        <v>47</v>
      </c>
      <c r="W251" t="str">
        <f ca="1">_xll.RHistory($G251,"NDA_RAW.Nda_date;NDA_RAW.Nda_settle","START:"&amp;REPORT_DATE&amp;" END:"&amp;REPORT_DATE&amp;" INTERVAL:1D",,,$X251)</f>
        <v>Updated at 16:05:36</v>
      </c>
      <c r="X251" s="3">
        <v>42670</v>
      </c>
      <c r="Y251">
        <v>25.45</v>
      </c>
      <c r="Z251" t="s">
        <v>748</v>
      </c>
      <c r="AA251" t="str">
        <f ca="1">_xll.RHistory($Z251,"TRDPRC_1.TIMESTAMP;TRDPRC_1.CLOSE","START:"&amp;REPORT_DATE&amp;" END:"&amp;REPORT_DATE&amp;" INTERVAL:1D",,,$AB251)</f>
        <v>Updated at 16:05:34</v>
      </c>
      <c r="AB251" s="3">
        <v>42670</v>
      </c>
      <c r="AC251">
        <v>256.89999999999998</v>
      </c>
    </row>
    <row r="252" spans="1:29" x14ac:dyDescent="0.25">
      <c r="A252" s="3">
        <v>42671</v>
      </c>
      <c r="B252">
        <v>2016</v>
      </c>
      <c r="C252">
        <v>12</v>
      </c>
      <c r="E252">
        <v>285</v>
      </c>
      <c r="F252" t="s">
        <v>885</v>
      </c>
      <c r="G252" t="s">
        <v>886</v>
      </c>
      <c r="H252" t="str">
        <f ca="1">_xll.RHistory($F252,"BID.Timestamp;BID.Close","START:"&amp;REPORT_DATE&amp;" END:"&amp;REPORT_DATE&amp;" INTERVAL:1D",,,$I252)</f>
        <v>Updated at 16:05:36</v>
      </c>
      <c r="I252" s="3">
        <v>42670</v>
      </c>
      <c r="J252">
        <v>0.01</v>
      </c>
      <c r="K252" t="str">
        <f ca="1">_xll.RHistory($F252,"ASK.Timestamp;ASK.Close","START:"&amp;REPORT_DATE&amp;" END:"&amp;REPORT_DATE&amp;" INTERVAL:1D",,,$L252)</f>
        <v>Updated at 16:05:36</v>
      </c>
      <c r="L252" s="3">
        <v>42670</v>
      </c>
      <c r="M252">
        <v>0.02</v>
      </c>
      <c r="N252" t="str">
        <f ca="1">_xll.RHistory($F252,"NDA_RAW.Nda_date;NDA_RAW.Nda_settle","START:"&amp;REPORT_DATE&amp;" END:"&amp;REPORT_DATE&amp;" INTERVAL:1D",,,$O252)</f>
        <v>Updated at 16:05:36</v>
      </c>
      <c r="O252" s="3">
        <v>42670</v>
      </c>
      <c r="P252">
        <v>0.02</v>
      </c>
      <c r="Q252" t="str">
        <f ca="1">_xll.RHistory($G252,"BID.Timestamp;BID.Close","START:"&amp;REPORT_DATE&amp;" END:"&amp;REPORT_DATE&amp;" INTERVAL:1D",,,$R252)</f>
        <v>Updated at 16:05:33</v>
      </c>
      <c r="R252" s="3">
        <v>42670</v>
      </c>
      <c r="S252">
        <v>8.67</v>
      </c>
      <c r="T252" t="str">
        <f ca="1">_xll.RHistory($G252,"ASK.Timestamp;ASK.Close","START:"&amp;REPORT_DATE&amp;" END:"&amp;REPORT_DATE&amp;" INTERVAL:1D",,,$U252)</f>
        <v>Updated at 16:05:33</v>
      </c>
      <c r="U252" s="3">
        <v>42670</v>
      </c>
      <c r="V252">
        <v>49.45</v>
      </c>
      <c r="W252" t="str">
        <f ca="1">_xll.RHistory($G252,"NDA_RAW.Nda_date;NDA_RAW.Nda_settle","START:"&amp;REPORT_DATE&amp;" END:"&amp;REPORT_DATE&amp;" INTERVAL:1D",,,$X252)</f>
        <v>Updated at 16:05:33</v>
      </c>
      <c r="X252" s="3">
        <v>42670</v>
      </c>
      <c r="Y252">
        <v>27.9</v>
      </c>
      <c r="Z252" t="s">
        <v>748</v>
      </c>
      <c r="AA252" t="str">
        <f ca="1">_xll.RHistory($Z252,"TRDPRC_1.TIMESTAMP;TRDPRC_1.CLOSE","START:"&amp;REPORT_DATE&amp;" END:"&amp;REPORT_DATE&amp;" INTERVAL:1D",,,$AB252)</f>
        <v>Updated at 16:05:34</v>
      </c>
      <c r="AB252" s="3">
        <v>42670</v>
      </c>
      <c r="AC252">
        <v>256.89999999999998</v>
      </c>
    </row>
    <row r="253" spans="1:29" x14ac:dyDescent="0.25">
      <c r="A253" s="3">
        <v>42671</v>
      </c>
      <c r="B253">
        <v>2016</v>
      </c>
      <c r="C253">
        <v>12</v>
      </c>
      <c r="E253">
        <v>287.5</v>
      </c>
      <c r="F253" t="s">
        <v>887</v>
      </c>
      <c r="G253" t="s">
        <v>888</v>
      </c>
      <c r="H253" t="str">
        <f ca="1">_xll.RHistory($F253,"BID.Timestamp;BID.Close","START:"&amp;REPORT_DATE&amp;" END:"&amp;REPORT_DATE&amp;" INTERVAL:1D",,,$I253)</f>
        <v>Updated at 16:05:35</v>
      </c>
      <c r="I253" t="s">
        <v>2172</v>
      </c>
      <c r="K253" t="str">
        <f ca="1">_xll.RHistory($F253,"ASK.Timestamp;ASK.Close","START:"&amp;REPORT_DATE&amp;" END:"&amp;REPORT_DATE&amp;" INTERVAL:1D",,,$L253)</f>
        <v>Updated at 16:05:33</v>
      </c>
      <c r="L253" s="3">
        <v>42670</v>
      </c>
      <c r="M253">
        <v>0.01</v>
      </c>
      <c r="N253" t="str">
        <f ca="1">_xll.RHistory($F253,"NDA_RAW.Nda_date;NDA_RAW.Nda_settle","START:"&amp;REPORT_DATE&amp;" END:"&amp;REPORT_DATE&amp;" INTERVAL:1D",,,$O253)</f>
        <v>Updated at 16:05:36</v>
      </c>
      <c r="O253" s="3">
        <v>42670</v>
      </c>
      <c r="P253">
        <v>0.01</v>
      </c>
      <c r="Q253" t="str">
        <f ca="1">_xll.RHistory($G253,"BID.Timestamp;BID.Close","START:"&amp;REPORT_DATE&amp;" END:"&amp;REPORT_DATE&amp;" INTERVAL:1D",,,$R253)</f>
        <v>Updated at 16:05:36</v>
      </c>
      <c r="R253" s="3">
        <v>42670</v>
      </c>
      <c r="S253">
        <v>11.2</v>
      </c>
      <c r="T253" t="str">
        <f ca="1">_xll.RHistory($G253,"ASK.Timestamp;ASK.Close","START:"&amp;REPORT_DATE&amp;" END:"&amp;REPORT_DATE&amp;" INTERVAL:1D",,,$U253)</f>
        <v>Updated at 16:05:36</v>
      </c>
      <c r="U253" s="3">
        <v>42670</v>
      </c>
      <c r="V253">
        <v>51.9</v>
      </c>
      <c r="W253" t="str">
        <f ca="1">_xll.RHistory($G253,"NDA_RAW.Nda_date;NDA_RAW.Nda_settle","START:"&amp;REPORT_DATE&amp;" END:"&amp;REPORT_DATE&amp;" INTERVAL:1D",,,$X253)</f>
        <v>Updated at 16:05:36</v>
      </c>
      <c r="X253" s="3">
        <v>42670</v>
      </c>
      <c r="Y253">
        <v>30.4</v>
      </c>
      <c r="Z253" t="s">
        <v>748</v>
      </c>
      <c r="AA253" t="str">
        <f ca="1">_xll.RHistory($Z253,"TRDPRC_1.TIMESTAMP;TRDPRC_1.CLOSE","START:"&amp;REPORT_DATE&amp;" END:"&amp;REPORT_DATE&amp;" INTERVAL:1D",,,$AB253)</f>
        <v>Updated at 16:05:34</v>
      </c>
      <c r="AB253" s="3">
        <v>42670</v>
      </c>
      <c r="AC253">
        <v>256.89999999999998</v>
      </c>
    </row>
    <row r="254" spans="1:29" x14ac:dyDescent="0.25">
      <c r="A254" s="3">
        <v>42671</v>
      </c>
      <c r="B254">
        <v>2016</v>
      </c>
      <c r="C254">
        <v>12</v>
      </c>
      <c r="E254">
        <v>290</v>
      </c>
      <c r="F254" t="s">
        <v>889</v>
      </c>
      <c r="G254" t="s">
        <v>890</v>
      </c>
      <c r="H254" t="str">
        <f ca="1">_xll.RHistory($F254,"BID.Timestamp;BID.Close","START:"&amp;REPORT_DATE&amp;" END:"&amp;REPORT_DATE&amp;" INTERVAL:1D",,,$I254)</f>
        <v>Updated at 16:05:36</v>
      </c>
      <c r="I254" t="s">
        <v>2172</v>
      </c>
      <c r="K254" t="str">
        <f ca="1">_xll.RHistory($F254,"ASK.Timestamp;ASK.Close","START:"&amp;REPORT_DATE&amp;" END:"&amp;REPORT_DATE&amp;" INTERVAL:1D",,,$L254)</f>
        <v>Updated at 16:05:36</v>
      </c>
      <c r="L254" s="3">
        <v>42670</v>
      </c>
      <c r="M254">
        <v>0.01</v>
      </c>
      <c r="N254" t="str">
        <f ca="1">_xll.RHistory($F254,"NDA_RAW.Nda_date;NDA_RAW.Nda_settle","START:"&amp;REPORT_DATE&amp;" END:"&amp;REPORT_DATE&amp;" INTERVAL:1D",,,$O254)</f>
        <v>Updated at 16:05:36</v>
      </c>
      <c r="O254" s="3">
        <v>42670</v>
      </c>
      <c r="P254">
        <v>0.01</v>
      </c>
      <c r="Q254" t="str">
        <f ca="1">_xll.RHistory($G254,"BID.Timestamp;BID.Close","START:"&amp;REPORT_DATE&amp;" END:"&amp;REPORT_DATE&amp;" INTERVAL:1D",,,$R254)</f>
        <v>Updated at 16:05:36</v>
      </c>
      <c r="R254" s="3">
        <v>42670</v>
      </c>
      <c r="S254">
        <v>13.7</v>
      </c>
      <c r="T254" t="str">
        <f ca="1">_xll.RHistory($G254,"ASK.Timestamp;ASK.Close","START:"&amp;REPORT_DATE&amp;" END:"&amp;REPORT_DATE&amp;" INTERVAL:1D",,,$U254)</f>
        <v>Updated at 16:05:33</v>
      </c>
      <c r="U254" s="3">
        <v>42670</v>
      </c>
      <c r="V254">
        <v>54.4</v>
      </c>
      <c r="W254" t="str">
        <f ca="1">_xll.RHistory($G254,"NDA_RAW.Nda_date;NDA_RAW.Nda_settle","START:"&amp;REPORT_DATE&amp;" END:"&amp;REPORT_DATE&amp;" INTERVAL:1D",,,$X254)</f>
        <v>Updated at 16:05:36</v>
      </c>
      <c r="X254" s="3">
        <v>42670</v>
      </c>
      <c r="Y254">
        <v>32.9</v>
      </c>
      <c r="Z254" t="s">
        <v>748</v>
      </c>
      <c r="AA254" t="str">
        <f ca="1">_xll.RHistory($Z254,"TRDPRC_1.TIMESTAMP;TRDPRC_1.CLOSE","START:"&amp;REPORT_DATE&amp;" END:"&amp;REPORT_DATE&amp;" INTERVAL:1D",,,$AB254)</f>
        <v>Updated at 16:05:34</v>
      </c>
      <c r="AB254" s="3">
        <v>42670</v>
      </c>
      <c r="AC254">
        <v>256.89999999999998</v>
      </c>
    </row>
    <row r="255" spans="1:29" x14ac:dyDescent="0.25">
      <c r="A255" s="3">
        <v>42671</v>
      </c>
      <c r="B255">
        <v>2016</v>
      </c>
      <c r="C255">
        <v>12</v>
      </c>
      <c r="E255">
        <v>292.5</v>
      </c>
      <c r="F255" t="s">
        <v>891</v>
      </c>
      <c r="G255" t="s">
        <v>892</v>
      </c>
      <c r="H255" t="str">
        <f ca="1">_xll.RHistory($F255,"BID.Timestamp;BID.Close","START:"&amp;REPORT_DATE&amp;" END:"&amp;REPORT_DATE&amp;" INTERVAL:1D",,,$I255)</f>
        <v>Updated at 16:05:35</v>
      </c>
      <c r="I255" t="s">
        <v>2172</v>
      </c>
      <c r="K255" t="str">
        <f ca="1">_xll.RHistory($F255,"ASK.Timestamp;ASK.Close","START:"&amp;REPORT_DATE&amp;" END:"&amp;REPORT_DATE&amp;" INTERVAL:1D",,,$L255)</f>
        <v>Updated at 16:05:33</v>
      </c>
      <c r="L255" s="3">
        <v>42670</v>
      </c>
      <c r="M255">
        <v>0.01</v>
      </c>
      <c r="N255" t="str">
        <f ca="1">_xll.RHistory($F255,"NDA_RAW.Nda_date;NDA_RAW.Nda_settle","START:"&amp;REPORT_DATE&amp;" END:"&amp;REPORT_DATE&amp;" INTERVAL:1D",,,$O255)</f>
        <v>Updated at 16:05:36</v>
      </c>
      <c r="O255" s="3">
        <v>42670</v>
      </c>
      <c r="P255">
        <v>0.01</v>
      </c>
      <c r="Q255" t="str">
        <f ca="1">_xll.RHistory($G255,"BID.Timestamp;BID.Close","START:"&amp;REPORT_DATE&amp;" END:"&amp;REPORT_DATE&amp;" INTERVAL:1D",,,$R255)</f>
        <v>Updated at 16:05:36</v>
      </c>
      <c r="R255" s="3">
        <v>42670</v>
      </c>
      <c r="S255">
        <v>16.2</v>
      </c>
      <c r="T255" t="str">
        <f ca="1">_xll.RHistory($G255,"ASK.Timestamp;ASK.Close","START:"&amp;REPORT_DATE&amp;" END:"&amp;REPORT_DATE&amp;" INTERVAL:1D",,,$U255)</f>
        <v>Updated at 16:05:36</v>
      </c>
      <c r="U255" s="3">
        <v>42670</v>
      </c>
      <c r="V255">
        <v>56.85</v>
      </c>
      <c r="W255" t="str">
        <f ca="1">_xll.RHistory($G255,"NDA_RAW.Nda_date;NDA_RAW.Nda_settle","START:"&amp;REPORT_DATE&amp;" END:"&amp;REPORT_DATE&amp;" INTERVAL:1D",,,$X255)</f>
        <v>Updated at 16:05:36</v>
      </c>
      <c r="X255" s="3">
        <v>42670</v>
      </c>
      <c r="Y255">
        <v>35.4</v>
      </c>
      <c r="Z255" t="s">
        <v>748</v>
      </c>
      <c r="AA255" t="str">
        <f ca="1">_xll.RHistory($Z255,"TRDPRC_1.TIMESTAMP;TRDPRC_1.CLOSE","START:"&amp;REPORT_DATE&amp;" END:"&amp;REPORT_DATE&amp;" INTERVAL:1D",,,$AB255)</f>
        <v>Updated at 16:05:34</v>
      </c>
      <c r="AB255" s="3">
        <v>42670</v>
      </c>
      <c r="AC255">
        <v>256.89999999999998</v>
      </c>
    </row>
    <row r="256" spans="1:29" x14ac:dyDescent="0.25">
      <c r="A256" s="3">
        <v>42671</v>
      </c>
      <c r="B256">
        <v>2016</v>
      </c>
      <c r="C256">
        <v>12</v>
      </c>
      <c r="E256">
        <v>295</v>
      </c>
      <c r="F256" t="s">
        <v>893</v>
      </c>
      <c r="G256" t="s">
        <v>894</v>
      </c>
      <c r="H256" t="str">
        <f ca="1">_xll.RHistory($F256,"BID.Timestamp;BID.Close","START:"&amp;REPORT_DATE&amp;" END:"&amp;REPORT_DATE&amp;" INTERVAL:1D",,,$I256)</f>
        <v>Updated at 16:05:36</v>
      </c>
      <c r="I256" t="s">
        <v>2172</v>
      </c>
      <c r="K256" t="str">
        <f ca="1">_xll.RHistory($F256,"ASK.Timestamp;ASK.Close","START:"&amp;REPORT_DATE&amp;" END:"&amp;REPORT_DATE&amp;" INTERVAL:1D",,,$L256)</f>
        <v>Updated at 16:05:36</v>
      </c>
      <c r="L256" s="3">
        <v>42670</v>
      </c>
      <c r="M256">
        <v>0.01</v>
      </c>
      <c r="N256" t="str">
        <f ca="1">_xll.RHistory($F256,"NDA_RAW.Nda_date;NDA_RAW.Nda_settle","START:"&amp;REPORT_DATE&amp;" END:"&amp;REPORT_DATE&amp;" INTERVAL:1D",,,$O256)</f>
        <v>Updated at 16:05:36</v>
      </c>
      <c r="O256" s="3">
        <v>42670</v>
      </c>
      <c r="P256">
        <v>0.01</v>
      </c>
      <c r="Q256" t="str">
        <f ca="1">_xll.RHistory($G256,"BID.Timestamp;BID.Close","START:"&amp;REPORT_DATE&amp;" END:"&amp;REPORT_DATE&amp;" INTERVAL:1D",,,$R256)</f>
        <v>Updated at 16:05:36</v>
      </c>
      <c r="R256" s="3">
        <v>42670</v>
      </c>
      <c r="S256">
        <v>18.75</v>
      </c>
      <c r="T256" t="str">
        <f ca="1">_xll.RHistory($G256,"ASK.Timestamp;ASK.Close","START:"&amp;REPORT_DATE&amp;" END:"&amp;REPORT_DATE&amp;" INTERVAL:1D",,,$U256)</f>
        <v>Updated at 16:05:36</v>
      </c>
      <c r="U256" s="3">
        <v>42670</v>
      </c>
      <c r="V256">
        <v>59.35</v>
      </c>
      <c r="W256" t="str">
        <f ca="1">_xll.RHistory($G256,"NDA_RAW.Nda_date;NDA_RAW.Nda_settle","START:"&amp;REPORT_DATE&amp;" END:"&amp;REPORT_DATE&amp;" INTERVAL:1D",,,$X256)</f>
        <v>Updated at 16:05:36</v>
      </c>
      <c r="X256" s="3">
        <v>42670</v>
      </c>
      <c r="Y256">
        <v>37.85</v>
      </c>
      <c r="Z256" t="s">
        <v>748</v>
      </c>
      <c r="AA256" t="str">
        <f ca="1">_xll.RHistory($Z256,"TRDPRC_1.TIMESTAMP;TRDPRC_1.CLOSE","START:"&amp;REPORT_DATE&amp;" END:"&amp;REPORT_DATE&amp;" INTERVAL:1D",,,$AB256)</f>
        <v>Updated at 16:05:34</v>
      </c>
      <c r="AB256" s="3">
        <v>42670</v>
      </c>
      <c r="AC256">
        <v>256.89999999999998</v>
      </c>
    </row>
    <row r="257" spans="1:29" x14ac:dyDescent="0.25">
      <c r="A257" s="3">
        <v>42671</v>
      </c>
      <c r="B257">
        <v>2016</v>
      </c>
      <c r="C257">
        <v>12</v>
      </c>
      <c r="E257">
        <v>297.5</v>
      </c>
      <c r="F257" t="s">
        <v>895</v>
      </c>
      <c r="G257" t="s">
        <v>896</v>
      </c>
      <c r="H257" t="str">
        <f ca="1">_xll.RHistory($F257,"BID.Timestamp;BID.Close","START:"&amp;REPORT_DATE&amp;" END:"&amp;REPORT_DATE&amp;" INTERVAL:1D",,,$I257)</f>
        <v>Updated at 16:05:36</v>
      </c>
      <c r="I257" t="s">
        <v>2172</v>
      </c>
      <c r="K257" t="str">
        <f ca="1">_xll.RHistory($F257,"ASK.Timestamp;ASK.Close","START:"&amp;REPORT_DATE&amp;" END:"&amp;REPORT_DATE&amp;" INTERVAL:1D",,,$L257)</f>
        <v>Updated at 16:05:36</v>
      </c>
      <c r="L257" s="3">
        <v>42670</v>
      </c>
      <c r="M257">
        <v>0.01</v>
      </c>
      <c r="N257" t="str">
        <f ca="1">_xll.RHistory($F257,"NDA_RAW.Nda_date;NDA_RAW.Nda_settle","START:"&amp;REPORT_DATE&amp;" END:"&amp;REPORT_DATE&amp;" INTERVAL:1D",,,$O257)</f>
        <v>Updated at 16:05:36</v>
      </c>
      <c r="O257" s="3">
        <v>42670</v>
      </c>
      <c r="P257">
        <v>0.01</v>
      </c>
      <c r="Q257" t="str">
        <f ca="1">_xll.RHistory($G257,"BID.Timestamp;BID.Close","START:"&amp;REPORT_DATE&amp;" END:"&amp;REPORT_DATE&amp;" INTERVAL:1D",,,$R257)</f>
        <v>Updated at 16:05:36</v>
      </c>
      <c r="R257" s="3">
        <v>42670</v>
      </c>
      <c r="S257">
        <v>21.15</v>
      </c>
      <c r="T257" t="str">
        <f ca="1">_xll.RHistory($G257,"ASK.Timestamp;ASK.Close","START:"&amp;REPORT_DATE&amp;" END:"&amp;REPORT_DATE&amp;" INTERVAL:1D",,,$U257)</f>
        <v>Updated at 16:05:36</v>
      </c>
      <c r="U257" s="3">
        <v>42670</v>
      </c>
      <c r="V257">
        <v>61.85</v>
      </c>
      <c r="W257" t="str">
        <f ca="1">_xll.RHistory($G257,"NDA_RAW.Nda_date;NDA_RAW.Nda_settle","START:"&amp;REPORT_DATE&amp;" END:"&amp;REPORT_DATE&amp;" INTERVAL:1D",,,$X257)</f>
        <v>Updated at 16:05:36</v>
      </c>
      <c r="X257" s="3">
        <v>42670</v>
      </c>
      <c r="Y257">
        <v>40.35</v>
      </c>
      <c r="Z257" t="s">
        <v>748</v>
      </c>
      <c r="AA257" t="str">
        <f ca="1">_xll.RHistory($Z257,"TRDPRC_1.TIMESTAMP;TRDPRC_1.CLOSE","START:"&amp;REPORT_DATE&amp;" END:"&amp;REPORT_DATE&amp;" INTERVAL:1D",,,$AB257)</f>
        <v>Updated at 16:05:34</v>
      </c>
      <c r="AB257" s="3">
        <v>42670</v>
      </c>
      <c r="AC257">
        <v>256.89999999999998</v>
      </c>
    </row>
    <row r="258" spans="1:29" x14ac:dyDescent="0.25">
      <c r="A258" s="3">
        <v>42671</v>
      </c>
      <c r="B258">
        <v>2016</v>
      </c>
      <c r="C258">
        <v>12</v>
      </c>
      <c r="E258">
        <v>300</v>
      </c>
      <c r="F258" t="s">
        <v>897</v>
      </c>
      <c r="G258" t="s">
        <v>898</v>
      </c>
      <c r="H258" t="str">
        <f ca="1">_xll.RHistory($F258,"BID.Timestamp;BID.Close","START:"&amp;REPORT_DATE&amp;" END:"&amp;REPORT_DATE&amp;" INTERVAL:1D",,,$I258)</f>
        <v>Updated at 16:05:36</v>
      </c>
      <c r="I258" t="s">
        <v>2172</v>
      </c>
      <c r="K258" t="str">
        <f ca="1">_xll.RHistory($F258,"ASK.Timestamp;ASK.Close","START:"&amp;REPORT_DATE&amp;" END:"&amp;REPORT_DATE&amp;" INTERVAL:1D",,,$L258)</f>
        <v>Updated at 16:05:36</v>
      </c>
      <c r="L258" s="3">
        <v>42670</v>
      </c>
      <c r="M258">
        <v>0.01</v>
      </c>
      <c r="N258" t="str">
        <f ca="1">_xll.RHistory($F258,"NDA_RAW.Nda_date;NDA_RAW.Nda_settle","START:"&amp;REPORT_DATE&amp;" END:"&amp;REPORT_DATE&amp;" INTERVAL:1D",,,$O258)</f>
        <v>Updated at 16:05:36</v>
      </c>
      <c r="O258" s="3">
        <v>42670</v>
      </c>
      <c r="P258">
        <v>0.01</v>
      </c>
      <c r="Q258" t="str">
        <f ca="1">_xll.RHistory($G258,"BID.Timestamp;BID.Close","START:"&amp;REPORT_DATE&amp;" END:"&amp;REPORT_DATE&amp;" INTERVAL:1D",,,$R258)</f>
        <v>Updated at 16:05:36</v>
      </c>
      <c r="R258" s="3">
        <v>42670</v>
      </c>
      <c r="S258">
        <v>40</v>
      </c>
      <c r="T258" t="str">
        <f ca="1">_xll.RHistory($G258,"ASK.Timestamp;ASK.Close","START:"&amp;REPORT_DATE&amp;" END:"&amp;REPORT_DATE&amp;" INTERVAL:1D",,,$U258)</f>
        <v>Updated at 16:05:36</v>
      </c>
      <c r="U258" s="3">
        <v>42670</v>
      </c>
      <c r="V258">
        <v>64.45</v>
      </c>
      <c r="W258" t="str">
        <f ca="1">_xll.RHistory($G258,"NDA_RAW.Nda_date;NDA_RAW.Nda_settle","START:"&amp;REPORT_DATE&amp;" END:"&amp;REPORT_DATE&amp;" INTERVAL:1D",,,$X258)</f>
        <v>Updated at 16:05:36</v>
      </c>
      <c r="X258" s="3">
        <v>42670</v>
      </c>
      <c r="Y258">
        <v>42.85</v>
      </c>
      <c r="Z258" t="s">
        <v>748</v>
      </c>
      <c r="AA258" t="str">
        <f ca="1">_xll.RHistory($Z258,"TRDPRC_1.TIMESTAMP;TRDPRC_1.CLOSE","START:"&amp;REPORT_DATE&amp;" END:"&amp;REPORT_DATE&amp;" INTERVAL:1D",,,$AB258)</f>
        <v>Updated at 16:05:34</v>
      </c>
      <c r="AB258" s="3">
        <v>42670</v>
      </c>
      <c r="AC258">
        <v>256.89999999999998</v>
      </c>
    </row>
    <row r="259" spans="1:29" x14ac:dyDescent="0.25">
      <c r="A259" s="3">
        <v>42671</v>
      </c>
      <c r="B259">
        <v>2016</v>
      </c>
      <c r="C259">
        <v>12</v>
      </c>
      <c r="E259">
        <v>302.5</v>
      </c>
      <c r="F259" t="s">
        <v>899</v>
      </c>
      <c r="G259" t="s">
        <v>900</v>
      </c>
      <c r="H259" t="str">
        <f ca="1">_xll.RHistory($F259,"BID.Timestamp;BID.Close","START:"&amp;REPORT_DATE&amp;" END:"&amp;REPORT_DATE&amp;" INTERVAL:1D",,,$I259)</f>
        <v>Invalid RIC(s): KS200302L6.KS</v>
      </c>
      <c r="K259" t="str">
        <f ca="1">_xll.RHistory($F259,"ASK.Timestamp;ASK.Close","START:"&amp;REPORT_DATE&amp;" END:"&amp;REPORT_DATE&amp;" INTERVAL:1D",,,$L259)</f>
        <v>Invalid RIC(s): KS200302L6.KS</v>
      </c>
      <c r="N259" t="str">
        <f ca="1">_xll.RHistory($F259,"NDA_RAW.Nda_date;NDA_RAW.Nda_settle","START:"&amp;REPORT_DATE&amp;" END:"&amp;REPORT_DATE&amp;" INTERVAL:1D",,,$O259)</f>
        <v>Invalid RIC(s): KS200302L6.KS</v>
      </c>
      <c r="Q259" t="str">
        <f ca="1">_xll.RHistory($G259,"BID.Timestamp;BID.Close","START:"&amp;REPORT_DATE&amp;" END:"&amp;REPORT_DATE&amp;" INTERVAL:1D",,,$R259)</f>
        <v>Invalid RIC(s): KS200302X6.KS</v>
      </c>
      <c r="T259" t="str">
        <f ca="1">_xll.RHistory($G259,"ASK.Timestamp;ASK.Close","START:"&amp;REPORT_DATE&amp;" END:"&amp;REPORT_DATE&amp;" INTERVAL:1D",,,$U259)</f>
        <v>Invalid RIC(s): KS200302X6.KS</v>
      </c>
      <c r="W259" t="str">
        <f ca="1">_xll.RHistory($G259,"NDA_RAW.Nda_date;NDA_RAW.Nda_settle","START:"&amp;REPORT_DATE&amp;" END:"&amp;REPORT_DATE&amp;" INTERVAL:1D",,,$X259)</f>
        <v>Invalid RIC(s): KS200302X6.KS</v>
      </c>
      <c r="Z259" t="s">
        <v>748</v>
      </c>
      <c r="AA259" t="str">
        <f ca="1">_xll.RHistory($Z259,"TRDPRC_1.TIMESTAMP;TRDPRC_1.CLOSE","START:"&amp;REPORT_DATE&amp;" END:"&amp;REPORT_DATE&amp;" INTERVAL:1D",,,$AB259)</f>
        <v>Updated at 16:05:34</v>
      </c>
      <c r="AB259" s="3">
        <v>42670</v>
      </c>
      <c r="AC259">
        <v>256.89999999999998</v>
      </c>
    </row>
    <row r="260" spans="1:29" x14ac:dyDescent="0.25">
      <c r="A260" s="3">
        <v>42671</v>
      </c>
      <c r="B260">
        <v>2016</v>
      </c>
      <c r="C260">
        <v>12</v>
      </c>
      <c r="E260">
        <v>305</v>
      </c>
      <c r="F260" t="s">
        <v>901</v>
      </c>
      <c r="G260" t="s">
        <v>902</v>
      </c>
      <c r="H260" t="str">
        <f ca="1">_xll.RHistory($F260,"BID.Timestamp;BID.Close","START:"&amp;REPORT_DATE&amp;" END:"&amp;REPORT_DATE&amp;" INTERVAL:1D",,,$I260)</f>
        <v>Invalid RIC(s): KS200305L6.KS</v>
      </c>
      <c r="K260" t="str">
        <f ca="1">_xll.RHistory($F260,"ASK.Timestamp;ASK.Close","START:"&amp;REPORT_DATE&amp;" END:"&amp;REPORT_DATE&amp;" INTERVAL:1D",,,$L260)</f>
        <v>Invalid RIC(s): KS200305L6.KS</v>
      </c>
      <c r="N260" t="str">
        <f ca="1">_xll.RHistory($F260,"NDA_RAW.Nda_date;NDA_RAW.Nda_settle","START:"&amp;REPORT_DATE&amp;" END:"&amp;REPORT_DATE&amp;" INTERVAL:1D",,,$O260)</f>
        <v>Invalid RIC(s): KS200305L6.KS</v>
      </c>
      <c r="Q260" t="str">
        <f ca="1">_xll.RHistory($G260,"BID.Timestamp;BID.Close","START:"&amp;REPORT_DATE&amp;" END:"&amp;REPORT_DATE&amp;" INTERVAL:1D",,,$R260)</f>
        <v>Invalid RIC(s): KS200305X6.KS</v>
      </c>
      <c r="T260" t="str">
        <f ca="1">_xll.RHistory($G260,"ASK.Timestamp;ASK.Close","START:"&amp;REPORT_DATE&amp;" END:"&amp;REPORT_DATE&amp;" INTERVAL:1D",,,$U260)</f>
        <v>Invalid RIC(s): KS200305X6.KS</v>
      </c>
      <c r="W260" t="str">
        <f ca="1">_xll.RHistory($G260,"NDA_RAW.Nda_date;NDA_RAW.Nda_settle","START:"&amp;REPORT_DATE&amp;" END:"&amp;REPORT_DATE&amp;" INTERVAL:1D",,,$X260)</f>
        <v>Invalid RIC(s): KS200305X6.KS</v>
      </c>
      <c r="Z260" t="s">
        <v>748</v>
      </c>
      <c r="AA260" t="str">
        <f ca="1">_xll.RHistory($Z260,"TRDPRC_1.TIMESTAMP;TRDPRC_1.CLOSE","START:"&amp;REPORT_DATE&amp;" END:"&amp;REPORT_DATE&amp;" INTERVAL:1D",,,$AB260)</f>
        <v>Updated at 16:05:34</v>
      </c>
      <c r="AB260" s="3">
        <v>42670</v>
      </c>
      <c r="AC260">
        <v>256.89999999999998</v>
      </c>
    </row>
    <row r="261" spans="1:29" x14ac:dyDescent="0.25">
      <c r="A261" s="3">
        <v>42671</v>
      </c>
      <c r="B261">
        <v>2016</v>
      </c>
      <c r="C261">
        <v>12</v>
      </c>
      <c r="E261">
        <v>307.5</v>
      </c>
      <c r="F261" t="s">
        <v>903</v>
      </c>
      <c r="G261" t="s">
        <v>904</v>
      </c>
      <c r="H261" t="str">
        <f ca="1">_xll.RHistory($F261,"BID.Timestamp;BID.Close","START:"&amp;REPORT_DATE&amp;" END:"&amp;REPORT_DATE&amp;" INTERVAL:1D",,,$I261)</f>
        <v>Invalid RIC(s): KS200307L6.KS</v>
      </c>
      <c r="K261" t="str">
        <f ca="1">_xll.RHistory($F261,"ASK.Timestamp;ASK.Close","START:"&amp;REPORT_DATE&amp;" END:"&amp;REPORT_DATE&amp;" INTERVAL:1D",,,$L261)</f>
        <v>Invalid RIC(s): KS200307L6.KS</v>
      </c>
      <c r="N261" t="str">
        <f ca="1">_xll.RHistory($F261,"NDA_RAW.Nda_date;NDA_RAW.Nda_settle","START:"&amp;REPORT_DATE&amp;" END:"&amp;REPORT_DATE&amp;" INTERVAL:1D",,,$O261)</f>
        <v>Invalid RIC(s): KS200307L6.KS</v>
      </c>
      <c r="Q261" t="str">
        <f ca="1">_xll.RHistory($G261,"BID.Timestamp;BID.Close","START:"&amp;REPORT_DATE&amp;" END:"&amp;REPORT_DATE&amp;" INTERVAL:1D",,,$R261)</f>
        <v>Invalid RIC(s): KS200307X6.KS</v>
      </c>
      <c r="T261" t="str">
        <f ca="1">_xll.RHistory($G261,"ASK.Timestamp;ASK.Close","START:"&amp;REPORT_DATE&amp;" END:"&amp;REPORT_DATE&amp;" INTERVAL:1D",,,$U261)</f>
        <v>Invalid RIC(s): KS200307X6.KS</v>
      </c>
      <c r="W261" t="str">
        <f ca="1">_xll.RHistory($G261,"NDA_RAW.Nda_date;NDA_RAW.Nda_settle","START:"&amp;REPORT_DATE&amp;" END:"&amp;REPORT_DATE&amp;" INTERVAL:1D",,,$X261)</f>
        <v>Invalid RIC(s): KS200307X6.KS</v>
      </c>
      <c r="Z261" t="s">
        <v>748</v>
      </c>
      <c r="AA261" t="str">
        <f ca="1">_xll.RHistory($Z261,"TRDPRC_1.TIMESTAMP;TRDPRC_1.CLOSE","START:"&amp;REPORT_DATE&amp;" END:"&amp;REPORT_DATE&amp;" INTERVAL:1D",,,$AB261)</f>
        <v>Updated at 16:05:34</v>
      </c>
      <c r="AB261" s="3">
        <v>42670</v>
      </c>
      <c r="AC261">
        <v>256.89999999999998</v>
      </c>
    </row>
    <row r="262" spans="1:29" x14ac:dyDescent="0.25">
      <c r="A262" s="3">
        <v>42671</v>
      </c>
      <c r="B262">
        <v>2016</v>
      </c>
      <c r="C262">
        <v>12</v>
      </c>
      <c r="E262">
        <v>310</v>
      </c>
      <c r="F262" t="s">
        <v>905</v>
      </c>
      <c r="G262" t="s">
        <v>906</v>
      </c>
      <c r="H262" t="str">
        <f ca="1">_xll.RHistory($F262,"BID.Timestamp;BID.Close","START:"&amp;REPORT_DATE&amp;" END:"&amp;REPORT_DATE&amp;" INTERVAL:1D",,,$I262)</f>
        <v>Invalid RIC(s): KS200310L6.KS</v>
      </c>
      <c r="K262" t="str">
        <f ca="1">_xll.RHistory($F262,"ASK.Timestamp;ASK.Close","START:"&amp;REPORT_DATE&amp;" END:"&amp;REPORT_DATE&amp;" INTERVAL:1D",,,$L262)</f>
        <v>Invalid RIC(s): KS200310L6.KS</v>
      </c>
      <c r="N262" t="str">
        <f ca="1">_xll.RHistory($F262,"NDA_RAW.Nda_date;NDA_RAW.Nda_settle","START:"&amp;REPORT_DATE&amp;" END:"&amp;REPORT_DATE&amp;" INTERVAL:1D",,,$O262)</f>
        <v>Invalid RIC(s): KS200310L6.KS</v>
      </c>
      <c r="Q262" t="str">
        <f ca="1">_xll.RHistory($G262,"BID.Timestamp;BID.Close","START:"&amp;REPORT_DATE&amp;" END:"&amp;REPORT_DATE&amp;" INTERVAL:1D",,,$R262)</f>
        <v>Invalid RIC(s): KS200310X6.KS</v>
      </c>
      <c r="T262" t="str">
        <f ca="1">_xll.RHistory($G262,"ASK.Timestamp;ASK.Close","START:"&amp;REPORT_DATE&amp;" END:"&amp;REPORT_DATE&amp;" INTERVAL:1D",,,$U262)</f>
        <v>Invalid RIC(s): KS200310X6.KS</v>
      </c>
      <c r="W262" t="str">
        <f ca="1">_xll.RHistory($G262,"NDA_RAW.Nda_date;NDA_RAW.Nda_settle","START:"&amp;REPORT_DATE&amp;" END:"&amp;REPORT_DATE&amp;" INTERVAL:1D",,,$X262)</f>
        <v>Invalid RIC(s): KS200310X6.KS</v>
      </c>
      <c r="Z262" t="s">
        <v>748</v>
      </c>
      <c r="AA262" t="str">
        <f ca="1">_xll.RHistory($Z262,"TRDPRC_1.TIMESTAMP;TRDPRC_1.CLOSE","START:"&amp;REPORT_DATE&amp;" END:"&amp;REPORT_DATE&amp;" INTERVAL:1D",,,$AB262)</f>
        <v>Updated at 16:05:34</v>
      </c>
      <c r="AB262" s="3">
        <v>42670</v>
      </c>
      <c r="AC262">
        <v>256.89999999999998</v>
      </c>
    </row>
    <row r="263" spans="1:29" x14ac:dyDescent="0.25">
      <c r="A263" s="3">
        <v>42671</v>
      </c>
      <c r="B263">
        <v>2016</v>
      </c>
      <c r="C263">
        <v>12</v>
      </c>
      <c r="E263">
        <v>312.5</v>
      </c>
      <c r="F263" t="s">
        <v>907</v>
      </c>
      <c r="G263" t="s">
        <v>908</v>
      </c>
      <c r="H263" t="str">
        <f ca="1">_xll.RHistory($F263,"BID.Timestamp;BID.Close","START:"&amp;REPORT_DATE&amp;" END:"&amp;REPORT_DATE&amp;" INTERVAL:1D",,,$I263)</f>
        <v>Invalid RIC(s): KS200312L6.KS</v>
      </c>
      <c r="K263" t="str">
        <f ca="1">_xll.RHistory($F263,"ASK.Timestamp;ASK.Close","START:"&amp;REPORT_DATE&amp;" END:"&amp;REPORT_DATE&amp;" INTERVAL:1D",,,$L263)</f>
        <v>Invalid RIC(s): KS200312L6.KS</v>
      </c>
      <c r="N263" t="str">
        <f ca="1">_xll.RHistory($F263,"NDA_RAW.Nda_date;NDA_RAW.Nda_settle","START:"&amp;REPORT_DATE&amp;" END:"&amp;REPORT_DATE&amp;" INTERVAL:1D",,,$O263)</f>
        <v>Invalid RIC(s): KS200312L6.KS</v>
      </c>
      <c r="Q263" t="str">
        <f ca="1">_xll.RHistory($G263,"BID.Timestamp;BID.Close","START:"&amp;REPORT_DATE&amp;" END:"&amp;REPORT_DATE&amp;" INTERVAL:1D",,,$R263)</f>
        <v>Invalid RIC(s): KS200312X6.KS</v>
      </c>
      <c r="T263" t="str">
        <f ca="1">_xll.RHistory($G263,"ASK.Timestamp;ASK.Close","START:"&amp;REPORT_DATE&amp;" END:"&amp;REPORT_DATE&amp;" INTERVAL:1D",,,$U263)</f>
        <v>Invalid RIC(s): KS200312X6.KS</v>
      </c>
      <c r="W263" t="str">
        <f ca="1">_xll.RHistory($G263,"NDA_RAW.Nda_date;NDA_RAW.Nda_settle","START:"&amp;REPORT_DATE&amp;" END:"&amp;REPORT_DATE&amp;" INTERVAL:1D",,,$X263)</f>
        <v>Invalid RIC(s): KS200312X6.KS</v>
      </c>
      <c r="Z263" t="s">
        <v>748</v>
      </c>
      <c r="AA263" t="str">
        <f ca="1">_xll.RHistory($Z263,"TRDPRC_1.TIMESTAMP;TRDPRC_1.CLOSE","START:"&amp;REPORT_DATE&amp;" END:"&amp;REPORT_DATE&amp;" INTERVAL:1D",,,$AB263)</f>
        <v>Updated at 16:05:34</v>
      </c>
      <c r="AB263" s="3">
        <v>42670</v>
      </c>
      <c r="AC263">
        <v>256.89999999999998</v>
      </c>
    </row>
    <row r="264" spans="1:29" x14ac:dyDescent="0.25">
      <c r="A264" s="3">
        <v>42671</v>
      </c>
      <c r="B264">
        <v>2016</v>
      </c>
      <c r="C264">
        <v>12</v>
      </c>
      <c r="E264">
        <v>315</v>
      </c>
      <c r="F264" t="s">
        <v>909</v>
      </c>
      <c r="G264" t="s">
        <v>910</v>
      </c>
      <c r="H264" t="str">
        <f ca="1">_xll.RHistory($F264,"BID.Timestamp;BID.Close","START:"&amp;REPORT_DATE&amp;" END:"&amp;REPORT_DATE&amp;" INTERVAL:1D",,,$I264)</f>
        <v>Invalid RIC(s): KS200315L6.KS</v>
      </c>
      <c r="K264" t="str">
        <f ca="1">_xll.RHistory($F264,"ASK.Timestamp;ASK.Close","START:"&amp;REPORT_DATE&amp;" END:"&amp;REPORT_DATE&amp;" INTERVAL:1D",,,$L264)</f>
        <v>Invalid RIC(s): KS200315L6.KS</v>
      </c>
      <c r="N264" t="str">
        <f ca="1">_xll.RHistory($F264,"NDA_RAW.Nda_date;NDA_RAW.Nda_settle","START:"&amp;REPORT_DATE&amp;" END:"&amp;REPORT_DATE&amp;" INTERVAL:1D",,,$O264)</f>
        <v>Invalid RIC(s): KS200315L6.KS</v>
      </c>
      <c r="Q264" t="str">
        <f ca="1">_xll.RHistory($G264,"BID.Timestamp;BID.Close","START:"&amp;REPORT_DATE&amp;" END:"&amp;REPORT_DATE&amp;" INTERVAL:1D",,,$R264)</f>
        <v>Invalid RIC(s): KS200315X6.KS</v>
      </c>
      <c r="T264" t="str">
        <f ca="1">_xll.RHistory($G264,"ASK.Timestamp;ASK.Close","START:"&amp;REPORT_DATE&amp;" END:"&amp;REPORT_DATE&amp;" INTERVAL:1D",,,$U264)</f>
        <v>Invalid RIC(s): KS200315X6.KS</v>
      </c>
      <c r="W264" t="str">
        <f ca="1">_xll.RHistory($G264,"NDA_RAW.Nda_date;NDA_RAW.Nda_settle","START:"&amp;REPORT_DATE&amp;" END:"&amp;REPORT_DATE&amp;" INTERVAL:1D",,,$X264)</f>
        <v>Invalid RIC(s): KS200315X6.KS</v>
      </c>
      <c r="Z264" t="s">
        <v>748</v>
      </c>
      <c r="AA264" t="str">
        <f ca="1">_xll.RHistory($Z264,"TRDPRC_1.TIMESTAMP;TRDPRC_1.CLOSE","START:"&amp;REPORT_DATE&amp;" END:"&amp;REPORT_DATE&amp;" INTERVAL:1D",,,$AB264)</f>
        <v>Updated at 16:05:34</v>
      </c>
      <c r="AB264" s="3">
        <v>42670</v>
      </c>
      <c r="AC264">
        <v>256.89999999999998</v>
      </c>
    </row>
    <row r="265" spans="1:29" x14ac:dyDescent="0.25">
      <c r="A265" s="3">
        <v>42671</v>
      </c>
      <c r="B265">
        <v>2016</v>
      </c>
      <c r="C265">
        <v>12</v>
      </c>
      <c r="E265">
        <v>317.5</v>
      </c>
      <c r="F265" t="s">
        <v>2060</v>
      </c>
      <c r="G265" t="s">
        <v>2061</v>
      </c>
      <c r="H265" t="str">
        <f ca="1">_xll.RHistory($F265,"BID.Timestamp;BID.Close","START:"&amp;REPORT_DATE&amp;" END:"&amp;REPORT_DATE&amp;" INTERVAL:1D",,,$I265)</f>
        <v>Invalid RIC(s): KS200317L6.KS</v>
      </c>
      <c r="K265" t="str">
        <f ca="1">_xll.RHistory($F265,"ASK.Timestamp;ASK.Close","START:"&amp;REPORT_DATE&amp;" END:"&amp;REPORT_DATE&amp;" INTERVAL:1D",,,$L265)</f>
        <v>Invalid RIC(s): KS200317L6.KS</v>
      </c>
      <c r="N265" t="str">
        <f ca="1">_xll.RHistory($F265,"NDA_RAW.Nda_date;NDA_RAW.Nda_settle","START:"&amp;REPORT_DATE&amp;" END:"&amp;REPORT_DATE&amp;" INTERVAL:1D",,,$O265)</f>
        <v>Invalid RIC(s): KS200317L6.KS</v>
      </c>
      <c r="Q265" t="str">
        <f ca="1">_xll.RHistory($G265,"BID.Timestamp;BID.Close","START:"&amp;REPORT_DATE&amp;" END:"&amp;REPORT_DATE&amp;" INTERVAL:1D",,,$R265)</f>
        <v>Invalid RIC(s): KS200317X6.KS</v>
      </c>
      <c r="T265" t="str">
        <f ca="1">_xll.RHistory($G265,"ASK.Timestamp;ASK.Close","START:"&amp;REPORT_DATE&amp;" END:"&amp;REPORT_DATE&amp;" INTERVAL:1D",,,$U265)</f>
        <v>Invalid RIC(s): KS200317X6.KS</v>
      </c>
      <c r="W265" t="str">
        <f ca="1">_xll.RHistory($G265,"NDA_RAW.Nda_date;NDA_RAW.Nda_settle","START:"&amp;REPORT_DATE&amp;" END:"&amp;REPORT_DATE&amp;" INTERVAL:1D",,,$X265)</f>
        <v>Invalid RIC(s): KS200317X6.KS</v>
      </c>
      <c r="Z265" t="s">
        <v>748</v>
      </c>
      <c r="AA265" t="str">
        <f ca="1">_xll.RHistory($Z265,"TRDPRC_1.TIMESTAMP;TRDPRC_1.CLOSE","START:"&amp;REPORT_DATE&amp;" END:"&amp;REPORT_DATE&amp;" INTERVAL:1D",,,$AB265)</f>
        <v>Updated at 16:05:34</v>
      </c>
      <c r="AB265" s="3">
        <v>42670</v>
      </c>
      <c r="AC265">
        <v>256.89999999999998</v>
      </c>
    </row>
    <row r="266" spans="1:29" x14ac:dyDescent="0.25">
      <c r="A266" s="3">
        <v>42671</v>
      </c>
      <c r="B266">
        <v>2016</v>
      </c>
      <c r="C266">
        <v>12</v>
      </c>
      <c r="E266">
        <v>320</v>
      </c>
      <c r="F266" t="s">
        <v>2084</v>
      </c>
      <c r="G266" t="s">
        <v>2085</v>
      </c>
      <c r="H266" t="str">
        <f ca="1">_xll.RHistory($F266,"BID.Timestamp;BID.Close","START:"&amp;REPORT_DATE&amp;" END:"&amp;REPORT_DATE&amp;" INTERVAL:1D",,,$I266)</f>
        <v>Invalid RIC(s): KS200320L6.KS</v>
      </c>
      <c r="K266" t="str">
        <f ca="1">_xll.RHistory($F266,"ASK.Timestamp;ASK.Close","START:"&amp;REPORT_DATE&amp;" END:"&amp;REPORT_DATE&amp;" INTERVAL:1D",,,$L266)</f>
        <v>Invalid RIC(s): KS200320L6.KS</v>
      </c>
      <c r="N266" t="str">
        <f ca="1">_xll.RHistory($F266,"NDA_RAW.Nda_date;NDA_RAW.Nda_settle","START:"&amp;REPORT_DATE&amp;" END:"&amp;REPORT_DATE&amp;" INTERVAL:1D",,,$O266)</f>
        <v>Invalid RIC(s): KS200320L6.KS</v>
      </c>
      <c r="Q266" t="str">
        <f ca="1">_xll.RHistory($G266,"BID.Timestamp;BID.Close","START:"&amp;REPORT_DATE&amp;" END:"&amp;REPORT_DATE&amp;" INTERVAL:1D",,,$R266)</f>
        <v>Invalid RIC(s): KS200320X6.KS</v>
      </c>
      <c r="T266" t="str">
        <f ca="1">_xll.RHistory($G266,"ASK.Timestamp;ASK.Close","START:"&amp;REPORT_DATE&amp;" END:"&amp;REPORT_DATE&amp;" INTERVAL:1D",,,$U266)</f>
        <v>Invalid RIC(s): KS200320X6.KS</v>
      </c>
      <c r="W266" t="str">
        <f ca="1">_xll.RHistory($G266,"NDA_RAW.Nda_date;NDA_RAW.Nda_settle","START:"&amp;REPORT_DATE&amp;" END:"&amp;REPORT_DATE&amp;" INTERVAL:1D",,,$X266)</f>
        <v>Invalid RIC(s): KS200320X6.KS</v>
      </c>
      <c r="Z266" t="s">
        <v>748</v>
      </c>
      <c r="AA266" t="str">
        <f ca="1">_xll.RHistory($Z266,"TRDPRC_1.TIMESTAMP;TRDPRC_1.CLOSE","START:"&amp;REPORT_DATE&amp;" END:"&amp;REPORT_DATE&amp;" INTERVAL:1D",,,$AB266)</f>
        <v>Updated at 16:05:34</v>
      </c>
      <c r="AB266" s="3">
        <v>42670</v>
      </c>
      <c r="AC266">
        <v>256.89999999999998</v>
      </c>
    </row>
    <row r="267" spans="1:29" x14ac:dyDescent="0.25">
      <c r="A267" s="3">
        <v>42671</v>
      </c>
      <c r="B267">
        <v>2016</v>
      </c>
      <c r="C267">
        <v>12</v>
      </c>
      <c r="E267">
        <v>322.5</v>
      </c>
      <c r="F267" t="s">
        <v>2108</v>
      </c>
      <c r="G267" t="s">
        <v>2109</v>
      </c>
      <c r="H267" t="str">
        <f ca="1">_xll.RHistory($F267,"BID.Timestamp;BID.Close","START:"&amp;REPORT_DATE&amp;" END:"&amp;REPORT_DATE&amp;" INTERVAL:1D",,,$I267)</f>
        <v>Invalid RIC(s): KS200322L6.KS</v>
      </c>
      <c r="K267" t="str">
        <f ca="1">_xll.RHistory($F267,"ASK.Timestamp;ASK.Close","START:"&amp;REPORT_DATE&amp;" END:"&amp;REPORT_DATE&amp;" INTERVAL:1D",,,$L267)</f>
        <v>Invalid RIC(s): KS200322L6.KS</v>
      </c>
      <c r="N267" t="str">
        <f ca="1">_xll.RHistory($F267,"NDA_RAW.Nda_date;NDA_RAW.Nda_settle","START:"&amp;REPORT_DATE&amp;" END:"&amp;REPORT_DATE&amp;" INTERVAL:1D",,,$O267)</f>
        <v>Invalid RIC(s): KS200322L6.KS</v>
      </c>
      <c r="Q267" t="str">
        <f ca="1">_xll.RHistory($G267,"BID.Timestamp;BID.Close","START:"&amp;REPORT_DATE&amp;" END:"&amp;REPORT_DATE&amp;" INTERVAL:1D",,,$R267)</f>
        <v>Invalid RIC(s): KS200322X6.KS</v>
      </c>
      <c r="T267" t="str">
        <f ca="1">_xll.RHistory($G267,"ASK.Timestamp;ASK.Close","START:"&amp;REPORT_DATE&amp;" END:"&amp;REPORT_DATE&amp;" INTERVAL:1D",,,$U267)</f>
        <v>Invalid RIC(s): KS200322X6.KS</v>
      </c>
      <c r="W267" t="str">
        <f ca="1">_xll.RHistory($G267,"NDA_RAW.Nda_date;NDA_RAW.Nda_settle","START:"&amp;REPORT_DATE&amp;" END:"&amp;REPORT_DATE&amp;" INTERVAL:1D",,,$X267)</f>
        <v>Invalid RIC(s): KS200322X6.KS</v>
      </c>
      <c r="Z267" t="s">
        <v>748</v>
      </c>
      <c r="AA267" t="str">
        <f ca="1">_xll.RHistory($Z267,"TRDPRC_1.TIMESTAMP;TRDPRC_1.CLOSE","START:"&amp;REPORT_DATE&amp;" END:"&amp;REPORT_DATE&amp;" INTERVAL:1D",,,$AB267)</f>
        <v>Updated at 16:05:34</v>
      </c>
      <c r="AB267" s="3">
        <v>42670</v>
      </c>
      <c r="AC267">
        <v>256.89999999999998</v>
      </c>
    </row>
    <row r="268" spans="1:29" x14ac:dyDescent="0.25">
      <c r="A268" s="3">
        <v>42671</v>
      </c>
      <c r="B268">
        <v>2016</v>
      </c>
      <c r="C268">
        <v>12</v>
      </c>
      <c r="E268">
        <v>325</v>
      </c>
      <c r="F268" t="s">
        <v>2132</v>
      </c>
      <c r="G268" t="s">
        <v>2133</v>
      </c>
      <c r="H268" t="str">
        <f ca="1">_xll.RHistory($F268,"BID.Timestamp;BID.Close","START:"&amp;REPORT_DATE&amp;" END:"&amp;REPORT_DATE&amp;" INTERVAL:1D",,,$I268)</f>
        <v>Invalid RIC(s): KS200325L6.KS</v>
      </c>
      <c r="K268" t="str">
        <f ca="1">_xll.RHistory($F268,"ASK.Timestamp;ASK.Close","START:"&amp;REPORT_DATE&amp;" END:"&amp;REPORT_DATE&amp;" INTERVAL:1D",,,$L268)</f>
        <v>Invalid RIC(s): KS200325L6.KS</v>
      </c>
      <c r="N268" t="str">
        <f ca="1">_xll.RHistory($F268,"NDA_RAW.Nda_date;NDA_RAW.Nda_settle","START:"&amp;REPORT_DATE&amp;" END:"&amp;REPORT_DATE&amp;" INTERVAL:1D",,,$O268)</f>
        <v>Invalid RIC(s): KS200325L6.KS</v>
      </c>
      <c r="Q268" t="str">
        <f ca="1">_xll.RHistory($G268,"BID.Timestamp;BID.Close","START:"&amp;REPORT_DATE&amp;" END:"&amp;REPORT_DATE&amp;" INTERVAL:1D",,,$R268)</f>
        <v>Invalid RIC(s): KS200325X6.KS</v>
      </c>
      <c r="T268" t="str">
        <f ca="1">_xll.RHistory($G268,"ASK.Timestamp;ASK.Close","START:"&amp;REPORT_DATE&amp;" END:"&amp;REPORT_DATE&amp;" INTERVAL:1D",,,$U268)</f>
        <v>Invalid RIC(s): KS200325X6.KS</v>
      </c>
      <c r="W268" t="str">
        <f ca="1">_xll.RHistory($G268,"NDA_RAW.Nda_date;NDA_RAW.Nda_settle","START:"&amp;REPORT_DATE&amp;" END:"&amp;REPORT_DATE&amp;" INTERVAL:1D",,,$X268)</f>
        <v>Invalid RIC(s): KS200325X6.KS</v>
      </c>
      <c r="Z268" t="s">
        <v>748</v>
      </c>
      <c r="AA268" t="str">
        <f ca="1">_xll.RHistory($Z268,"TRDPRC_1.TIMESTAMP;TRDPRC_1.CLOSE","START:"&amp;REPORT_DATE&amp;" END:"&amp;REPORT_DATE&amp;" INTERVAL:1D",,,$AB268)</f>
        <v>Updated at 16:05:34</v>
      </c>
      <c r="AB268" s="3">
        <v>42670</v>
      </c>
      <c r="AC268">
        <v>256.89999999999998</v>
      </c>
    </row>
    <row r="269" spans="1:29" x14ac:dyDescent="0.25">
      <c r="A269" s="3">
        <v>42671</v>
      </c>
      <c r="B269">
        <v>2016</v>
      </c>
      <c r="C269">
        <v>12</v>
      </c>
      <c r="E269">
        <v>327.5</v>
      </c>
      <c r="F269" t="s">
        <v>2156</v>
      </c>
      <c r="G269" t="s">
        <v>2157</v>
      </c>
      <c r="H269" t="str">
        <f ca="1">_xll.RHistory($F269,"BID.Timestamp;BID.Close","START:"&amp;REPORT_DATE&amp;" END:"&amp;REPORT_DATE&amp;" INTERVAL:1D",,,$I269)</f>
        <v>Invalid RIC(s): KS200327L6.KS</v>
      </c>
      <c r="K269" t="str">
        <f ca="1">_xll.RHistory($F269,"ASK.Timestamp;ASK.Close","START:"&amp;REPORT_DATE&amp;" END:"&amp;REPORT_DATE&amp;" INTERVAL:1D",,,$L269)</f>
        <v>Invalid RIC(s): KS200327L6.KS</v>
      </c>
      <c r="N269" t="str">
        <f ca="1">_xll.RHistory($F269,"NDA_RAW.Nda_date;NDA_RAW.Nda_settle","START:"&amp;REPORT_DATE&amp;" END:"&amp;REPORT_DATE&amp;" INTERVAL:1D",,,$O269)</f>
        <v>Invalid RIC(s): KS200327L6.KS</v>
      </c>
      <c r="Q269" t="str">
        <f ca="1">_xll.RHistory($G269,"BID.Timestamp;BID.Close","START:"&amp;REPORT_DATE&amp;" END:"&amp;REPORT_DATE&amp;" INTERVAL:1D",,,$R269)</f>
        <v>Invalid RIC(s): KS200327X6.KS</v>
      </c>
      <c r="T269" t="str">
        <f ca="1">_xll.RHistory($G269,"ASK.Timestamp;ASK.Close","START:"&amp;REPORT_DATE&amp;" END:"&amp;REPORT_DATE&amp;" INTERVAL:1D",,,$U269)</f>
        <v>Invalid RIC(s): KS200327X6.KS</v>
      </c>
      <c r="W269" t="str">
        <f ca="1">_xll.RHistory($G269,"NDA_RAW.Nda_date;NDA_RAW.Nda_settle","START:"&amp;REPORT_DATE&amp;" END:"&amp;REPORT_DATE&amp;" INTERVAL:1D",,,$X269)</f>
        <v>Invalid RIC(s): KS200327X6.KS</v>
      </c>
      <c r="Z269" t="s">
        <v>748</v>
      </c>
      <c r="AA269" t="str">
        <f ca="1">_xll.RHistory($Z269,"TRDPRC_1.TIMESTAMP;TRDPRC_1.CLOSE","START:"&amp;REPORT_DATE&amp;" END:"&amp;REPORT_DATE&amp;" INTERVAL:1D",,,$AB269)</f>
        <v>Updated at 16:05:34</v>
      </c>
      <c r="AB269" s="3">
        <v>42670</v>
      </c>
      <c r="AC269">
        <v>256.89999999999998</v>
      </c>
    </row>
    <row r="270" spans="1:29" x14ac:dyDescent="0.25">
      <c r="A270" s="3">
        <v>42671</v>
      </c>
      <c r="B270">
        <v>2016</v>
      </c>
      <c r="C270">
        <v>12</v>
      </c>
      <c r="E270">
        <v>330</v>
      </c>
      <c r="F270" t="s">
        <v>2181</v>
      </c>
      <c r="G270" t="s">
        <v>2182</v>
      </c>
      <c r="H270" t="str">
        <f ca="1">_xll.RHistory($F270,"BID.Timestamp;BID.Close","START:"&amp;REPORT_DATE&amp;" END:"&amp;REPORT_DATE&amp;" INTERVAL:1D",,,$I270)</f>
        <v>Invalid RIC(s): KS200330L6.KS</v>
      </c>
      <c r="K270" t="str">
        <f ca="1">_xll.RHistory($F270,"ASK.Timestamp;ASK.Close","START:"&amp;REPORT_DATE&amp;" END:"&amp;REPORT_DATE&amp;" INTERVAL:1D",,,$L270)</f>
        <v>Invalid RIC(s): KS200330L6.KS</v>
      </c>
      <c r="N270" t="str">
        <f ca="1">_xll.RHistory($F270,"NDA_RAW.Nda_date;NDA_RAW.Nda_settle","START:"&amp;REPORT_DATE&amp;" END:"&amp;REPORT_DATE&amp;" INTERVAL:1D",,,$O270)</f>
        <v>Invalid RIC(s): KS200330L6.KS</v>
      </c>
      <c r="Q270" t="str">
        <f ca="1">_xll.RHistory($G270,"BID.Timestamp;BID.Close","START:"&amp;REPORT_DATE&amp;" END:"&amp;REPORT_DATE&amp;" INTERVAL:1D",,,$R270)</f>
        <v>Invalid RIC(s): KS200330X6.KS</v>
      </c>
      <c r="T270" t="str">
        <f ca="1">_xll.RHistory($G270,"ASK.Timestamp;ASK.Close","START:"&amp;REPORT_DATE&amp;" END:"&amp;REPORT_DATE&amp;" INTERVAL:1D",,,$U270)</f>
        <v>Invalid RIC(s): KS200330X6.KS</v>
      </c>
      <c r="W270" t="str">
        <f ca="1">_xll.RHistory($G270,"NDA_RAW.Nda_date;NDA_RAW.Nda_settle","START:"&amp;REPORT_DATE&amp;" END:"&amp;REPORT_DATE&amp;" INTERVAL:1D",,,$X270)</f>
        <v>Invalid RIC(s): KS200330X6.KS</v>
      </c>
      <c r="Z270" t="s">
        <v>748</v>
      </c>
      <c r="AA270" t="str">
        <f ca="1">_xll.RHistory($Z270,"TRDPRC_1.TIMESTAMP;TRDPRC_1.CLOSE","START:"&amp;REPORT_DATE&amp;" END:"&amp;REPORT_DATE&amp;" INTERVAL:1D",,,$AB270)</f>
        <v>Updated at 16:05:34</v>
      </c>
      <c r="AB270" s="3">
        <v>42670</v>
      </c>
      <c r="AC270">
        <v>256.89999999999998</v>
      </c>
    </row>
    <row r="271" spans="1:29" x14ac:dyDescent="0.25">
      <c r="A271" s="3">
        <v>42671</v>
      </c>
      <c r="B271">
        <v>2016</v>
      </c>
      <c r="C271">
        <v>12</v>
      </c>
      <c r="E271">
        <v>332.5</v>
      </c>
      <c r="F271" t="s">
        <v>2402</v>
      </c>
      <c r="G271" t="s">
        <v>2403</v>
      </c>
      <c r="H271" t="str">
        <f ca="1">_xll.RHistory($F271,"BID.Timestamp;BID.Close","START:"&amp;REPORT_DATE&amp;" END:"&amp;REPORT_DATE&amp;" INTERVAL:1D",,,$I271)</f>
        <v>Invalid RIC(s): KS200332L6.KS</v>
      </c>
      <c r="K271" t="str">
        <f ca="1">_xll.RHistory($F271,"ASK.Timestamp;ASK.Close","START:"&amp;REPORT_DATE&amp;" END:"&amp;REPORT_DATE&amp;" INTERVAL:1D",,,$L271)</f>
        <v>Invalid RIC(s): KS200332L6.KS</v>
      </c>
      <c r="N271" t="str">
        <f ca="1">_xll.RHistory($F271,"NDA_RAW.Nda_date;NDA_RAW.Nda_settle","START:"&amp;REPORT_DATE&amp;" END:"&amp;REPORT_DATE&amp;" INTERVAL:1D",,,$O271)</f>
        <v>Invalid RIC(s): KS200332L6.KS</v>
      </c>
      <c r="Q271" t="str">
        <f ca="1">_xll.RHistory($G271,"BID.Timestamp;BID.Close","START:"&amp;REPORT_DATE&amp;" END:"&amp;REPORT_DATE&amp;" INTERVAL:1D",,,$R271)</f>
        <v>Invalid RIC(s): KS200332X6.KS</v>
      </c>
      <c r="T271" t="str">
        <f ca="1">_xll.RHistory($G271,"ASK.Timestamp;ASK.Close","START:"&amp;REPORT_DATE&amp;" END:"&amp;REPORT_DATE&amp;" INTERVAL:1D",,,$U271)</f>
        <v>Invalid RIC(s): KS200332X6.KS</v>
      </c>
      <c r="W271" t="str">
        <f ca="1">_xll.RHistory($G271,"NDA_RAW.Nda_date;NDA_RAW.Nda_settle","START:"&amp;REPORT_DATE&amp;" END:"&amp;REPORT_DATE&amp;" INTERVAL:1D",,,$X271)</f>
        <v>Invalid RIC(s): KS200332X6.KS</v>
      </c>
      <c r="Z271" t="s">
        <v>748</v>
      </c>
      <c r="AA271" t="str">
        <f ca="1">_xll.RHistory($Z271,"TRDPRC_1.TIMESTAMP;TRDPRC_1.CLOSE","START:"&amp;REPORT_DATE&amp;" END:"&amp;REPORT_DATE&amp;" INTERVAL:1D",,,$AB271)</f>
        <v>Updated at 16:05:34</v>
      </c>
      <c r="AB271" s="3">
        <v>42670</v>
      </c>
      <c r="AC271">
        <v>256.89999999999998</v>
      </c>
    </row>
    <row r="272" spans="1:29" x14ac:dyDescent="0.25">
      <c r="A272" s="3">
        <v>42671</v>
      </c>
      <c r="B272">
        <v>2017</v>
      </c>
      <c r="C272">
        <v>1</v>
      </c>
      <c r="E272">
        <v>110</v>
      </c>
      <c r="F272" t="s">
        <v>2430</v>
      </c>
      <c r="G272" t="s">
        <v>2431</v>
      </c>
      <c r="H272" t="str">
        <f ca="1">_xll.RHistory($F272,"BID.Timestamp;BID.Close","START:"&amp;REPORT_DATE&amp;" END:"&amp;REPORT_DATE&amp;" INTERVAL:1D",,,$I272)</f>
        <v>Invalid RIC(s): KS200110A7.KS</v>
      </c>
      <c r="K272" t="str">
        <f ca="1">_xll.RHistory($F272,"ASK.Timestamp;ASK.Close","START:"&amp;REPORT_DATE&amp;" END:"&amp;REPORT_DATE&amp;" INTERVAL:1D",,,$L272)</f>
        <v>Invalid RIC(s): KS200110A7.KS</v>
      </c>
      <c r="N272" t="str">
        <f ca="1">_xll.RHistory($F272,"NDA_RAW.Nda_date;NDA_RAW.Nda_settle","START:"&amp;REPORT_DATE&amp;" END:"&amp;REPORT_DATE&amp;" INTERVAL:1D",,,$O272)</f>
        <v>Invalid RIC(s): KS200110A7.KS</v>
      </c>
      <c r="Q272" t="str">
        <f ca="1">_xll.RHistory($G272,"BID.Timestamp;BID.Close","START:"&amp;REPORT_DATE&amp;" END:"&amp;REPORT_DATE&amp;" INTERVAL:1D",,,$R272)</f>
        <v>Invalid RIC(s): KS200110M7.KS</v>
      </c>
      <c r="T272" t="str">
        <f ca="1">_xll.RHistory($G272,"ASK.Timestamp;ASK.Close","START:"&amp;REPORT_DATE&amp;" END:"&amp;REPORT_DATE&amp;" INTERVAL:1D",,,$U272)</f>
        <v>Invalid RIC(s): KS200110M7.KS</v>
      </c>
      <c r="W272" t="str">
        <f ca="1">_xll.RHistory($G272,"NDA_RAW.Nda_date;NDA_RAW.Nda_settle","START:"&amp;REPORT_DATE&amp;" END:"&amp;REPORT_DATE&amp;" INTERVAL:1D",,,$X272)</f>
        <v>Invalid RIC(s): KS200110M7.KS</v>
      </c>
      <c r="Z272" t="s">
        <v>911</v>
      </c>
      <c r="AA272" t="str">
        <f ca="1">_xll.RHistory($Z272,"TRDPRC_1.TIMESTAMP;TRDPRC_1.CLOSE","START:"&amp;REPORT_DATE&amp;" END:"&amp;REPORT_DATE&amp;" INTERVAL:1D",,,$AB272)</f>
        <v>Invalid RIC(s): KSF7</v>
      </c>
    </row>
    <row r="273" spans="1:27" x14ac:dyDescent="0.25">
      <c r="A273" s="3">
        <v>42671</v>
      </c>
      <c r="B273">
        <v>2017</v>
      </c>
      <c r="C273">
        <v>1</v>
      </c>
      <c r="E273">
        <v>112.5</v>
      </c>
      <c r="F273" t="s">
        <v>2378</v>
      </c>
      <c r="G273" t="s">
        <v>2379</v>
      </c>
      <c r="H273" t="str">
        <f ca="1">_xll.RHistory($F273,"BID.Timestamp;BID.Close","START:"&amp;REPORT_DATE&amp;" END:"&amp;REPORT_DATE&amp;" INTERVAL:1D",,,$I273)</f>
        <v>Invalid RIC(s): KS200112A7.KS</v>
      </c>
      <c r="K273" t="str">
        <f ca="1">_xll.RHistory($F273,"ASK.Timestamp;ASK.Close","START:"&amp;REPORT_DATE&amp;" END:"&amp;REPORT_DATE&amp;" INTERVAL:1D",,,$L273)</f>
        <v>Invalid RIC(s): KS200112A7.KS</v>
      </c>
      <c r="N273" t="str">
        <f ca="1">_xll.RHistory($F273,"NDA_RAW.Nda_date;NDA_RAW.Nda_settle","START:"&amp;REPORT_DATE&amp;" END:"&amp;REPORT_DATE&amp;" INTERVAL:1D",,,$O273)</f>
        <v>Invalid RIC(s): KS200112A7.KS</v>
      </c>
      <c r="Q273" t="str">
        <f ca="1">_xll.RHistory($G273,"BID.Timestamp;BID.Close","START:"&amp;REPORT_DATE&amp;" END:"&amp;REPORT_DATE&amp;" INTERVAL:1D",,,$R273)</f>
        <v>Invalid RIC(s): KS200112M7.KS</v>
      </c>
      <c r="T273" t="str">
        <f ca="1">_xll.RHistory($G273,"ASK.Timestamp;ASK.Close","START:"&amp;REPORT_DATE&amp;" END:"&amp;REPORT_DATE&amp;" INTERVAL:1D",,,$U273)</f>
        <v>Invalid RIC(s): KS200112M7.KS</v>
      </c>
      <c r="W273" t="str">
        <f ca="1">_xll.RHistory($G273,"NDA_RAW.Nda_date;NDA_RAW.Nda_settle","START:"&amp;REPORT_DATE&amp;" END:"&amp;REPORT_DATE&amp;" INTERVAL:1D",,,$X273)</f>
        <v>Invalid RIC(s): KS200112M7.KS</v>
      </c>
      <c r="Z273" t="s">
        <v>911</v>
      </c>
      <c r="AA273" t="str">
        <f ca="1">_xll.RHistory($Z273,"TRDPRC_1.TIMESTAMP;TRDPRC_1.CLOSE","START:"&amp;REPORT_DATE&amp;" END:"&amp;REPORT_DATE&amp;" INTERVAL:1D",,,$AB273)</f>
        <v>Invalid RIC(s): KSF7</v>
      </c>
    </row>
    <row r="274" spans="1:27" x14ac:dyDescent="0.25">
      <c r="A274" s="3">
        <v>42671</v>
      </c>
      <c r="B274">
        <v>2017</v>
      </c>
      <c r="C274">
        <v>1</v>
      </c>
      <c r="E274">
        <v>115</v>
      </c>
      <c r="F274" t="s">
        <v>912</v>
      </c>
      <c r="G274" t="s">
        <v>913</v>
      </c>
      <c r="H274" t="str">
        <f ca="1">_xll.RHistory($F274,"BID.Timestamp;BID.Close","START:"&amp;REPORT_DATE&amp;" END:"&amp;REPORT_DATE&amp;" INTERVAL:1D",,,$I274)</f>
        <v>Invalid RIC(s): KS200115A7.KS</v>
      </c>
      <c r="K274" t="str">
        <f ca="1">_xll.RHistory($F274,"ASK.Timestamp;ASK.Close","START:"&amp;REPORT_DATE&amp;" END:"&amp;REPORT_DATE&amp;" INTERVAL:1D",,,$L274)</f>
        <v>Invalid RIC(s): KS200115A7.KS</v>
      </c>
      <c r="N274" t="str">
        <f ca="1">_xll.RHistory($F274,"NDA_RAW.Nda_date;NDA_RAW.Nda_settle","START:"&amp;REPORT_DATE&amp;" END:"&amp;REPORT_DATE&amp;" INTERVAL:1D",,,$O274)</f>
        <v>Invalid RIC(s): KS200115A7.KS</v>
      </c>
      <c r="Q274" t="str">
        <f ca="1">_xll.RHistory($G274,"BID.Timestamp;BID.Close","START:"&amp;REPORT_DATE&amp;" END:"&amp;REPORT_DATE&amp;" INTERVAL:1D",,,$R274)</f>
        <v>Invalid RIC(s): KS200115M7.KS</v>
      </c>
      <c r="T274" t="str">
        <f ca="1">_xll.RHistory($G274,"ASK.Timestamp;ASK.Close","START:"&amp;REPORT_DATE&amp;" END:"&amp;REPORT_DATE&amp;" INTERVAL:1D",,,$U274)</f>
        <v>Invalid RIC(s): KS200115M7.KS</v>
      </c>
      <c r="W274" t="str">
        <f ca="1">_xll.RHistory($G274,"NDA_RAW.Nda_date;NDA_RAW.Nda_settle","START:"&amp;REPORT_DATE&amp;" END:"&amp;REPORT_DATE&amp;" INTERVAL:1D",,,$X274)</f>
        <v>Invalid RIC(s): KS200115M7.KS</v>
      </c>
      <c r="Z274" t="s">
        <v>911</v>
      </c>
      <c r="AA274" t="str">
        <f ca="1">_xll.RHistory($Z274,"TRDPRC_1.TIMESTAMP;TRDPRC_1.CLOSE","START:"&amp;REPORT_DATE&amp;" END:"&amp;REPORT_DATE&amp;" INTERVAL:1D",,,$AB274)</f>
        <v>Invalid RIC(s): KSF7</v>
      </c>
    </row>
    <row r="275" spans="1:27" x14ac:dyDescent="0.25">
      <c r="A275" s="3">
        <v>42671</v>
      </c>
      <c r="B275">
        <v>2017</v>
      </c>
      <c r="C275">
        <v>1</v>
      </c>
      <c r="E275">
        <v>117.5</v>
      </c>
      <c r="F275" t="s">
        <v>914</v>
      </c>
      <c r="G275" t="s">
        <v>915</v>
      </c>
      <c r="H275" t="str">
        <f ca="1">_xll.RHistory($F275,"BID.Timestamp;BID.Close","START:"&amp;REPORT_DATE&amp;" END:"&amp;REPORT_DATE&amp;" INTERVAL:1D",,,$I275)</f>
        <v>Invalid RIC(s): KS200117A7.KS</v>
      </c>
      <c r="K275" t="str">
        <f ca="1">_xll.RHistory($F275,"ASK.Timestamp;ASK.Close","START:"&amp;REPORT_DATE&amp;" END:"&amp;REPORT_DATE&amp;" INTERVAL:1D",,,$L275)</f>
        <v>Invalid RIC(s): KS200117A7.KS</v>
      </c>
      <c r="N275" t="str">
        <f ca="1">_xll.RHistory($F275,"NDA_RAW.Nda_date;NDA_RAW.Nda_settle","START:"&amp;REPORT_DATE&amp;" END:"&amp;REPORT_DATE&amp;" INTERVAL:1D",,,$O275)</f>
        <v>Invalid RIC(s): KS200117A7.KS</v>
      </c>
      <c r="Q275" t="str">
        <f ca="1">_xll.RHistory($G275,"BID.Timestamp;BID.Close","START:"&amp;REPORT_DATE&amp;" END:"&amp;REPORT_DATE&amp;" INTERVAL:1D",,,$R275)</f>
        <v>Invalid RIC(s): KS200117M7.KS</v>
      </c>
      <c r="T275" t="str">
        <f ca="1">_xll.RHistory($G275,"ASK.Timestamp;ASK.Close","START:"&amp;REPORT_DATE&amp;" END:"&amp;REPORT_DATE&amp;" INTERVAL:1D",,,$U275)</f>
        <v>Invalid RIC(s): KS200117M7.KS</v>
      </c>
      <c r="W275" t="str">
        <f ca="1">_xll.RHistory($G275,"NDA_RAW.Nda_date;NDA_RAW.Nda_settle","START:"&amp;REPORT_DATE&amp;" END:"&amp;REPORT_DATE&amp;" INTERVAL:1D",,,$X275)</f>
        <v>Invalid RIC(s): KS200117M7.KS</v>
      </c>
      <c r="Z275" t="s">
        <v>911</v>
      </c>
      <c r="AA275" t="str">
        <f ca="1">_xll.RHistory($Z275,"TRDPRC_1.TIMESTAMP;TRDPRC_1.CLOSE","START:"&amp;REPORT_DATE&amp;" END:"&amp;REPORT_DATE&amp;" INTERVAL:1D",,,$AB275)</f>
        <v>Invalid RIC(s): KSF7</v>
      </c>
    </row>
    <row r="276" spans="1:27" x14ac:dyDescent="0.25">
      <c r="A276" s="3">
        <v>42671</v>
      </c>
      <c r="B276">
        <v>2017</v>
      </c>
      <c r="C276">
        <v>1</v>
      </c>
      <c r="E276">
        <v>120</v>
      </c>
      <c r="F276" t="s">
        <v>916</v>
      </c>
      <c r="G276" t="s">
        <v>917</v>
      </c>
      <c r="H276" t="str">
        <f ca="1">_xll.RHistory($F276,"BID.Timestamp;BID.Close","START:"&amp;REPORT_DATE&amp;" END:"&amp;REPORT_DATE&amp;" INTERVAL:1D",,,$I276)</f>
        <v>Invalid RIC(s): KS200120A7.KS</v>
      </c>
      <c r="K276" t="str">
        <f ca="1">_xll.RHistory($F276,"ASK.Timestamp;ASK.Close","START:"&amp;REPORT_DATE&amp;" END:"&amp;REPORT_DATE&amp;" INTERVAL:1D",,,$L276)</f>
        <v>Invalid RIC(s): KS200120A7.KS</v>
      </c>
      <c r="N276" t="str">
        <f ca="1">_xll.RHistory($F276,"NDA_RAW.Nda_date;NDA_RAW.Nda_settle","START:"&amp;REPORT_DATE&amp;" END:"&amp;REPORT_DATE&amp;" INTERVAL:1D",,,$O276)</f>
        <v>Invalid RIC(s): KS200120A7.KS</v>
      </c>
      <c r="Q276" t="str">
        <f ca="1">_xll.RHistory($G276,"BID.Timestamp;BID.Close","START:"&amp;REPORT_DATE&amp;" END:"&amp;REPORT_DATE&amp;" INTERVAL:1D",,,$R276)</f>
        <v>Invalid RIC(s): KS200120M7.KS</v>
      </c>
      <c r="T276" t="str">
        <f ca="1">_xll.RHistory($G276,"ASK.Timestamp;ASK.Close","START:"&amp;REPORT_DATE&amp;" END:"&amp;REPORT_DATE&amp;" INTERVAL:1D",,,$U276)</f>
        <v>Invalid RIC(s): KS200120M7.KS</v>
      </c>
      <c r="W276" t="str">
        <f ca="1">_xll.RHistory($G276,"NDA_RAW.Nda_date;NDA_RAW.Nda_settle","START:"&amp;REPORT_DATE&amp;" END:"&amp;REPORT_DATE&amp;" INTERVAL:1D",,,$X276)</f>
        <v>Invalid RIC(s): KS200120M7.KS</v>
      </c>
      <c r="Z276" t="s">
        <v>911</v>
      </c>
      <c r="AA276" t="str">
        <f ca="1">_xll.RHistory($Z276,"TRDPRC_1.TIMESTAMP;TRDPRC_1.CLOSE","START:"&amp;REPORT_DATE&amp;" END:"&amp;REPORT_DATE&amp;" INTERVAL:1D",,,$AB276)</f>
        <v>Invalid RIC(s): KSF7</v>
      </c>
    </row>
    <row r="277" spans="1:27" x14ac:dyDescent="0.25">
      <c r="A277" s="3">
        <v>42671</v>
      </c>
      <c r="B277">
        <v>2017</v>
      </c>
      <c r="C277">
        <v>1</v>
      </c>
      <c r="E277">
        <v>122.5</v>
      </c>
      <c r="F277" t="s">
        <v>918</v>
      </c>
      <c r="G277" t="s">
        <v>919</v>
      </c>
      <c r="H277" t="str">
        <f ca="1">_xll.RHistory($F277,"BID.Timestamp;BID.Close","START:"&amp;REPORT_DATE&amp;" END:"&amp;REPORT_DATE&amp;" INTERVAL:1D",,,$I277)</f>
        <v>Invalid RIC(s): KS200122A7.KS</v>
      </c>
      <c r="K277" t="str">
        <f ca="1">_xll.RHistory($F277,"ASK.Timestamp;ASK.Close","START:"&amp;REPORT_DATE&amp;" END:"&amp;REPORT_DATE&amp;" INTERVAL:1D",,,$L277)</f>
        <v>Invalid RIC(s): KS200122A7.KS</v>
      </c>
      <c r="N277" t="str">
        <f ca="1">_xll.RHistory($F277,"NDA_RAW.Nda_date;NDA_RAW.Nda_settle","START:"&amp;REPORT_DATE&amp;" END:"&amp;REPORT_DATE&amp;" INTERVAL:1D",,,$O277)</f>
        <v>Invalid RIC(s): KS200122A7.KS</v>
      </c>
      <c r="Q277" t="str">
        <f ca="1">_xll.RHistory($G277,"BID.Timestamp;BID.Close","START:"&amp;REPORT_DATE&amp;" END:"&amp;REPORT_DATE&amp;" INTERVAL:1D",,,$R277)</f>
        <v>Invalid RIC(s): KS200122M7.KS</v>
      </c>
      <c r="T277" t="str">
        <f ca="1">_xll.RHistory($G277,"ASK.Timestamp;ASK.Close","START:"&amp;REPORT_DATE&amp;" END:"&amp;REPORT_DATE&amp;" INTERVAL:1D",,,$U277)</f>
        <v>Invalid RIC(s): KS200122M7.KS</v>
      </c>
      <c r="W277" t="str">
        <f ca="1">_xll.RHistory($G277,"NDA_RAW.Nda_date;NDA_RAW.Nda_settle","START:"&amp;REPORT_DATE&amp;" END:"&amp;REPORT_DATE&amp;" INTERVAL:1D",,,$X277)</f>
        <v>Invalid RIC(s): KS200122M7.KS</v>
      </c>
      <c r="Z277" t="s">
        <v>911</v>
      </c>
      <c r="AA277" t="str">
        <f ca="1">_xll.RHistory($Z277,"TRDPRC_1.TIMESTAMP;TRDPRC_1.CLOSE","START:"&amp;REPORT_DATE&amp;" END:"&amp;REPORT_DATE&amp;" INTERVAL:1D",,,$AB277)</f>
        <v>Invalid RIC(s): KSF7</v>
      </c>
    </row>
    <row r="278" spans="1:27" x14ac:dyDescent="0.25">
      <c r="A278" s="3">
        <v>42671</v>
      </c>
      <c r="B278">
        <v>2017</v>
      </c>
      <c r="C278">
        <v>1</v>
      </c>
      <c r="E278">
        <v>125</v>
      </c>
      <c r="F278" t="s">
        <v>920</v>
      </c>
      <c r="G278" t="s">
        <v>921</v>
      </c>
      <c r="H278" t="str">
        <f ca="1">_xll.RHistory($F278,"BID.Timestamp;BID.Close","START:"&amp;REPORT_DATE&amp;" END:"&amp;REPORT_DATE&amp;" INTERVAL:1D",,,$I278)</f>
        <v>Invalid RIC(s): KS200125A7.KS</v>
      </c>
      <c r="K278" t="str">
        <f ca="1">_xll.RHistory($F278,"ASK.Timestamp;ASK.Close","START:"&amp;REPORT_DATE&amp;" END:"&amp;REPORT_DATE&amp;" INTERVAL:1D",,,$L278)</f>
        <v>Invalid RIC(s): KS200125A7.KS</v>
      </c>
      <c r="N278" t="str">
        <f ca="1">_xll.RHistory($F278,"NDA_RAW.Nda_date;NDA_RAW.Nda_settle","START:"&amp;REPORT_DATE&amp;" END:"&amp;REPORT_DATE&amp;" INTERVAL:1D",,,$O278)</f>
        <v>Invalid RIC(s): KS200125A7.KS</v>
      </c>
      <c r="Q278" t="str">
        <f ca="1">_xll.RHistory($G278,"BID.Timestamp;BID.Close","START:"&amp;REPORT_DATE&amp;" END:"&amp;REPORT_DATE&amp;" INTERVAL:1D",,,$R278)</f>
        <v>Invalid RIC(s): KS200125M7.KS</v>
      </c>
      <c r="T278" t="str">
        <f ca="1">_xll.RHistory($G278,"ASK.Timestamp;ASK.Close","START:"&amp;REPORT_DATE&amp;" END:"&amp;REPORT_DATE&amp;" INTERVAL:1D",,,$U278)</f>
        <v>Invalid RIC(s): KS200125M7.KS</v>
      </c>
      <c r="W278" t="str">
        <f ca="1">_xll.RHistory($G278,"NDA_RAW.Nda_date;NDA_RAW.Nda_settle","START:"&amp;REPORT_DATE&amp;" END:"&amp;REPORT_DATE&amp;" INTERVAL:1D",,,$X278)</f>
        <v>Invalid RIC(s): KS200125M7.KS</v>
      </c>
      <c r="Z278" t="s">
        <v>911</v>
      </c>
      <c r="AA278" t="str">
        <f ca="1">_xll.RHistory($Z278,"TRDPRC_1.TIMESTAMP;TRDPRC_1.CLOSE","START:"&amp;REPORT_DATE&amp;" END:"&amp;REPORT_DATE&amp;" INTERVAL:1D",,,$AB278)</f>
        <v>Invalid RIC(s): KSF7</v>
      </c>
    </row>
    <row r="279" spans="1:27" x14ac:dyDescent="0.25">
      <c r="A279" s="3">
        <v>42671</v>
      </c>
      <c r="B279">
        <v>2017</v>
      </c>
      <c r="C279">
        <v>1</v>
      </c>
      <c r="E279">
        <v>127.5</v>
      </c>
      <c r="F279" t="s">
        <v>922</v>
      </c>
      <c r="G279" t="s">
        <v>923</v>
      </c>
      <c r="H279" t="str">
        <f ca="1">_xll.RHistory($F279,"BID.Timestamp;BID.Close","START:"&amp;REPORT_DATE&amp;" END:"&amp;REPORT_DATE&amp;" INTERVAL:1D",,,$I279)</f>
        <v>Invalid RIC(s): KS200127A7.KS</v>
      </c>
      <c r="K279" t="str">
        <f ca="1">_xll.RHistory($F279,"ASK.Timestamp;ASK.Close","START:"&amp;REPORT_DATE&amp;" END:"&amp;REPORT_DATE&amp;" INTERVAL:1D",,,$L279)</f>
        <v>Invalid RIC(s): KS200127A7.KS</v>
      </c>
      <c r="N279" t="str">
        <f ca="1">_xll.RHistory($F279,"NDA_RAW.Nda_date;NDA_RAW.Nda_settle","START:"&amp;REPORT_DATE&amp;" END:"&amp;REPORT_DATE&amp;" INTERVAL:1D",,,$O279)</f>
        <v>Invalid RIC(s): KS200127A7.KS</v>
      </c>
      <c r="Q279" t="str">
        <f ca="1">_xll.RHistory($G279,"BID.Timestamp;BID.Close","START:"&amp;REPORT_DATE&amp;" END:"&amp;REPORT_DATE&amp;" INTERVAL:1D",,,$R279)</f>
        <v>Invalid RIC(s): KS200127M7.KS</v>
      </c>
      <c r="T279" t="str">
        <f ca="1">_xll.RHistory($G279,"ASK.Timestamp;ASK.Close","START:"&amp;REPORT_DATE&amp;" END:"&amp;REPORT_DATE&amp;" INTERVAL:1D",,,$U279)</f>
        <v>Invalid RIC(s): KS200127M7.KS</v>
      </c>
      <c r="W279" t="str">
        <f ca="1">_xll.RHistory($G279,"NDA_RAW.Nda_date;NDA_RAW.Nda_settle","START:"&amp;REPORT_DATE&amp;" END:"&amp;REPORT_DATE&amp;" INTERVAL:1D",,,$X279)</f>
        <v>Invalid RIC(s): KS200127M7.KS</v>
      </c>
      <c r="Z279" t="s">
        <v>911</v>
      </c>
      <c r="AA279" t="str">
        <f ca="1">_xll.RHistory($Z279,"TRDPRC_1.TIMESTAMP;TRDPRC_1.CLOSE","START:"&amp;REPORT_DATE&amp;" END:"&amp;REPORT_DATE&amp;" INTERVAL:1D",,,$AB279)</f>
        <v>Invalid RIC(s): KSF7</v>
      </c>
    </row>
    <row r="280" spans="1:27" x14ac:dyDescent="0.25">
      <c r="A280" s="3">
        <v>42671</v>
      </c>
      <c r="B280">
        <v>2017</v>
      </c>
      <c r="C280">
        <v>1</v>
      </c>
      <c r="E280">
        <v>130</v>
      </c>
      <c r="F280" t="s">
        <v>924</v>
      </c>
      <c r="G280" t="s">
        <v>925</v>
      </c>
      <c r="H280" t="str">
        <f ca="1">_xll.RHistory($F280,"BID.Timestamp;BID.Close","START:"&amp;REPORT_DATE&amp;" END:"&amp;REPORT_DATE&amp;" INTERVAL:1D",,,$I280)</f>
        <v>Invalid RIC(s): KS200130A7.KS</v>
      </c>
      <c r="K280" t="str">
        <f ca="1">_xll.RHistory($F280,"ASK.Timestamp;ASK.Close","START:"&amp;REPORT_DATE&amp;" END:"&amp;REPORT_DATE&amp;" INTERVAL:1D",,,$L280)</f>
        <v>Invalid RIC(s): KS200130A7.KS</v>
      </c>
      <c r="N280" t="str">
        <f ca="1">_xll.RHistory($F280,"NDA_RAW.Nda_date;NDA_RAW.Nda_settle","START:"&amp;REPORT_DATE&amp;" END:"&amp;REPORT_DATE&amp;" INTERVAL:1D",,,$O280)</f>
        <v>Invalid RIC(s): KS200130A7.KS</v>
      </c>
      <c r="Q280" t="str">
        <f ca="1">_xll.RHistory($G280,"BID.Timestamp;BID.Close","START:"&amp;REPORT_DATE&amp;" END:"&amp;REPORT_DATE&amp;" INTERVAL:1D",,,$R280)</f>
        <v>Invalid RIC(s): KS200130M7.KS</v>
      </c>
      <c r="T280" t="str">
        <f ca="1">_xll.RHistory($G280,"ASK.Timestamp;ASK.Close","START:"&amp;REPORT_DATE&amp;" END:"&amp;REPORT_DATE&amp;" INTERVAL:1D",,,$U280)</f>
        <v>Invalid RIC(s): KS200130M7.KS</v>
      </c>
      <c r="W280" t="str">
        <f ca="1">_xll.RHistory($G280,"NDA_RAW.Nda_date;NDA_RAW.Nda_settle","START:"&amp;REPORT_DATE&amp;" END:"&amp;REPORT_DATE&amp;" INTERVAL:1D",,,$X280)</f>
        <v>Invalid RIC(s): KS200130M7.KS</v>
      </c>
      <c r="Z280" t="s">
        <v>911</v>
      </c>
      <c r="AA280" t="str">
        <f ca="1">_xll.RHistory($Z280,"TRDPRC_1.TIMESTAMP;TRDPRC_1.CLOSE","START:"&amp;REPORT_DATE&amp;" END:"&amp;REPORT_DATE&amp;" INTERVAL:1D",,,$AB280)</f>
        <v>Invalid RIC(s): KSF7</v>
      </c>
    </row>
    <row r="281" spans="1:27" x14ac:dyDescent="0.25">
      <c r="A281" s="3">
        <v>42671</v>
      </c>
      <c r="B281">
        <v>2017</v>
      </c>
      <c r="C281">
        <v>1</v>
      </c>
      <c r="E281">
        <v>132.5</v>
      </c>
      <c r="F281" t="s">
        <v>926</v>
      </c>
      <c r="G281" t="s">
        <v>927</v>
      </c>
      <c r="H281" t="str">
        <f ca="1">_xll.RHistory($F281,"BID.Timestamp;BID.Close","START:"&amp;REPORT_DATE&amp;" END:"&amp;REPORT_DATE&amp;" INTERVAL:1D",,,$I281)</f>
        <v>Invalid RIC(s): KS200132A7.KS</v>
      </c>
      <c r="K281" t="str">
        <f ca="1">_xll.RHistory($F281,"ASK.Timestamp;ASK.Close","START:"&amp;REPORT_DATE&amp;" END:"&amp;REPORT_DATE&amp;" INTERVAL:1D",,,$L281)</f>
        <v>Invalid RIC(s): KS200132A7.KS</v>
      </c>
      <c r="N281" t="str">
        <f ca="1">_xll.RHistory($F281,"NDA_RAW.Nda_date;NDA_RAW.Nda_settle","START:"&amp;REPORT_DATE&amp;" END:"&amp;REPORT_DATE&amp;" INTERVAL:1D",,,$O281)</f>
        <v>Invalid RIC(s): KS200132A7.KS</v>
      </c>
      <c r="Q281" t="str">
        <f ca="1">_xll.RHistory($G281,"BID.Timestamp;BID.Close","START:"&amp;REPORT_DATE&amp;" END:"&amp;REPORT_DATE&amp;" INTERVAL:1D",,,$R281)</f>
        <v>Invalid RIC(s): KS200132M7.KS</v>
      </c>
      <c r="T281" t="str">
        <f ca="1">_xll.RHistory($G281,"ASK.Timestamp;ASK.Close","START:"&amp;REPORT_DATE&amp;" END:"&amp;REPORT_DATE&amp;" INTERVAL:1D",,,$U281)</f>
        <v>Invalid RIC(s): KS200132M7.KS</v>
      </c>
      <c r="W281" t="str">
        <f ca="1">_xll.RHistory($G281,"NDA_RAW.Nda_date;NDA_RAW.Nda_settle","START:"&amp;REPORT_DATE&amp;" END:"&amp;REPORT_DATE&amp;" INTERVAL:1D",,,$X281)</f>
        <v>Invalid RIC(s): KS200132M7.KS</v>
      </c>
      <c r="Z281" t="s">
        <v>911</v>
      </c>
      <c r="AA281" t="str">
        <f ca="1">_xll.RHistory($Z281,"TRDPRC_1.TIMESTAMP;TRDPRC_1.CLOSE","START:"&amp;REPORT_DATE&amp;" END:"&amp;REPORT_DATE&amp;" INTERVAL:1D",,,$AB281)</f>
        <v>Invalid RIC(s): KSF7</v>
      </c>
    </row>
    <row r="282" spans="1:27" x14ac:dyDescent="0.25">
      <c r="A282" s="3">
        <v>42671</v>
      </c>
      <c r="B282">
        <v>2017</v>
      </c>
      <c r="C282">
        <v>1</v>
      </c>
      <c r="E282">
        <v>135</v>
      </c>
      <c r="F282" t="s">
        <v>928</v>
      </c>
      <c r="G282" t="s">
        <v>929</v>
      </c>
      <c r="H282" t="str">
        <f ca="1">_xll.RHistory($F282,"BID.Timestamp;BID.Close","START:"&amp;REPORT_DATE&amp;" END:"&amp;REPORT_DATE&amp;" INTERVAL:1D",,,$I282)</f>
        <v>Invalid RIC(s): KS200135A7.KS</v>
      </c>
      <c r="K282" t="str">
        <f ca="1">_xll.RHistory($F282,"ASK.Timestamp;ASK.Close","START:"&amp;REPORT_DATE&amp;" END:"&amp;REPORT_DATE&amp;" INTERVAL:1D",,,$L282)</f>
        <v>Invalid RIC(s): KS200135A7.KS</v>
      </c>
      <c r="N282" t="str">
        <f ca="1">_xll.RHistory($F282,"NDA_RAW.Nda_date;NDA_RAW.Nda_settle","START:"&amp;REPORT_DATE&amp;" END:"&amp;REPORT_DATE&amp;" INTERVAL:1D",,,$O282)</f>
        <v>Invalid RIC(s): KS200135A7.KS</v>
      </c>
      <c r="Q282" t="str">
        <f ca="1">_xll.RHistory($G282,"BID.Timestamp;BID.Close","START:"&amp;REPORT_DATE&amp;" END:"&amp;REPORT_DATE&amp;" INTERVAL:1D",,,$R282)</f>
        <v>Invalid RIC(s): KS200135M7.KS</v>
      </c>
      <c r="T282" t="str">
        <f ca="1">_xll.RHistory($G282,"ASK.Timestamp;ASK.Close","START:"&amp;REPORT_DATE&amp;" END:"&amp;REPORT_DATE&amp;" INTERVAL:1D",,,$U282)</f>
        <v>Invalid RIC(s): KS200135M7.KS</v>
      </c>
      <c r="W282" t="str">
        <f ca="1">_xll.RHistory($G282,"NDA_RAW.Nda_date;NDA_RAW.Nda_settle","START:"&amp;REPORT_DATE&amp;" END:"&amp;REPORT_DATE&amp;" INTERVAL:1D",,,$X282)</f>
        <v>Invalid RIC(s): KS200135M7.KS</v>
      </c>
      <c r="Z282" t="s">
        <v>911</v>
      </c>
      <c r="AA282" t="str">
        <f ca="1">_xll.RHistory($Z282,"TRDPRC_1.TIMESTAMP;TRDPRC_1.CLOSE","START:"&amp;REPORT_DATE&amp;" END:"&amp;REPORT_DATE&amp;" INTERVAL:1D",,,$AB282)</f>
        <v>Invalid RIC(s): KSF7</v>
      </c>
    </row>
    <row r="283" spans="1:27" x14ac:dyDescent="0.25">
      <c r="A283" s="3">
        <v>42671</v>
      </c>
      <c r="B283">
        <v>2017</v>
      </c>
      <c r="C283">
        <v>1</v>
      </c>
      <c r="E283">
        <v>137.5</v>
      </c>
      <c r="F283" t="s">
        <v>930</v>
      </c>
      <c r="G283" t="s">
        <v>931</v>
      </c>
      <c r="H283" t="str">
        <f ca="1">_xll.RHistory($F283,"BID.Timestamp;BID.Close","START:"&amp;REPORT_DATE&amp;" END:"&amp;REPORT_DATE&amp;" INTERVAL:1D",,,$I283)</f>
        <v>Invalid RIC(s): KS200137A7.KS</v>
      </c>
      <c r="K283" t="str">
        <f ca="1">_xll.RHistory($F283,"ASK.Timestamp;ASK.Close","START:"&amp;REPORT_DATE&amp;" END:"&amp;REPORT_DATE&amp;" INTERVAL:1D",,,$L283)</f>
        <v>Invalid RIC(s): KS200137A7.KS</v>
      </c>
      <c r="N283" t="str">
        <f ca="1">_xll.RHistory($F283,"NDA_RAW.Nda_date;NDA_RAW.Nda_settle","START:"&amp;REPORT_DATE&amp;" END:"&amp;REPORT_DATE&amp;" INTERVAL:1D",,,$O283)</f>
        <v>Invalid RIC(s): KS200137A7.KS</v>
      </c>
      <c r="Q283" t="str">
        <f ca="1">_xll.RHistory($G283,"BID.Timestamp;BID.Close","START:"&amp;REPORT_DATE&amp;" END:"&amp;REPORT_DATE&amp;" INTERVAL:1D",,,$R283)</f>
        <v>Invalid RIC(s): KS200137M7.KS</v>
      </c>
      <c r="T283" t="str">
        <f ca="1">_xll.RHistory($G283,"ASK.Timestamp;ASK.Close","START:"&amp;REPORT_DATE&amp;" END:"&amp;REPORT_DATE&amp;" INTERVAL:1D",,,$U283)</f>
        <v>Invalid RIC(s): KS200137M7.KS</v>
      </c>
      <c r="W283" t="str">
        <f ca="1">_xll.RHistory($G283,"NDA_RAW.Nda_date;NDA_RAW.Nda_settle","START:"&amp;REPORT_DATE&amp;" END:"&amp;REPORT_DATE&amp;" INTERVAL:1D",,,$X283)</f>
        <v>Invalid RIC(s): KS200137M7.KS</v>
      </c>
      <c r="Z283" t="s">
        <v>911</v>
      </c>
      <c r="AA283" t="str">
        <f ca="1">_xll.RHistory($Z283,"TRDPRC_1.TIMESTAMP;TRDPRC_1.CLOSE","START:"&amp;REPORT_DATE&amp;" END:"&amp;REPORT_DATE&amp;" INTERVAL:1D",,,$AB283)</f>
        <v>Invalid RIC(s): KSF7</v>
      </c>
    </row>
    <row r="284" spans="1:27" x14ac:dyDescent="0.25">
      <c r="A284" s="3">
        <v>42671</v>
      </c>
      <c r="B284">
        <v>2017</v>
      </c>
      <c r="C284">
        <v>1</v>
      </c>
      <c r="E284">
        <v>140</v>
      </c>
      <c r="F284" t="s">
        <v>932</v>
      </c>
      <c r="G284" t="s">
        <v>933</v>
      </c>
      <c r="H284" t="str">
        <f ca="1">_xll.RHistory($F284,"BID.Timestamp;BID.Close","START:"&amp;REPORT_DATE&amp;" END:"&amp;REPORT_DATE&amp;" INTERVAL:1D",,,$I284)</f>
        <v>Invalid RIC(s): KS200140A7.KS</v>
      </c>
      <c r="K284" t="str">
        <f ca="1">_xll.RHistory($F284,"ASK.Timestamp;ASK.Close","START:"&amp;REPORT_DATE&amp;" END:"&amp;REPORT_DATE&amp;" INTERVAL:1D",,,$L284)</f>
        <v>Invalid RIC(s): KS200140A7.KS</v>
      </c>
      <c r="N284" t="str">
        <f ca="1">_xll.RHistory($F284,"NDA_RAW.Nda_date;NDA_RAW.Nda_settle","START:"&amp;REPORT_DATE&amp;" END:"&amp;REPORT_DATE&amp;" INTERVAL:1D",,,$O284)</f>
        <v>Invalid RIC(s): KS200140A7.KS</v>
      </c>
      <c r="Q284" t="str">
        <f ca="1">_xll.RHistory($G284,"BID.Timestamp;BID.Close","START:"&amp;REPORT_DATE&amp;" END:"&amp;REPORT_DATE&amp;" INTERVAL:1D",,,$R284)</f>
        <v>Invalid RIC(s): KS200140M7.KS</v>
      </c>
      <c r="T284" t="str">
        <f ca="1">_xll.RHistory($G284,"ASK.Timestamp;ASK.Close","START:"&amp;REPORT_DATE&amp;" END:"&amp;REPORT_DATE&amp;" INTERVAL:1D",,,$U284)</f>
        <v>Invalid RIC(s): KS200140M7.KS</v>
      </c>
      <c r="W284" t="str">
        <f ca="1">_xll.RHistory($G284,"NDA_RAW.Nda_date;NDA_RAW.Nda_settle","START:"&amp;REPORT_DATE&amp;" END:"&amp;REPORT_DATE&amp;" INTERVAL:1D",,,$X284)</f>
        <v>Invalid RIC(s): KS200140M7.KS</v>
      </c>
      <c r="Z284" t="s">
        <v>911</v>
      </c>
      <c r="AA284" t="str">
        <f ca="1">_xll.RHistory($Z284,"TRDPRC_1.TIMESTAMP;TRDPRC_1.CLOSE","START:"&amp;REPORT_DATE&amp;" END:"&amp;REPORT_DATE&amp;" INTERVAL:1D",,,$AB284)</f>
        <v>Invalid RIC(s): KSF7</v>
      </c>
    </row>
    <row r="285" spans="1:27" x14ac:dyDescent="0.25">
      <c r="A285" s="3">
        <v>42671</v>
      </c>
      <c r="B285">
        <v>2017</v>
      </c>
      <c r="C285">
        <v>1</v>
      </c>
      <c r="E285">
        <v>142.5</v>
      </c>
      <c r="F285" t="s">
        <v>934</v>
      </c>
      <c r="G285" t="s">
        <v>935</v>
      </c>
      <c r="H285" t="str">
        <f ca="1">_xll.RHistory($F285,"BID.Timestamp;BID.Close","START:"&amp;REPORT_DATE&amp;" END:"&amp;REPORT_DATE&amp;" INTERVAL:1D",,,$I285)</f>
        <v>Invalid RIC(s): KS200142A7.KS</v>
      </c>
      <c r="K285" t="str">
        <f ca="1">_xll.RHistory($F285,"ASK.Timestamp;ASK.Close","START:"&amp;REPORT_DATE&amp;" END:"&amp;REPORT_DATE&amp;" INTERVAL:1D",,,$L285)</f>
        <v>Invalid RIC(s): KS200142A7.KS</v>
      </c>
      <c r="N285" t="str">
        <f ca="1">_xll.RHistory($F285,"NDA_RAW.Nda_date;NDA_RAW.Nda_settle","START:"&amp;REPORT_DATE&amp;" END:"&amp;REPORT_DATE&amp;" INTERVAL:1D",,,$O285)</f>
        <v>Invalid RIC(s): KS200142A7.KS</v>
      </c>
      <c r="Q285" t="str">
        <f ca="1">_xll.RHistory($G285,"BID.Timestamp;BID.Close","START:"&amp;REPORT_DATE&amp;" END:"&amp;REPORT_DATE&amp;" INTERVAL:1D",,,$R285)</f>
        <v>Invalid RIC(s): KS200142M7.KS</v>
      </c>
      <c r="T285" t="str">
        <f ca="1">_xll.RHistory($G285,"ASK.Timestamp;ASK.Close","START:"&amp;REPORT_DATE&amp;" END:"&amp;REPORT_DATE&amp;" INTERVAL:1D",,,$U285)</f>
        <v>Invalid RIC(s): KS200142M7.KS</v>
      </c>
      <c r="W285" t="str">
        <f ca="1">_xll.RHistory($G285,"NDA_RAW.Nda_date;NDA_RAW.Nda_settle","START:"&amp;REPORT_DATE&amp;" END:"&amp;REPORT_DATE&amp;" INTERVAL:1D",,,$X285)</f>
        <v>Invalid RIC(s): KS200142M7.KS</v>
      </c>
      <c r="Z285" t="s">
        <v>911</v>
      </c>
      <c r="AA285" t="str">
        <f ca="1">_xll.RHistory($Z285,"TRDPRC_1.TIMESTAMP;TRDPRC_1.CLOSE","START:"&amp;REPORT_DATE&amp;" END:"&amp;REPORT_DATE&amp;" INTERVAL:1D",,,$AB285)</f>
        <v>Invalid RIC(s): KSF7</v>
      </c>
    </row>
    <row r="286" spans="1:27" x14ac:dyDescent="0.25">
      <c r="A286" s="3">
        <v>42671</v>
      </c>
      <c r="B286">
        <v>2017</v>
      </c>
      <c r="C286">
        <v>1</v>
      </c>
      <c r="E286">
        <v>145</v>
      </c>
      <c r="F286" t="s">
        <v>936</v>
      </c>
      <c r="G286" t="s">
        <v>937</v>
      </c>
      <c r="H286" t="str">
        <f ca="1">_xll.RHistory($F286,"BID.Timestamp;BID.Close","START:"&amp;REPORT_DATE&amp;" END:"&amp;REPORT_DATE&amp;" INTERVAL:1D",,,$I286)</f>
        <v>Invalid RIC(s): KS200145A7.KS</v>
      </c>
      <c r="K286" t="str">
        <f ca="1">_xll.RHistory($F286,"ASK.Timestamp;ASK.Close","START:"&amp;REPORT_DATE&amp;" END:"&amp;REPORT_DATE&amp;" INTERVAL:1D",,,$L286)</f>
        <v>Invalid RIC(s): KS200145A7.KS</v>
      </c>
      <c r="N286" t="str">
        <f ca="1">_xll.RHistory($F286,"NDA_RAW.Nda_date;NDA_RAW.Nda_settle","START:"&amp;REPORT_DATE&amp;" END:"&amp;REPORT_DATE&amp;" INTERVAL:1D",,,$O286)</f>
        <v>Invalid RIC(s): KS200145A7.KS</v>
      </c>
      <c r="Q286" t="str">
        <f ca="1">_xll.RHistory($G286,"BID.Timestamp;BID.Close","START:"&amp;REPORT_DATE&amp;" END:"&amp;REPORT_DATE&amp;" INTERVAL:1D",,,$R286)</f>
        <v>Invalid RIC(s): KS200145M7.KS</v>
      </c>
      <c r="T286" t="str">
        <f ca="1">_xll.RHistory($G286,"ASK.Timestamp;ASK.Close","START:"&amp;REPORT_DATE&amp;" END:"&amp;REPORT_DATE&amp;" INTERVAL:1D",,,$U286)</f>
        <v>Invalid RIC(s): KS200145M7.KS</v>
      </c>
      <c r="W286" t="str">
        <f ca="1">_xll.RHistory($G286,"NDA_RAW.Nda_date;NDA_RAW.Nda_settle","START:"&amp;REPORT_DATE&amp;" END:"&amp;REPORT_DATE&amp;" INTERVAL:1D",,,$X286)</f>
        <v>Invalid RIC(s): KS200145M7.KS</v>
      </c>
      <c r="Z286" t="s">
        <v>911</v>
      </c>
      <c r="AA286" t="str">
        <f ca="1">_xll.RHistory($Z286,"TRDPRC_1.TIMESTAMP;TRDPRC_1.CLOSE","START:"&amp;REPORT_DATE&amp;" END:"&amp;REPORT_DATE&amp;" INTERVAL:1D",,,$AB286)</f>
        <v>Invalid RIC(s): KSF7</v>
      </c>
    </row>
    <row r="287" spans="1:27" x14ac:dyDescent="0.25">
      <c r="A287" s="3">
        <v>42671</v>
      </c>
      <c r="B287">
        <v>2017</v>
      </c>
      <c r="C287">
        <v>1</v>
      </c>
      <c r="E287">
        <v>147.5</v>
      </c>
      <c r="F287" t="s">
        <v>938</v>
      </c>
      <c r="G287" t="s">
        <v>939</v>
      </c>
      <c r="H287" t="str">
        <f ca="1">_xll.RHistory($F287,"BID.Timestamp;BID.Close","START:"&amp;REPORT_DATE&amp;" END:"&amp;REPORT_DATE&amp;" INTERVAL:1D",,,$I287)</f>
        <v>Invalid RIC(s): KS200147A7.KS</v>
      </c>
      <c r="K287" t="str">
        <f ca="1">_xll.RHistory($F287,"ASK.Timestamp;ASK.Close","START:"&amp;REPORT_DATE&amp;" END:"&amp;REPORT_DATE&amp;" INTERVAL:1D",,,$L287)</f>
        <v>Invalid RIC(s): KS200147A7.KS</v>
      </c>
      <c r="N287" t="str">
        <f ca="1">_xll.RHistory($F287,"NDA_RAW.Nda_date;NDA_RAW.Nda_settle","START:"&amp;REPORT_DATE&amp;" END:"&amp;REPORT_DATE&amp;" INTERVAL:1D",,,$O287)</f>
        <v>Invalid RIC(s): KS200147A7.KS</v>
      </c>
      <c r="Q287" t="str">
        <f ca="1">_xll.RHistory($G287,"BID.Timestamp;BID.Close","START:"&amp;REPORT_DATE&amp;" END:"&amp;REPORT_DATE&amp;" INTERVAL:1D",,,$R287)</f>
        <v>Invalid RIC(s): KS200147M7.KS</v>
      </c>
      <c r="T287" t="str">
        <f ca="1">_xll.RHistory($G287,"ASK.Timestamp;ASK.Close","START:"&amp;REPORT_DATE&amp;" END:"&amp;REPORT_DATE&amp;" INTERVAL:1D",,,$U287)</f>
        <v>Invalid RIC(s): KS200147M7.KS</v>
      </c>
      <c r="W287" t="str">
        <f ca="1">_xll.RHistory($G287,"NDA_RAW.Nda_date;NDA_RAW.Nda_settle","START:"&amp;REPORT_DATE&amp;" END:"&amp;REPORT_DATE&amp;" INTERVAL:1D",,,$X287)</f>
        <v>Invalid RIC(s): KS200147M7.KS</v>
      </c>
      <c r="Z287" t="s">
        <v>911</v>
      </c>
      <c r="AA287" t="str">
        <f ca="1">_xll.RHistory($Z287,"TRDPRC_1.TIMESTAMP;TRDPRC_1.CLOSE","START:"&amp;REPORT_DATE&amp;" END:"&amp;REPORT_DATE&amp;" INTERVAL:1D",,,$AB287)</f>
        <v>Invalid RIC(s): KSF7</v>
      </c>
    </row>
    <row r="288" spans="1:27" x14ac:dyDescent="0.25">
      <c r="A288" s="3">
        <v>42671</v>
      </c>
      <c r="B288">
        <v>2017</v>
      </c>
      <c r="C288">
        <v>1</v>
      </c>
      <c r="E288">
        <v>150</v>
      </c>
      <c r="F288" t="s">
        <v>940</v>
      </c>
      <c r="G288" t="s">
        <v>941</v>
      </c>
      <c r="H288" t="str">
        <f ca="1">_xll.RHistory($F288,"BID.Timestamp;BID.Close","START:"&amp;REPORT_DATE&amp;" END:"&amp;REPORT_DATE&amp;" INTERVAL:1D",,,$I288)</f>
        <v>Invalid RIC(s): KS200150A7.KS</v>
      </c>
      <c r="K288" t="str">
        <f ca="1">_xll.RHistory($F288,"ASK.Timestamp;ASK.Close","START:"&amp;REPORT_DATE&amp;" END:"&amp;REPORT_DATE&amp;" INTERVAL:1D",,,$L288)</f>
        <v>Invalid RIC(s): KS200150A7.KS</v>
      </c>
      <c r="N288" t="str">
        <f ca="1">_xll.RHistory($F288,"NDA_RAW.Nda_date;NDA_RAW.Nda_settle","START:"&amp;REPORT_DATE&amp;" END:"&amp;REPORT_DATE&amp;" INTERVAL:1D",,,$O288)</f>
        <v>Invalid RIC(s): KS200150A7.KS</v>
      </c>
      <c r="Q288" t="str">
        <f ca="1">_xll.RHistory($G288,"BID.Timestamp;BID.Close","START:"&amp;REPORT_DATE&amp;" END:"&amp;REPORT_DATE&amp;" INTERVAL:1D",,,$R288)</f>
        <v>Invalid RIC(s): KS200150M7.KS</v>
      </c>
      <c r="T288" t="str">
        <f ca="1">_xll.RHistory($G288,"ASK.Timestamp;ASK.Close","START:"&amp;REPORT_DATE&amp;" END:"&amp;REPORT_DATE&amp;" INTERVAL:1D",,,$U288)</f>
        <v>Invalid RIC(s): KS200150M7.KS</v>
      </c>
      <c r="W288" t="str">
        <f ca="1">_xll.RHistory($G288,"NDA_RAW.Nda_date;NDA_RAW.Nda_settle","START:"&amp;REPORT_DATE&amp;" END:"&amp;REPORT_DATE&amp;" INTERVAL:1D",,,$X288)</f>
        <v>Invalid RIC(s): KS200150M7.KS</v>
      </c>
      <c r="Z288" t="s">
        <v>911</v>
      </c>
      <c r="AA288" t="str">
        <f ca="1">_xll.RHistory($Z288,"TRDPRC_1.TIMESTAMP;TRDPRC_1.CLOSE","START:"&amp;REPORT_DATE&amp;" END:"&amp;REPORT_DATE&amp;" INTERVAL:1D",,,$AB288)</f>
        <v>Invalid RIC(s): KSF7</v>
      </c>
    </row>
    <row r="289" spans="1:27" x14ac:dyDescent="0.25">
      <c r="A289" s="3">
        <v>42671</v>
      </c>
      <c r="B289">
        <v>2017</v>
      </c>
      <c r="C289">
        <v>1</v>
      </c>
      <c r="E289">
        <v>152.5</v>
      </c>
      <c r="F289" t="s">
        <v>942</v>
      </c>
      <c r="G289" t="s">
        <v>943</v>
      </c>
      <c r="H289" t="str">
        <f ca="1">_xll.RHistory($F289,"BID.Timestamp;BID.Close","START:"&amp;REPORT_DATE&amp;" END:"&amp;REPORT_DATE&amp;" INTERVAL:1D",,,$I289)</f>
        <v>Invalid RIC(s): KS200152A7.KS</v>
      </c>
      <c r="K289" t="str">
        <f ca="1">_xll.RHistory($F289,"ASK.Timestamp;ASK.Close","START:"&amp;REPORT_DATE&amp;" END:"&amp;REPORT_DATE&amp;" INTERVAL:1D",,,$L289)</f>
        <v>Invalid RIC(s): KS200152A7.KS</v>
      </c>
      <c r="N289" t="str">
        <f ca="1">_xll.RHistory($F289,"NDA_RAW.Nda_date;NDA_RAW.Nda_settle","START:"&amp;REPORT_DATE&amp;" END:"&amp;REPORT_DATE&amp;" INTERVAL:1D",,,$O289)</f>
        <v>Invalid RIC(s): KS200152A7.KS</v>
      </c>
      <c r="Q289" t="str">
        <f ca="1">_xll.RHistory($G289,"BID.Timestamp;BID.Close","START:"&amp;REPORT_DATE&amp;" END:"&amp;REPORT_DATE&amp;" INTERVAL:1D",,,$R289)</f>
        <v>Invalid RIC(s): KS200152M7.KS</v>
      </c>
      <c r="T289" t="str">
        <f ca="1">_xll.RHistory($G289,"ASK.Timestamp;ASK.Close","START:"&amp;REPORT_DATE&amp;" END:"&amp;REPORT_DATE&amp;" INTERVAL:1D",,,$U289)</f>
        <v>Invalid RIC(s): KS200152M7.KS</v>
      </c>
      <c r="W289" t="str">
        <f ca="1">_xll.RHistory($G289,"NDA_RAW.Nda_date;NDA_RAW.Nda_settle","START:"&amp;REPORT_DATE&amp;" END:"&amp;REPORT_DATE&amp;" INTERVAL:1D",,,$X289)</f>
        <v>Invalid RIC(s): KS200152M7.KS</v>
      </c>
      <c r="Z289" t="s">
        <v>911</v>
      </c>
      <c r="AA289" t="str">
        <f ca="1">_xll.RHistory($Z289,"TRDPRC_1.TIMESTAMP;TRDPRC_1.CLOSE","START:"&amp;REPORT_DATE&amp;" END:"&amp;REPORT_DATE&amp;" INTERVAL:1D",,,$AB289)</f>
        <v>Invalid RIC(s): KSF7</v>
      </c>
    </row>
    <row r="290" spans="1:27" x14ac:dyDescent="0.25">
      <c r="A290" s="3">
        <v>42671</v>
      </c>
      <c r="B290">
        <v>2017</v>
      </c>
      <c r="C290">
        <v>1</v>
      </c>
      <c r="E290">
        <v>155</v>
      </c>
      <c r="F290" t="s">
        <v>944</v>
      </c>
      <c r="G290" t="s">
        <v>945</v>
      </c>
      <c r="H290" t="str">
        <f ca="1">_xll.RHistory($F290,"BID.Timestamp;BID.Close","START:"&amp;REPORT_DATE&amp;" END:"&amp;REPORT_DATE&amp;" INTERVAL:1D",,,$I290)</f>
        <v>Invalid RIC(s): KS200155A7.KS</v>
      </c>
      <c r="K290" t="str">
        <f ca="1">_xll.RHistory($F290,"ASK.Timestamp;ASK.Close","START:"&amp;REPORT_DATE&amp;" END:"&amp;REPORT_DATE&amp;" INTERVAL:1D",,,$L290)</f>
        <v>Invalid RIC(s): KS200155A7.KS</v>
      </c>
      <c r="N290" t="str">
        <f ca="1">_xll.RHistory($F290,"NDA_RAW.Nda_date;NDA_RAW.Nda_settle","START:"&amp;REPORT_DATE&amp;" END:"&amp;REPORT_DATE&amp;" INTERVAL:1D",,,$O290)</f>
        <v>Invalid RIC(s): KS200155A7.KS</v>
      </c>
      <c r="Q290" t="str">
        <f ca="1">_xll.RHistory($G290,"BID.Timestamp;BID.Close","START:"&amp;REPORT_DATE&amp;" END:"&amp;REPORT_DATE&amp;" INTERVAL:1D",,,$R290)</f>
        <v>Invalid RIC(s): KS200155M7.KS</v>
      </c>
      <c r="T290" t="str">
        <f ca="1">_xll.RHistory($G290,"ASK.Timestamp;ASK.Close","START:"&amp;REPORT_DATE&amp;" END:"&amp;REPORT_DATE&amp;" INTERVAL:1D",,,$U290)</f>
        <v>Invalid RIC(s): KS200155M7.KS</v>
      </c>
      <c r="W290" t="str">
        <f ca="1">_xll.RHistory($G290,"NDA_RAW.Nda_date;NDA_RAW.Nda_settle","START:"&amp;REPORT_DATE&amp;" END:"&amp;REPORT_DATE&amp;" INTERVAL:1D",,,$X290)</f>
        <v>Invalid RIC(s): KS200155M7.KS</v>
      </c>
      <c r="Z290" t="s">
        <v>911</v>
      </c>
      <c r="AA290" t="str">
        <f ca="1">_xll.RHistory($Z290,"TRDPRC_1.TIMESTAMP;TRDPRC_1.CLOSE","START:"&amp;REPORT_DATE&amp;" END:"&amp;REPORT_DATE&amp;" INTERVAL:1D",,,$AB290)</f>
        <v>Invalid RIC(s): KSF7</v>
      </c>
    </row>
    <row r="291" spans="1:27" x14ac:dyDescent="0.25">
      <c r="A291" s="3">
        <v>42671</v>
      </c>
      <c r="B291">
        <v>2017</v>
      </c>
      <c r="C291">
        <v>1</v>
      </c>
      <c r="E291">
        <v>157.5</v>
      </c>
      <c r="F291" t="s">
        <v>946</v>
      </c>
      <c r="G291" t="s">
        <v>947</v>
      </c>
      <c r="H291" t="str">
        <f ca="1">_xll.RHistory($F291,"BID.Timestamp;BID.Close","START:"&amp;REPORT_DATE&amp;" END:"&amp;REPORT_DATE&amp;" INTERVAL:1D",,,$I291)</f>
        <v>Invalid RIC(s): KS200157A7.KS</v>
      </c>
      <c r="K291" t="str">
        <f ca="1">_xll.RHistory($F291,"ASK.Timestamp;ASK.Close","START:"&amp;REPORT_DATE&amp;" END:"&amp;REPORT_DATE&amp;" INTERVAL:1D",,,$L291)</f>
        <v>Invalid RIC(s): KS200157A7.KS</v>
      </c>
      <c r="N291" t="str">
        <f ca="1">_xll.RHistory($F291,"NDA_RAW.Nda_date;NDA_RAW.Nda_settle","START:"&amp;REPORT_DATE&amp;" END:"&amp;REPORT_DATE&amp;" INTERVAL:1D",,,$O291)</f>
        <v>Invalid RIC(s): KS200157A7.KS</v>
      </c>
      <c r="Q291" t="str">
        <f ca="1">_xll.RHistory($G291,"BID.Timestamp;BID.Close","START:"&amp;REPORT_DATE&amp;" END:"&amp;REPORT_DATE&amp;" INTERVAL:1D",,,$R291)</f>
        <v>Invalid RIC(s): KS200157M7.KS</v>
      </c>
      <c r="T291" t="str">
        <f ca="1">_xll.RHistory($G291,"ASK.Timestamp;ASK.Close","START:"&amp;REPORT_DATE&amp;" END:"&amp;REPORT_DATE&amp;" INTERVAL:1D",,,$U291)</f>
        <v>Invalid RIC(s): KS200157M7.KS</v>
      </c>
      <c r="W291" t="str">
        <f ca="1">_xll.RHistory($G291,"NDA_RAW.Nda_date;NDA_RAW.Nda_settle","START:"&amp;REPORT_DATE&amp;" END:"&amp;REPORT_DATE&amp;" INTERVAL:1D",,,$X291)</f>
        <v>Invalid RIC(s): KS200157M7.KS</v>
      </c>
      <c r="Z291" t="s">
        <v>911</v>
      </c>
      <c r="AA291" t="str">
        <f ca="1">_xll.RHistory($Z291,"TRDPRC_1.TIMESTAMP;TRDPRC_1.CLOSE","START:"&amp;REPORT_DATE&amp;" END:"&amp;REPORT_DATE&amp;" INTERVAL:1D",,,$AB291)</f>
        <v>Invalid RIC(s): KSF7</v>
      </c>
    </row>
    <row r="292" spans="1:27" x14ac:dyDescent="0.25">
      <c r="A292" s="3">
        <v>42671</v>
      </c>
      <c r="B292">
        <v>2017</v>
      </c>
      <c r="C292">
        <v>1</v>
      </c>
      <c r="E292">
        <v>160</v>
      </c>
      <c r="F292" t="s">
        <v>948</v>
      </c>
      <c r="G292" t="s">
        <v>949</v>
      </c>
      <c r="H292" t="str">
        <f ca="1">_xll.RHistory($F292,"BID.Timestamp;BID.Close","START:"&amp;REPORT_DATE&amp;" END:"&amp;REPORT_DATE&amp;" INTERVAL:1D",,,$I292)</f>
        <v>Invalid RIC(s): KS200160A7.KS</v>
      </c>
      <c r="K292" t="str">
        <f ca="1">_xll.RHistory($F292,"ASK.Timestamp;ASK.Close","START:"&amp;REPORT_DATE&amp;" END:"&amp;REPORT_DATE&amp;" INTERVAL:1D",,,$L292)</f>
        <v>Invalid RIC(s): KS200160A7.KS</v>
      </c>
      <c r="N292" t="str">
        <f ca="1">_xll.RHistory($F292,"NDA_RAW.Nda_date;NDA_RAW.Nda_settle","START:"&amp;REPORT_DATE&amp;" END:"&amp;REPORT_DATE&amp;" INTERVAL:1D",,,$O292)</f>
        <v>Invalid RIC(s): KS200160A7.KS</v>
      </c>
      <c r="Q292" t="str">
        <f ca="1">_xll.RHistory($G292,"BID.Timestamp;BID.Close","START:"&amp;REPORT_DATE&amp;" END:"&amp;REPORT_DATE&amp;" INTERVAL:1D",,,$R292)</f>
        <v>Invalid RIC(s): KS200160M7.KS</v>
      </c>
      <c r="T292" t="str">
        <f ca="1">_xll.RHistory($G292,"ASK.Timestamp;ASK.Close","START:"&amp;REPORT_DATE&amp;" END:"&amp;REPORT_DATE&amp;" INTERVAL:1D",,,$U292)</f>
        <v>Invalid RIC(s): KS200160M7.KS</v>
      </c>
      <c r="W292" t="str">
        <f ca="1">_xll.RHistory($G292,"NDA_RAW.Nda_date;NDA_RAW.Nda_settle","START:"&amp;REPORT_DATE&amp;" END:"&amp;REPORT_DATE&amp;" INTERVAL:1D",,,$X292)</f>
        <v>Invalid RIC(s): KS200160M7.KS</v>
      </c>
      <c r="Z292" t="s">
        <v>911</v>
      </c>
      <c r="AA292" t="str">
        <f ca="1">_xll.RHistory($Z292,"TRDPRC_1.TIMESTAMP;TRDPRC_1.CLOSE","START:"&amp;REPORT_DATE&amp;" END:"&amp;REPORT_DATE&amp;" INTERVAL:1D",,,$AB292)</f>
        <v>Invalid RIC(s): KSF7</v>
      </c>
    </row>
    <row r="293" spans="1:27" x14ac:dyDescent="0.25">
      <c r="A293" s="3">
        <v>42671</v>
      </c>
      <c r="B293">
        <v>2017</v>
      </c>
      <c r="C293">
        <v>1</v>
      </c>
      <c r="E293">
        <v>162.5</v>
      </c>
      <c r="F293" t="s">
        <v>950</v>
      </c>
      <c r="G293" t="s">
        <v>951</v>
      </c>
      <c r="H293" t="str">
        <f ca="1">_xll.RHistory($F293,"BID.Timestamp;BID.Close","START:"&amp;REPORT_DATE&amp;" END:"&amp;REPORT_DATE&amp;" INTERVAL:1D",,,$I293)</f>
        <v>Invalid RIC(s): KS200162A7.KS</v>
      </c>
      <c r="K293" t="str">
        <f ca="1">_xll.RHistory($F293,"ASK.Timestamp;ASK.Close","START:"&amp;REPORT_DATE&amp;" END:"&amp;REPORT_DATE&amp;" INTERVAL:1D",,,$L293)</f>
        <v>Invalid RIC(s): KS200162A7.KS</v>
      </c>
      <c r="N293" t="str">
        <f ca="1">_xll.RHistory($F293,"NDA_RAW.Nda_date;NDA_RAW.Nda_settle","START:"&amp;REPORT_DATE&amp;" END:"&amp;REPORT_DATE&amp;" INTERVAL:1D",,,$O293)</f>
        <v>Invalid RIC(s): KS200162A7.KS</v>
      </c>
      <c r="Q293" t="str">
        <f ca="1">_xll.RHistory($G293,"BID.Timestamp;BID.Close","START:"&amp;REPORT_DATE&amp;" END:"&amp;REPORT_DATE&amp;" INTERVAL:1D",,,$R293)</f>
        <v>Invalid RIC(s): KS200162M7.KS</v>
      </c>
      <c r="T293" t="str">
        <f ca="1">_xll.RHistory($G293,"ASK.Timestamp;ASK.Close","START:"&amp;REPORT_DATE&amp;" END:"&amp;REPORT_DATE&amp;" INTERVAL:1D",,,$U293)</f>
        <v>Invalid RIC(s): KS200162M7.KS</v>
      </c>
      <c r="W293" t="str">
        <f ca="1">_xll.RHistory($G293,"NDA_RAW.Nda_date;NDA_RAW.Nda_settle","START:"&amp;REPORT_DATE&amp;" END:"&amp;REPORT_DATE&amp;" INTERVAL:1D",,,$X293)</f>
        <v>Invalid RIC(s): KS200162M7.KS</v>
      </c>
      <c r="Z293" t="s">
        <v>911</v>
      </c>
      <c r="AA293" t="str">
        <f ca="1">_xll.RHistory($Z293,"TRDPRC_1.TIMESTAMP;TRDPRC_1.CLOSE","START:"&amp;REPORT_DATE&amp;" END:"&amp;REPORT_DATE&amp;" INTERVAL:1D",,,$AB293)</f>
        <v>Invalid RIC(s): KSF7</v>
      </c>
    </row>
    <row r="294" spans="1:27" x14ac:dyDescent="0.25">
      <c r="A294" s="3">
        <v>42671</v>
      </c>
      <c r="B294">
        <v>2017</v>
      </c>
      <c r="C294">
        <v>1</v>
      </c>
      <c r="E294">
        <v>165</v>
      </c>
      <c r="F294" t="s">
        <v>952</v>
      </c>
      <c r="G294" t="s">
        <v>953</v>
      </c>
      <c r="H294" t="str">
        <f ca="1">_xll.RHistory($F294,"BID.Timestamp;BID.Close","START:"&amp;REPORT_DATE&amp;" END:"&amp;REPORT_DATE&amp;" INTERVAL:1D",,,$I294)</f>
        <v>Invalid RIC(s): KS200165A7.KS</v>
      </c>
      <c r="K294" t="str">
        <f ca="1">_xll.RHistory($F294,"ASK.Timestamp;ASK.Close","START:"&amp;REPORT_DATE&amp;" END:"&amp;REPORT_DATE&amp;" INTERVAL:1D",,,$L294)</f>
        <v>Invalid RIC(s): KS200165A7.KS</v>
      </c>
      <c r="N294" t="str">
        <f ca="1">_xll.RHistory($F294,"NDA_RAW.Nda_date;NDA_RAW.Nda_settle","START:"&amp;REPORT_DATE&amp;" END:"&amp;REPORT_DATE&amp;" INTERVAL:1D",,,$O294)</f>
        <v>Invalid RIC(s): KS200165A7.KS</v>
      </c>
      <c r="Q294" t="str">
        <f ca="1">_xll.RHistory($G294,"BID.Timestamp;BID.Close","START:"&amp;REPORT_DATE&amp;" END:"&amp;REPORT_DATE&amp;" INTERVAL:1D",,,$R294)</f>
        <v>Invalid RIC(s): KS200165M7.KS</v>
      </c>
      <c r="T294" t="str">
        <f ca="1">_xll.RHistory($G294,"ASK.Timestamp;ASK.Close","START:"&amp;REPORT_DATE&amp;" END:"&amp;REPORT_DATE&amp;" INTERVAL:1D",,,$U294)</f>
        <v>Invalid RIC(s): KS200165M7.KS</v>
      </c>
      <c r="W294" t="str">
        <f ca="1">_xll.RHistory($G294,"NDA_RAW.Nda_date;NDA_RAW.Nda_settle","START:"&amp;REPORT_DATE&amp;" END:"&amp;REPORT_DATE&amp;" INTERVAL:1D",,,$X294)</f>
        <v>Invalid RIC(s): KS200165M7.KS</v>
      </c>
      <c r="Z294" t="s">
        <v>911</v>
      </c>
      <c r="AA294" t="str">
        <f ca="1">_xll.RHistory($Z294,"TRDPRC_1.TIMESTAMP;TRDPRC_1.CLOSE","START:"&amp;REPORT_DATE&amp;" END:"&amp;REPORT_DATE&amp;" INTERVAL:1D",,,$AB294)</f>
        <v>Invalid RIC(s): KSF7</v>
      </c>
    </row>
    <row r="295" spans="1:27" x14ac:dyDescent="0.25">
      <c r="A295" s="3">
        <v>42671</v>
      </c>
      <c r="B295">
        <v>2017</v>
      </c>
      <c r="C295">
        <v>1</v>
      </c>
      <c r="E295">
        <v>167.5</v>
      </c>
      <c r="F295" t="s">
        <v>954</v>
      </c>
      <c r="G295" t="s">
        <v>955</v>
      </c>
      <c r="H295" t="str">
        <f ca="1">_xll.RHistory($F295,"BID.Timestamp;BID.Close","START:"&amp;REPORT_DATE&amp;" END:"&amp;REPORT_DATE&amp;" INTERVAL:1D",,,$I295)</f>
        <v>Invalid RIC(s): KS200167A7.KS</v>
      </c>
      <c r="K295" t="str">
        <f ca="1">_xll.RHistory($F295,"ASK.Timestamp;ASK.Close","START:"&amp;REPORT_DATE&amp;" END:"&amp;REPORT_DATE&amp;" INTERVAL:1D",,,$L295)</f>
        <v>Invalid RIC(s): KS200167A7.KS</v>
      </c>
      <c r="N295" t="str">
        <f ca="1">_xll.RHistory($F295,"NDA_RAW.Nda_date;NDA_RAW.Nda_settle","START:"&amp;REPORT_DATE&amp;" END:"&amp;REPORT_DATE&amp;" INTERVAL:1D",,,$O295)</f>
        <v>Invalid RIC(s): KS200167A7.KS</v>
      </c>
      <c r="Q295" t="str">
        <f ca="1">_xll.RHistory($G295,"BID.Timestamp;BID.Close","START:"&amp;REPORT_DATE&amp;" END:"&amp;REPORT_DATE&amp;" INTERVAL:1D",,,$R295)</f>
        <v>Invalid RIC(s): KS200167M7.KS</v>
      </c>
      <c r="T295" t="str">
        <f ca="1">_xll.RHistory($G295,"ASK.Timestamp;ASK.Close","START:"&amp;REPORT_DATE&amp;" END:"&amp;REPORT_DATE&amp;" INTERVAL:1D",,,$U295)</f>
        <v>Invalid RIC(s): KS200167M7.KS</v>
      </c>
      <c r="W295" t="str">
        <f ca="1">_xll.RHistory($G295,"NDA_RAW.Nda_date;NDA_RAW.Nda_settle","START:"&amp;REPORT_DATE&amp;" END:"&amp;REPORT_DATE&amp;" INTERVAL:1D",,,$X295)</f>
        <v>Invalid RIC(s): KS200167M7.KS</v>
      </c>
      <c r="Z295" t="s">
        <v>911</v>
      </c>
      <c r="AA295" t="str">
        <f ca="1">_xll.RHistory($Z295,"TRDPRC_1.TIMESTAMP;TRDPRC_1.CLOSE","START:"&amp;REPORT_DATE&amp;" END:"&amp;REPORT_DATE&amp;" INTERVAL:1D",,,$AB295)</f>
        <v>Invalid RIC(s): KSF7</v>
      </c>
    </row>
    <row r="296" spans="1:27" x14ac:dyDescent="0.25">
      <c r="A296" s="3">
        <v>42671</v>
      </c>
      <c r="B296">
        <v>2017</v>
      </c>
      <c r="C296">
        <v>1</v>
      </c>
      <c r="E296">
        <v>170</v>
      </c>
      <c r="F296" t="s">
        <v>956</v>
      </c>
      <c r="G296" t="s">
        <v>957</v>
      </c>
      <c r="H296" t="str">
        <f ca="1">_xll.RHistory($F296,"BID.Timestamp;BID.Close","START:"&amp;REPORT_DATE&amp;" END:"&amp;REPORT_DATE&amp;" INTERVAL:1D",,,$I296)</f>
        <v>Invalid RIC(s): KS200170A7.KS</v>
      </c>
      <c r="K296" t="str">
        <f ca="1">_xll.RHistory($F296,"ASK.Timestamp;ASK.Close","START:"&amp;REPORT_DATE&amp;" END:"&amp;REPORT_DATE&amp;" INTERVAL:1D",,,$L296)</f>
        <v>Invalid RIC(s): KS200170A7.KS</v>
      </c>
      <c r="N296" t="str">
        <f ca="1">_xll.RHistory($F296,"NDA_RAW.Nda_date;NDA_RAW.Nda_settle","START:"&amp;REPORT_DATE&amp;" END:"&amp;REPORT_DATE&amp;" INTERVAL:1D",,,$O296)</f>
        <v>Invalid RIC(s): KS200170A7.KS</v>
      </c>
      <c r="Q296" t="str">
        <f ca="1">_xll.RHistory($G296,"BID.Timestamp;BID.Close","START:"&amp;REPORT_DATE&amp;" END:"&amp;REPORT_DATE&amp;" INTERVAL:1D",,,$R296)</f>
        <v>Invalid RIC(s): KS200170M7.KS</v>
      </c>
      <c r="T296" t="str">
        <f ca="1">_xll.RHistory($G296,"ASK.Timestamp;ASK.Close","START:"&amp;REPORT_DATE&amp;" END:"&amp;REPORT_DATE&amp;" INTERVAL:1D",,,$U296)</f>
        <v>Invalid RIC(s): KS200170M7.KS</v>
      </c>
      <c r="W296" t="str">
        <f ca="1">_xll.RHistory($G296,"NDA_RAW.Nda_date;NDA_RAW.Nda_settle","START:"&amp;REPORT_DATE&amp;" END:"&amp;REPORT_DATE&amp;" INTERVAL:1D",,,$X296)</f>
        <v>Invalid RIC(s): KS200170M7.KS</v>
      </c>
      <c r="Z296" t="s">
        <v>911</v>
      </c>
      <c r="AA296" t="str">
        <f ca="1">_xll.RHistory($Z296,"TRDPRC_1.TIMESTAMP;TRDPRC_1.CLOSE","START:"&amp;REPORT_DATE&amp;" END:"&amp;REPORT_DATE&amp;" INTERVAL:1D",,,$AB296)</f>
        <v>Invalid RIC(s): KSF7</v>
      </c>
    </row>
    <row r="297" spans="1:27" x14ac:dyDescent="0.25">
      <c r="A297" s="3">
        <v>42671</v>
      </c>
      <c r="B297">
        <v>2017</v>
      </c>
      <c r="C297">
        <v>1</v>
      </c>
      <c r="E297">
        <v>172.5</v>
      </c>
      <c r="F297" t="s">
        <v>958</v>
      </c>
      <c r="G297" t="s">
        <v>959</v>
      </c>
      <c r="H297" t="str">
        <f ca="1">_xll.RHistory($F297,"BID.Timestamp;BID.Close","START:"&amp;REPORT_DATE&amp;" END:"&amp;REPORT_DATE&amp;" INTERVAL:1D",,,$I297)</f>
        <v>Invalid RIC(s): KS200172A7.KS</v>
      </c>
      <c r="K297" t="str">
        <f ca="1">_xll.RHistory($F297,"ASK.Timestamp;ASK.Close","START:"&amp;REPORT_DATE&amp;" END:"&amp;REPORT_DATE&amp;" INTERVAL:1D",,,$L297)</f>
        <v>Invalid RIC(s): KS200172A7.KS</v>
      </c>
      <c r="N297" t="str">
        <f ca="1">_xll.RHistory($F297,"NDA_RAW.Nda_date;NDA_RAW.Nda_settle","START:"&amp;REPORT_DATE&amp;" END:"&amp;REPORT_DATE&amp;" INTERVAL:1D",,,$O297)</f>
        <v>Invalid RIC(s): KS200172A7.KS</v>
      </c>
      <c r="Q297" t="str">
        <f ca="1">_xll.RHistory($G297,"BID.Timestamp;BID.Close","START:"&amp;REPORT_DATE&amp;" END:"&amp;REPORT_DATE&amp;" INTERVAL:1D",,,$R297)</f>
        <v>Invalid RIC(s): KS200172M7.KS</v>
      </c>
      <c r="T297" t="str">
        <f ca="1">_xll.RHistory($G297,"ASK.Timestamp;ASK.Close","START:"&amp;REPORT_DATE&amp;" END:"&amp;REPORT_DATE&amp;" INTERVAL:1D",,,$U297)</f>
        <v>Invalid RIC(s): KS200172M7.KS</v>
      </c>
      <c r="W297" t="str">
        <f ca="1">_xll.RHistory($G297,"NDA_RAW.Nda_date;NDA_RAW.Nda_settle","START:"&amp;REPORT_DATE&amp;" END:"&amp;REPORT_DATE&amp;" INTERVAL:1D",,,$X297)</f>
        <v>Invalid RIC(s): KS200172M7.KS</v>
      </c>
      <c r="Z297" t="s">
        <v>911</v>
      </c>
      <c r="AA297" t="str">
        <f ca="1">_xll.RHistory($Z297,"TRDPRC_1.TIMESTAMP;TRDPRC_1.CLOSE","START:"&amp;REPORT_DATE&amp;" END:"&amp;REPORT_DATE&amp;" INTERVAL:1D",,,$AB297)</f>
        <v>Invalid RIC(s): KSF7</v>
      </c>
    </row>
    <row r="298" spans="1:27" x14ac:dyDescent="0.25">
      <c r="A298" s="3">
        <v>42671</v>
      </c>
      <c r="B298">
        <v>2017</v>
      </c>
      <c r="C298">
        <v>1</v>
      </c>
      <c r="E298">
        <v>175</v>
      </c>
      <c r="F298" t="s">
        <v>960</v>
      </c>
      <c r="G298" t="s">
        <v>961</v>
      </c>
      <c r="H298" t="str">
        <f ca="1">_xll.RHistory($F298,"BID.Timestamp;BID.Close","START:"&amp;REPORT_DATE&amp;" END:"&amp;REPORT_DATE&amp;" INTERVAL:1D",,,$I298)</f>
        <v>Invalid RIC(s): KS200175A7.KS</v>
      </c>
      <c r="K298" t="str">
        <f ca="1">_xll.RHistory($F298,"ASK.Timestamp;ASK.Close","START:"&amp;REPORT_DATE&amp;" END:"&amp;REPORT_DATE&amp;" INTERVAL:1D",,,$L298)</f>
        <v>Invalid RIC(s): KS200175A7.KS</v>
      </c>
      <c r="N298" t="str">
        <f ca="1">_xll.RHistory($F298,"NDA_RAW.Nda_date;NDA_RAW.Nda_settle","START:"&amp;REPORT_DATE&amp;" END:"&amp;REPORT_DATE&amp;" INTERVAL:1D",,,$O298)</f>
        <v>Invalid RIC(s): KS200175A7.KS</v>
      </c>
      <c r="Q298" t="str">
        <f ca="1">_xll.RHistory($G298,"BID.Timestamp;BID.Close","START:"&amp;REPORT_DATE&amp;" END:"&amp;REPORT_DATE&amp;" INTERVAL:1D",,,$R298)</f>
        <v>Invalid RIC(s): KS200175M7.KS</v>
      </c>
      <c r="T298" t="str">
        <f ca="1">_xll.RHistory($G298,"ASK.Timestamp;ASK.Close","START:"&amp;REPORT_DATE&amp;" END:"&amp;REPORT_DATE&amp;" INTERVAL:1D",,,$U298)</f>
        <v>Invalid RIC(s): KS200175M7.KS</v>
      </c>
      <c r="W298" t="str">
        <f ca="1">_xll.RHistory($G298,"NDA_RAW.Nda_date;NDA_RAW.Nda_settle","START:"&amp;REPORT_DATE&amp;" END:"&amp;REPORT_DATE&amp;" INTERVAL:1D",,,$X298)</f>
        <v>Invalid RIC(s): KS200175M7.KS</v>
      </c>
      <c r="Z298" t="s">
        <v>911</v>
      </c>
      <c r="AA298" t="str">
        <f ca="1">_xll.RHistory($Z298,"TRDPRC_1.TIMESTAMP;TRDPRC_1.CLOSE","START:"&amp;REPORT_DATE&amp;" END:"&amp;REPORT_DATE&amp;" INTERVAL:1D",,,$AB298)</f>
        <v>Invalid RIC(s): KSF7</v>
      </c>
    </row>
    <row r="299" spans="1:27" x14ac:dyDescent="0.25">
      <c r="A299" s="3">
        <v>42671</v>
      </c>
      <c r="B299">
        <v>2017</v>
      </c>
      <c r="C299">
        <v>1</v>
      </c>
      <c r="E299">
        <v>177.5</v>
      </c>
      <c r="F299" t="s">
        <v>962</v>
      </c>
      <c r="G299" t="s">
        <v>963</v>
      </c>
      <c r="H299" t="str">
        <f ca="1">_xll.RHistory($F299,"BID.Timestamp;BID.Close","START:"&amp;REPORT_DATE&amp;" END:"&amp;REPORT_DATE&amp;" INTERVAL:1D",,,$I299)</f>
        <v>Invalid RIC(s): KS200177A7.KS</v>
      </c>
      <c r="K299" t="str">
        <f ca="1">_xll.RHistory($F299,"ASK.Timestamp;ASK.Close","START:"&amp;REPORT_DATE&amp;" END:"&amp;REPORT_DATE&amp;" INTERVAL:1D",,,$L299)</f>
        <v>Invalid RIC(s): KS200177A7.KS</v>
      </c>
      <c r="N299" t="str">
        <f ca="1">_xll.RHistory($F299,"NDA_RAW.Nda_date;NDA_RAW.Nda_settle","START:"&amp;REPORT_DATE&amp;" END:"&amp;REPORT_DATE&amp;" INTERVAL:1D",,,$O299)</f>
        <v>Invalid RIC(s): KS200177A7.KS</v>
      </c>
      <c r="Q299" t="str">
        <f ca="1">_xll.RHistory($G299,"BID.Timestamp;BID.Close","START:"&amp;REPORT_DATE&amp;" END:"&amp;REPORT_DATE&amp;" INTERVAL:1D",,,$R299)</f>
        <v>Invalid RIC(s): KS200177M7.KS</v>
      </c>
      <c r="T299" t="str">
        <f ca="1">_xll.RHistory($G299,"ASK.Timestamp;ASK.Close","START:"&amp;REPORT_DATE&amp;" END:"&amp;REPORT_DATE&amp;" INTERVAL:1D",,,$U299)</f>
        <v>Invalid RIC(s): KS200177M7.KS</v>
      </c>
      <c r="W299" t="str">
        <f ca="1">_xll.RHistory($G299,"NDA_RAW.Nda_date;NDA_RAW.Nda_settle","START:"&amp;REPORT_DATE&amp;" END:"&amp;REPORT_DATE&amp;" INTERVAL:1D",,,$X299)</f>
        <v>Invalid RIC(s): KS200177M7.KS</v>
      </c>
      <c r="Z299" t="s">
        <v>911</v>
      </c>
      <c r="AA299" t="str">
        <f ca="1">_xll.RHistory($Z299,"TRDPRC_1.TIMESTAMP;TRDPRC_1.CLOSE","START:"&amp;REPORT_DATE&amp;" END:"&amp;REPORT_DATE&amp;" INTERVAL:1D",,,$AB299)</f>
        <v>Invalid RIC(s): KSF7</v>
      </c>
    </row>
    <row r="300" spans="1:27" x14ac:dyDescent="0.25">
      <c r="A300" s="3">
        <v>42671</v>
      </c>
      <c r="B300">
        <v>2017</v>
      </c>
      <c r="C300">
        <v>1</v>
      </c>
      <c r="E300">
        <v>180</v>
      </c>
      <c r="F300" t="s">
        <v>964</v>
      </c>
      <c r="G300" t="s">
        <v>965</v>
      </c>
      <c r="H300" t="str">
        <f ca="1">_xll.RHistory($F300,"BID.Timestamp;BID.Close","START:"&amp;REPORT_DATE&amp;" END:"&amp;REPORT_DATE&amp;" INTERVAL:1D",,,$I300)</f>
        <v>Invalid RIC(s): KS200180A7.KS</v>
      </c>
      <c r="K300" t="str">
        <f ca="1">_xll.RHistory($F300,"ASK.Timestamp;ASK.Close","START:"&amp;REPORT_DATE&amp;" END:"&amp;REPORT_DATE&amp;" INTERVAL:1D",,,$L300)</f>
        <v>Invalid RIC(s): KS200180A7.KS</v>
      </c>
      <c r="N300" t="str">
        <f ca="1">_xll.RHistory($F300,"NDA_RAW.Nda_date;NDA_RAW.Nda_settle","START:"&amp;REPORT_DATE&amp;" END:"&amp;REPORT_DATE&amp;" INTERVAL:1D",,,$O300)</f>
        <v>Invalid RIC(s): KS200180A7.KS</v>
      </c>
      <c r="Q300" t="str">
        <f ca="1">_xll.RHistory($G300,"BID.Timestamp;BID.Close","START:"&amp;REPORT_DATE&amp;" END:"&amp;REPORT_DATE&amp;" INTERVAL:1D",,,$R300)</f>
        <v>Invalid RIC(s): KS200180M7.KS</v>
      </c>
      <c r="T300" t="str">
        <f ca="1">_xll.RHistory($G300,"ASK.Timestamp;ASK.Close","START:"&amp;REPORT_DATE&amp;" END:"&amp;REPORT_DATE&amp;" INTERVAL:1D",,,$U300)</f>
        <v>Invalid RIC(s): KS200180M7.KS</v>
      </c>
      <c r="W300" t="str">
        <f ca="1">_xll.RHistory($G300,"NDA_RAW.Nda_date;NDA_RAW.Nda_settle","START:"&amp;REPORT_DATE&amp;" END:"&amp;REPORT_DATE&amp;" INTERVAL:1D",,,$X300)</f>
        <v>Invalid RIC(s): KS200180M7.KS</v>
      </c>
      <c r="Z300" t="s">
        <v>911</v>
      </c>
      <c r="AA300" t="str">
        <f ca="1">_xll.RHistory($Z300,"TRDPRC_1.TIMESTAMP;TRDPRC_1.CLOSE","START:"&amp;REPORT_DATE&amp;" END:"&amp;REPORT_DATE&amp;" INTERVAL:1D",,,$AB300)</f>
        <v>Invalid RIC(s): KSF7</v>
      </c>
    </row>
    <row r="301" spans="1:27" x14ac:dyDescent="0.25">
      <c r="A301" s="3">
        <v>42671</v>
      </c>
      <c r="B301">
        <v>2017</v>
      </c>
      <c r="C301">
        <v>1</v>
      </c>
      <c r="E301">
        <v>182.5</v>
      </c>
      <c r="F301" t="s">
        <v>966</v>
      </c>
      <c r="G301" t="s">
        <v>967</v>
      </c>
      <c r="H301" t="str">
        <f ca="1">_xll.RHistory($F301,"BID.Timestamp;BID.Close","START:"&amp;REPORT_DATE&amp;" END:"&amp;REPORT_DATE&amp;" INTERVAL:1D",,,$I301)</f>
        <v>Invalid RIC(s): KS200182A7.KS</v>
      </c>
      <c r="K301" t="str">
        <f ca="1">_xll.RHistory($F301,"ASK.Timestamp;ASK.Close","START:"&amp;REPORT_DATE&amp;" END:"&amp;REPORT_DATE&amp;" INTERVAL:1D",,,$L301)</f>
        <v>Invalid RIC(s): KS200182A7.KS</v>
      </c>
      <c r="N301" t="str">
        <f ca="1">_xll.RHistory($F301,"NDA_RAW.Nda_date;NDA_RAW.Nda_settle","START:"&amp;REPORT_DATE&amp;" END:"&amp;REPORT_DATE&amp;" INTERVAL:1D",,,$O301)</f>
        <v>Invalid RIC(s): KS200182A7.KS</v>
      </c>
      <c r="Q301" t="str">
        <f ca="1">_xll.RHistory($G301,"BID.Timestamp;BID.Close","START:"&amp;REPORT_DATE&amp;" END:"&amp;REPORT_DATE&amp;" INTERVAL:1D",,,$R301)</f>
        <v>Invalid RIC(s): KS200182M7.KS</v>
      </c>
      <c r="T301" t="str">
        <f ca="1">_xll.RHistory($G301,"ASK.Timestamp;ASK.Close","START:"&amp;REPORT_DATE&amp;" END:"&amp;REPORT_DATE&amp;" INTERVAL:1D",,,$U301)</f>
        <v>Invalid RIC(s): KS200182M7.KS</v>
      </c>
      <c r="W301" t="str">
        <f ca="1">_xll.RHistory($G301,"NDA_RAW.Nda_date;NDA_RAW.Nda_settle","START:"&amp;REPORT_DATE&amp;" END:"&amp;REPORT_DATE&amp;" INTERVAL:1D",,,$X301)</f>
        <v>Invalid RIC(s): KS200182M7.KS</v>
      </c>
      <c r="Z301" t="s">
        <v>911</v>
      </c>
      <c r="AA301" t="str">
        <f ca="1">_xll.RHistory($Z301,"TRDPRC_1.TIMESTAMP;TRDPRC_1.CLOSE","START:"&amp;REPORT_DATE&amp;" END:"&amp;REPORT_DATE&amp;" INTERVAL:1D",,,$AB301)</f>
        <v>Invalid RIC(s): KSF7</v>
      </c>
    </row>
    <row r="302" spans="1:27" x14ac:dyDescent="0.25">
      <c r="A302" s="3">
        <v>42671</v>
      </c>
      <c r="B302">
        <v>2017</v>
      </c>
      <c r="C302">
        <v>1</v>
      </c>
      <c r="E302">
        <v>185</v>
      </c>
      <c r="F302" t="s">
        <v>968</v>
      </c>
      <c r="G302" t="s">
        <v>969</v>
      </c>
      <c r="H302" t="str">
        <f ca="1">_xll.RHistory($F302,"BID.Timestamp;BID.Close","START:"&amp;REPORT_DATE&amp;" END:"&amp;REPORT_DATE&amp;" INTERVAL:1D",,,$I302)</f>
        <v>Invalid RIC(s): KS200185A7.KS</v>
      </c>
      <c r="K302" t="str">
        <f ca="1">_xll.RHistory($F302,"ASK.Timestamp;ASK.Close","START:"&amp;REPORT_DATE&amp;" END:"&amp;REPORT_DATE&amp;" INTERVAL:1D",,,$L302)</f>
        <v>Invalid RIC(s): KS200185A7.KS</v>
      </c>
      <c r="N302" t="str">
        <f ca="1">_xll.RHistory($F302,"NDA_RAW.Nda_date;NDA_RAW.Nda_settle","START:"&amp;REPORT_DATE&amp;" END:"&amp;REPORT_DATE&amp;" INTERVAL:1D",,,$O302)</f>
        <v>Invalid RIC(s): KS200185A7.KS</v>
      </c>
      <c r="Q302" t="str">
        <f ca="1">_xll.RHistory($G302,"BID.Timestamp;BID.Close","START:"&amp;REPORT_DATE&amp;" END:"&amp;REPORT_DATE&amp;" INTERVAL:1D",,,$R302)</f>
        <v>Invalid RIC(s): KS200185M7.KS</v>
      </c>
      <c r="T302" t="str">
        <f ca="1">_xll.RHistory($G302,"ASK.Timestamp;ASK.Close","START:"&amp;REPORT_DATE&amp;" END:"&amp;REPORT_DATE&amp;" INTERVAL:1D",,,$U302)</f>
        <v>Invalid RIC(s): KS200185M7.KS</v>
      </c>
      <c r="W302" t="str">
        <f ca="1">_xll.RHistory($G302,"NDA_RAW.Nda_date;NDA_RAW.Nda_settle","START:"&amp;REPORT_DATE&amp;" END:"&amp;REPORT_DATE&amp;" INTERVAL:1D",,,$X302)</f>
        <v>Invalid RIC(s): KS200185M7.KS</v>
      </c>
      <c r="Z302" t="s">
        <v>911</v>
      </c>
      <c r="AA302" t="str">
        <f ca="1">_xll.RHistory($Z302,"TRDPRC_1.TIMESTAMP;TRDPRC_1.CLOSE","START:"&amp;REPORT_DATE&amp;" END:"&amp;REPORT_DATE&amp;" INTERVAL:1D",,,$AB302)</f>
        <v>Invalid RIC(s): KSF7</v>
      </c>
    </row>
    <row r="303" spans="1:27" x14ac:dyDescent="0.25">
      <c r="A303" s="3">
        <v>42671</v>
      </c>
      <c r="B303">
        <v>2017</v>
      </c>
      <c r="C303">
        <v>1</v>
      </c>
      <c r="E303">
        <v>187.5</v>
      </c>
      <c r="F303" t="s">
        <v>970</v>
      </c>
      <c r="G303" t="s">
        <v>971</v>
      </c>
      <c r="H303" t="str">
        <f ca="1">_xll.RHistory($F303,"BID.Timestamp;BID.Close","START:"&amp;REPORT_DATE&amp;" END:"&amp;REPORT_DATE&amp;" INTERVAL:1D",,,$I303)</f>
        <v>Invalid RIC(s): KS200187A7.KS</v>
      </c>
      <c r="K303" t="str">
        <f ca="1">_xll.RHistory($F303,"ASK.Timestamp;ASK.Close","START:"&amp;REPORT_DATE&amp;" END:"&amp;REPORT_DATE&amp;" INTERVAL:1D",,,$L303)</f>
        <v>Invalid RIC(s): KS200187A7.KS</v>
      </c>
      <c r="N303" t="str">
        <f ca="1">_xll.RHistory($F303,"NDA_RAW.Nda_date;NDA_RAW.Nda_settle","START:"&amp;REPORT_DATE&amp;" END:"&amp;REPORT_DATE&amp;" INTERVAL:1D",,,$O303)</f>
        <v>Invalid RIC(s): KS200187A7.KS</v>
      </c>
      <c r="Q303" t="str">
        <f ca="1">_xll.RHistory($G303,"BID.Timestamp;BID.Close","START:"&amp;REPORT_DATE&amp;" END:"&amp;REPORT_DATE&amp;" INTERVAL:1D",,,$R303)</f>
        <v>Invalid RIC(s): KS200187M7.KS</v>
      </c>
      <c r="T303" t="str">
        <f ca="1">_xll.RHistory($G303,"ASK.Timestamp;ASK.Close","START:"&amp;REPORT_DATE&amp;" END:"&amp;REPORT_DATE&amp;" INTERVAL:1D",,,$U303)</f>
        <v>Invalid RIC(s): KS200187M7.KS</v>
      </c>
      <c r="W303" t="str">
        <f ca="1">_xll.RHistory($G303,"NDA_RAW.Nda_date;NDA_RAW.Nda_settle","START:"&amp;REPORT_DATE&amp;" END:"&amp;REPORT_DATE&amp;" INTERVAL:1D",,,$X303)</f>
        <v>Invalid RIC(s): KS200187M7.KS</v>
      </c>
      <c r="Z303" t="s">
        <v>911</v>
      </c>
      <c r="AA303" t="str">
        <f ca="1">_xll.RHistory($Z303,"TRDPRC_1.TIMESTAMP;TRDPRC_1.CLOSE","START:"&amp;REPORT_DATE&amp;" END:"&amp;REPORT_DATE&amp;" INTERVAL:1D",,,$AB303)</f>
        <v>Invalid RIC(s): KSF7</v>
      </c>
    </row>
    <row r="304" spans="1:27" x14ac:dyDescent="0.25">
      <c r="A304" s="3">
        <v>42671</v>
      </c>
      <c r="B304">
        <v>2017</v>
      </c>
      <c r="C304">
        <v>1</v>
      </c>
      <c r="E304">
        <v>190</v>
      </c>
      <c r="F304" t="s">
        <v>972</v>
      </c>
      <c r="G304" t="s">
        <v>973</v>
      </c>
      <c r="H304" t="str">
        <f ca="1">_xll.RHistory($F304,"BID.Timestamp;BID.Close","START:"&amp;REPORT_DATE&amp;" END:"&amp;REPORT_DATE&amp;" INTERVAL:1D",,,$I304)</f>
        <v>Invalid RIC(s): KS200190A7.KS</v>
      </c>
      <c r="K304" t="str">
        <f ca="1">_xll.RHistory($F304,"ASK.Timestamp;ASK.Close","START:"&amp;REPORT_DATE&amp;" END:"&amp;REPORT_DATE&amp;" INTERVAL:1D",,,$L304)</f>
        <v>Invalid RIC(s): KS200190A7.KS</v>
      </c>
      <c r="N304" t="str">
        <f ca="1">_xll.RHistory($F304,"NDA_RAW.Nda_date;NDA_RAW.Nda_settle","START:"&amp;REPORT_DATE&amp;" END:"&amp;REPORT_DATE&amp;" INTERVAL:1D",,,$O304)</f>
        <v>Invalid RIC(s): KS200190A7.KS</v>
      </c>
      <c r="Q304" t="str">
        <f ca="1">_xll.RHistory($G304,"BID.Timestamp;BID.Close","START:"&amp;REPORT_DATE&amp;" END:"&amp;REPORT_DATE&amp;" INTERVAL:1D",,,$R304)</f>
        <v>Invalid RIC(s): KS200190M7.KS</v>
      </c>
      <c r="T304" t="str">
        <f ca="1">_xll.RHistory($G304,"ASK.Timestamp;ASK.Close","START:"&amp;REPORT_DATE&amp;" END:"&amp;REPORT_DATE&amp;" INTERVAL:1D",,,$U304)</f>
        <v>Invalid RIC(s): KS200190M7.KS</v>
      </c>
      <c r="W304" t="str">
        <f ca="1">_xll.RHistory($G304,"NDA_RAW.Nda_date;NDA_RAW.Nda_settle","START:"&amp;REPORT_DATE&amp;" END:"&amp;REPORT_DATE&amp;" INTERVAL:1D",,,$X304)</f>
        <v>Invalid RIC(s): KS200190M7.KS</v>
      </c>
      <c r="Z304" t="s">
        <v>911</v>
      </c>
      <c r="AA304" t="str">
        <f ca="1">_xll.RHistory($Z304,"TRDPRC_1.TIMESTAMP;TRDPRC_1.CLOSE","START:"&amp;REPORT_DATE&amp;" END:"&amp;REPORT_DATE&amp;" INTERVAL:1D",,,$AB304)</f>
        <v>Invalid RIC(s): KSF7</v>
      </c>
    </row>
    <row r="305" spans="1:27" x14ac:dyDescent="0.25">
      <c r="A305" s="3">
        <v>42671</v>
      </c>
      <c r="B305">
        <v>2017</v>
      </c>
      <c r="C305">
        <v>1</v>
      </c>
      <c r="E305">
        <v>192.5</v>
      </c>
      <c r="F305" t="s">
        <v>974</v>
      </c>
      <c r="G305" t="s">
        <v>975</v>
      </c>
      <c r="H305" t="str">
        <f ca="1">_xll.RHistory($F305,"BID.Timestamp;BID.Close","START:"&amp;REPORT_DATE&amp;" END:"&amp;REPORT_DATE&amp;" INTERVAL:1D",,,$I305)</f>
        <v>Invalid RIC(s): KS200192A7.KS</v>
      </c>
      <c r="K305" t="str">
        <f ca="1">_xll.RHistory($F305,"ASK.Timestamp;ASK.Close","START:"&amp;REPORT_DATE&amp;" END:"&amp;REPORT_DATE&amp;" INTERVAL:1D",,,$L305)</f>
        <v>Invalid RIC(s): KS200192A7.KS</v>
      </c>
      <c r="N305" t="str">
        <f ca="1">_xll.RHistory($F305,"NDA_RAW.Nda_date;NDA_RAW.Nda_settle","START:"&amp;REPORT_DATE&amp;" END:"&amp;REPORT_DATE&amp;" INTERVAL:1D",,,$O305)</f>
        <v>Invalid RIC(s): KS200192A7.KS</v>
      </c>
      <c r="Q305" t="str">
        <f ca="1">_xll.RHistory($G305,"BID.Timestamp;BID.Close","START:"&amp;REPORT_DATE&amp;" END:"&amp;REPORT_DATE&amp;" INTERVAL:1D",,,$R305)</f>
        <v>Invalid RIC(s): KS200192M7.KS</v>
      </c>
      <c r="T305" t="str">
        <f ca="1">_xll.RHistory($G305,"ASK.Timestamp;ASK.Close","START:"&amp;REPORT_DATE&amp;" END:"&amp;REPORT_DATE&amp;" INTERVAL:1D",,,$U305)</f>
        <v>Invalid RIC(s): KS200192M7.KS</v>
      </c>
      <c r="W305" t="str">
        <f ca="1">_xll.RHistory($G305,"NDA_RAW.Nda_date;NDA_RAW.Nda_settle","START:"&amp;REPORT_DATE&amp;" END:"&amp;REPORT_DATE&amp;" INTERVAL:1D",,,$X305)</f>
        <v>Invalid RIC(s): KS200192M7.KS</v>
      </c>
      <c r="Z305" t="s">
        <v>911</v>
      </c>
      <c r="AA305" t="str">
        <f ca="1">_xll.RHistory($Z305,"TRDPRC_1.TIMESTAMP;TRDPRC_1.CLOSE","START:"&amp;REPORT_DATE&amp;" END:"&amp;REPORT_DATE&amp;" INTERVAL:1D",,,$AB305)</f>
        <v>Invalid RIC(s): KSF7</v>
      </c>
    </row>
    <row r="306" spans="1:27" x14ac:dyDescent="0.25">
      <c r="A306" s="3">
        <v>42671</v>
      </c>
      <c r="B306">
        <v>2017</v>
      </c>
      <c r="C306">
        <v>1</v>
      </c>
      <c r="E306">
        <v>195</v>
      </c>
      <c r="F306" t="s">
        <v>976</v>
      </c>
      <c r="G306" t="s">
        <v>977</v>
      </c>
      <c r="H306" t="str">
        <f ca="1">_xll.RHistory($F306,"BID.Timestamp;BID.Close","START:"&amp;REPORT_DATE&amp;" END:"&amp;REPORT_DATE&amp;" INTERVAL:1D",,,$I306)</f>
        <v>Invalid RIC(s): KS200195A7.KS</v>
      </c>
      <c r="K306" t="str">
        <f ca="1">_xll.RHistory($F306,"ASK.Timestamp;ASK.Close","START:"&amp;REPORT_DATE&amp;" END:"&amp;REPORT_DATE&amp;" INTERVAL:1D",,,$L306)</f>
        <v>Invalid RIC(s): KS200195A7.KS</v>
      </c>
      <c r="N306" t="str">
        <f ca="1">_xll.RHistory($F306,"NDA_RAW.Nda_date;NDA_RAW.Nda_settle","START:"&amp;REPORT_DATE&amp;" END:"&amp;REPORT_DATE&amp;" INTERVAL:1D",,,$O306)</f>
        <v>Invalid RIC(s): KS200195A7.KS</v>
      </c>
      <c r="Q306" t="str">
        <f ca="1">_xll.RHistory($G306,"BID.Timestamp;BID.Close","START:"&amp;REPORT_DATE&amp;" END:"&amp;REPORT_DATE&amp;" INTERVAL:1D",,,$R306)</f>
        <v>Invalid RIC(s): KS200195M7.KS</v>
      </c>
      <c r="T306" t="str">
        <f ca="1">_xll.RHistory($G306,"ASK.Timestamp;ASK.Close","START:"&amp;REPORT_DATE&amp;" END:"&amp;REPORT_DATE&amp;" INTERVAL:1D",,,$U306)</f>
        <v>Invalid RIC(s): KS200195M7.KS</v>
      </c>
      <c r="W306" t="str">
        <f ca="1">_xll.RHistory($G306,"NDA_RAW.Nda_date;NDA_RAW.Nda_settle","START:"&amp;REPORT_DATE&amp;" END:"&amp;REPORT_DATE&amp;" INTERVAL:1D",,,$X306)</f>
        <v>Invalid RIC(s): KS200195M7.KS</v>
      </c>
      <c r="Z306" t="s">
        <v>911</v>
      </c>
      <c r="AA306" t="str">
        <f ca="1">_xll.RHistory($Z306,"TRDPRC_1.TIMESTAMP;TRDPRC_1.CLOSE","START:"&amp;REPORT_DATE&amp;" END:"&amp;REPORT_DATE&amp;" INTERVAL:1D",,,$AB306)</f>
        <v>Invalid RIC(s): KSF7</v>
      </c>
    </row>
    <row r="307" spans="1:27" x14ac:dyDescent="0.25">
      <c r="A307" s="3">
        <v>42671</v>
      </c>
      <c r="B307">
        <v>2017</v>
      </c>
      <c r="C307">
        <v>1</v>
      </c>
      <c r="E307">
        <v>197.5</v>
      </c>
      <c r="F307" t="s">
        <v>978</v>
      </c>
      <c r="G307" t="s">
        <v>979</v>
      </c>
      <c r="H307" t="str">
        <f ca="1">_xll.RHistory($F307,"BID.Timestamp;BID.Close","START:"&amp;REPORT_DATE&amp;" END:"&amp;REPORT_DATE&amp;" INTERVAL:1D",,,$I307)</f>
        <v>Invalid RIC(s): KS200197A7.KS</v>
      </c>
      <c r="K307" t="str">
        <f ca="1">_xll.RHistory($F307,"ASK.Timestamp;ASK.Close","START:"&amp;REPORT_DATE&amp;" END:"&amp;REPORT_DATE&amp;" INTERVAL:1D",,,$L307)</f>
        <v>Invalid RIC(s): KS200197A7.KS</v>
      </c>
      <c r="N307" t="str">
        <f ca="1">_xll.RHistory($F307,"NDA_RAW.Nda_date;NDA_RAW.Nda_settle","START:"&amp;REPORT_DATE&amp;" END:"&amp;REPORT_DATE&amp;" INTERVAL:1D",,,$O307)</f>
        <v>Invalid RIC(s): KS200197A7.KS</v>
      </c>
      <c r="Q307" t="str">
        <f ca="1">_xll.RHistory($G307,"BID.Timestamp;BID.Close","START:"&amp;REPORT_DATE&amp;" END:"&amp;REPORT_DATE&amp;" INTERVAL:1D",,,$R307)</f>
        <v>Invalid RIC(s): KS200197M7.KS</v>
      </c>
      <c r="T307" t="str">
        <f ca="1">_xll.RHistory($G307,"ASK.Timestamp;ASK.Close","START:"&amp;REPORT_DATE&amp;" END:"&amp;REPORT_DATE&amp;" INTERVAL:1D",,,$U307)</f>
        <v>Invalid RIC(s): KS200197M7.KS</v>
      </c>
      <c r="W307" t="str">
        <f ca="1">_xll.RHistory($G307,"NDA_RAW.Nda_date;NDA_RAW.Nda_settle","START:"&amp;REPORT_DATE&amp;" END:"&amp;REPORT_DATE&amp;" INTERVAL:1D",,,$X307)</f>
        <v>Invalid RIC(s): KS200197M7.KS</v>
      </c>
      <c r="Z307" t="s">
        <v>911</v>
      </c>
      <c r="AA307" t="str">
        <f ca="1">_xll.RHistory($Z307,"TRDPRC_1.TIMESTAMP;TRDPRC_1.CLOSE","START:"&amp;REPORT_DATE&amp;" END:"&amp;REPORT_DATE&amp;" INTERVAL:1D",,,$AB307)</f>
        <v>Invalid RIC(s): KSF7</v>
      </c>
    </row>
    <row r="308" spans="1:27" x14ac:dyDescent="0.25">
      <c r="A308" s="3">
        <v>42671</v>
      </c>
      <c r="B308">
        <v>2017</v>
      </c>
      <c r="C308">
        <v>1</v>
      </c>
      <c r="E308">
        <v>200</v>
      </c>
      <c r="F308" t="s">
        <v>980</v>
      </c>
      <c r="G308" t="s">
        <v>981</v>
      </c>
      <c r="H308" t="str">
        <f ca="1">_xll.RHistory($F308,"BID.Timestamp;BID.Close","START:"&amp;REPORT_DATE&amp;" END:"&amp;REPORT_DATE&amp;" INTERVAL:1D",,,$I308)</f>
        <v>Invalid RIC(s): KS200200A7.KS</v>
      </c>
      <c r="K308" t="str">
        <f ca="1">_xll.RHistory($F308,"ASK.Timestamp;ASK.Close","START:"&amp;REPORT_DATE&amp;" END:"&amp;REPORT_DATE&amp;" INTERVAL:1D",,,$L308)</f>
        <v>Invalid RIC(s): KS200200A7.KS</v>
      </c>
      <c r="N308" t="str">
        <f ca="1">_xll.RHistory($F308,"NDA_RAW.Nda_date;NDA_RAW.Nda_settle","START:"&amp;REPORT_DATE&amp;" END:"&amp;REPORT_DATE&amp;" INTERVAL:1D",,,$O308)</f>
        <v>Invalid RIC(s): KS200200A7.KS</v>
      </c>
      <c r="Q308" t="str">
        <f ca="1">_xll.RHistory($G308,"BID.Timestamp;BID.Close","START:"&amp;REPORT_DATE&amp;" END:"&amp;REPORT_DATE&amp;" INTERVAL:1D",,,$R308)</f>
        <v>Invalid RIC(s): KS200200M7.KS</v>
      </c>
      <c r="T308" t="str">
        <f ca="1">_xll.RHistory($G308,"ASK.Timestamp;ASK.Close","START:"&amp;REPORT_DATE&amp;" END:"&amp;REPORT_DATE&amp;" INTERVAL:1D",,,$U308)</f>
        <v>Invalid RIC(s): KS200200M7.KS</v>
      </c>
      <c r="W308" t="str">
        <f ca="1">_xll.RHistory($G308,"NDA_RAW.Nda_date;NDA_RAW.Nda_settle","START:"&amp;REPORT_DATE&amp;" END:"&amp;REPORT_DATE&amp;" INTERVAL:1D",,,$X308)</f>
        <v>Invalid RIC(s): KS200200M7.KS</v>
      </c>
      <c r="Z308" t="s">
        <v>911</v>
      </c>
      <c r="AA308" t="str">
        <f ca="1">_xll.RHistory($Z308,"TRDPRC_1.TIMESTAMP;TRDPRC_1.CLOSE","START:"&amp;REPORT_DATE&amp;" END:"&amp;REPORT_DATE&amp;" INTERVAL:1D",,,$AB308)</f>
        <v>Invalid RIC(s): KSF7</v>
      </c>
    </row>
    <row r="309" spans="1:27" x14ac:dyDescent="0.25">
      <c r="A309" s="3">
        <v>42671</v>
      </c>
      <c r="B309">
        <v>2017</v>
      </c>
      <c r="C309">
        <v>1</v>
      </c>
      <c r="E309">
        <v>202.5</v>
      </c>
      <c r="F309" t="s">
        <v>982</v>
      </c>
      <c r="G309" t="s">
        <v>983</v>
      </c>
      <c r="H309" t="str">
        <f ca="1">_xll.RHistory($F309,"BID.Timestamp;BID.Close","START:"&amp;REPORT_DATE&amp;" END:"&amp;REPORT_DATE&amp;" INTERVAL:1D",,,$I309)</f>
        <v>Invalid RIC(s): KS200202A7.KS</v>
      </c>
      <c r="K309" t="str">
        <f ca="1">_xll.RHistory($F309,"ASK.Timestamp;ASK.Close","START:"&amp;REPORT_DATE&amp;" END:"&amp;REPORT_DATE&amp;" INTERVAL:1D",,,$L309)</f>
        <v>Invalid RIC(s): KS200202A7.KS</v>
      </c>
      <c r="N309" t="str">
        <f ca="1">_xll.RHistory($F309,"NDA_RAW.Nda_date;NDA_RAW.Nda_settle","START:"&amp;REPORT_DATE&amp;" END:"&amp;REPORT_DATE&amp;" INTERVAL:1D",,,$O309)</f>
        <v>Invalid RIC(s): KS200202A7.KS</v>
      </c>
      <c r="Q309" t="str">
        <f ca="1">_xll.RHistory($G309,"BID.Timestamp;BID.Close","START:"&amp;REPORT_DATE&amp;" END:"&amp;REPORT_DATE&amp;" INTERVAL:1D",,,$R309)</f>
        <v>Invalid RIC(s): KS200202M7.KS</v>
      </c>
      <c r="T309" t="str">
        <f ca="1">_xll.RHistory($G309,"ASK.Timestamp;ASK.Close","START:"&amp;REPORT_DATE&amp;" END:"&amp;REPORT_DATE&amp;" INTERVAL:1D",,,$U309)</f>
        <v>Invalid RIC(s): KS200202M7.KS</v>
      </c>
      <c r="W309" t="str">
        <f ca="1">_xll.RHistory($G309,"NDA_RAW.Nda_date;NDA_RAW.Nda_settle","START:"&amp;REPORT_DATE&amp;" END:"&amp;REPORT_DATE&amp;" INTERVAL:1D",,,$X309)</f>
        <v>Invalid RIC(s): KS200202M7.KS</v>
      </c>
      <c r="Z309" t="s">
        <v>911</v>
      </c>
      <c r="AA309" t="str">
        <f ca="1">_xll.RHistory($Z309,"TRDPRC_1.TIMESTAMP;TRDPRC_1.CLOSE","START:"&amp;REPORT_DATE&amp;" END:"&amp;REPORT_DATE&amp;" INTERVAL:1D",,,$AB309)</f>
        <v>Invalid RIC(s): KSF7</v>
      </c>
    </row>
    <row r="310" spans="1:27" x14ac:dyDescent="0.25">
      <c r="A310" s="3">
        <v>42671</v>
      </c>
      <c r="B310">
        <v>2017</v>
      </c>
      <c r="C310">
        <v>1</v>
      </c>
      <c r="E310">
        <v>205</v>
      </c>
      <c r="F310" t="s">
        <v>984</v>
      </c>
      <c r="G310" t="s">
        <v>985</v>
      </c>
      <c r="H310" t="str">
        <f ca="1">_xll.RHistory($F310,"BID.Timestamp;BID.Close","START:"&amp;REPORT_DATE&amp;" END:"&amp;REPORT_DATE&amp;" INTERVAL:1D",,,$I310)</f>
        <v>Invalid RIC(s): KS200205A7.KS</v>
      </c>
      <c r="K310" t="str">
        <f ca="1">_xll.RHistory($F310,"ASK.Timestamp;ASK.Close","START:"&amp;REPORT_DATE&amp;" END:"&amp;REPORT_DATE&amp;" INTERVAL:1D",,,$L310)</f>
        <v>Invalid RIC(s): KS200205A7.KS</v>
      </c>
      <c r="N310" t="str">
        <f ca="1">_xll.RHistory($F310,"NDA_RAW.Nda_date;NDA_RAW.Nda_settle","START:"&amp;REPORT_DATE&amp;" END:"&amp;REPORT_DATE&amp;" INTERVAL:1D",,,$O310)</f>
        <v>Invalid RIC(s): KS200205A7.KS</v>
      </c>
      <c r="Q310" t="str">
        <f ca="1">_xll.RHistory($G310,"BID.Timestamp;BID.Close","START:"&amp;REPORT_DATE&amp;" END:"&amp;REPORT_DATE&amp;" INTERVAL:1D",,,$R310)</f>
        <v>Invalid RIC(s): KS200205M7.KS</v>
      </c>
      <c r="T310" t="str">
        <f ca="1">_xll.RHistory($G310,"ASK.Timestamp;ASK.Close","START:"&amp;REPORT_DATE&amp;" END:"&amp;REPORT_DATE&amp;" INTERVAL:1D",,,$U310)</f>
        <v>Invalid RIC(s): KS200205M7.KS</v>
      </c>
      <c r="W310" t="str">
        <f ca="1">_xll.RHistory($G310,"NDA_RAW.Nda_date;NDA_RAW.Nda_settle","START:"&amp;REPORT_DATE&amp;" END:"&amp;REPORT_DATE&amp;" INTERVAL:1D",,,$X310)</f>
        <v>Invalid RIC(s): KS200205M7.KS</v>
      </c>
      <c r="Z310" t="s">
        <v>911</v>
      </c>
      <c r="AA310" t="str">
        <f ca="1">_xll.RHistory($Z310,"TRDPRC_1.TIMESTAMP;TRDPRC_1.CLOSE","START:"&amp;REPORT_DATE&amp;" END:"&amp;REPORT_DATE&amp;" INTERVAL:1D",,,$AB310)</f>
        <v>Invalid RIC(s): KSF7</v>
      </c>
    </row>
    <row r="311" spans="1:27" x14ac:dyDescent="0.25">
      <c r="A311" s="3">
        <v>42671</v>
      </c>
      <c r="B311">
        <v>2017</v>
      </c>
      <c r="C311">
        <v>1</v>
      </c>
      <c r="E311">
        <v>207.5</v>
      </c>
      <c r="F311" t="s">
        <v>986</v>
      </c>
      <c r="G311" t="s">
        <v>987</v>
      </c>
      <c r="H311" t="str">
        <f ca="1">_xll.RHistory($F311,"BID.Timestamp;BID.Close","START:"&amp;REPORT_DATE&amp;" END:"&amp;REPORT_DATE&amp;" INTERVAL:1D",,,$I311)</f>
        <v>Invalid RIC(s): KS200207A7.KS</v>
      </c>
      <c r="K311" t="str">
        <f ca="1">_xll.RHistory($F311,"ASK.Timestamp;ASK.Close","START:"&amp;REPORT_DATE&amp;" END:"&amp;REPORT_DATE&amp;" INTERVAL:1D",,,$L311)</f>
        <v>Invalid RIC(s): KS200207A7.KS</v>
      </c>
      <c r="N311" t="str">
        <f ca="1">_xll.RHistory($F311,"NDA_RAW.Nda_date;NDA_RAW.Nda_settle","START:"&amp;REPORT_DATE&amp;" END:"&amp;REPORT_DATE&amp;" INTERVAL:1D",,,$O311)</f>
        <v>Invalid RIC(s): KS200207A7.KS</v>
      </c>
      <c r="Q311" t="str">
        <f ca="1">_xll.RHistory($G311,"BID.Timestamp;BID.Close","START:"&amp;REPORT_DATE&amp;" END:"&amp;REPORT_DATE&amp;" INTERVAL:1D",,,$R311)</f>
        <v>Invalid RIC(s): KS200207M7.KS</v>
      </c>
      <c r="T311" t="str">
        <f ca="1">_xll.RHistory($G311,"ASK.Timestamp;ASK.Close","START:"&amp;REPORT_DATE&amp;" END:"&amp;REPORT_DATE&amp;" INTERVAL:1D",,,$U311)</f>
        <v>Invalid RIC(s): KS200207M7.KS</v>
      </c>
      <c r="W311" t="str">
        <f ca="1">_xll.RHistory($G311,"NDA_RAW.Nda_date;NDA_RAW.Nda_settle","START:"&amp;REPORT_DATE&amp;" END:"&amp;REPORT_DATE&amp;" INTERVAL:1D",,,$X311)</f>
        <v>Invalid RIC(s): KS200207M7.KS</v>
      </c>
      <c r="Z311" t="s">
        <v>911</v>
      </c>
      <c r="AA311" t="str">
        <f ca="1">_xll.RHistory($Z311,"TRDPRC_1.TIMESTAMP;TRDPRC_1.CLOSE","START:"&amp;REPORT_DATE&amp;" END:"&amp;REPORT_DATE&amp;" INTERVAL:1D",,,$AB311)</f>
        <v>Invalid RIC(s): KSF7</v>
      </c>
    </row>
    <row r="312" spans="1:27" x14ac:dyDescent="0.25">
      <c r="A312" s="3">
        <v>42671</v>
      </c>
      <c r="B312">
        <v>2017</v>
      </c>
      <c r="C312">
        <v>1</v>
      </c>
      <c r="E312">
        <v>210</v>
      </c>
      <c r="F312" t="s">
        <v>988</v>
      </c>
      <c r="G312" t="s">
        <v>989</v>
      </c>
      <c r="H312" t="str">
        <f ca="1">_xll.RHistory($F312,"BID.Timestamp;BID.Close","START:"&amp;REPORT_DATE&amp;" END:"&amp;REPORT_DATE&amp;" INTERVAL:1D",,,$I312)</f>
        <v>Invalid RIC(s): KS200210A7.KS</v>
      </c>
      <c r="K312" t="str">
        <f ca="1">_xll.RHistory($F312,"ASK.Timestamp;ASK.Close","START:"&amp;REPORT_DATE&amp;" END:"&amp;REPORT_DATE&amp;" INTERVAL:1D",,,$L312)</f>
        <v>Invalid RIC(s): KS200210A7.KS</v>
      </c>
      <c r="N312" t="str">
        <f ca="1">_xll.RHistory($F312,"NDA_RAW.Nda_date;NDA_RAW.Nda_settle","START:"&amp;REPORT_DATE&amp;" END:"&amp;REPORT_DATE&amp;" INTERVAL:1D",,,$O312)</f>
        <v>Invalid RIC(s): KS200210A7.KS</v>
      </c>
      <c r="Q312" t="str">
        <f ca="1">_xll.RHistory($G312,"BID.Timestamp;BID.Close","START:"&amp;REPORT_DATE&amp;" END:"&amp;REPORT_DATE&amp;" INTERVAL:1D",,,$R312)</f>
        <v>Invalid RIC(s): KS200210M7.KS</v>
      </c>
      <c r="T312" t="str">
        <f ca="1">_xll.RHistory($G312,"ASK.Timestamp;ASK.Close","START:"&amp;REPORT_DATE&amp;" END:"&amp;REPORT_DATE&amp;" INTERVAL:1D",,,$U312)</f>
        <v>Invalid RIC(s): KS200210M7.KS</v>
      </c>
      <c r="W312" t="str">
        <f ca="1">_xll.RHistory($G312,"NDA_RAW.Nda_date;NDA_RAW.Nda_settle","START:"&amp;REPORT_DATE&amp;" END:"&amp;REPORT_DATE&amp;" INTERVAL:1D",,,$X312)</f>
        <v>Invalid RIC(s): KS200210M7.KS</v>
      </c>
      <c r="Z312" t="s">
        <v>911</v>
      </c>
      <c r="AA312" t="str">
        <f ca="1">_xll.RHistory($Z312,"TRDPRC_1.TIMESTAMP;TRDPRC_1.CLOSE","START:"&amp;REPORT_DATE&amp;" END:"&amp;REPORT_DATE&amp;" INTERVAL:1D",,,$AB312)</f>
        <v>Invalid RIC(s): KSF7</v>
      </c>
    </row>
    <row r="313" spans="1:27" x14ac:dyDescent="0.25">
      <c r="A313" s="3">
        <v>42671</v>
      </c>
      <c r="B313">
        <v>2017</v>
      </c>
      <c r="C313">
        <v>1</v>
      </c>
      <c r="E313">
        <v>212.5</v>
      </c>
      <c r="F313" t="s">
        <v>990</v>
      </c>
      <c r="G313" t="s">
        <v>991</v>
      </c>
      <c r="H313" t="str">
        <f ca="1">_xll.RHistory($F313,"BID.Timestamp;BID.Close","START:"&amp;REPORT_DATE&amp;" END:"&amp;REPORT_DATE&amp;" INTERVAL:1D",,,$I313)</f>
        <v>Invalid RIC(s): KS200212A7.KS</v>
      </c>
      <c r="K313" t="str">
        <f ca="1">_xll.RHistory($F313,"ASK.Timestamp;ASK.Close","START:"&amp;REPORT_DATE&amp;" END:"&amp;REPORT_DATE&amp;" INTERVAL:1D",,,$L313)</f>
        <v>Invalid RIC(s): KS200212A7.KS</v>
      </c>
      <c r="N313" t="str">
        <f ca="1">_xll.RHistory($F313,"NDA_RAW.Nda_date;NDA_RAW.Nda_settle","START:"&amp;REPORT_DATE&amp;" END:"&amp;REPORT_DATE&amp;" INTERVAL:1D",,,$O313)</f>
        <v>Invalid RIC(s): KS200212A7.KS</v>
      </c>
      <c r="Q313" t="str">
        <f ca="1">_xll.RHistory($G313,"BID.Timestamp;BID.Close","START:"&amp;REPORT_DATE&amp;" END:"&amp;REPORT_DATE&amp;" INTERVAL:1D",,,$R313)</f>
        <v>Invalid RIC(s): KS200212M7.KS</v>
      </c>
      <c r="T313" t="str">
        <f ca="1">_xll.RHistory($G313,"ASK.Timestamp;ASK.Close","START:"&amp;REPORT_DATE&amp;" END:"&amp;REPORT_DATE&amp;" INTERVAL:1D",,,$U313)</f>
        <v>Invalid RIC(s): KS200212M7.KS</v>
      </c>
      <c r="W313" t="str">
        <f ca="1">_xll.RHistory($G313,"NDA_RAW.Nda_date;NDA_RAW.Nda_settle","START:"&amp;REPORT_DATE&amp;" END:"&amp;REPORT_DATE&amp;" INTERVAL:1D",,,$X313)</f>
        <v>Invalid RIC(s): KS200212M7.KS</v>
      </c>
      <c r="Z313" t="s">
        <v>911</v>
      </c>
      <c r="AA313" t="str">
        <f ca="1">_xll.RHistory($Z313,"TRDPRC_1.TIMESTAMP;TRDPRC_1.CLOSE","START:"&amp;REPORT_DATE&amp;" END:"&amp;REPORT_DATE&amp;" INTERVAL:1D",,,$AB313)</f>
        <v>Invalid RIC(s): KSF7</v>
      </c>
    </row>
    <row r="314" spans="1:27" x14ac:dyDescent="0.25">
      <c r="A314" s="3">
        <v>42671</v>
      </c>
      <c r="B314">
        <v>2017</v>
      </c>
      <c r="C314">
        <v>1</v>
      </c>
      <c r="E314">
        <v>215</v>
      </c>
      <c r="F314" t="s">
        <v>992</v>
      </c>
      <c r="G314" t="s">
        <v>993</v>
      </c>
      <c r="H314" t="str">
        <f ca="1">_xll.RHistory($F314,"BID.Timestamp;BID.Close","START:"&amp;REPORT_DATE&amp;" END:"&amp;REPORT_DATE&amp;" INTERVAL:1D",,,$I314)</f>
        <v>Invalid RIC(s): KS200215A7.KS</v>
      </c>
      <c r="K314" t="str">
        <f ca="1">_xll.RHistory($F314,"ASK.Timestamp;ASK.Close","START:"&amp;REPORT_DATE&amp;" END:"&amp;REPORT_DATE&amp;" INTERVAL:1D",,,$L314)</f>
        <v>Invalid RIC(s): KS200215A7.KS</v>
      </c>
      <c r="N314" t="str">
        <f ca="1">_xll.RHistory($F314,"NDA_RAW.Nda_date;NDA_RAW.Nda_settle","START:"&amp;REPORT_DATE&amp;" END:"&amp;REPORT_DATE&amp;" INTERVAL:1D",,,$O314)</f>
        <v>Invalid RIC(s): KS200215A7.KS</v>
      </c>
      <c r="Q314" t="str">
        <f ca="1">_xll.RHistory($G314,"BID.Timestamp;BID.Close","START:"&amp;REPORT_DATE&amp;" END:"&amp;REPORT_DATE&amp;" INTERVAL:1D",,,$R314)</f>
        <v>Invalid RIC(s): KS200215M7.KS</v>
      </c>
      <c r="T314" t="str">
        <f ca="1">_xll.RHistory($G314,"ASK.Timestamp;ASK.Close","START:"&amp;REPORT_DATE&amp;" END:"&amp;REPORT_DATE&amp;" INTERVAL:1D",,,$U314)</f>
        <v>Invalid RIC(s): KS200215M7.KS</v>
      </c>
      <c r="W314" t="str">
        <f ca="1">_xll.RHistory($G314,"NDA_RAW.Nda_date;NDA_RAW.Nda_settle","START:"&amp;REPORT_DATE&amp;" END:"&amp;REPORT_DATE&amp;" INTERVAL:1D",,,$X314)</f>
        <v>Invalid RIC(s): KS200215M7.KS</v>
      </c>
      <c r="Z314" t="s">
        <v>911</v>
      </c>
      <c r="AA314" t="str">
        <f ca="1">_xll.RHistory($Z314,"TRDPRC_1.TIMESTAMP;TRDPRC_1.CLOSE","START:"&amp;REPORT_DATE&amp;" END:"&amp;REPORT_DATE&amp;" INTERVAL:1D",,,$AB314)</f>
        <v>Invalid RIC(s): KSF7</v>
      </c>
    </row>
    <row r="315" spans="1:27" x14ac:dyDescent="0.25">
      <c r="A315" s="3">
        <v>42671</v>
      </c>
      <c r="B315">
        <v>2017</v>
      </c>
      <c r="C315">
        <v>1</v>
      </c>
      <c r="E315">
        <v>217.5</v>
      </c>
      <c r="F315" t="s">
        <v>994</v>
      </c>
      <c r="G315" t="s">
        <v>995</v>
      </c>
      <c r="H315" t="str">
        <f ca="1">_xll.RHistory($F315,"BID.Timestamp;BID.Close","START:"&amp;REPORT_DATE&amp;" END:"&amp;REPORT_DATE&amp;" INTERVAL:1D",,,$I315)</f>
        <v>Updated at 16:05:33</v>
      </c>
      <c r="I315" s="3">
        <v>42670</v>
      </c>
      <c r="J315">
        <v>16.850000000000001</v>
      </c>
      <c r="K315" t="str">
        <f ca="1">_xll.RHistory($F315,"ASK.Timestamp;ASK.Close","START:"&amp;REPORT_DATE&amp;" END:"&amp;REPORT_DATE&amp;" INTERVAL:1D",,,$L315)</f>
        <v>Updated at 16:05:33</v>
      </c>
      <c r="L315" s="3">
        <v>42670</v>
      </c>
      <c r="M315">
        <v>52.85</v>
      </c>
      <c r="N315" t="str">
        <f ca="1">_xll.RHistory($F315,"NDA_RAW.Nda_date;NDA_RAW.Nda_settle","START:"&amp;REPORT_DATE&amp;" END:"&amp;REPORT_DATE&amp;" INTERVAL:1D",,,$O315)</f>
        <v>Updated at 16:05:33</v>
      </c>
      <c r="O315" s="3">
        <v>42670</v>
      </c>
      <c r="P315">
        <v>35.950000000000003</v>
      </c>
      <c r="Q315" t="str">
        <f ca="1">_xll.RHistory($G315,"BID.Timestamp;BID.Close","START:"&amp;REPORT_DATE&amp;" END:"&amp;REPORT_DATE&amp;" INTERVAL:1D",,,$R315)</f>
        <v>Updated at 16:05:36</v>
      </c>
      <c r="R315" s="3">
        <v>42670</v>
      </c>
      <c r="S315">
        <v>0.36</v>
      </c>
      <c r="T315" t="str">
        <f ca="1">_xll.RHistory($G315,"ASK.Timestamp;ASK.Close","START:"&amp;REPORT_DATE&amp;" END:"&amp;REPORT_DATE&amp;" INTERVAL:1D",,,$U315)</f>
        <v>Updated at 16:05:36</v>
      </c>
      <c r="U315" s="3">
        <v>42670</v>
      </c>
      <c r="V315">
        <v>0.38</v>
      </c>
      <c r="W315" t="str">
        <f ca="1">_xll.RHistory($G315,"NDA_RAW.Nda_date;NDA_RAW.Nda_settle","START:"&amp;REPORT_DATE&amp;" END:"&amp;REPORT_DATE&amp;" INTERVAL:1D",,,$X315)</f>
        <v>Updated at 16:05:36</v>
      </c>
      <c r="X315" s="3">
        <v>42670</v>
      </c>
      <c r="Y315">
        <v>0.37</v>
      </c>
      <c r="Z315" t="s">
        <v>911</v>
      </c>
      <c r="AA315" t="str">
        <f ca="1">_xll.RHistory($Z315,"TRDPRC_1.TIMESTAMP;TRDPRC_1.CLOSE","START:"&amp;REPORT_DATE&amp;" END:"&amp;REPORT_DATE&amp;" INTERVAL:1D",,,$AB315)</f>
        <v>Invalid RIC(s): KSF7</v>
      </c>
    </row>
    <row r="316" spans="1:27" x14ac:dyDescent="0.25">
      <c r="A316" s="3">
        <v>42671</v>
      </c>
      <c r="B316">
        <v>2017</v>
      </c>
      <c r="C316">
        <v>1</v>
      </c>
      <c r="E316">
        <v>220</v>
      </c>
      <c r="F316" t="s">
        <v>996</v>
      </c>
      <c r="G316" t="s">
        <v>997</v>
      </c>
      <c r="H316" t="str">
        <f ca="1">_xll.RHistory($F316,"BID.Timestamp;BID.Close","START:"&amp;REPORT_DATE&amp;" END:"&amp;REPORT_DATE&amp;" INTERVAL:1D",,,$I316)</f>
        <v>Updated at 16:05:35</v>
      </c>
      <c r="I316" s="3">
        <v>42670</v>
      </c>
      <c r="J316">
        <v>14.35</v>
      </c>
      <c r="K316" t="str">
        <f ca="1">_xll.RHistory($F316,"ASK.Timestamp;ASK.Close","START:"&amp;REPORT_DATE&amp;" END:"&amp;REPORT_DATE&amp;" INTERVAL:1D",,,$L316)</f>
        <v>Updated at 16:05:33</v>
      </c>
      <c r="L316" s="3">
        <v>42670</v>
      </c>
      <c r="M316">
        <v>50.4</v>
      </c>
      <c r="N316" t="str">
        <f ca="1">_xll.RHistory($F316,"NDA_RAW.Nda_date;NDA_RAW.Nda_settle","START:"&amp;REPORT_DATE&amp;" END:"&amp;REPORT_DATE&amp;" INTERVAL:1D",,,$O316)</f>
        <v>Updated at 16:05:36</v>
      </c>
      <c r="O316" s="3">
        <v>42670</v>
      </c>
      <c r="P316">
        <v>33.450000000000003</v>
      </c>
      <c r="Q316" t="str">
        <f ca="1">_xll.RHistory($G316,"BID.Timestamp;BID.Close","START:"&amp;REPORT_DATE&amp;" END:"&amp;REPORT_DATE&amp;" INTERVAL:1D",,,$R316)</f>
        <v>Updated at 16:05:33</v>
      </c>
      <c r="R316" s="3">
        <v>42670</v>
      </c>
      <c r="S316">
        <v>0.44</v>
      </c>
      <c r="T316" t="str">
        <f ca="1">_xll.RHistory($G316,"ASK.Timestamp;ASK.Close","START:"&amp;REPORT_DATE&amp;" END:"&amp;REPORT_DATE&amp;" INTERVAL:1D",,,$U316)</f>
        <v>Updated at 16:05:33</v>
      </c>
      <c r="U316" s="3">
        <v>42670</v>
      </c>
      <c r="V316">
        <v>0.47</v>
      </c>
      <c r="W316" t="str">
        <f ca="1">_xll.RHistory($G316,"NDA_RAW.Nda_date;NDA_RAW.Nda_settle","START:"&amp;REPORT_DATE&amp;" END:"&amp;REPORT_DATE&amp;" INTERVAL:1D",,,$X316)</f>
        <v>Updated at 16:05:33</v>
      </c>
      <c r="X316" s="3">
        <v>42670</v>
      </c>
      <c r="Y316">
        <v>0.45</v>
      </c>
      <c r="Z316" t="s">
        <v>911</v>
      </c>
      <c r="AA316" t="str">
        <f ca="1">_xll.RHistory($Z316,"TRDPRC_1.TIMESTAMP;TRDPRC_1.CLOSE","START:"&amp;REPORT_DATE&amp;" END:"&amp;REPORT_DATE&amp;" INTERVAL:1D",,,$AB316)</f>
        <v>Invalid RIC(s): KSF7</v>
      </c>
    </row>
    <row r="317" spans="1:27" x14ac:dyDescent="0.25">
      <c r="A317" s="3">
        <v>42671</v>
      </c>
      <c r="B317">
        <v>2017</v>
      </c>
      <c r="C317">
        <v>1</v>
      </c>
      <c r="E317">
        <v>222.5</v>
      </c>
      <c r="F317" t="s">
        <v>998</v>
      </c>
      <c r="G317" t="s">
        <v>999</v>
      </c>
      <c r="H317" t="str">
        <f ca="1">_xll.RHistory($F317,"BID.Timestamp;BID.Close","START:"&amp;REPORT_DATE&amp;" END:"&amp;REPORT_DATE&amp;" INTERVAL:1D",,,$I317)</f>
        <v>Updated at 16:05:35</v>
      </c>
      <c r="I317" s="3">
        <v>42670</v>
      </c>
      <c r="J317">
        <v>9.9600000000000009</v>
      </c>
      <c r="K317" t="str">
        <f ca="1">_xll.RHistory($F317,"ASK.Timestamp;ASK.Close","START:"&amp;REPORT_DATE&amp;" END:"&amp;REPORT_DATE&amp;" INTERVAL:1D",,,$L317)</f>
        <v>Updated at 16:05:33</v>
      </c>
      <c r="L317" s="3">
        <v>42670</v>
      </c>
      <c r="M317">
        <v>47.95</v>
      </c>
      <c r="N317" t="str">
        <f ca="1">_xll.RHistory($F317,"NDA_RAW.Nda_date;NDA_RAW.Nda_settle","START:"&amp;REPORT_DATE&amp;" END:"&amp;REPORT_DATE&amp;" INTERVAL:1D",,,$O317)</f>
        <v>Updated at 16:05:36</v>
      </c>
      <c r="O317" s="3">
        <v>42670</v>
      </c>
      <c r="P317">
        <v>30.95</v>
      </c>
      <c r="Q317" t="str">
        <f ca="1">_xll.RHistory($G317,"BID.Timestamp;BID.Close","START:"&amp;REPORT_DATE&amp;" END:"&amp;REPORT_DATE&amp;" INTERVAL:1D",,,$R317)</f>
        <v>Updated at 16:05:36</v>
      </c>
      <c r="R317" s="3">
        <v>42670</v>
      </c>
      <c r="S317">
        <v>0.52</v>
      </c>
      <c r="T317" t="str">
        <f ca="1">_xll.RHistory($G317,"ASK.Timestamp;ASK.Close","START:"&amp;REPORT_DATE&amp;" END:"&amp;REPORT_DATE&amp;" INTERVAL:1D",,,$U317)</f>
        <v>Updated at 16:05:36</v>
      </c>
      <c r="U317" s="3">
        <v>42670</v>
      </c>
      <c r="V317">
        <v>0.66</v>
      </c>
      <c r="W317" t="str">
        <f ca="1">_xll.RHistory($G317,"NDA_RAW.Nda_date;NDA_RAW.Nda_settle","START:"&amp;REPORT_DATE&amp;" END:"&amp;REPORT_DATE&amp;" INTERVAL:1D",,,$X317)</f>
        <v>Updated at 16:05:36</v>
      </c>
      <c r="X317" s="3">
        <v>42670</v>
      </c>
      <c r="Y317">
        <v>0.53</v>
      </c>
      <c r="Z317" t="s">
        <v>911</v>
      </c>
      <c r="AA317" t="str">
        <f ca="1">_xll.RHistory($Z317,"TRDPRC_1.TIMESTAMP;TRDPRC_1.CLOSE","START:"&amp;REPORT_DATE&amp;" END:"&amp;REPORT_DATE&amp;" INTERVAL:1D",,,$AB317)</f>
        <v>Invalid RIC(s): KSF7</v>
      </c>
    </row>
    <row r="318" spans="1:27" x14ac:dyDescent="0.25">
      <c r="A318" s="3">
        <v>42671</v>
      </c>
      <c r="B318">
        <v>2017</v>
      </c>
      <c r="C318">
        <v>1</v>
      </c>
      <c r="E318">
        <v>225</v>
      </c>
      <c r="F318" t="s">
        <v>1000</v>
      </c>
      <c r="G318" t="s">
        <v>1001</v>
      </c>
      <c r="H318" t="str">
        <f ca="1">_xll.RHistory($F318,"BID.Timestamp;BID.Close","START:"&amp;REPORT_DATE&amp;" END:"&amp;REPORT_DATE&amp;" INTERVAL:1D",,,$I318)</f>
        <v>Updated at 16:05:36</v>
      </c>
      <c r="I318" s="3">
        <v>42670</v>
      </c>
      <c r="J318">
        <v>7.48</v>
      </c>
      <c r="K318" t="str">
        <f ca="1">_xll.RHistory($F318,"ASK.Timestamp;ASK.Close","START:"&amp;REPORT_DATE&amp;" END:"&amp;REPORT_DATE&amp;" INTERVAL:1D",,,$L318)</f>
        <v>Updated at 16:05:36</v>
      </c>
      <c r="L318" s="3">
        <v>42670</v>
      </c>
      <c r="M318">
        <v>45.5</v>
      </c>
      <c r="N318" t="str">
        <f ca="1">_xll.RHistory($F318,"NDA_RAW.Nda_date;NDA_RAW.Nda_settle","START:"&amp;REPORT_DATE&amp;" END:"&amp;REPORT_DATE&amp;" INTERVAL:1D",,,$O318)</f>
        <v>Updated at 16:05:36</v>
      </c>
      <c r="O318" s="3">
        <v>42670</v>
      </c>
      <c r="P318">
        <v>28.5</v>
      </c>
      <c r="Q318" t="str">
        <f ca="1">_xll.RHistory($G318,"BID.Timestamp;BID.Close","START:"&amp;REPORT_DATE&amp;" END:"&amp;REPORT_DATE&amp;" INTERVAL:1D",,,$R318)</f>
        <v>Updated at 16:05:35</v>
      </c>
      <c r="R318" s="3">
        <v>42670</v>
      </c>
      <c r="S318">
        <v>0.6</v>
      </c>
      <c r="T318" t="str">
        <f ca="1">_xll.RHistory($G318,"ASK.Timestamp;ASK.Close","START:"&amp;REPORT_DATE&amp;" END:"&amp;REPORT_DATE&amp;" INTERVAL:1D",,,$U318)</f>
        <v>Updated at 16:05:33</v>
      </c>
      <c r="U318" t="s">
        <v>2172</v>
      </c>
      <c r="W318" t="str">
        <f ca="1">_xll.RHistory($G318,"NDA_RAW.Nda_date;NDA_RAW.Nda_settle","START:"&amp;REPORT_DATE&amp;" END:"&amp;REPORT_DATE&amp;" INTERVAL:1D",,,$X318)</f>
        <v>Updated at 16:05:36</v>
      </c>
      <c r="X318" s="3">
        <v>42670</v>
      </c>
      <c r="Y318">
        <v>0.6</v>
      </c>
      <c r="Z318" t="s">
        <v>911</v>
      </c>
      <c r="AA318" t="str">
        <f ca="1">_xll.RHistory($Z318,"TRDPRC_1.TIMESTAMP;TRDPRC_1.CLOSE","START:"&amp;REPORT_DATE&amp;" END:"&amp;REPORT_DATE&amp;" INTERVAL:1D",,,$AB318)</f>
        <v>Invalid RIC(s): KSF7</v>
      </c>
    </row>
    <row r="319" spans="1:27" x14ac:dyDescent="0.25">
      <c r="A319" s="3">
        <v>42671</v>
      </c>
      <c r="B319">
        <v>2017</v>
      </c>
      <c r="C319">
        <v>1</v>
      </c>
      <c r="E319">
        <v>227.5</v>
      </c>
      <c r="F319" t="s">
        <v>1002</v>
      </c>
      <c r="G319" t="s">
        <v>1003</v>
      </c>
      <c r="H319" t="str">
        <f ca="1">_xll.RHistory($F319,"BID.Timestamp;BID.Close","START:"&amp;REPORT_DATE&amp;" END:"&amp;REPORT_DATE&amp;" INTERVAL:1D",,,$I319)</f>
        <v>Updated at 16:05:36</v>
      </c>
      <c r="I319" s="3">
        <v>42670</v>
      </c>
      <c r="J319">
        <v>5.0999999999999996</v>
      </c>
      <c r="K319" t="str">
        <f ca="1">_xll.RHistory($F319,"ASK.Timestamp;ASK.Close","START:"&amp;REPORT_DATE&amp;" END:"&amp;REPORT_DATE&amp;" INTERVAL:1D",,,$L319)</f>
        <v>Updated at 16:05:36</v>
      </c>
      <c r="L319" s="3">
        <v>42670</v>
      </c>
      <c r="M319">
        <v>43.1</v>
      </c>
      <c r="N319" t="str">
        <f ca="1">_xll.RHistory($F319,"NDA_RAW.Nda_date;NDA_RAW.Nda_settle","START:"&amp;REPORT_DATE&amp;" END:"&amp;REPORT_DATE&amp;" INTERVAL:1D",,,$O319)</f>
        <v>Updated at 16:05:36</v>
      </c>
      <c r="O319" s="3">
        <v>42670</v>
      </c>
      <c r="P319">
        <v>26</v>
      </c>
      <c r="Q319" t="str">
        <f ca="1">_xll.RHistory($G319,"BID.Timestamp;BID.Close","START:"&amp;REPORT_DATE&amp;" END:"&amp;REPORT_DATE&amp;" INTERVAL:1D",,,$R319)</f>
        <v>Updated at 16:05:36</v>
      </c>
      <c r="R319" s="3">
        <v>42670</v>
      </c>
      <c r="S319">
        <v>0.5</v>
      </c>
      <c r="T319" t="str">
        <f ca="1">_xll.RHistory($G319,"ASK.Timestamp;ASK.Close","START:"&amp;REPORT_DATE&amp;" END:"&amp;REPORT_DATE&amp;" INTERVAL:1D",,,$U319)</f>
        <v>Updated at 16:05:36</v>
      </c>
      <c r="U319" s="3">
        <v>42670</v>
      </c>
      <c r="V319">
        <v>0.77</v>
      </c>
      <c r="W319" t="str">
        <f ca="1">_xll.RHistory($G319,"NDA_RAW.Nda_date;NDA_RAW.Nda_settle","START:"&amp;REPORT_DATE&amp;" END:"&amp;REPORT_DATE&amp;" INTERVAL:1D",,,$X319)</f>
        <v>Updated at 16:05:36</v>
      </c>
      <c r="X319" s="3">
        <v>42670</v>
      </c>
      <c r="Y319">
        <v>0.77</v>
      </c>
      <c r="Z319" t="s">
        <v>911</v>
      </c>
      <c r="AA319" t="str">
        <f ca="1">_xll.RHistory($Z319,"TRDPRC_1.TIMESTAMP;TRDPRC_1.CLOSE","START:"&amp;REPORT_DATE&amp;" END:"&amp;REPORT_DATE&amp;" INTERVAL:1D",,,$AB319)</f>
        <v>Invalid RIC(s): KSF7</v>
      </c>
    </row>
    <row r="320" spans="1:27" x14ac:dyDescent="0.25">
      <c r="A320" s="3">
        <v>42671</v>
      </c>
      <c r="B320">
        <v>2017</v>
      </c>
      <c r="C320">
        <v>1</v>
      </c>
      <c r="E320">
        <v>230</v>
      </c>
      <c r="F320" t="s">
        <v>1004</v>
      </c>
      <c r="G320" t="s">
        <v>1005</v>
      </c>
      <c r="H320" t="str">
        <f ca="1">_xll.RHistory($F320,"BID.Timestamp;BID.Close","START:"&amp;REPORT_DATE&amp;" END:"&amp;REPORT_DATE&amp;" INTERVAL:1D",,,$I320)</f>
        <v>Updated at 16:05:36</v>
      </c>
      <c r="I320" s="3">
        <v>42670</v>
      </c>
      <c r="J320">
        <v>3.02</v>
      </c>
      <c r="K320" t="str">
        <f ca="1">_xll.RHistory($F320,"ASK.Timestamp;ASK.Close","START:"&amp;REPORT_DATE&amp;" END:"&amp;REPORT_DATE&amp;" INTERVAL:1D",,,$L320)</f>
        <v>Updated at 16:05:36</v>
      </c>
      <c r="L320" s="3">
        <v>42670</v>
      </c>
      <c r="M320">
        <v>40.700000000000003</v>
      </c>
      <c r="N320" t="str">
        <f ca="1">_xll.RHistory($F320,"NDA_RAW.Nda_date;NDA_RAW.Nda_settle","START:"&amp;REPORT_DATE&amp;" END:"&amp;REPORT_DATE&amp;" INTERVAL:1D",,,$O320)</f>
        <v>Updated at 16:05:36</v>
      </c>
      <c r="O320" s="3">
        <v>42670</v>
      </c>
      <c r="P320">
        <v>23.55</v>
      </c>
      <c r="Q320" t="str">
        <f ca="1">_xll.RHistory($G320,"BID.Timestamp;BID.Close","START:"&amp;REPORT_DATE&amp;" END:"&amp;REPORT_DATE&amp;" INTERVAL:1D",,,$R320)</f>
        <v>Updated at 16:05:35</v>
      </c>
      <c r="R320" s="3">
        <v>42670</v>
      </c>
      <c r="S320">
        <v>0.89</v>
      </c>
      <c r="T320" t="str">
        <f ca="1">_xll.RHistory($G320,"ASK.Timestamp;ASK.Close","START:"&amp;REPORT_DATE&amp;" END:"&amp;REPORT_DATE&amp;" INTERVAL:1D",,,$U320)</f>
        <v>Updated at 16:05:33</v>
      </c>
      <c r="U320" s="3">
        <v>42670</v>
      </c>
      <c r="V320">
        <v>1</v>
      </c>
      <c r="W320" t="str">
        <f ca="1">_xll.RHistory($G320,"NDA_RAW.Nda_date;NDA_RAW.Nda_settle","START:"&amp;REPORT_DATE&amp;" END:"&amp;REPORT_DATE&amp;" INTERVAL:1D",,,$X320)</f>
        <v>Updated at 16:05:36</v>
      </c>
      <c r="X320" s="3">
        <v>42670</v>
      </c>
      <c r="Y320">
        <v>0.88</v>
      </c>
      <c r="Z320" t="s">
        <v>911</v>
      </c>
      <c r="AA320" t="str">
        <f ca="1">_xll.RHistory($Z320,"TRDPRC_1.TIMESTAMP;TRDPRC_1.CLOSE","START:"&amp;REPORT_DATE&amp;" END:"&amp;REPORT_DATE&amp;" INTERVAL:1D",,,$AB320)</f>
        <v>Invalid RIC(s): KSF7</v>
      </c>
    </row>
    <row r="321" spans="1:27" x14ac:dyDescent="0.25">
      <c r="A321" s="3">
        <v>42671</v>
      </c>
      <c r="B321">
        <v>2017</v>
      </c>
      <c r="C321">
        <v>1</v>
      </c>
      <c r="E321">
        <v>232.5</v>
      </c>
      <c r="F321" t="s">
        <v>1006</v>
      </c>
      <c r="G321" t="s">
        <v>1007</v>
      </c>
      <c r="H321" t="str">
        <f ca="1">_xll.RHistory($F321,"BID.Timestamp;BID.Close","START:"&amp;REPORT_DATE&amp;" END:"&amp;REPORT_DATE&amp;" INTERVAL:1D",,,$I321)</f>
        <v>Updated at 16:05:36</v>
      </c>
      <c r="I321" s="3">
        <v>42670</v>
      </c>
      <c r="J321">
        <v>2.4900000000000002</v>
      </c>
      <c r="K321" t="str">
        <f ca="1">_xll.RHistory($F321,"ASK.Timestamp;ASK.Close","START:"&amp;REPORT_DATE&amp;" END:"&amp;REPORT_DATE&amp;" INTERVAL:1D",,,$L321)</f>
        <v>Updated at 16:05:36</v>
      </c>
      <c r="L321" s="3">
        <v>42670</v>
      </c>
      <c r="M321">
        <v>38.299999999999997</v>
      </c>
      <c r="N321" t="str">
        <f ca="1">_xll.RHistory($F321,"NDA_RAW.Nda_date;NDA_RAW.Nda_settle","START:"&amp;REPORT_DATE&amp;" END:"&amp;REPORT_DATE&amp;" INTERVAL:1D",,,$O321)</f>
        <v>Updated at 16:05:36</v>
      </c>
      <c r="O321" s="3">
        <v>42670</v>
      </c>
      <c r="P321">
        <v>21.15</v>
      </c>
      <c r="Q321" t="str">
        <f ca="1">_xll.RHistory($G321,"BID.Timestamp;BID.Close","START:"&amp;REPORT_DATE&amp;" END:"&amp;REPORT_DATE&amp;" INTERVAL:1D",,,$R321)</f>
        <v>Updated at 16:05:36</v>
      </c>
      <c r="R321" s="3">
        <v>42670</v>
      </c>
      <c r="S321">
        <v>1.06</v>
      </c>
      <c r="T321" t="str">
        <f ca="1">_xll.RHistory($G321,"ASK.Timestamp;ASK.Close","START:"&amp;REPORT_DATE&amp;" END:"&amp;REPORT_DATE&amp;" INTERVAL:1D",,,$U321)</f>
        <v>Updated at 16:05:36</v>
      </c>
      <c r="U321" s="3">
        <v>42670</v>
      </c>
      <c r="V321">
        <v>1.0900000000000001</v>
      </c>
      <c r="W321" t="str">
        <f ca="1">_xll.RHistory($G321,"NDA_RAW.Nda_date;NDA_RAW.Nda_settle","START:"&amp;REPORT_DATE&amp;" END:"&amp;REPORT_DATE&amp;" INTERVAL:1D",,,$X321)</f>
        <v>Updated at 16:05:36</v>
      </c>
      <c r="X321" s="3">
        <v>42670</v>
      </c>
      <c r="Y321">
        <v>1.07</v>
      </c>
      <c r="Z321" t="s">
        <v>911</v>
      </c>
      <c r="AA321" t="str">
        <f ca="1">_xll.RHistory($Z321,"TRDPRC_1.TIMESTAMP;TRDPRC_1.CLOSE","START:"&amp;REPORT_DATE&amp;" END:"&amp;REPORT_DATE&amp;" INTERVAL:1D",,,$AB321)</f>
        <v>Invalid RIC(s): KSF7</v>
      </c>
    </row>
    <row r="322" spans="1:27" x14ac:dyDescent="0.25">
      <c r="A322" s="3">
        <v>42671</v>
      </c>
      <c r="B322">
        <v>2017</v>
      </c>
      <c r="C322">
        <v>1</v>
      </c>
      <c r="E322">
        <v>235</v>
      </c>
      <c r="F322" t="s">
        <v>1008</v>
      </c>
      <c r="G322" t="s">
        <v>1009</v>
      </c>
      <c r="H322" t="str">
        <f ca="1">_xll.RHistory($F322,"BID.Timestamp;BID.Close","START:"&amp;REPORT_DATE&amp;" END:"&amp;REPORT_DATE&amp;" INTERVAL:1D",,,$I322)</f>
        <v>Updated at 16:05:36</v>
      </c>
      <c r="I322" s="3">
        <v>42670</v>
      </c>
      <c r="J322">
        <v>1.49</v>
      </c>
      <c r="K322" t="str">
        <f ca="1">_xll.RHistory($F322,"ASK.Timestamp;ASK.Close","START:"&amp;REPORT_DATE&amp;" END:"&amp;REPORT_DATE&amp;" INTERVAL:1D",,,$L322)</f>
        <v>Updated at 16:05:36</v>
      </c>
      <c r="L322" s="3">
        <v>42670</v>
      </c>
      <c r="M322">
        <v>36</v>
      </c>
      <c r="N322" t="str">
        <f ca="1">_xll.RHistory($F322,"NDA_RAW.Nda_date;NDA_RAW.Nda_settle","START:"&amp;REPORT_DATE&amp;" END:"&amp;REPORT_DATE&amp;" INTERVAL:1D",,,$O322)</f>
        <v>Updated at 16:05:36</v>
      </c>
      <c r="O322" s="3">
        <v>42670</v>
      </c>
      <c r="P322">
        <v>18.75</v>
      </c>
      <c r="Q322" t="str">
        <f ca="1">_xll.RHistory($G322,"BID.Timestamp;BID.Close","START:"&amp;REPORT_DATE&amp;" END:"&amp;REPORT_DATE&amp;" INTERVAL:1D",,,$R322)</f>
        <v>Updated at 16:05:36</v>
      </c>
      <c r="R322" s="3">
        <v>42670</v>
      </c>
      <c r="S322">
        <v>1.26</v>
      </c>
      <c r="T322" t="str">
        <f ca="1">_xll.RHistory($G322,"ASK.Timestamp;ASK.Close","START:"&amp;REPORT_DATE&amp;" END:"&amp;REPORT_DATE&amp;" INTERVAL:1D",,,$U322)</f>
        <v>Updated at 16:05:36</v>
      </c>
      <c r="U322" s="3">
        <v>42670</v>
      </c>
      <c r="V322">
        <v>1.28</v>
      </c>
      <c r="W322" t="str">
        <f ca="1">_xll.RHistory($G322,"NDA_RAW.Nda_date;NDA_RAW.Nda_settle","START:"&amp;REPORT_DATE&amp;" END:"&amp;REPORT_DATE&amp;" INTERVAL:1D",,,$X322)</f>
        <v>Updated at 16:05:36</v>
      </c>
      <c r="X322" s="3">
        <v>42670</v>
      </c>
      <c r="Y322">
        <v>1.28</v>
      </c>
      <c r="Z322" t="s">
        <v>911</v>
      </c>
      <c r="AA322" t="str">
        <f ca="1">_xll.RHistory($Z322,"TRDPRC_1.TIMESTAMP;TRDPRC_1.CLOSE","START:"&amp;REPORT_DATE&amp;" END:"&amp;REPORT_DATE&amp;" INTERVAL:1D",,,$AB322)</f>
        <v>Invalid RIC(s): KSF7</v>
      </c>
    </row>
    <row r="323" spans="1:27" x14ac:dyDescent="0.25">
      <c r="A323" s="3">
        <v>42671</v>
      </c>
      <c r="B323">
        <v>2017</v>
      </c>
      <c r="C323">
        <v>1</v>
      </c>
      <c r="E323">
        <v>237.5</v>
      </c>
      <c r="F323" t="s">
        <v>1010</v>
      </c>
      <c r="G323" t="s">
        <v>1011</v>
      </c>
      <c r="H323" t="str">
        <f ca="1">_xll.RHistory($F323,"BID.Timestamp;BID.Close","START:"&amp;REPORT_DATE&amp;" END:"&amp;REPORT_DATE&amp;" INTERVAL:1D",,,$I323)</f>
        <v>Updated at 16:05:33</v>
      </c>
      <c r="I323" s="3">
        <v>42670</v>
      </c>
      <c r="J323">
        <v>1.49</v>
      </c>
      <c r="K323" t="str">
        <f ca="1">_xll.RHistory($F323,"ASK.Timestamp;ASK.Close","START:"&amp;REPORT_DATE&amp;" END:"&amp;REPORT_DATE&amp;" INTERVAL:1D",,,$L323)</f>
        <v>Updated at 16:05:33</v>
      </c>
      <c r="L323" s="3">
        <v>42670</v>
      </c>
      <c r="M323">
        <v>33.700000000000003</v>
      </c>
      <c r="N323" t="str">
        <f ca="1">_xll.RHistory($F323,"NDA_RAW.Nda_date;NDA_RAW.Nda_settle","START:"&amp;REPORT_DATE&amp;" END:"&amp;REPORT_DATE&amp;" INTERVAL:1D",,,$O323)</f>
        <v>Updated at 16:05:33</v>
      </c>
      <c r="O323" s="3">
        <v>42670</v>
      </c>
      <c r="P323">
        <v>16.45</v>
      </c>
      <c r="Q323" t="str">
        <f ca="1">_xll.RHistory($G323,"BID.Timestamp;BID.Close","START:"&amp;REPORT_DATE&amp;" END:"&amp;REPORT_DATE&amp;" INTERVAL:1D",,,$R323)</f>
        <v>Updated at 16:05:36</v>
      </c>
      <c r="R323" s="3">
        <v>42670</v>
      </c>
      <c r="S323">
        <v>1.5</v>
      </c>
      <c r="T323" t="str">
        <f ca="1">_xll.RHistory($G323,"ASK.Timestamp;ASK.Close","START:"&amp;REPORT_DATE&amp;" END:"&amp;REPORT_DATE&amp;" INTERVAL:1D",,,$U323)</f>
        <v>Updated at 16:05:36</v>
      </c>
      <c r="U323" t="s">
        <v>2172</v>
      </c>
      <c r="W323" t="str">
        <f ca="1">_xll.RHistory($G323,"NDA_RAW.Nda_date;NDA_RAW.Nda_settle","START:"&amp;REPORT_DATE&amp;" END:"&amp;REPORT_DATE&amp;" INTERVAL:1D",,,$X323)</f>
        <v>Updated at 16:05:36</v>
      </c>
      <c r="X323" s="3">
        <v>42670</v>
      </c>
      <c r="Y323">
        <v>1.57</v>
      </c>
      <c r="Z323" t="s">
        <v>911</v>
      </c>
      <c r="AA323" t="str">
        <f ca="1">_xll.RHistory($Z323,"TRDPRC_1.TIMESTAMP;TRDPRC_1.CLOSE","START:"&amp;REPORT_DATE&amp;" END:"&amp;REPORT_DATE&amp;" INTERVAL:1D",,,$AB323)</f>
        <v>Invalid RIC(s): KSF7</v>
      </c>
    </row>
    <row r="324" spans="1:27" x14ac:dyDescent="0.25">
      <c r="A324" s="3">
        <v>42671</v>
      </c>
      <c r="B324">
        <v>2017</v>
      </c>
      <c r="C324">
        <v>1</v>
      </c>
      <c r="E324">
        <v>240</v>
      </c>
      <c r="F324" t="s">
        <v>1012</v>
      </c>
      <c r="G324" t="s">
        <v>1013</v>
      </c>
      <c r="H324" t="str">
        <f ca="1">_xll.RHistory($F324,"BID.Timestamp;BID.Close","START:"&amp;REPORT_DATE&amp;" END:"&amp;REPORT_DATE&amp;" INTERVAL:1D",,,$I324)</f>
        <v>Updated at 16:05:36</v>
      </c>
      <c r="I324" s="3">
        <v>42670</v>
      </c>
      <c r="J324">
        <v>1.49</v>
      </c>
      <c r="K324" t="str">
        <f ca="1">_xll.RHistory($F324,"ASK.Timestamp;ASK.Close","START:"&amp;REPORT_DATE&amp;" END:"&amp;REPORT_DATE&amp;" INTERVAL:1D",,,$L324)</f>
        <v>Updated at 16:05:36</v>
      </c>
      <c r="L324" s="3">
        <v>42670</v>
      </c>
      <c r="M324">
        <v>31.4</v>
      </c>
      <c r="N324" t="str">
        <f ca="1">_xll.RHistory($F324,"NDA_RAW.Nda_date;NDA_RAW.Nda_settle","START:"&amp;REPORT_DATE&amp;" END:"&amp;REPORT_DATE&amp;" INTERVAL:1D",,,$O324)</f>
        <v>Updated at 16:05:36</v>
      </c>
      <c r="O324" s="3">
        <v>42670</v>
      </c>
      <c r="P324">
        <v>14.2</v>
      </c>
      <c r="Q324" t="str">
        <f ca="1">_xll.RHistory($G324,"BID.Timestamp;BID.Close","START:"&amp;REPORT_DATE&amp;" END:"&amp;REPORT_DATE&amp;" INTERVAL:1D",,,$R324)</f>
        <v>Updated at 16:05:35</v>
      </c>
      <c r="R324" s="3">
        <v>42670</v>
      </c>
      <c r="S324">
        <v>1.5</v>
      </c>
      <c r="T324" t="str">
        <f ca="1">_xll.RHistory($G324,"ASK.Timestamp;ASK.Close","START:"&amp;REPORT_DATE&amp;" END:"&amp;REPORT_DATE&amp;" INTERVAL:1D",,,$U324)</f>
        <v>Updated at 16:05:33</v>
      </c>
      <c r="U324" s="3">
        <v>42670</v>
      </c>
      <c r="V324">
        <v>1.95</v>
      </c>
      <c r="W324" t="str">
        <f ca="1">_xll.RHistory($G324,"NDA_RAW.Nda_date;NDA_RAW.Nda_settle","START:"&amp;REPORT_DATE&amp;" END:"&amp;REPORT_DATE&amp;" INTERVAL:1D",,,$X324)</f>
        <v>Updated at 16:05:36</v>
      </c>
      <c r="X324" s="3">
        <v>42670</v>
      </c>
      <c r="Y324">
        <v>1.91</v>
      </c>
      <c r="Z324" t="s">
        <v>911</v>
      </c>
      <c r="AA324" t="str">
        <f ca="1">_xll.RHistory($Z324,"TRDPRC_1.TIMESTAMP;TRDPRC_1.CLOSE","START:"&amp;REPORT_DATE&amp;" END:"&amp;REPORT_DATE&amp;" INTERVAL:1D",,,$AB324)</f>
        <v>Invalid RIC(s): KSF7</v>
      </c>
    </row>
    <row r="325" spans="1:27" x14ac:dyDescent="0.25">
      <c r="A325" s="3">
        <v>42671</v>
      </c>
      <c r="B325">
        <v>2017</v>
      </c>
      <c r="C325">
        <v>1</v>
      </c>
      <c r="E325">
        <v>242.5</v>
      </c>
      <c r="F325" t="s">
        <v>1014</v>
      </c>
      <c r="G325" t="s">
        <v>1015</v>
      </c>
      <c r="H325" t="str">
        <f ca="1">_xll.RHistory($F325,"BID.Timestamp;BID.Close","START:"&amp;REPORT_DATE&amp;" END:"&amp;REPORT_DATE&amp;" INTERVAL:1D",,,$I325)</f>
        <v>Updated at 16:05:33</v>
      </c>
      <c r="I325" s="3">
        <v>42670</v>
      </c>
      <c r="J325">
        <v>1.49</v>
      </c>
      <c r="K325" t="str">
        <f ca="1">_xll.RHistory($F325,"ASK.Timestamp;ASK.Close","START:"&amp;REPORT_DATE&amp;" END:"&amp;REPORT_DATE&amp;" INTERVAL:1D",,,$L325)</f>
        <v>Updated at 16:05:33</v>
      </c>
      <c r="L325" s="3">
        <v>42670</v>
      </c>
      <c r="M325">
        <v>29.7</v>
      </c>
      <c r="N325" t="str">
        <f ca="1">_xll.RHistory($F325,"NDA_RAW.Nda_date;NDA_RAW.Nda_settle","START:"&amp;REPORT_DATE&amp;" END:"&amp;REPORT_DATE&amp;" INTERVAL:1D",,,$O325)</f>
        <v>Updated at 16:05:33</v>
      </c>
      <c r="O325" s="3">
        <v>42670</v>
      </c>
      <c r="P325">
        <v>12.1</v>
      </c>
      <c r="Q325" t="str">
        <f ca="1">_xll.RHistory($G325,"BID.Timestamp;BID.Close","START:"&amp;REPORT_DATE&amp;" END:"&amp;REPORT_DATE&amp;" INTERVAL:1D",,,$R325)</f>
        <v>Updated at 16:05:36</v>
      </c>
      <c r="R325" s="3">
        <v>42670</v>
      </c>
      <c r="S325">
        <v>0.03</v>
      </c>
      <c r="T325" t="str">
        <f ca="1">_xll.RHistory($G325,"ASK.Timestamp;ASK.Close","START:"&amp;REPORT_DATE&amp;" END:"&amp;REPORT_DATE&amp;" INTERVAL:1D",,,$U325)</f>
        <v>Updated at 16:05:36</v>
      </c>
      <c r="U325" s="3">
        <v>42670</v>
      </c>
      <c r="V325">
        <v>2.4</v>
      </c>
      <c r="W325" t="str">
        <f ca="1">_xll.RHistory($G325,"NDA_RAW.Nda_date;NDA_RAW.Nda_settle","START:"&amp;REPORT_DATE&amp;" END:"&amp;REPORT_DATE&amp;" INTERVAL:1D",,,$X325)</f>
        <v>Updated at 16:05:36</v>
      </c>
      <c r="X325" s="3">
        <v>42670</v>
      </c>
      <c r="Y325">
        <v>2.34</v>
      </c>
      <c r="Z325" t="s">
        <v>911</v>
      </c>
      <c r="AA325" t="str">
        <f ca="1">_xll.RHistory($Z325,"TRDPRC_1.TIMESTAMP;TRDPRC_1.CLOSE","START:"&amp;REPORT_DATE&amp;" END:"&amp;REPORT_DATE&amp;" INTERVAL:1D",,,$AB325)</f>
        <v>Invalid RIC(s): KSF7</v>
      </c>
    </row>
    <row r="326" spans="1:27" x14ac:dyDescent="0.25">
      <c r="A326" s="3">
        <v>42671</v>
      </c>
      <c r="B326">
        <v>2017</v>
      </c>
      <c r="C326">
        <v>1</v>
      </c>
      <c r="E326">
        <v>245</v>
      </c>
      <c r="F326" t="s">
        <v>1016</v>
      </c>
      <c r="G326" t="s">
        <v>1017</v>
      </c>
      <c r="H326" t="str">
        <f ca="1">_xll.RHistory($F326,"BID.Timestamp;BID.Close","START:"&amp;REPORT_DATE&amp;" END:"&amp;REPORT_DATE&amp;" INTERVAL:1D",,,$I326)</f>
        <v>Updated at 16:05:36</v>
      </c>
      <c r="I326" s="3">
        <v>42670</v>
      </c>
      <c r="J326">
        <v>0.48</v>
      </c>
      <c r="K326" t="str">
        <f ca="1">_xll.RHistory($F326,"ASK.Timestamp;ASK.Close","START:"&amp;REPORT_DATE&amp;" END:"&amp;REPORT_DATE&amp;" INTERVAL:1D",,,$L326)</f>
        <v>Updated at 16:05:36</v>
      </c>
      <c r="L326" s="3">
        <v>42670</v>
      </c>
      <c r="M326">
        <v>27.55</v>
      </c>
      <c r="N326" t="str">
        <f ca="1">_xll.RHistory($F326,"NDA_RAW.Nda_date;NDA_RAW.Nda_settle","START:"&amp;REPORT_DATE&amp;" END:"&amp;REPORT_DATE&amp;" INTERVAL:1D",,,$O326)</f>
        <v>Updated at 16:05:36</v>
      </c>
      <c r="O326" s="3">
        <v>42670</v>
      </c>
      <c r="P326">
        <v>10.15</v>
      </c>
      <c r="Q326" t="str">
        <f ca="1">_xll.RHistory($G326,"BID.Timestamp;BID.Close","START:"&amp;REPORT_DATE&amp;" END:"&amp;REPORT_DATE&amp;" INTERVAL:1D",,,$R326)</f>
        <v>Updated at 16:05:35</v>
      </c>
      <c r="R326" s="3">
        <v>42670</v>
      </c>
      <c r="S326">
        <v>0.03</v>
      </c>
      <c r="T326" t="str">
        <f ca="1">_xll.RHistory($G326,"ASK.Timestamp;ASK.Close","START:"&amp;REPORT_DATE&amp;" END:"&amp;REPORT_DATE&amp;" INTERVAL:1D",,,$U326)</f>
        <v>Updated at 16:05:33</v>
      </c>
      <c r="U326" t="s">
        <v>2172</v>
      </c>
      <c r="W326" t="str">
        <f ca="1">_xll.RHistory($G326,"NDA_RAW.Nda_date;NDA_RAW.Nda_settle","START:"&amp;REPORT_DATE&amp;" END:"&amp;REPORT_DATE&amp;" INTERVAL:1D",,,$X326)</f>
        <v>Updated at 16:05:36</v>
      </c>
      <c r="X326" s="3">
        <v>42670</v>
      </c>
      <c r="Y326">
        <v>2.87</v>
      </c>
      <c r="Z326" t="s">
        <v>911</v>
      </c>
      <c r="AA326" t="str">
        <f ca="1">_xll.RHistory($Z326,"TRDPRC_1.TIMESTAMP;TRDPRC_1.CLOSE","START:"&amp;REPORT_DATE&amp;" END:"&amp;REPORT_DATE&amp;" INTERVAL:1D",,,$AB326)</f>
        <v>Invalid RIC(s): KSF7</v>
      </c>
    </row>
    <row r="327" spans="1:27" x14ac:dyDescent="0.25">
      <c r="A327" s="3">
        <v>42671</v>
      </c>
      <c r="B327">
        <v>2017</v>
      </c>
      <c r="C327">
        <v>1</v>
      </c>
      <c r="E327">
        <v>247.5</v>
      </c>
      <c r="F327" t="s">
        <v>1018</v>
      </c>
      <c r="G327" t="s">
        <v>1019</v>
      </c>
      <c r="H327" t="str">
        <f ca="1">_xll.RHistory($F327,"BID.Timestamp;BID.Close","START:"&amp;REPORT_DATE&amp;" END:"&amp;REPORT_DATE&amp;" INTERVAL:1D",,,$I327)</f>
        <v>Updated at 16:05:35</v>
      </c>
      <c r="I327" s="3">
        <v>42670</v>
      </c>
      <c r="J327">
        <v>0.48</v>
      </c>
      <c r="K327" t="str">
        <f ca="1">_xll.RHistory($F327,"ASK.Timestamp;ASK.Close","START:"&amp;REPORT_DATE&amp;" END:"&amp;REPORT_DATE&amp;" INTERVAL:1D",,,$L327)</f>
        <v>Updated at 16:05:33</v>
      </c>
      <c r="L327" s="3">
        <v>42670</v>
      </c>
      <c r="M327">
        <v>25.4</v>
      </c>
      <c r="N327" t="str">
        <f ca="1">_xll.RHistory($F327,"NDA_RAW.Nda_date;NDA_RAW.Nda_settle","START:"&amp;REPORT_DATE&amp;" END:"&amp;REPORT_DATE&amp;" INTERVAL:1D",,,$O327)</f>
        <v>Updated at 16:05:36</v>
      </c>
      <c r="O327" s="3">
        <v>42670</v>
      </c>
      <c r="P327">
        <v>8.32</v>
      </c>
      <c r="Q327" t="str">
        <f ca="1">_xll.RHistory($G327,"BID.Timestamp;BID.Close","START:"&amp;REPORT_DATE&amp;" END:"&amp;REPORT_DATE&amp;" INTERVAL:1D",,,$R327)</f>
        <v>Updated at 16:05:36</v>
      </c>
      <c r="R327" s="3">
        <v>42670</v>
      </c>
      <c r="S327">
        <v>2.0099999999999998</v>
      </c>
      <c r="T327" t="str">
        <f ca="1">_xll.RHistory($G327,"ASK.Timestamp;ASK.Close","START:"&amp;REPORT_DATE&amp;" END:"&amp;REPORT_DATE&amp;" INTERVAL:1D",,,$U327)</f>
        <v>Updated at 16:05:36</v>
      </c>
      <c r="U327" t="s">
        <v>2172</v>
      </c>
      <c r="W327" t="str">
        <f ca="1">_xll.RHistory($G327,"NDA_RAW.Nda_date;NDA_RAW.Nda_settle","START:"&amp;REPORT_DATE&amp;" END:"&amp;REPORT_DATE&amp;" INTERVAL:1D",,,$X327)</f>
        <v>Updated at 16:05:36</v>
      </c>
      <c r="X327" s="3">
        <v>42670</v>
      </c>
      <c r="Y327">
        <v>3.48</v>
      </c>
      <c r="Z327" t="s">
        <v>911</v>
      </c>
      <c r="AA327" t="str">
        <f ca="1">_xll.RHistory($Z327,"TRDPRC_1.TIMESTAMP;TRDPRC_1.CLOSE","START:"&amp;REPORT_DATE&amp;" END:"&amp;REPORT_DATE&amp;" INTERVAL:1D",,,$AB327)</f>
        <v>Invalid RIC(s): KSF7</v>
      </c>
    </row>
    <row r="328" spans="1:27" x14ac:dyDescent="0.25">
      <c r="A328" s="3">
        <v>42671</v>
      </c>
      <c r="B328">
        <v>2017</v>
      </c>
      <c r="C328">
        <v>1</v>
      </c>
      <c r="E328">
        <v>250</v>
      </c>
      <c r="F328" t="s">
        <v>1020</v>
      </c>
      <c r="G328" t="s">
        <v>1021</v>
      </c>
      <c r="H328" t="str">
        <f ca="1">_xll.RHistory($F328,"BID.Timestamp;BID.Close","START:"&amp;REPORT_DATE&amp;" END:"&amp;REPORT_DATE&amp;" INTERVAL:1D",,,$I328)</f>
        <v>Updated at 16:05:36</v>
      </c>
      <c r="I328" s="3">
        <v>42670</v>
      </c>
      <c r="J328">
        <v>0.48</v>
      </c>
      <c r="K328" t="str">
        <f ca="1">_xll.RHistory($F328,"ASK.Timestamp;ASK.Close","START:"&amp;REPORT_DATE&amp;" END:"&amp;REPORT_DATE&amp;" INTERVAL:1D",,,$L328)</f>
        <v>Updated at 16:05:36</v>
      </c>
      <c r="L328" s="3">
        <v>42670</v>
      </c>
      <c r="M328">
        <v>23.45</v>
      </c>
      <c r="N328" t="str">
        <f ca="1">_xll.RHistory($F328,"NDA_RAW.Nda_date;NDA_RAW.Nda_settle","START:"&amp;REPORT_DATE&amp;" END:"&amp;REPORT_DATE&amp;" INTERVAL:1D",,,$O328)</f>
        <v>Updated at 16:05:36</v>
      </c>
      <c r="O328" s="3">
        <v>42670</v>
      </c>
      <c r="P328">
        <v>6.74</v>
      </c>
      <c r="Q328" t="str">
        <f ca="1">_xll.RHistory($G328,"BID.Timestamp;BID.Close","START:"&amp;REPORT_DATE&amp;" END:"&amp;REPORT_DATE&amp;" INTERVAL:1D",,,$R328)</f>
        <v>Updated at 16:05:35</v>
      </c>
      <c r="R328" s="3">
        <v>42670</v>
      </c>
      <c r="S328">
        <v>0.03</v>
      </c>
      <c r="T328" t="str">
        <f ca="1">_xll.RHistory($G328,"ASK.Timestamp;ASK.Close","START:"&amp;REPORT_DATE&amp;" END:"&amp;REPORT_DATE&amp;" INTERVAL:1D",,,$U328)</f>
        <v>Updated at 16:05:33</v>
      </c>
      <c r="U328" t="s">
        <v>2172</v>
      </c>
      <c r="W328" t="str">
        <f ca="1">_xll.RHistory($G328,"NDA_RAW.Nda_date;NDA_RAW.Nda_settle","START:"&amp;REPORT_DATE&amp;" END:"&amp;REPORT_DATE&amp;" INTERVAL:1D",,,$X328)</f>
        <v>Updated at 16:05:36</v>
      </c>
      <c r="X328" s="3">
        <v>42670</v>
      </c>
      <c r="Y328">
        <v>4.28</v>
      </c>
      <c r="Z328" t="s">
        <v>911</v>
      </c>
      <c r="AA328" t="str">
        <f ca="1">_xll.RHistory($Z328,"TRDPRC_1.TIMESTAMP;TRDPRC_1.CLOSE","START:"&amp;REPORT_DATE&amp;" END:"&amp;REPORT_DATE&amp;" INTERVAL:1D",,,$AB328)</f>
        <v>Invalid RIC(s): KSF7</v>
      </c>
    </row>
    <row r="329" spans="1:27" x14ac:dyDescent="0.25">
      <c r="A329" s="3">
        <v>42671</v>
      </c>
      <c r="B329">
        <v>2017</v>
      </c>
      <c r="C329">
        <v>1</v>
      </c>
      <c r="E329">
        <v>252.5</v>
      </c>
      <c r="F329" t="s">
        <v>1022</v>
      </c>
      <c r="G329" t="s">
        <v>1023</v>
      </c>
      <c r="H329" t="str">
        <f ca="1">_xll.RHistory($F329,"BID.Timestamp;BID.Close","START:"&amp;REPORT_DATE&amp;" END:"&amp;REPORT_DATE&amp;" INTERVAL:1D",,,$I329)</f>
        <v>Updated at 16:05:36</v>
      </c>
      <c r="I329" s="3">
        <v>42670</v>
      </c>
      <c r="J329">
        <v>0.04</v>
      </c>
      <c r="K329" t="str">
        <f ca="1">_xll.RHistory($F329,"ASK.Timestamp;ASK.Close","START:"&amp;REPORT_DATE&amp;" END:"&amp;REPORT_DATE&amp;" INTERVAL:1D",,,$L329)</f>
        <v>Updated at 16:05:36</v>
      </c>
      <c r="L329" t="s">
        <v>2172</v>
      </c>
      <c r="N329" t="str">
        <f ca="1">_xll.RHistory($F329,"NDA_RAW.Nda_date;NDA_RAW.Nda_settle","START:"&amp;REPORT_DATE&amp;" END:"&amp;REPORT_DATE&amp;" INTERVAL:1D",,,$O329)</f>
        <v>Updated at 16:05:36</v>
      </c>
      <c r="O329" s="3">
        <v>42670</v>
      </c>
      <c r="P329">
        <v>6.19</v>
      </c>
      <c r="Q329" t="str">
        <f ca="1">_xll.RHistory($G329,"BID.Timestamp;BID.Close","START:"&amp;REPORT_DATE&amp;" END:"&amp;REPORT_DATE&amp;" INTERVAL:1D",,,$R329)</f>
        <v>Updated at 16:05:36</v>
      </c>
      <c r="R329" s="3">
        <v>42670</v>
      </c>
      <c r="S329">
        <v>0.13</v>
      </c>
      <c r="T329" t="str">
        <f ca="1">_xll.RHistory($G329,"ASK.Timestamp;ASK.Close","START:"&amp;REPORT_DATE&amp;" END:"&amp;REPORT_DATE&amp;" INTERVAL:1D",,,$U329)</f>
        <v>Updated at 16:05:36</v>
      </c>
      <c r="U329" t="s">
        <v>2172</v>
      </c>
      <c r="W329" t="str">
        <f ca="1">_xll.RHistory($G329,"NDA_RAW.Nda_date;NDA_RAW.Nda_settle","START:"&amp;REPORT_DATE&amp;" END:"&amp;REPORT_DATE&amp;" INTERVAL:1D",,,$X329)</f>
        <v>Updated at 16:05:36</v>
      </c>
      <c r="X329" s="3">
        <v>42670</v>
      </c>
      <c r="Y329">
        <v>5.26</v>
      </c>
      <c r="Z329" t="s">
        <v>911</v>
      </c>
      <c r="AA329" t="str">
        <f ca="1">_xll.RHistory($Z329,"TRDPRC_1.TIMESTAMP;TRDPRC_1.CLOSE","START:"&amp;REPORT_DATE&amp;" END:"&amp;REPORT_DATE&amp;" INTERVAL:1D",,,$AB329)</f>
        <v>Invalid RIC(s): KSF7</v>
      </c>
    </row>
    <row r="330" spans="1:27" x14ac:dyDescent="0.25">
      <c r="A330" s="3">
        <v>42671</v>
      </c>
      <c r="B330">
        <v>2017</v>
      </c>
      <c r="C330">
        <v>1</v>
      </c>
      <c r="E330">
        <v>255</v>
      </c>
      <c r="F330" t="s">
        <v>1024</v>
      </c>
      <c r="G330" t="s">
        <v>1025</v>
      </c>
      <c r="H330" t="str">
        <f ca="1">_xll.RHistory($F330,"BID.Timestamp;BID.Close","START:"&amp;REPORT_DATE&amp;" END:"&amp;REPORT_DATE&amp;" INTERVAL:1D",,,$I330)</f>
        <v>Updated at 16:05:36</v>
      </c>
      <c r="I330" s="3">
        <v>42670</v>
      </c>
      <c r="J330">
        <v>4.59</v>
      </c>
      <c r="K330" t="str">
        <f ca="1">_xll.RHistory($F330,"ASK.Timestamp;ASK.Close","START:"&amp;REPORT_DATE&amp;" END:"&amp;REPORT_DATE&amp;" INTERVAL:1D",,,$L330)</f>
        <v>Updated at 16:05:36</v>
      </c>
      <c r="L330" t="s">
        <v>2172</v>
      </c>
      <c r="N330" t="str">
        <f ca="1">_xll.RHistory($F330,"NDA_RAW.Nda_date;NDA_RAW.Nda_settle","START:"&amp;REPORT_DATE&amp;" END:"&amp;REPORT_DATE&amp;" INTERVAL:1D",,,$O330)</f>
        <v>Updated at 16:05:36</v>
      </c>
      <c r="O330" s="3">
        <v>42670</v>
      </c>
      <c r="P330">
        <v>4.82</v>
      </c>
      <c r="Q330" t="str">
        <f ca="1">_xll.RHistory($G330,"BID.Timestamp;BID.Close","START:"&amp;REPORT_DATE&amp;" END:"&amp;REPORT_DATE&amp;" INTERVAL:1D",,,$R330)</f>
        <v>Updated at 16:05:36</v>
      </c>
      <c r="R330" s="3">
        <v>42670</v>
      </c>
      <c r="S330">
        <v>3.01</v>
      </c>
      <c r="T330" t="str">
        <f ca="1">_xll.RHistory($G330,"ASK.Timestamp;ASK.Close","START:"&amp;REPORT_DATE&amp;" END:"&amp;REPORT_DATE&amp;" INTERVAL:1D",,,$U330)</f>
        <v>Updated at 16:05:36</v>
      </c>
      <c r="U330" s="3">
        <v>42670</v>
      </c>
      <c r="V330">
        <v>23.95</v>
      </c>
      <c r="W330" t="str">
        <f ca="1">_xll.RHistory($G330,"NDA_RAW.Nda_date;NDA_RAW.Nda_settle","START:"&amp;REPORT_DATE&amp;" END:"&amp;REPORT_DATE&amp;" INTERVAL:1D",,,$X330)</f>
        <v>Updated at 16:05:36</v>
      </c>
      <c r="X330" s="3">
        <v>42670</v>
      </c>
      <c r="Y330">
        <v>6.43</v>
      </c>
      <c r="Z330" t="s">
        <v>911</v>
      </c>
      <c r="AA330" t="str">
        <f ca="1">_xll.RHistory($Z330,"TRDPRC_1.TIMESTAMP;TRDPRC_1.CLOSE","START:"&amp;REPORT_DATE&amp;" END:"&amp;REPORT_DATE&amp;" INTERVAL:1D",,,$AB330)</f>
        <v>Invalid RIC(s): KSF7</v>
      </c>
    </row>
    <row r="331" spans="1:27" x14ac:dyDescent="0.25">
      <c r="A331" s="3">
        <v>42671</v>
      </c>
      <c r="B331">
        <v>2017</v>
      </c>
      <c r="C331">
        <v>1</v>
      </c>
      <c r="E331">
        <v>257.5</v>
      </c>
      <c r="F331" t="s">
        <v>1026</v>
      </c>
      <c r="G331" t="s">
        <v>1027</v>
      </c>
      <c r="H331" t="str">
        <f ca="1">_xll.RHistory($F331,"BID.Timestamp;BID.Close","START:"&amp;REPORT_DATE&amp;" END:"&amp;REPORT_DATE&amp;" INTERVAL:1D",,,$I331)</f>
        <v>Updated at 16:05:36</v>
      </c>
      <c r="I331" s="3">
        <v>42670</v>
      </c>
      <c r="J331">
        <v>3.33</v>
      </c>
      <c r="K331" t="str">
        <f ca="1">_xll.RHistory($F331,"ASK.Timestamp;ASK.Close","START:"&amp;REPORT_DATE&amp;" END:"&amp;REPORT_DATE&amp;" INTERVAL:1D",,,$L331)</f>
        <v>Updated at 16:05:36</v>
      </c>
      <c r="L331" t="s">
        <v>2172</v>
      </c>
      <c r="N331" t="str">
        <f ca="1">_xll.RHistory($F331,"NDA_RAW.Nda_date;NDA_RAW.Nda_settle","START:"&amp;REPORT_DATE&amp;" END:"&amp;REPORT_DATE&amp;" INTERVAL:1D",,,$O331)</f>
        <v>Updated at 16:05:36</v>
      </c>
      <c r="O331" s="3">
        <v>42670</v>
      </c>
      <c r="P331">
        <v>3.69</v>
      </c>
      <c r="Q331" t="str">
        <f ca="1">_xll.RHistory($G331,"BID.Timestamp;BID.Close","START:"&amp;REPORT_DATE&amp;" END:"&amp;REPORT_DATE&amp;" INTERVAL:1D",,,$R331)</f>
        <v>Updated at 16:05:36</v>
      </c>
      <c r="R331" s="3">
        <v>42670</v>
      </c>
      <c r="S331">
        <v>0.11</v>
      </c>
      <c r="T331" t="str">
        <f ca="1">_xll.RHistory($G331,"ASK.Timestamp;ASK.Close","START:"&amp;REPORT_DATE&amp;" END:"&amp;REPORT_DATE&amp;" INTERVAL:1D",,,$U331)</f>
        <v>Updated at 16:05:36</v>
      </c>
      <c r="U331" s="3">
        <v>42670</v>
      </c>
      <c r="V331">
        <v>25.95</v>
      </c>
      <c r="W331" t="str">
        <f ca="1">_xll.RHistory($G331,"NDA_RAW.Nda_date;NDA_RAW.Nda_settle","START:"&amp;REPORT_DATE&amp;" END:"&amp;REPORT_DATE&amp;" INTERVAL:1D",,,$X331)</f>
        <v>Updated at 16:05:36</v>
      </c>
      <c r="X331" s="3">
        <v>42670</v>
      </c>
      <c r="Y331">
        <v>7.49</v>
      </c>
      <c r="Z331" t="s">
        <v>911</v>
      </c>
      <c r="AA331" t="str">
        <f ca="1">_xll.RHistory($Z331,"TRDPRC_1.TIMESTAMP;TRDPRC_1.CLOSE","START:"&amp;REPORT_DATE&amp;" END:"&amp;REPORT_DATE&amp;" INTERVAL:1D",,,$AB331)</f>
        <v>Invalid RIC(s): KSF7</v>
      </c>
    </row>
    <row r="332" spans="1:27" x14ac:dyDescent="0.25">
      <c r="A332" s="3">
        <v>42671</v>
      </c>
      <c r="B332">
        <v>2017</v>
      </c>
      <c r="C332">
        <v>1</v>
      </c>
      <c r="E332">
        <v>260</v>
      </c>
      <c r="F332" t="s">
        <v>1028</v>
      </c>
      <c r="G332" t="s">
        <v>1029</v>
      </c>
      <c r="H332" t="str">
        <f ca="1">_xll.RHistory($F332,"BID.Timestamp;BID.Close","START:"&amp;REPORT_DATE&amp;" END:"&amp;REPORT_DATE&amp;" INTERVAL:1D",,,$I332)</f>
        <v>Updated at 16:05:36</v>
      </c>
      <c r="I332" s="3">
        <v>42670</v>
      </c>
      <c r="J332">
        <v>2.65</v>
      </c>
      <c r="K332" t="str">
        <f ca="1">_xll.RHistory($F332,"ASK.Timestamp;ASK.Close","START:"&amp;REPORT_DATE&amp;" END:"&amp;REPORT_DATE&amp;" INTERVAL:1D",,,$L332)</f>
        <v>Updated at 16:05:36</v>
      </c>
      <c r="L332" t="s">
        <v>2172</v>
      </c>
      <c r="N332" t="str">
        <f ca="1">_xll.RHistory($F332,"NDA_RAW.Nda_date;NDA_RAW.Nda_settle","START:"&amp;REPORT_DATE&amp;" END:"&amp;REPORT_DATE&amp;" INTERVAL:1D",,,$O332)</f>
        <v>Updated at 16:05:36</v>
      </c>
      <c r="O332" s="3">
        <v>42670</v>
      </c>
      <c r="P332">
        <v>2.7</v>
      </c>
      <c r="Q332" t="str">
        <f ca="1">_xll.RHistory($G332,"BID.Timestamp;BID.Close","START:"&amp;REPORT_DATE&amp;" END:"&amp;REPORT_DATE&amp;" INTERVAL:1D",,,$R332)</f>
        <v>Updated at 16:05:33</v>
      </c>
      <c r="R332" s="3">
        <v>42670</v>
      </c>
      <c r="S332">
        <v>0.48</v>
      </c>
      <c r="T332" t="str">
        <f ca="1">_xll.RHistory($G332,"ASK.Timestamp;ASK.Close","START:"&amp;REPORT_DATE&amp;" END:"&amp;REPORT_DATE&amp;" INTERVAL:1D",,,$U332)</f>
        <v>Updated at 16:05:33</v>
      </c>
      <c r="U332" s="3">
        <v>42670</v>
      </c>
      <c r="V332">
        <v>28.65</v>
      </c>
      <c r="W332" t="str">
        <f ca="1">_xll.RHistory($G332,"NDA_RAW.Nda_date;NDA_RAW.Nda_settle","START:"&amp;REPORT_DATE&amp;" END:"&amp;REPORT_DATE&amp;" INTERVAL:1D",,,$X332)</f>
        <v>Updated at 16:05:33</v>
      </c>
      <c r="X332" s="3">
        <v>42670</v>
      </c>
      <c r="Y332">
        <v>9.67</v>
      </c>
      <c r="Z332" t="s">
        <v>911</v>
      </c>
      <c r="AA332" t="str">
        <f ca="1">_xll.RHistory($Z332,"TRDPRC_1.TIMESTAMP;TRDPRC_1.CLOSE","START:"&amp;REPORT_DATE&amp;" END:"&amp;REPORT_DATE&amp;" INTERVAL:1D",,,$AB332)</f>
        <v>Invalid RIC(s): KSF7</v>
      </c>
    </row>
    <row r="333" spans="1:27" x14ac:dyDescent="0.25">
      <c r="A333" s="3">
        <v>42671</v>
      </c>
      <c r="B333">
        <v>2017</v>
      </c>
      <c r="C333">
        <v>1</v>
      </c>
      <c r="E333">
        <v>262.5</v>
      </c>
      <c r="F333" t="s">
        <v>1030</v>
      </c>
      <c r="G333" t="s">
        <v>1031</v>
      </c>
      <c r="H333" t="str">
        <f ca="1">_xll.RHistory($F333,"BID.Timestamp;BID.Close","START:"&amp;REPORT_DATE&amp;" END:"&amp;REPORT_DATE&amp;" INTERVAL:1D",,,$I333)</f>
        <v>Updated at 16:05:33</v>
      </c>
      <c r="I333" s="3">
        <v>42670</v>
      </c>
      <c r="J333">
        <v>1.88</v>
      </c>
      <c r="K333" t="str">
        <f ca="1">_xll.RHistory($F333,"ASK.Timestamp;ASK.Close","START:"&amp;REPORT_DATE&amp;" END:"&amp;REPORT_DATE&amp;" INTERVAL:1D",,,$L333)</f>
        <v>Updated at 16:05:33</v>
      </c>
      <c r="L333" t="s">
        <v>2172</v>
      </c>
      <c r="N333" t="str">
        <f ca="1">_xll.RHistory($F333,"NDA_RAW.Nda_date;NDA_RAW.Nda_settle","START:"&amp;REPORT_DATE&amp;" END:"&amp;REPORT_DATE&amp;" INTERVAL:1D",,,$O333)</f>
        <v>Updated at 16:05:36</v>
      </c>
      <c r="O333" s="3">
        <v>42670</v>
      </c>
      <c r="P333">
        <v>1.92</v>
      </c>
      <c r="Q333" t="str">
        <f ca="1">_xll.RHistory($G333,"BID.Timestamp;BID.Close","START:"&amp;REPORT_DATE&amp;" END:"&amp;REPORT_DATE&amp;" INTERVAL:1D",,,$R333)</f>
        <v>Updated at 16:05:36</v>
      </c>
      <c r="R333" s="3">
        <v>42670</v>
      </c>
      <c r="S333">
        <v>0.48</v>
      </c>
      <c r="T333" t="str">
        <f ca="1">_xll.RHistory($G333,"ASK.Timestamp;ASK.Close","START:"&amp;REPORT_DATE&amp;" END:"&amp;REPORT_DATE&amp;" INTERVAL:1D",,,$U333)</f>
        <v>Updated at 16:05:36</v>
      </c>
      <c r="U333" s="3">
        <v>42670</v>
      </c>
      <c r="V333">
        <v>30.9</v>
      </c>
      <c r="W333" t="str">
        <f ca="1">_xll.RHistory($G333,"NDA_RAW.Nda_date;NDA_RAW.Nda_settle","START:"&amp;REPORT_DATE&amp;" END:"&amp;REPORT_DATE&amp;" INTERVAL:1D",,,$X333)</f>
        <v>Updated at 16:05:36</v>
      </c>
      <c r="X333" s="3">
        <v>42670</v>
      </c>
      <c r="Y333">
        <v>11.45</v>
      </c>
      <c r="Z333" t="s">
        <v>911</v>
      </c>
      <c r="AA333" t="str">
        <f ca="1">_xll.RHistory($Z333,"TRDPRC_1.TIMESTAMP;TRDPRC_1.CLOSE","START:"&amp;REPORT_DATE&amp;" END:"&amp;REPORT_DATE&amp;" INTERVAL:1D",,,$AB333)</f>
        <v>Invalid RIC(s): KSF7</v>
      </c>
    </row>
    <row r="334" spans="1:27" x14ac:dyDescent="0.25">
      <c r="A334" s="3">
        <v>42671</v>
      </c>
      <c r="B334">
        <v>2017</v>
      </c>
      <c r="C334">
        <v>1</v>
      </c>
      <c r="E334">
        <v>265</v>
      </c>
      <c r="F334" t="s">
        <v>1032</v>
      </c>
      <c r="G334" t="s">
        <v>1033</v>
      </c>
      <c r="H334" t="str">
        <f ca="1">_xll.RHistory($F334,"BID.Timestamp;BID.Close","START:"&amp;REPORT_DATE&amp;" END:"&amp;REPORT_DATE&amp;" INTERVAL:1D",,,$I334)</f>
        <v>Updated at 16:05:36</v>
      </c>
      <c r="I334" s="3">
        <v>42670</v>
      </c>
      <c r="J334">
        <v>1.28</v>
      </c>
      <c r="K334" t="str">
        <f ca="1">_xll.RHistory($F334,"ASK.Timestamp;ASK.Close","START:"&amp;REPORT_DATE&amp;" END:"&amp;REPORT_DATE&amp;" INTERVAL:1D",,,$L334)</f>
        <v>Updated at 16:05:36</v>
      </c>
      <c r="L334" t="s">
        <v>2172</v>
      </c>
      <c r="N334" t="str">
        <f ca="1">_xll.RHistory($F334,"NDA_RAW.Nda_date;NDA_RAW.Nda_settle","START:"&amp;REPORT_DATE&amp;" END:"&amp;REPORT_DATE&amp;" INTERVAL:1D",,,$O334)</f>
        <v>Updated at 16:05:36</v>
      </c>
      <c r="O334" s="3">
        <v>42670</v>
      </c>
      <c r="P334">
        <v>1.34</v>
      </c>
      <c r="Q334" t="str">
        <f ca="1">_xll.RHistory($G334,"BID.Timestamp;BID.Close","START:"&amp;REPORT_DATE&amp;" END:"&amp;REPORT_DATE&amp;" INTERVAL:1D",,,$R334)</f>
        <v>Updated at 16:05:33</v>
      </c>
      <c r="R334" s="3">
        <v>42670</v>
      </c>
      <c r="S334">
        <v>1.47</v>
      </c>
      <c r="T334" t="str">
        <f ca="1">_xll.RHistory($G334,"ASK.Timestamp;ASK.Close","START:"&amp;REPORT_DATE&amp;" END:"&amp;REPORT_DATE&amp;" INTERVAL:1D",,,$U334)</f>
        <v>Updated at 16:05:33</v>
      </c>
      <c r="U334" s="3">
        <v>42670</v>
      </c>
      <c r="V334">
        <v>33.1</v>
      </c>
      <c r="W334" t="str">
        <f ca="1">_xll.RHistory($G334,"NDA_RAW.Nda_date;NDA_RAW.Nda_settle","START:"&amp;REPORT_DATE&amp;" END:"&amp;REPORT_DATE&amp;" INTERVAL:1D",,,$X334)</f>
        <v>Updated at 16:05:33</v>
      </c>
      <c r="X334" s="3">
        <v>42670</v>
      </c>
      <c r="Y334">
        <v>13.35</v>
      </c>
      <c r="Z334" t="s">
        <v>911</v>
      </c>
      <c r="AA334" t="str">
        <f ca="1">_xll.RHistory($Z334,"TRDPRC_1.TIMESTAMP;TRDPRC_1.CLOSE","START:"&amp;REPORT_DATE&amp;" END:"&amp;REPORT_DATE&amp;" INTERVAL:1D",,,$AB334)</f>
        <v>Invalid RIC(s): KSF7</v>
      </c>
    </row>
    <row r="335" spans="1:27" x14ac:dyDescent="0.25">
      <c r="A335" s="3">
        <v>42671</v>
      </c>
      <c r="B335">
        <v>2017</v>
      </c>
      <c r="C335">
        <v>1</v>
      </c>
      <c r="E335">
        <v>267.5</v>
      </c>
      <c r="F335" t="s">
        <v>1034</v>
      </c>
      <c r="G335" t="s">
        <v>1035</v>
      </c>
      <c r="H335" t="str">
        <f ca="1">_xll.RHistory($F335,"BID.Timestamp;BID.Close","START:"&amp;REPORT_DATE&amp;" END:"&amp;REPORT_DATE&amp;" INTERVAL:1D",,,$I335)</f>
        <v>Updated at 16:05:35</v>
      </c>
      <c r="I335" s="3">
        <v>42670</v>
      </c>
      <c r="J335">
        <v>0.66</v>
      </c>
      <c r="K335" t="str">
        <f ca="1">_xll.RHistory($F335,"ASK.Timestamp;ASK.Close","START:"&amp;REPORT_DATE&amp;" END:"&amp;REPORT_DATE&amp;" INTERVAL:1D",,,$L335)</f>
        <v>Updated at 16:05:33</v>
      </c>
      <c r="L335" s="3">
        <v>42670</v>
      </c>
      <c r="M335">
        <v>0.89</v>
      </c>
      <c r="N335" t="str">
        <f ca="1">_xll.RHistory($F335,"NDA_RAW.Nda_date;NDA_RAW.Nda_settle","START:"&amp;REPORT_DATE&amp;" END:"&amp;REPORT_DATE&amp;" INTERVAL:1D",,,$O335)</f>
        <v>Updated at 16:05:36</v>
      </c>
      <c r="O335" s="3">
        <v>42670</v>
      </c>
      <c r="P335">
        <v>0.89</v>
      </c>
      <c r="Q335" t="str">
        <f ca="1">_xll.RHistory($G335,"BID.Timestamp;BID.Close","START:"&amp;REPORT_DATE&amp;" END:"&amp;REPORT_DATE&amp;" INTERVAL:1D",,,$R335)</f>
        <v>Updated at 16:05:36</v>
      </c>
      <c r="R335" s="3">
        <v>42670</v>
      </c>
      <c r="S335">
        <v>1.47</v>
      </c>
      <c r="T335" t="str">
        <f ca="1">_xll.RHistory($G335,"ASK.Timestamp;ASK.Close","START:"&amp;REPORT_DATE&amp;" END:"&amp;REPORT_DATE&amp;" INTERVAL:1D",,,$U335)</f>
        <v>Updated at 16:05:36</v>
      </c>
      <c r="U335" s="3">
        <v>42670</v>
      </c>
      <c r="V335">
        <v>34.799999999999997</v>
      </c>
      <c r="W335" t="str">
        <f ca="1">_xll.RHistory($G335,"NDA_RAW.Nda_date;NDA_RAW.Nda_settle","START:"&amp;REPORT_DATE&amp;" END:"&amp;REPORT_DATE&amp;" INTERVAL:1D",,,$X335)</f>
        <v>Updated at 16:05:36</v>
      </c>
      <c r="X335" s="3">
        <v>42670</v>
      </c>
      <c r="Y335">
        <v>15.35</v>
      </c>
      <c r="Z335" t="s">
        <v>911</v>
      </c>
      <c r="AA335" t="str">
        <f ca="1">_xll.RHistory($Z335,"TRDPRC_1.TIMESTAMP;TRDPRC_1.CLOSE","START:"&amp;REPORT_DATE&amp;" END:"&amp;REPORT_DATE&amp;" INTERVAL:1D",,,$AB335)</f>
        <v>Invalid RIC(s): KSF7</v>
      </c>
    </row>
    <row r="336" spans="1:27" x14ac:dyDescent="0.25">
      <c r="A336" s="3">
        <v>42671</v>
      </c>
      <c r="B336">
        <v>2017</v>
      </c>
      <c r="C336">
        <v>1</v>
      </c>
      <c r="E336">
        <v>270</v>
      </c>
      <c r="F336" t="s">
        <v>1036</v>
      </c>
      <c r="G336" t="s">
        <v>1037</v>
      </c>
      <c r="H336" t="str">
        <f ca="1">_xll.RHistory($F336,"BID.Timestamp;BID.Close","START:"&amp;REPORT_DATE&amp;" END:"&amp;REPORT_DATE&amp;" INTERVAL:1D",,,$I336)</f>
        <v>Updated at 16:05:36</v>
      </c>
      <c r="I336" s="3">
        <v>42670</v>
      </c>
      <c r="J336">
        <v>0.56000000000000005</v>
      </c>
      <c r="K336" t="str">
        <f ca="1">_xll.RHistory($F336,"ASK.Timestamp;ASK.Close","START:"&amp;REPORT_DATE&amp;" END:"&amp;REPORT_DATE&amp;" INTERVAL:1D",,,$L336)</f>
        <v>Updated at 16:05:36</v>
      </c>
      <c r="L336" s="3">
        <v>42670</v>
      </c>
      <c r="M336">
        <v>0.57999999999999996</v>
      </c>
      <c r="N336" t="str">
        <f ca="1">_xll.RHistory($F336,"NDA_RAW.Nda_date;NDA_RAW.Nda_settle","START:"&amp;REPORT_DATE&amp;" END:"&amp;REPORT_DATE&amp;" INTERVAL:1D",,,$O336)</f>
        <v>Updated at 16:05:36</v>
      </c>
      <c r="O336" s="3">
        <v>42670</v>
      </c>
      <c r="P336">
        <v>0.56000000000000005</v>
      </c>
      <c r="Q336" t="str">
        <f ca="1">_xll.RHistory($G336,"BID.Timestamp;BID.Close","START:"&amp;REPORT_DATE&amp;" END:"&amp;REPORT_DATE&amp;" INTERVAL:1D",,,$R336)</f>
        <v>Updated at 16:05:35</v>
      </c>
      <c r="R336" s="3">
        <v>42670</v>
      </c>
      <c r="S336">
        <v>6.27</v>
      </c>
      <c r="T336" t="str">
        <f ca="1">_xll.RHistory($G336,"ASK.Timestamp;ASK.Close","START:"&amp;REPORT_DATE&amp;" END:"&amp;REPORT_DATE&amp;" INTERVAL:1D",,,$U336)</f>
        <v>Updated at 16:05:33</v>
      </c>
      <c r="U336" s="3">
        <v>42670</v>
      </c>
      <c r="V336">
        <v>37</v>
      </c>
      <c r="W336" t="str">
        <f ca="1">_xll.RHistory($G336,"NDA_RAW.Nda_date;NDA_RAW.Nda_settle","START:"&amp;REPORT_DATE&amp;" END:"&amp;REPORT_DATE&amp;" INTERVAL:1D",,,$X336)</f>
        <v>Updated at 16:05:36</v>
      </c>
      <c r="X336" s="3">
        <v>42670</v>
      </c>
      <c r="Y336">
        <v>17.45</v>
      </c>
      <c r="Z336" t="s">
        <v>911</v>
      </c>
      <c r="AA336" t="str">
        <f ca="1">_xll.RHistory($Z336,"TRDPRC_1.TIMESTAMP;TRDPRC_1.CLOSE","START:"&amp;REPORT_DATE&amp;" END:"&amp;REPORT_DATE&amp;" INTERVAL:1D",,,$AB336)</f>
        <v>Invalid RIC(s): KSF7</v>
      </c>
    </row>
    <row r="337" spans="1:27" x14ac:dyDescent="0.25">
      <c r="A337" s="3">
        <v>42671</v>
      </c>
      <c r="B337">
        <v>2017</v>
      </c>
      <c r="C337">
        <v>1</v>
      </c>
      <c r="E337">
        <v>272.5</v>
      </c>
      <c r="F337" t="s">
        <v>1038</v>
      </c>
      <c r="G337" t="s">
        <v>1039</v>
      </c>
      <c r="H337" t="str">
        <f ca="1">_xll.RHistory($F337,"BID.Timestamp;BID.Close","START:"&amp;REPORT_DATE&amp;" END:"&amp;REPORT_DATE&amp;" INTERVAL:1D",,,$I337)</f>
        <v>Updated at 16:05:36</v>
      </c>
      <c r="I337" s="3">
        <v>42670</v>
      </c>
      <c r="J337">
        <v>0.35</v>
      </c>
      <c r="K337" t="str">
        <f ca="1">_xll.RHistory($F337,"ASK.Timestamp;ASK.Close","START:"&amp;REPORT_DATE&amp;" END:"&amp;REPORT_DATE&amp;" INTERVAL:1D",,,$L337)</f>
        <v>Updated at 16:05:36</v>
      </c>
      <c r="L337" s="3">
        <v>42670</v>
      </c>
      <c r="M337">
        <v>0.38</v>
      </c>
      <c r="N337" t="str">
        <f ca="1">_xll.RHistory($F337,"NDA_RAW.Nda_date;NDA_RAW.Nda_settle","START:"&amp;REPORT_DATE&amp;" END:"&amp;REPORT_DATE&amp;" INTERVAL:1D",,,$O337)</f>
        <v>Updated at 16:05:36</v>
      </c>
      <c r="O337" s="3">
        <v>42670</v>
      </c>
      <c r="P337">
        <v>0.37</v>
      </c>
      <c r="Q337" t="str">
        <f ca="1">_xll.RHistory($G337,"BID.Timestamp;BID.Close","START:"&amp;REPORT_DATE&amp;" END:"&amp;REPORT_DATE&amp;" INTERVAL:1D",,,$R337)</f>
        <v>Updated at 16:05:36</v>
      </c>
      <c r="R337" s="3">
        <v>42670</v>
      </c>
      <c r="S337">
        <v>2.4700000000000002</v>
      </c>
      <c r="T337" t="str">
        <f ca="1">_xll.RHistory($G337,"ASK.Timestamp;ASK.Close","START:"&amp;REPORT_DATE&amp;" END:"&amp;REPORT_DATE&amp;" INTERVAL:1D",,,$U337)</f>
        <v>Updated at 16:05:36</v>
      </c>
      <c r="U337" s="3">
        <v>42670</v>
      </c>
      <c r="V337">
        <v>39.299999999999997</v>
      </c>
      <c r="W337" t="str">
        <f ca="1">_xll.RHistory($G337,"NDA_RAW.Nda_date;NDA_RAW.Nda_settle","START:"&amp;REPORT_DATE&amp;" END:"&amp;REPORT_DATE&amp;" INTERVAL:1D",,,$X337)</f>
        <v>Updated at 16:05:36</v>
      </c>
      <c r="X337" s="3">
        <v>42670</v>
      </c>
      <c r="Y337">
        <v>19.649999999999999</v>
      </c>
      <c r="Z337" t="s">
        <v>911</v>
      </c>
      <c r="AA337" t="str">
        <f ca="1">_xll.RHistory($Z337,"TRDPRC_1.TIMESTAMP;TRDPRC_1.CLOSE","START:"&amp;REPORT_DATE&amp;" END:"&amp;REPORT_DATE&amp;" INTERVAL:1D",,,$AB337)</f>
        <v>Invalid RIC(s): KSF7</v>
      </c>
    </row>
    <row r="338" spans="1:27" x14ac:dyDescent="0.25">
      <c r="A338" s="3">
        <v>42671</v>
      </c>
      <c r="B338">
        <v>2017</v>
      </c>
      <c r="C338">
        <v>1</v>
      </c>
      <c r="E338">
        <v>275</v>
      </c>
      <c r="F338" t="s">
        <v>1040</v>
      </c>
      <c r="G338" t="s">
        <v>1041</v>
      </c>
      <c r="H338" t="str">
        <f ca="1">_xll.RHistory($F338,"BID.Timestamp;BID.Close","START:"&amp;REPORT_DATE&amp;" END:"&amp;REPORT_DATE&amp;" INTERVAL:1D",,,$I338)</f>
        <v>Updated at 16:05:36</v>
      </c>
      <c r="I338" s="3">
        <v>42670</v>
      </c>
      <c r="J338">
        <v>0.2</v>
      </c>
      <c r="K338" t="str">
        <f ca="1">_xll.RHistory($F338,"ASK.Timestamp;ASK.Close","START:"&amp;REPORT_DATE&amp;" END:"&amp;REPORT_DATE&amp;" INTERVAL:1D",,,$L338)</f>
        <v>Updated at 16:05:36</v>
      </c>
      <c r="L338" s="3">
        <v>42670</v>
      </c>
      <c r="M338">
        <v>0.25</v>
      </c>
      <c r="N338" t="str">
        <f ca="1">_xll.RHistory($F338,"NDA_RAW.Nda_date;NDA_RAW.Nda_settle","START:"&amp;REPORT_DATE&amp;" END:"&amp;REPORT_DATE&amp;" INTERVAL:1D",,,$O338)</f>
        <v>Updated at 16:05:36</v>
      </c>
      <c r="O338" s="3">
        <v>42670</v>
      </c>
      <c r="P338">
        <v>0.23</v>
      </c>
      <c r="Q338" t="str">
        <f ca="1">_xll.RHistory($G338,"BID.Timestamp;BID.Close","START:"&amp;REPORT_DATE&amp;" END:"&amp;REPORT_DATE&amp;" INTERVAL:1D",,,$R338)</f>
        <v>Updated at 16:05:36</v>
      </c>
      <c r="R338" s="3">
        <v>42670</v>
      </c>
      <c r="S338">
        <v>3.18</v>
      </c>
      <c r="T338" t="str">
        <f ca="1">_xll.RHistory($G338,"ASK.Timestamp;ASK.Close","START:"&amp;REPORT_DATE&amp;" END:"&amp;REPORT_DATE&amp;" INTERVAL:1D",,,$U338)</f>
        <v>Updated at 16:05:36</v>
      </c>
      <c r="U338" s="3">
        <v>42670</v>
      </c>
      <c r="V338">
        <v>42.3</v>
      </c>
      <c r="W338" t="str">
        <f ca="1">_xll.RHistory($G338,"NDA_RAW.Nda_date;NDA_RAW.Nda_settle","START:"&amp;REPORT_DATE&amp;" END:"&amp;REPORT_DATE&amp;" INTERVAL:1D",,,$X338)</f>
        <v>Updated at 16:05:36</v>
      </c>
      <c r="X338" s="3">
        <v>42670</v>
      </c>
      <c r="Y338">
        <v>21.95</v>
      </c>
      <c r="Z338" t="s">
        <v>911</v>
      </c>
      <c r="AA338" t="str">
        <f ca="1">_xll.RHistory($Z338,"TRDPRC_1.TIMESTAMP;TRDPRC_1.CLOSE","START:"&amp;REPORT_DATE&amp;" END:"&amp;REPORT_DATE&amp;" INTERVAL:1D",,,$AB338)</f>
        <v>Invalid RIC(s): KSF7</v>
      </c>
    </row>
    <row r="339" spans="1:27" x14ac:dyDescent="0.25">
      <c r="A339" s="3">
        <v>42671</v>
      </c>
      <c r="B339">
        <v>2017</v>
      </c>
      <c r="C339">
        <v>1</v>
      </c>
      <c r="E339">
        <v>277.5</v>
      </c>
      <c r="F339" t="s">
        <v>1042</v>
      </c>
      <c r="G339" t="s">
        <v>1043</v>
      </c>
      <c r="H339" t="str">
        <f ca="1">_xll.RHistory($F339,"BID.Timestamp;BID.Close","START:"&amp;REPORT_DATE&amp;" END:"&amp;REPORT_DATE&amp;" INTERVAL:1D",,,$I339)</f>
        <v>Updated at 16:05:35</v>
      </c>
      <c r="I339" s="3">
        <v>42670</v>
      </c>
      <c r="J339">
        <v>0.15</v>
      </c>
      <c r="K339" t="str">
        <f ca="1">_xll.RHistory($F339,"ASK.Timestamp;ASK.Close","START:"&amp;REPORT_DATE&amp;" END:"&amp;REPORT_DATE&amp;" INTERVAL:1D",,,$L339)</f>
        <v>Updated at 16:05:33</v>
      </c>
      <c r="L339" s="3">
        <v>42670</v>
      </c>
      <c r="M339">
        <v>0.17</v>
      </c>
      <c r="N339" t="str">
        <f ca="1">_xll.RHistory($F339,"NDA_RAW.Nda_date;NDA_RAW.Nda_settle","START:"&amp;REPORT_DATE&amp;" END:"&amp;REPORT_DATE&amp;" INTERVAL:1D",,,$O339)</f>
        <v>Updated at 16:05:36</v>
      </c>
      <c r="O339" s="3">
        <v>42670</v>
      </c>
      <c r="P339">
        <v>0.15</v>
      </c>
      <c r="Q339" t="str">
        <f ca="1">_xll.RHistory($G339,"BID.Timestamp;BID.Close","START:"&amp;REPORT_DATE&amp;" END:"&amp;REPORT_DATE&amp;" INTERVAL:1D",,,$R339)</f>
        <v>Updated at 16:05:36</v>
      </c>
      <c r="R339" s="3">
        <v>42670</v>
      </c>
      <c r="S339">
        <v>5.19</v>
      </c>
      <c r="T339" t="str">
        <f ca="1">_xll.RHistory($G339,"ASK.Timestamp;ASK.Close","START:"&amp;REPORT_DATE&amp;" END:"&amp;REPORT_DATE&amp;" INTERVAL:1D",,,$U339)</f>
        <v>Updated at 16:05:36</v>
      </c>
      <c r="U339" s="3">
        <v>42670</v>
      </c>
      <c r="V339">
        <v>44.65</v>
      </c>
      <c r="W339" t="str">
        <f ca="1">_xll.RHistory($G339,"NDA_RAW.Nda_date;NDA_RAW.Nda_settle","START:"&amp;REPORT_DATE&amp;" END:"&amp;REPORT_DATE&amp;" INTERVAL:1D",,,$X339)</f>
        <v>Updated at 16:05:36</v>
      </c>
      <c r="X339" s="3">
        <v>42670</v>
      </c>
      <c r="Y339">
        <v>24.25</v>
      </c>
      <c r="Z339" t="s">
        <v>911</v>
      </c>
      <c r="AA339" t="str">
        <f ca="1">_xll.RHistory($Z339,"TRDPRC_1.TIMESTAMP;TRDPRC_1.CLOSE","START:"&amp;REPORT_DATE&amp;" END:"&amp;REPORT_DATE&amp;" INTERVAL:1D",,,$AB339)</f>
        <v>Invalid RIC(s): KSF7</v>
      </c>
    </row>
    <row r="340" spans="1:27" x14ac:dyDescent="0.25">
      <c r="A340" s="3">
        <v>42671</v>
      </c>
      <c r="B340">
        <v>2017</v>
      </c>
      <c r="C340">
        <v>1</v>
      </c>
      <c r="E340">
        <v>280</v>
      </c>
      <c r="F340" t="s">
        <v>1044</v>
      </c>
      <c r="G340" t="s">
        <v>1045</v>
      </c>
      <c r="H340" t="str">
        <f ca="1">_xll.RHistory($F340,"BID.Timestamp;BID.Close","START:"&amp;REPORT_DATE&amp;" END:"&amp;REPORT_DATE&amp;" INTERVAL:1D",,,$I340)</f>
        <v>Updated at 16:05:36</v>
      </c>
      <c r="I340" s="3">
        <v>42670</v>
      </c>
      <c r="J340">
        <v>0.09</v>
      </c>
      <c r="K340" t="str">
        <f ca="1">_xll.RHistory($F340,"ASK.Timestamp;ASK.Close","START:"&amp;REPORT_DATE&amp;" END:"&amp;REPORT_DATE&amp;" INTERVAL:1D",,,$L340)</f>
        <v>Updated at 16:05:36</v>
      </c>
      <c r="L340" s="3">
        <v>42670</v>
      </c>
      <c r="M340">
        <v>0.11</v>
      </c>
      <c r="N340" t="str">
        <f ca="1">_xll.RHistory($F340,"NDA_RAW.Nda_date;NDA_RAW.Nda_settle","START:"&amp;REPORT_DATE&amp;" END:"&amp;REPORT_DATE&amp;" INTERVAL:1D",,,$O340)</f>
        <v>Updated at 16:05:36</v>
      </c>
      <c r="O340" s="3">
        <v>42670</v>
      </c>
      <c r="P340">
        <v>0.1</v>
      </c>
      <c r="Q340" t="str">
        <f ca="1">_xll.RHistory($G340,"BID.Timestamp;BID.Close","START:"&amp;REPORT_DATE&amp;" END:"&amp;REPORT_DATE&amp;" INTERVAL:1D",,,$R340)</f>
        <v>Updated at 16:05:36</v>
      </c>
      <c r="R340" s="3">
        <v>42670</v>
      </c>
      <c r="S340">
        <v>7.51</v>
      </c>
      <c r="T340" t="str">
        <f ca="1">_xll.RHistory($G340,"ASK.Timestamp;ASK.Close","START:"&amp;REPORT_DATE&amp;" END:"&amp;REPORT_DATE&amp;" INTERVAL:1D",,,$U340)</f>
        <v>Updated at 16:05:36</v>
      </c>
      <c r="U340" s="3">
        <v>42670</v>
      </c>
      <c r="V340">
        <v>47</v>
      </c>
      <c r="W340" t="str">
        <f ca="1">_xll.RHistory($G340,"NDA_RAW.Nda_date;NDA_RAW.Nda_settle","START:"&amp;REPORT_DATE&amp;" END:"&amp;REPORT_DATE&amp;" INTERVAL:1D",,,$X340)</f>
        <v>Updated at 16:05:36</v>
      </c>
      <c r="X340" s="3">
        <v>42670</v>
      </c>
      <c r="Y340">
        <v>26.65</v>
      </c>
      <c r="Z340" t="s">
        <v>911</v>
      </c>
      <c r="AA340" t="str">
        <f ca="1">_xll.RHistory($Z340,"TRDPRC_1.TIMESTAMP;TRDPRC_1.CLOSE","START:"&amp;REPORT_DATE&amp;" END:"&amp;REPORT_DATE&amp;" INTERVAL:1D",,,$AB340)</f>
        <v>Invalid RIC(s): KSF7</v>
      </c>
    </row>
    <row r="341" spans="1:27" x14ac:dyDescent="0.25">
      <c r="A341" s="3">
        <v>42671</v>
      </c>
      <c r="B341">
        <v>2017</v>
      </c>
      <c r="C341">
        <v>1</v>
      </c>
      <c r="E341">
        <v>282.5</v>
      </c>
      <c r="F341" t="s">
        <v>1046</v>
      </c>
      <c r="G341" t="s">
        <v>1047</v>
      </c>
      <c r="H341" t="str">
        <f ca="1">_xll.RHistory($F341,"BID.Timestamp;BID.Close","START:"&amp;REPORT_DATE&amp;" END:"&amp;REPORT_DATE&amp;" INTERVAL:1D",,,$I341)</f>
        <v>Updated at 16:05:35</v>
      </c>
      <c r="I341" s="3">
        <v>42670</v>
      </c>
      <c r="J341">
        <v>0.06</v>
      </c>
      <c r="K341" t="str">
        <f ca="1">_xll.RHistory($F341,"ASK.Timestamp;ASK.Close","START:"&amp;REPORT_DATE&amp;" END:"&amp;REPORT_DATE&amp;" INTERVAL:1D",,,$L341)</f>
        <v>Updated at 16:05:33</v>
      </c>
      <c r="L341" s="3">
        <v>42670</v>
      </c>
      <c r="M341">
        <v>7.0000000000000007E-2</v>
      </c>
      <c r="N341" t="str">
        <f ca="1">_xll.RHistory($F341,"NDA_RAW.Nda_date;NDA_RAW.Nda_settle","START:"&amp;REPORT_DATE&amp;" END:"&amp;REPORT_DATE&amp;" INTERVAL:1D",,,$O341)</f>
        <v>Updated at 16:05:36</v>
      </c>
      <c r="O341" s="3">
        <v>42670</v>
      </c>
      <c r="P341">
        <v>0.06</v>
      </c>
      <c r="Q341" t="str">
        <f ca="1">_xll.RHistory($G341,"BID.Timestamp;BID.Close","START:"&amp;REPORT_DATE&amp;" END:"&amp;REPORT_DATE&amp;" INTERVAL:1D",,,$R341)</f>
        <v>Updated at 16:05:35</v>
      </c>
      <c r="R341" s="3">
        <v>42670</v>
      </c>
      <c r="S341">
        <v>9.9700000000000006</v>
      </c>
      <c r="T341" t="str">
        <f ca="1">_xll.RHistory($G341,"ASK.Timestamp;ASK.Close","START:"&amp;REPORT_DATE&amp;" END:"&amp;REPORT_DATE&amp;" INTERVAL:1D",,,$U341)</f>
        <v>Updated at 16:05:36</v>
      </c>
      <c r="U341" s="3">
        <v>42670</v>
      </c>
      <c r="V341">
        <v>49.4</v>
      </c>
      <c r="W341" t="str">
        <f ca="1">_xll.RHistory($G341,"NDA_RAW.Nda_date;NDA_RAW.Nda_settle","START:"&amp;REPORT_DATE&amp;" END:"&amp;REPORT_DATE&amp;" INTERVAL:1D",,,$X341)</f>
        <v>Updated at 16:05:36</v>
      </c>
      <c r="X341" s="3">
        <v>42670</v>
      </c>
      <c r="Y341">
        <v>29.05</v>
      </c>
      <c r="Z341" t="s">
        <v>911</v>
      </c>
      <c r="AA341" t="str">
        <f ca="1">_xll.RHistory($Z341,"TRDPRC_1.TIMESTAMP;TRDPRC_1.CLOSE","START:"&amp;REPORT_DATE&amp;" END:"&amp;REPORT_DATE&amp;" INTERVAL:1D",,,$AB341)</f>
        <v>Invalid RIC(s): KSF7</v>
      </c>
    </row>
    <row r="342" spans="1:27" x14ac:dyDescent="0.25">
      <c r="A342" s="3">
        <v>42671</v>
      </c>
      <c r="B342">
        <v>2017</v>
      </c>
      <c r="C342">
        <v>1</v>
      </c>
      <c r="E342">
        <v>285</v>
      </c>
      <c r="F342" t="s">
        <v>1048</v>
      </c>
      <c r="G342" t="s">
        <v>1049</v>
      </c>
      <c r="H342" t="str">
        <f ca="1">_xll.RHistory($F342,"BID.Timestamp;BID.Close","START:"&amp;REPORT_DATE&amp;" END:"&amp;REPORT_DATE&amp;" INTERVAL:1D",,,$I342)</f>
        <v>Updated at 16:05:36</v>
      </c>
      <c r="I342" s="3">
        <v>42670</v>
      </c>
      <c r="J342">
        <v>0.03</v>
      </c>
      <c r="K342" t="str">
        <f ca="1">_xll.RHistory($F342,"ASK.Timestamp;ASK.Close","START:"&amp;REPORT_DATE&amp;" END:"&amp;REPORT_DATE&amp;" INTERVAL:1D",,,$L342)</f>
        <v>Updated at 16:05:33</v>
      </c>
      <c r="L342" s="3">
        <v>42670</v>
      </c>
      <c r="M342">
        <v>0.05</v>
      </c>
      <c r="N342" t="str">
        <f ca="1">_xll.RHistory($F342,"NDA_RAW.Nda_date;NDA_RAW.Nda_settle","START:"&amp;REPORT_DATE&amp;" END:"&amp;REPORT_DATE&amp;" INTERVAL:1D",,,$O342)</f>
        <v>Updated at 16:05:36</v>
      </c>
      <c r="O342" s="3">
        <v>42670</v>
      </c>
      <c r="P342">
        <v>0.04</v>
      </c>
      <c r="Q342" t="str">
        <f ca="1">_xll.RHistory($G342,"BID.Timestamp;BID.Close","START:"&amp;REPORT_DATE&amp;" END:"&amp;REPORT_DATE&amp;" INTERVAL:1D",,,$R342)</f>
        <v>Updated at 16:05:33</v>
      </c>
      <c r="R342" s="3">
        <v>42670</v>
      </c>
      <c r="S342">
        <v>13.7</v>
      </c>
      <c r="T342" t="str">
        <f ca="1">_xll.RHistory($G342,"ASK.Timestamp;ASK.Close","START:"&amp;REPORT_DATE&amp;" END:"&amp;REPORT_DATE&amp;" INTERVAL:1D",,,$U342)</f>
        <v>Updated at 16:05:33</v>
      </c>
      <c r="U342" s="3">
        <v>42670</v>
      </c>
      <c r="V342">
        <v>51.75</v>
      </c>
      <c r="W342" t="str">
        <f ca="1">_xll.RHistory($G342,"NDA_RAW.Nda_date;NDA_RAW.Nda_settle","START:"&amp;REPORT_DATE&amp;" END:"&amp;REPORT_DATE&amp;" INTERVAL:1D",,,$X342)</f>
        <v>Updated at 16:05:33</v>
      </c>
      <c r="X342" s="3">
        <v>42670</v>
      </c>
      <c r="Y342">
        <v>31.5</v>
      </c>
      <c r="Z342" t="s">
        <v>911</v>
      </c>
      <c r="AA342" t="str">
        <f ca="1">_xll.RHistory($Z342,"TRDPRC_1.TIMESTAMP;TRDPRC_1.CLOSE","START:"&amp;REPORT_DATE&amp;" END:"&amp;REPORT_DATE&amp;" INTERVAL:1D",,,$AB342)</f>
        <v>Invalid RIC(s): KSF7</v>
      </c>
    </row>
    <row r="343" spans="1:27" x14ac:dyDescent="0.25">
      <c r="A343" s="3">
        <v>42671</v>
      </c>
      <c r="B343">
        <v>2017</v>
      </c>
      <c r="C343">
        <v>1</v>
      </c>
      <c r="E343">
        <v>287.5</v>
      </c>
      <c r="F343" t="s">
        <v>1050</v>
      </c>
      <c r="G343" t="s">
        <v>1051</v>
      </c>
      <c r="H343" t="str">
        <f ca="1">_xll.RHistory($F343,"BID.Timestamp;BID.Close","START:"&amp;REPORT_DATE&amp;" END:"&amp;REPORT_DATE&amp;" INTERVAL:1D",,,$I343)</f>
        <v>Updated at 16:05:35</v>
      </c>
      <c r="I343" s="3">
        <v>42670</v>
      </c>
      <c r="J343">
        <v>0.02</v>
      </c>
      <c r="K343" t="str">
        <f ca="1">_xll.RHistory($F343,"ASK.Timestamp;ASK.Close","START:"&amp;REPORT_DATE&amp;" END:"&amp;REPORT_DATE&amp;" INTERVAL:1D",,,$L343)</f>
        <v>Updated at 16:05:33</v>
      </c>
      <c r="L343" s="3">
        <v>42670</v>
      </c>
      <c r="M343">
        <v>0.03</v>
      </c>
      <c r="N343" t="str">
        <f ca="1">_xll.RHistory($F343,"NDA_RAW.Nda_date;NDA_RAW.Nda_settle","START:"&amp;REPORT_DATE&amp;" END:"&amp;REPORT_DATE&amp;" INTERVAL:1D",,,$O343)</f>
        <v>Updated at 16:05:36</v>
      </c>
      <c r="O343" s="3">
        <v>42670</v>
      </c>
      <c r="P343">
        <v>0.03</v>
      </c>
      <c r="Q343" t="str">
        <f ca="1">_xll.RHistory($G343,"BID.Timestamp;BID.Close","START:"&amp;REPORT_DATE&amp;" END:"&amp;REPORT_DATE&amp;" INTERVAL:1D",,,$R343)</f>
        <v>Updated at 16:05:35</v>
      </c>
      <c r="R343" s="3">
        <v>42670</v>
      </c>
      <c r="S343">
        <v>16.2</v>
      </c>
      <c r="T343" t="str">
        <f ca="1">_xll.RHistory($G343,"ASK.Timestamp;ASK.Close","START:"&amp;REPORT_DATE&amp;" END:"&amp;REPORT_DATE&amp;" INTERVAL:1D",,,$U343)</f>
        <v>Updated at 16:05:36</v>
      </c>
      <c r="U343" s="3">
        <v>42670</v>
      </c>
      <c r="V343">
        <v>54.15</v>
      </c>
      <c r="W343" t="str">
        <f ca="1">_xll.RHistory($G343,"NDA_RAW.Nda_date;NDA_RAW.Nda_settle","START:"&amp;REPORT_DATE&amp;" END:"&amp;REPORT_DATE&amp;" INTERVAL:1D",,,$X343)</f>
        <v>Updated at 16:05:36</v>
      </c>
      <c r="X343" s="3">
        <v>42670</v>
      </c>
      <c r="Y343">
        <v>33.950000000000003</v>
      </c>
      <c r="Z343" t="s">
        <v>911</v>
      </c>
      <c r="AA343" t="str">
        <f ca="1">_xll.RHistory($Z343,"TRDPRC_1.TIMESTAMP;TRDPRC_1.CLOSE","START:"&amp;REPORT_DATE&amp;" END:"&amp;REPORT_DATE&amp;" INTERVAL:1D",,,$AB343)</f>
        <v>Invalid RIC(s): KSF7</v>
      </c>
    </row>
    <row r="344" spans="1:27" x14ac:dyDescent="0.25">
      <c r="A344" s="3">
        <v>42671</v>
      </c>
      <c r="B344">
        <v>2017</v>
      </c>
      <c r="C344">
        <v>1</v>
      </c>
      <c r="E344">
        <v>290</v>
      </c>
      <c r="F344" t="s">
        <v>1052</v>
      </c>
      <c r="G344" t="s">
        <v>1053</v>
      </c>
      <c r="H344" t="str">
        <f ca="1">_xll.RHistory($F344,"BID.Timestamp;BID.Close","START:"&amp;REPORT_DATE&amp;" END:"&amp;REPORT_DATE&amp;" INTERVAL:1D",,,$I344)</f>
        <v>Updated at 16:05:36</v>
      </c>
      <c r="I344" s="3">
        <v>42670</v>
      </c>
      <c r="J344">
        <v>0.01</v>
      </c>
      <c r="K344" t="str">
        <f ca="1">_xll.RHistory($F344,"ASK.Timestamp;ASK.Close","START:"&amp;REPORT_DATE&amp;" END:"&amp;REPORT_DATE&amp;" INTERVAL:1D",,,$L344)</f>
        <v>Updated at 16:05:36</v>
      </c>
      <c r="L344" s="3">
        <v>42670</v>
      </c>
      <c r="M344">
        <v>0.02</v>
      </c>
      <c r="N344" t="str">
        <f ca="1">_xll.RHistory($F344,"NDA_RAW.Nda_date;NDA_RAW.Nda_settle","START:"&amp;REPORT_DATE&amp;" END:"&amp;REPORT_DATE&amp;" INTERVAL:1D",,,$O344)</f>
        <v>Updated at 16:05:36</v>
      </c>
      <c r="O344" s="3">
        <v>42670</v>
      </c>
      <c r="P344">
        <v>0.02</v>
      </c>
      <c r="Q344" t="str">
        <f ca="1">_xll.RHistory($G344,"BID.Timestamp;BID.Close","START:"&amp;REPORT_DATE&amp;" END:"&amp;REPORT_DATE&amp;" INTERVAL:1D",,,$R344)</f>
        <v>Updated at 16:05:35</v>
      </c>
      <c r="R344" s="3">
        <v>42670</v>
      </c>
      <c r="S344">
        <v>18.8</v>
      </c>
      <c r="T344" t="str">
        <f ca="1">_xll.RHistory($G344,"ASK.Timestamp;ASK.Close","START:"&amp;REPORT_DATE&amp;" END:"&amp;REPORT_DATE&amp;" INTERVAL:1D",,,$U344)</f>
        <v>Updated at 16:05:33</v>
      </c>
      <c r="U344" s="3">
        <v>42670</v>
      </c>
      <c r="V344">
        <v>56.5</v>
      </c>
      <c r="W344" t="str">
        <f ca="1">_xll.RHistory($G344,"NDA_RAW.Nda_date;NDA_RAW.Nda_settle","START:"&amp;REPORT_DATE&amp;" END:"&amp;REPORT_DATE&amp;" INTERVAL:1D",,,$X344)</f>
        <v>Updated at 16:05:36</v>
      </c>
      <c r="X344" s="3">
        <v>42670</v>
      </c>
      <c r="Y344">
        <v>36.4</v>
      </c>
      <c r="Z344" t="s">
        <v>911</v>
      </c>
      <c r="AA344" t="str">
        <f ca="1">_xll.RHistory($Z344,"TRDPRC_1.TIMESTAMP;TRDPRC_1.CLOSE","START:"&amp;REPORT_DATE&amp;" END:"&amp;REPORT_DATE&amp;" INTERVAL:1D",,,$AB344)</f>
        <v>Invalid RIC(s): KSF7</v>
      </c>
    </row>
    <row r="345" spans="1:27" x14ac:dyDescent="0.25">
      <c r="A345" s="3">
        <v>42671</v>
      </c>
      <c r="B345">
        <v>2017</v>
      </c>
      <c r="C345">
        <v>1</v>
      </c>
      <c r="E345">
        <v>292.5</v>
      </c>
      <c r="F345" t="s">
        <v>1054</v>
      </c>
      <c r="G345" t="s">
        <v>1055</v>
      </c>
      <c r="H345" t="str">
        <f ca="1">_xll.RHistory($F345,"BID.Timestamp;BID.Close","START:"&amp;REPORT_DATE&amp;" END:"&amp;REPORT_DATE&amp;" INTERVAL:1D",,,$I345)</f>
        <v>Invalid RIC(s): KS200292A7.KS</v>
      </c>
      <c r="K345" t="str">
        <f ca="1">_xll.RHistory($F345,"ASK.Timestamp;ASK.Close","START:"&amp;REPORT_DATE&amp;" END:"&amp;REPORT_DATE&amp;" INTERVAL:1D",,,$L345)</f>
        <v>Invalid RIC(s): KS200292A7.KS</v>
      </c>
      <c r="N345" t="str">
        <f ca="1">_xll.RHistory($F345,"NDA_RAW.Nda_date;NDA_RAW.Nda_settle","START:"&amp;REPORT_DATE&amp;" END:"&amp;REPORT_DATE&amp;" INTERVAL:1D",,,$O345)</f>
        <v>Invalid RIC(s): KS200292A7.KS</v>
      </c>
      <c r="Q345" t="str">
        <f ca="1">_xll.RHistory($G345,"BID.Timestamp;BID.Close","START:"&amp;REPORT_DATE&amp;" END:"&amp;REPORT_DATE&amp;" INTERVAL:1D",,,$R345)</f>
        <v>Invalid RIC(s): KS200292M7.KS</v>
      </c>
      <c r="T345" t="str">
        <f ca="1">_xll.RHistory($G345,"ASK.Timestamp;ASK.Close","START:"&amp;REPORT_DATE&amp;" END:"&amp;REPORT_DATE&amp;" INTERVAL:1D",,,$U345)</f>
        <v>Invalid RIC(s): KS200292M7.KS</v>
      </c>
      <c r="W345" t="str">
        <f ca="1">_xll.RHistory($G345,"NDA_RAW.Nda_date;NDA_RAW.Nda_settle","START:"&amp;REPORT_DATE&amp;" END:"&amp;REPORT_DATE&amp;" INTERVAL:1D",,,$X345)</f>
        <v>Invalid RIC(s): KS200292M7.KS</v>
      </c>
      <c r="Z345" t="s">
        <v>911</v>
      </c>
      <c r="AA345" t="str">
        <f ca="1">_xll.RHistory($Z345,"TRDPRC_1.TIMESTAMP;TRDPRC_1.CLOSE","START:"&amp;REPORT_DATE&amp;" END:"&amp;REPORT_DATE&amp;" INTERVAL:1D",,,$AB345)</f>
        <v>Invalid RIC(s): KSF7</v>
      </c>
    </row>
    <row r="346" spans="1:27" x14ac:dyDescent="0.25">
      <c r="A346" s="3">
        <v>42671</v>
      </c>
      <c r="B346">
        <v>2017</v>
      </c>
      <c r="C346">
        <v>1</v>
      </c>
      <c r="E346">
        <v>295</v>
      </c>
      <c r="F346" t="s">
        <v>1056</v>
      </c>
      <c r="G346" t="s">
        <v>1057</v>
      </c>
      <c r="H346" t="str">
        <f ca="1">_xll.RHistory($F346,"BID.Timestamp;BID.Close","START:"&amp;REPORT_DATE&amp;" END:"&amp;REPORT_DATE&amp;" INTERVAL:1D",,,$I346)</f>
        <v>Invalid RIC(s): KS200295A7.KS</v>
      </c>
      <c r="K346" t="str">
        <f ca="1">_xll.RHistory($F346,"ASK.Timestamp;ASK.Close","START:"&amp;REPORT_DATE&amp;" END:"&amp;REPORT_DATE&amp;" INTERVAL:1D",,,$L346)</f>
        <v>Invalid RIC(s): KS200295A7.KS</v>
      </c>
      <c r="N346" t="str">
        <f ca="1">_xll.RHistory($F346,"NDA_RAW.Nda_date;NDA_RAW.Nda_settle","START:"&amp;REPORT_DATE&amp;" END:"&amp;REPORT_DATE&amp;" INTERVAL:1D",,,$O346)</f>
        <v>Invalid RIC(s): KS200295A7.KS</v>
      </c>
      <c r="Q346" t="str">
        <f ca="1">_xll.RHistory($G346,"BID.Timestamp;BID.Close","START:"&amp;REPORT_DATE&amp;" END:"&amp;REPORT_DATE&amp;" INTERVAL:1D",,,$R346)</f>
        <v>Invalid RIC(s): KS200295M7.KS</v>
      </c>
      <c r="T346" t="str">
        <f ca="1">_xll.RHistory($G346,"ASK.Timestamp;ASK.Close","START:"&amp;REPORT_DATE&amp;" END:"&amp;REPORT_DATE&amp;" INTERVAL:1D",,,$U346)</f>
        <v>Invalid RIC(s): KS200295M7.KS</v>
      </c>
      <c r="W346" t="str">
        <f ca="1">_xll.RHistory($G346,"NDA_RAW.Nda_date;NDA_RAW.Nda_settle","START:"&amp;REPORT_DATE&amp;" END:"&amp;REPORT_DATE&amp;" INTERVAL:1D",,,$X346)</f>
        <v>Invalid RIC(s): KS200295M7.KS</v>
      </c>
      <c r="Z346" t="s">
        <v>911</v>
      </c>
      <c r="AA346" t="str">
        <f ca="1">_xll.RHistory($Z346,"TRDPRC_1.TIMESTAMP;TRDPRC_1.CLOSE","START:"&amp;REPORT_DATE&amp;" END:"&amp;REPORT_DATE&amp;" INTERVAL:1D",,,$AB346)</f>
        <v>Invalid RIC(s): KSF7</v>
      </c>
    </row>
    <row r="347" spans="1:27" x14ac:dyDescent="0.25">
      <c r="A347" s="3">
        <v>42671</v>
      </c>
      <c r="B347">
        <v>2017</v>
      </c>
      <c r="C347">
        <v>1</v>
      </c>
      <c r="E347">
        <v>297.5</v>
      </c>
      <c r="F347" t="s">
        <v>1058</v>
      </c>
      <c r="G347" t="s">
        <v>1059</v>
      </c>
      <c r="H347" t="str">
        <f ca="1">_xll.RHistory($F347,"BID.Timestamp;BID.Close","START:"&amp;REPORT_DATE&amp;" END:"&amp;REPORT_DATE&amp;" INTERVAL:1D",,,$I347)</f>
        <v>Invalid RIC(s): KS200297A7.KS</v>
      </c>
      <c r="K347" t="str">
        <f ca="1">_xll.RHistory($F347,"ASK.Timestamp;ASK.Close","START:"&amp;REPORT_DATE&amp;" END:"&amp;REPORT_DATE&amp;" INTERVAL:1D",,,$L347)</f>
        <v>Invalid RIC(s): KS200297A7.KS</v>
      </c>
      <c r="N347" t="str">
        <f ca="1">_xll.RHistory($F347,"NDA_RAW.Nda_date;NDA_RAW.Nda_settle","START:"&amp;REPORT_DATE&amp;" END:"&amp;REPORT_DATE&amp;" INTERVAL:1D",,,$O347)</f>
        <v>Invalid RIC(s): KS200297A7.KS</v>
      </c>
      <c r="Q347" t="str">
        <f ca="1">_xll.RHistory($G347,"BID.Timestamp;BID.Close","START:"&amp;REPORT_DATE&amp;" END:"&amp;REPORT_DATE&amp;" INTERVAL:1D",,,$R347)</f>
        <v>Invalid RIC(s): KS200297M7.KS</v>
      </c>
      <c r="T347" t="str">
        <f ca="1">_xll.RHistory($G347,"ASK.Timestamp;ASK.Close","START:"&amp;REPORT_DATE&amp;" END:"&amp;REPORT_DATE&amp;" INTERVAL:1D",,,$U347)</f>
        <v>Invalid RIC(s): KS200297M7.KS</v>
      </c>
      <c r="W347" t="str">
        <f ca="1">_xll.RHistory($G347,"NDA_RAW.Nda_date;NDA_RAW.Nda_settle","START:"&amp;REPORT_DATE&amp;" END:"&amp;REPORT_DATE&amp;" INTERVAL:1D",,,$X347)</f>
        <v>Invalid RIC(s): KS200297M7.KS</v>
      </c>
      <c r="Z347" t="s">
        <v>911</v>
      </c>
      <c r="AA347" t="str">
        <f ca="1">_xll.RHistory($Z347,"TRDPRC_1.TIMESTAMP;TRDPRC_1.CLOSE","START:"&amp;REPORT_DATE&amp;" END:"&amp;REPORT_DATE&amp;" INTERVAL:1D",,,$AB347)</f>
        <v>Invalid RIC(s): KSF7</v>
      </c>
    </row>
    <row r="348" spans="1:27" x14ac:dyDescent="0.25">
      <c r="A348" s="3">
        <v>42671</v>
      </c>
      <c r="B348">
        <v>2017</v>
      </c>
      <c r="C348">
        <v>1</v>
      </c>
      <c r="E348">
        <v>300</v>
      </c>
      <c r="F348" t="s">
        <v>1060</v>
      </c>
      <c r="G348" t="s">
        <v>1061</v>
      </c>
      <c r="H348" t="str">
        <f ca="1">_xll.RHistory($F348,"BID.Timestamp;BID.Close","START:"&amp;REPORT_DATE&amp;" END:"&amp;REPORT_DATE&amp;" INTERVAL:1D",,,$I348)</f>
        <v>Invalid RIC(s): KS200300A7.KS</v>
      </c>
      <c r="K348" t="str">
        <f ca="1">_xll.RHistory($F348,"ASK.Timestamp;ASK.Close","START:"&amp;REPORT_DATE&amp;" END:"&amp;REPORT_DATE&amp;" INTERVAL:1D",,,$L348)</f>
        <v>Invalid RIC(s): KS200300A7.KS</v>
      </c>
      <c r="N348" t="str">
        <f ca="1">_xll.RHistory($F348,"NDA_RAW.Nda_date;NDA_RAW.Nda_settle","START:"&amp;REPORT_DATE&amp;" END:"&amp;REPORT_DATE&amp;" INTERVAL:1D",,,$O348)</f>
        <v>Invalid RIC(s): KS200300A7.KS</v>
      </c>
      <c r="Q348" t="str">
        <f ca="1">_xll.RHistory($G348,"BID.Timestamp;BID.Close","START:"&amp;REPORT_DATE&amp;" END:"&amp;REPORT_DATE&amp;" INTERVAL:1D",,,$R348)</f>
        <v>Invalid RIC(s): KS200300M7.KS</v>
      </c>
      <c r="T348" t="str">
        <f ca="1">_xll.RHistory($G348,"ASK.Timestamp;ASK.Close","START:"&amp;REPORT_DATE&amp;" END:"&amp;REPORT_DATE&amp;" INTERVAL:1D",,,$U348)</f>
        <v>Invalid RIC(s): KS200300M7.KS</v>
      </c>
      <c r="W348" t="str">
        <f ca="1">_xll.RHistory($G348,"NDA_RAW.Nda_date;NDA_RAW.Nda_settle","START:"&amp;REPORT_DATE&amp;" END:"&amp;REPORT_DATE&amp;" INTERVAL:1D",,,$X348)</f>
        <v>Invalid RIC(s): KS200300M7.KS</v>
      </c>
      <c r="Z348" t="s">
        <v>911</v>
      </c>
      <c r="AA348" t="str">
        <f ca="1">_xll.RHistory($Z348,"TRDPRC_1.TIMESTAMP;TRDPRC_1.CLOSE","START:"&amp;REPORT_DATE&amp;" END:"&amp;REPORT_DATE&amp;" INTERVAL:1D",,,$AB348)</f>
        <v>Invalid RIC(s): KSF7</v>
      </c>
    </row>
    <row r="349" spans="1:27" x14ac:dyDescent="0.25">
      <c r="A349" s="3">
        <v>42671</v>
      </c>
      <c r="B349">
        <v>2017</v>
      </c>
      <c r="C349">
        <v>1</v>
      </c>
      <c r="E349">
        <v>302.5</v>
      </c>
      <c r="F349" t="s">
        <v>1062</v>
      </c>
      <c r="G349" t="s">
        <v>1063</v>
      </c>
      <c r="H349" t="str">
        <f ca="1">_xll.RHistory($F349,"BID.Timestamp;BID.Close","START:"&amp;REPORT_DATE&amp;" END:"&amp;REPORT_DATE&amp;" INTERVAL:1D",,,$I349)</f>
        <v>Invalid RIC(s): KS200302A7.KS</v>
      </c>
      <c r="K349" t="str">
        <f ca="1">_xll.RHistory($F349,"ASK.Timestamp;ASK.Close","START:"&amp;REPORT_DATE&amp;" END:"&amp;REPORT_DATE&amp;" INTERVAL:1D",,,$L349)</f>
        <v>Invalid RIC(s): KS200302A7.KS</v>
      </c>
      <c r="N349" t="str">
        <f ca="1">_xll.RHistory($F349,"NDA_RAW.Nda_date;NDA_RAW.Nda_settle","START:"&amp;REPORT_DATE&amp;" END:"&amp;REPORT_DATE&amp;" INTERVAL:1D",,,$O349)</f>
        <v>Invalid RIC(s): KS200302A7.KS</v>
      </c>
      <c r="Q349" t="str">
        <f ca="1">_xll.RHistory($G349,"BID.Timestamp;BID.Close","START:"&amp;REPORT_DATE&amp;" END:"&amp;REPORT_DATE&amp;" INTERVAL:1D",,,$R349)</f>
        <v>Invalid RIC(s): KS200302M7.KS</v>
      </c>
      <c r="T349" t="str">
        <f ca="1">_xll.RHistory($G349,"ASK.Timestamp;ASK.Close","START:"&amp;REPORT_DATE&amp;" END:"&amp;REPORT_DATE&amp;" INTERVAL:1D",,,$U349)</f>
        <v>Invalid RIC(s): KS200302M7.KS</v>
      </c>
      <c r="W349" t="str">
        <f ca="1">_xll.RHistory($G349,"NDA_RAW.Nda_date;NDA_RAW.Nda_settle","START:"&amp;REPORT_DATE&amp;" END:"&amp;REPORT_DATE&amp;" INTERVAL:1D",,,$X349)</f>
        <v>Invalid RIC(s): KS200302M7.KS</v>
      </c>
      <c r="Z349" t="s">
        <v>911</v>
      </c>
      <c r="AA349" t="str">
        <f ca="1">_xll.RHistory($Z349,"TRDPRC_1.TIMESTAMP;TRDPRC_1.CLOSE","START:"&amp;REPORT_DATE&amp;" END:"&amp;REPORT_DATE&amp;" INTERVAL:1D",,,$AB349)</f>
        <v>Invalid RIC(s): KSF7</v>
      </c>
    </row>
    <row r="350" spans="1:27" x14ac:dyDescent="0.25">
      <c r="A350" s="3">
        <v>42671</v>
      </c>
      <c r="B350">
        <v>2017</v>
      </c>
      <c r="C350">
        <v>1</v>
      </c>
      <c r="E350">
        <v>305</v>
      </c>
      <c r="F350" t="s">
        <v>1064</v>
      </c>
      <c r="G350" t="s">
        <v>1065</v>
      </c>
      <c r="H350" t="str">
        <f ca="1">_xll.RHistory($F350,"BID.Timestamp;BID.Close","START:"&amp;REPORT_DATE&amp;" END:"&amp;REPORT_DATE&amp;" INTERVAL:1D",,,$I350)</f>
        <v>Invalid RIC(s): KS200305A7.KS</v>
      </c>
      <c r="K350" t="str">
        <f ca="1">_xll.RHistory($F350,"ASK.Timestamp;ASK.Close","START:"&amp;REPORT_DATE&amp;" END:"&amp;REPORT_DATE&amp;" INTERVAL:1D",,,$L350)</f>
        <v>Invalid RIC(s): KS200305A7.KS</v>
      </c>
      <c r="N350" t="str">
        <f ca="1">_xll.RHistory($F350,"NDA_RAW.Nda_date;NDA_RAW.Nda_settle","START:"&amp;REPORT_DATE&amp;" END:"&amp;REPORT_DATE&amp;" INTERVAL:1D",,,$O350)</f>
        <v>Invalid RIC(s): KS200305A7.KS</v>
      </c>
      <c r="Q350" t="str">
        <f ca="1">_xll.RHistory($G350,"BID.Timestamp;BID.Close","START:"&amp;REPORT_DATE&amp;" END:"&amp;REPORT_DATE&amp;" INTERVAL:1D",,,$R350)</f>
        <v>Invalid RIC(s): KS200305M7.KS</v>
      </c>
      <c r="T350" t="str">
        <f ca="1">_xll.RHistory($G350,"ASK.Timestamp;ASK.Close","START:"&amp;REPORT_DATE&amp;" END:"&amp;REPORT_DATE&amp;" INTERVAL:1D",,,$U350)</f>
        <v>Invalid RIC(s): KS200305M7.KS</v>
      </c>
      <c r="W350" t="str">
        <f ca="1">_xll.RHistory($G350,"NDA_RAW.Nda_date;NDA_RAW.Nda_settle","START:"&amp;REPORT_DATE&amp;" END:"&amp;REPORT_DATE&amp;" INTERVAL:1D",,,$X350)</f>
        <v>Invalid RIC(s): KS200305M7.KS</v>
      </c>
      <c r="Z350" t="s">
        <v>911</v>
      </c>
      <c r="AA350" t="str">
        <f ca="1">_xll.RHistory($Z350,"TRDPRC_1.TIMESTAMP;TRDPRC_1.CLOSE","START:"&amp;REPORT_DATE&amp;" END:"&amp;REPORT_DATE&amp;" INTERVAL:1D",,,$AB350)</f>
        <v>Invalid RIC(s): KSF7</v>
      </c>
    </row>
    <row r="351" spans="1:27" x14ac:dyDescent="0.25">
      <c r="A351" s="3">
        <v>42671</v>
      </c>
      <c r="B351">
        <v>2017</v>
      </c>
      <c r="C351">
        <v>1</v>
      </c>
      <c r="E351">
        <v>307.5</v>
      </c>
      <c r="F351" t="s">
        <v>1066</v>
      </c>
      <c r="G351" t="s">
        <v>1067</v>
      </c>
      <c r="H351" t="str">
        <f ca="1">_xll.RHistory($F351,"BID.Timestamp;BID.Close","START:"&amp;REPORT_DATE&amp;" END:"&amp;REPORT_DATE&amp;" INTERVAL:1D",,,$I351)</f>
        <v>Invalid RIC(s): KS200307A7.KS</v>
      </c>
      <c r="K351" t="str">
        <f ca="1">_xll.RHistory($F351,"ASK.Timestamp;ASK.Close","START:"&amp;REPORT_DATE&amp;" END:"&amp;REPORT_DATE&amp;" INTERVAL:1D",,,$L351)</f>
        <v>Invalid RIC(s): KS200307A7.KS</v>
      </c>
      <c r="N351" t="str">
        <f ca="1">_xll.RHistory($F351,"NDA_RAW.Nda_date;NDA_RAW.Nda_settle","START:"&amp;REPORT_DATE&amp;" END:"&amp;REPORT_DATE&amp;" INTERVAL:1D",,,$O351)</f>
        <v>Invalid RIC(s): KS200307A7.KS</v>
      </c>
      <c r="Q351" t="str">
        <f ca="1">_xll.RHistory($G351,"BID.Timestamp;BID.Close","START:"&amp;REPORT_DATE&amp;" END:"&amp;REPORT_DATE&amp;" INTERVAL:1D",,,$R351)</f>
        <v>Invalid RIC(s): KS200307M7.KS</v>
      </c>
      <c r="T351" t="str">
        <f ca="1">_xll.RHistory($G351,"ASK.Timestamp;ASK.Close","START:"&amp;REPORT_DATE&amp;" END:"&amp;REPORT_DATE&amp;" INTERVAL:1D",,,$U351)</f>
        <v>Invalid RIC(s): KS200307M7.KS</v>
      </c>
      <c r="W351" t="str">
        <f ca="1">_xll.RHistory($G351,"NDA_RAW.Nda_date;NDA_RAW.Nda_settle","START:"&amp;REPORT_DATE&amp;" END:"&amp;REPORT_DATE&amp;" INTERVAL:1D",,,$X351)</f>
        <v>Invalid RIC(s): KS200307M7.KS</v>
      </c>
      <c r="Z351" t="s">
        <v>911</v>
      </c>
      <c r="AA351" t="str">
        <f ca="1">_xll.RHistory($Z351,"TRDPRC_1.TIMESTAMP;TRDPRC_1.CLOSE","START:"&amp;REPORT_DATE&amp;" END:"&amp;REPORT_DATE&amp;" INTERVAL:1D",,,$AB351)</f>
        <v>Invalid RIC(s): KSF7</v>
      </c>
    </row>
    <row r="352" spans="1:27" x14ac:dyDescent="0.25">
      <c r="A352" s="3">
        <v>42671</v>
      </c>
      <c r="B352">
        <v>2017</v>
      </c>
      <c r="C352">
        <v>1</v>
      </c>
      <c r="E352">
        <v>310</v>
      </c>
      <c r="F352" t="s">
        <v>1068</v>
      </c>
      <c r="G352" t="s">
        <v>1069</v>
      </c>
      <c r="H352" t="str">
        <f ca="1">_xll.RHistory($F352,"BID.Timestamp;BID.Close","START:"&amp;REPORT_DATE&amp;" END:"&amp;REPORT_DATE&amp;" INTERVAL:1D",,,$I352)</f>
        <v>Invalid RIC(s): KS200310A7.KS</v>
      </c>
      <c r="K352" t="str">
        <f ca="1">_xll.RHistory($F352,"ASK.Timestamp;ASK.Close","START:"&amp;REPORT_DATE&amp;" END:"&amp;REPORT_DATE&amp;" INTERVAL:1D",,,$L352)</f>
        <v>Invalid RIC(s): KS200310A7.KS</v>
      </c>
      <c r="N352" t="str">
        <f ca="1">_xll.RHistory($F352,"NDA_RAW.Nda_date;NDA_RAW.Nda_settle","START:"&amp;REPORT_DATE&amp;" END:"&amp;REPORT_DATE&amp;" INTERVAL:1D",,,$O352)</f>
        <v>Invalid RIC(s): KS200310A7.KS</v>
      </c>
      <c r="Q352" t="str">
        <f ca="1">_xll.RHistory($G352,"BID.Timestamp;BID.Close","START:"&amp;REPORT_DATE&amp;" END:"&amp;REPORT_DATE&amp;" INTERVAL:1D",,,$R352)</f>
        <v>Invalid RIC(s): KS200310M7.KS</v>
      </c>
      <c r="T352" t="str">
        <f ca="1">_xll.RHistory($G352,"ASK.Timestamp;ASK.Close","START:"&amp;REPORT_DATE&amp;" END:"&amp;REPORT_DATE&amp;" INTERVAL:1D",,,$U352)</f>
        <v>Invalid RIC(s): KS200310M7.KS</v>
      </c>
      <c r="W352" t="str">
        <f ca="1">_xll.RHistory($G352,"NDA_RAW.Nda_date;NDA_RAW.Nda_settle","START:"&amp;REPORT_DATE&amp;" END:"&amp;REPORT_DATE&amp;" INTERVAL:1D",,,$X352)</f>
        <v>Invalid RIC(s): KS200310M7.KS</v>
      </c>
      <c r="Z352" t="s">
        <v>911</v>
      </c>
      <c r="AA352" t="str">
        <f ca="1">_xll.RHistory($Z352,"TRDPRC_1.TIMESTAMP;TRDPRC_1.CLOSE","START:"&amp;REPORT_DATE&amp;" END:"&amp;REPORT_DATE&amp;" INTERVAL:1D",,,$AB352)</f>
        <v>Invalid RIC(s): KSF7</v>
      </c>
    </row>
    <row r="353" spans="1:27" x14ac:dyDescent="0.25">
      <c r="A353" s="3">
        <v>42671</v>
      </c>
      <c r="B353">
        <v>2017</v>
      </c>
      <c r="C353">
        <v>1</v>
      </c>
      <c r="E353">
        <v>312.5</v>
      </c>
      <c r="F353" t="s">
        <v>1070</v>
      </c>
      <c r="G353" t="s">
        <v>1071</v>
      </c>
      <c r="H353" t="str">
        <f ca="1">_xll.RHistory($F353,"BID.Timestamp;BID.Close","START:"&amp;REPORT_DATE&amp;" END:"&amp;REPORT_DATE&amp;" INTERVAL:1D",,,$I353)</f>
        <v>Invalid RIC(s): KS200312A7.KS</v>
      </c>
      <c r="K353" t="str">
        <f ca="1">_xll.RHistory($F353,"ASK.Timestamp;ASK.Close","START:"&amp;REPORT_DATE&amp;" END:"&amp;REPORT_DATE&amp;" INTERVAL:1D",,,$L353)</f>
        <v>Invalid RIC(s): KS200312A7.KS</v>
      </c>
      <c r="N353" t="str">
        <f ca="1">_xll.RHistory($F353,"NDA_RAW.Nda_date;NDA_RAW.Nda_settle","START:"&amp;REPORT_DATE&amp;" END:"&amp;REPORT_DATE&amp;" INTERVAL:1D",,,$O353)</f>
        <v>Invalid RIC(s): KS200312A7.KS</v>
      </c>
      <c r="Q353" t="str">
        <f ca="1">_xll.RHistory($G353,"BID.Timestamp;BID.Close","START:"&amp;REPORT_DATE&amp;" END:"&amp;REPORT_DATE&amp;" INTERVAL:1D",,,$R353)</f>
        <v>Invalid RIC(s): KS200312M7.KS</v>
      </c>
      <c r="T353" t="str">
        <f ca="1">_xll.RHistory($G353,"ASK.Timestamp;ASK.Close","START:"&amp;REPORT_DATE&amp;" END:"&amp;REPORT_DATE&amp;" INTERVAL:1D",,,$U353)</f>
        <v>Invalid RIC(s): KS200312M7.KS</v>
      </c>
      <c r="W353" t="str">
        <f ca="1">_xll.RHistory($G353,"NDA_RAW.Nda_date;NDA_RAW.Nda_settle","START:"&amp;REPORT_DATE&amp;" END:"&amp;REPORT_DATE&amp;" INTERVAL:1D",,,$X353)</f>
        <v>Invalid RIC(s): KS200312M7.KS</v>
      </c>
      <c r="Z353" t="s">
        <v>911</v>
      </c>
      <c r="AA353" t="str">
        <f ca="1">_xll.RHistory($Z353,"TRDPRC_1.TIMESTAMP;TRDPRC_1.CLOSE","START:"&amp;REPORT_DATE&amp;" END:"&amp;REPORT_DATE&amp;" INTERVAL:1D",,,$AB353)</f>
        <v>Invalid RIC(s): KSF7</v>
      </c>
    </row>
    <row r="354" spans="1:27" x14ac:dyDescent="0.25">
      <c r="A354" s="3">
        <v>42671</v>
      </c>
      <c r="B354">
        <v>2017</v>
      </c>
      <c r="C354">
        <v>1</v>
      </c>
      <c r="E354">
        <v>315</v>
      </c>
      <c r="F354" t="s">
        <v>1072</v>
      </c>
      <c r="G354" t="s">
        <v>1073</v>
      </c>
      <c r="H354" t="str">
        <f ca="1">_xll.RHistory($F354,"BID.Timestamp;BID.Close","START:"&amp;REPORT_DATE&amp;" END:"&amp;REPORT_DATE&amp;" INTERVAL:1D",,,$I354)</f>
        <v>Invalid RIC(s): KS200315A7.KS</v>
      </c>
      <c r="K354" t="str">
        <f ca="1">_xll.RHistory($F354,"ASK.Timestamp;ASK.Close","START:"&amp;REPORT_DATE&amp;" END:"&amp;REPORT_DATE&amp;" INTERVAL:1D",,,$L354)</f>
        <v>Invalid RIC(s): KS200315A7.KS</v>
      </c>
      <c r="N354" t="str">
        <f ca="1">_xll.RHistory($F354,"NDA_RAW.Nda_date;NDA_RAW.Nda_settle","START:"&amp;REPORT_DATE&amp;" END:"&amp;REPORT_DATE&amp;" INTERVAL:1D",,,$O354)</f>
        <v>Invalid RIC(s): KS200315A7.KS</v>
      </c>
      <c r="Q354" t="str">
        <f ca="1">_xll.RHistory($G354,"BID.Timestamp;BID.Close","START:"&amp;REPORT_DATE&amp;" END:"&amp;REPORT_DATE&amp;" INTERVAL:1D",,,$R354)</f>
        <v>Invalid RIC(s): KS200315M7.KS</v>
      </c>
      <c r="T354" t="str">
        <f ca="1">_xll.RHistory($G354,"ASK.Timestamp;ASK.Close","START:"&amp;REPORT_DATE&amp;" END:"&amp;REPORT_DATE&amp;" INTERVAL:1D",,,$U354)</f>
        <v>Invalid RIC(s): KS200315M7.KS</v>
      </c>
      <c r="W354" t="str">
        <f ca="1">_xll.RHistory($G354,"NDA_RAW.Nda_date;NDA_RAW.Nda_settle","START:"&amp;REPORT_DATE&amp;" END:"&amp;REPORT_DATE&amp;" INTERVAL:1D",,,$X354)</f>
        <v>Invalid RIC(s): KS200315M7.KS</v>
      </c>
      <c r="Z354" t="s">
        <v>911</v>
      </c>
      <c r="AA354" t="str">
        <f ca="1">_xll.RHistory($Z354,"TRDPRC_1.TIMESTAMP;TRDPRC_1.CLOSE","START:"&amp;REPORT_DATE&amp;" END:"&amp;REPORT_DATE&amp;" INTERVAL:1D",,,$AB354)</f>
        <v>Invalid RIC(s): KSF7</v>
      </c>
    </row>
    <row r="355" spans="1:27" x14ac:dyDescent="0.25">
      <c r="A355" s="3">
        <v>42671</v>
      </c>
      <c r="B355">
        <v>2017</v>
      </c>
      <c r="C355">
        <v>1</v>
      </c>
      <c r="E355">
        <v>317.5</v>
      </c>
      <c r="F355" t="s">
        <v>2062</v>
      </c>
      <c r="G355" t="s">
        <v>2063</v>
      </c>
      <c r="H355" t="str">
        <f ca="1">_xll.RHistory($F355,"BID.Timestamp;BID.Close","START:"&amp;REPORT_DATE&amp;" END:"&amp;REPORT_DATE&amp;" INTERVAL:1D",,,$I355)</f>
        <v>Invalid RIC(s): KS200317A7.KS</v>
      </c>
      <c r="K355" t="str">
        <f ca="1">_xll.RHistory($F355,"ASK.Timestamp;ASK.Close","START:"&amp;REPORT_DATE&amp;" END:"&amp;REPORT_DATE&amp;" INTERVAL:1D",,,$L355)</f>
        <v>Invalid RIC(s): KS200317A7.KS</v>
      </c>
      <c r="N355" t="str">
        <f ca="1">_xll.RHistory($F355,"NDA_RAW.Nda_date;NDA_RAW.Nda_settle","START:"&amp;REPORT_DATE&amp;" END:"&amp;REPORT_DATE&amp;" INTERVAL:1D",,,$O355)</f>
        <v>Invalid RIC(s): KS200317A7.KS</v>
      </c>
      <c r="Q355" t="str">
        <f ca="1">_xll.RHistory($G355,"BID.Timestamp;BID.Close","START:"&amp;REPORT_DATE&amp;" END:"&amp;REPORT_DATE&amp;" INTERVAL:1D",,,$R355)</f>
        <v>Invalid RIC(s): KS200317M7.KS</v>
      </c>
      <c r="T355" t="str">
        <f ca="1">_xll.RHistory($G355,"ASK.Timestamp;ASK.Close","START:"&amp;REPORT_DATE&amp;" END:"&amp;REPORT_DATE&amp;" INTERVAL:1D",,,$U355)</f>
        <v>Invalid RIC(s): KS200317M7.KS</v>
      </c>
      <c r="W355" t="str">
        <f ca="1">_xll.RHistory($G355,"NDA_RAW.Nda_date;NDA_RAW.Nda_settle","START:"&amp;REPORT_DATE&amp;" END:"&amp;REPORT_DATE&amp;" INTERVAL:1D",,,$X355)</f>
        <v>Invalid RIC(s): KS200317M7.KS</v>
      </c>
      <c r="Z355" t="s">
        <v>911</v>
      </c>
      <c r="AA355" t="str">
        <f ca="1">_xll.RHistory($Z355,"TRDPRC_1.TIMESTAMP;TRDPRC_1.CLOSE","START:"&amp;REPORT_DATE&amp;" END:"&amp;REPORT_DATE&amp;" INTERVAL:1D",,,$AB355)</f>
        <v>Invalid RIC(s): KSF7</v>
      </c>
    </row>
    <row r="356" spans="1:27" x14ac:dyDescent="0.25">
      <c r="A356" s="3">
        <v>42671</v>
      </c>
      <c r="B356">
        <v>2017</v>
      </c>
      <c r="C356">
        <v>1</v>
      </c>
      <c r="E356">
        <v>320</v>
      </c>
      <c r="F356" t="s">
        <v>2086</v>
      </c>
      <c r="G356" t="s">
        <v>2087</v>
      </c>
      <c r="H356" t="str">
        <f ca="1">_xll.RHistory($F356,"BID.Timestamp;BID.Close","START:"&amp;REPORT_DATE&amp;" END:"&amp;REPORT_DATE&amp;" INTERVAL:1D",,,$I356)</f>
        <v>Invalid RIC(s): KS200320A7.KS</v>
      </c>
      <c r="K356" t="str">
        <f ca="1">_xll.RHistory($F356,"ASK.Timestamp;ASK.Close","START:"&amp;REPORT_DATE&amp;" END:"&amp;REPORT_DATE&amp;" INTERVAL:1D",,,$L356)</f>
        <v>Invalid RIC(s): KS200320A7.KS</v>
      </c>
      <c r="N356" t="str">
        <f ca="1">_xll.RHistory($F356,"NDA_RAW.Nda_date;NDA_RAW.Nda_settle","START:"&amp;REPORT_DATE&amp;" END:"&amp;REPORT_DATE&amp;" INTERVAL:1D",,,$O356)</f>
        <v>Invalid RIC(s): KS200320A7.KS</v>
      </c>
      <c r="Q356" t="str">
        <f ca="1">_xll.RHistory($G356,"BID.Timestamp;BID.Close","START:"&amp;REPORT_DATE&amp;" END:"&amp;REPORT_DATE&amp;" INTERVAL:1D",,,$R356)</f>
        <v>Invalid RIC(s): KS200320M7.KS</v>
      </c>
      <c r="T356" t="str">
        <f ca="1">_xll.RHistory($G356,"ASK.Timestamp;ASK.Close","START:"&amp;REPORT_DATE&amp;" END:"&amp;REPORT_DATE&amp;" INTERVAL:1D",,,$U356)</f>
        <v>Invalid RIC(s): KS200320M7.KS</v>
      </c>
      <c r="W356" t="str">
        <f ca="1">_xll.RHistory($G356,"NDA_RAW.Nda_date;NDA_RAW.Nda_settle","START:"&amp;REPORT_DATE&amp;" END:"&amp;REPORT_DATE&amp;" INTERVAL:1D",,,$X356)</f>
        <v>Invalid RIC(s): KS200320M7.KS</v>
      </c>
      <c r="Z356" t="s">
        <v>911</v>
      </c>
      <c r="AA356" t="str">
        <f ca="1">_xll.RHistory($Z356,"TRDPRC_1.TIMESTAMP;TRDPRC_1.CLOSE","START:"&amp;REPORT_DATE&amp;" END:"&amp;REPORT_DATE&amp;" INTERVAL:1D",,,$AB356)</f>
        <v>Invalid RIC(s): KSF7</v>
      </c>
    </row>
    <row r="357" spans="1:27" x14ac:dyDescent="0.25">
      <c r="A357" s="3">
        <v>42671</v>
      </c>
      <c r="B357">
        <v>2017</v>
      </c>
      <c r="C357">
        <v>1</v>
      </c>
      <c r="E357">
        <v>322.5</v>
      </c>
      <c r="F357" t="s">
        <v>2110</v>
      </c>
      <c r="G357" t="s">
        <v>2111</v>
      </c>
      <c r="H357" t="str">
        <f ca="1">_xll.RHistory($F357,"BID.Timestamp;BID.Close","START:"&amp;REPORT_DATE&amp;" END:"&amp;REPORT_DATE&amp;" INTERVAL:1D",,,$I357)</f>
        <v>Invalid RIC(s): KS200322A7.KS</v>
      </c>
      <c r="K357" t="str">
        <f ca="1">_xll.RHistory($F357,"ASK.Timestamp;ASK.Close","START:"&amp;REPORT_DATE&amp;" END:"&amp;REPORT_DATE&amp;" INTERVAL:1D",,,$L357)</f>
        <v>Invalid RIC(s): KS200322A7.KS</v>
      </c>
      <c r="N357" t="str">
        <f ca="1">_xll.RHistory($F357,"NDA_RAW.Nda_date;NDA_RAW.Nda_settle","START:"&amp;REPORT_DATE&amp;" END:"&amp;REPORT_DATE&amp;" INTERVAL:1D",,,$O357)</f>
        <v>Invalid RIC(s): KS200322A7.KS</v>
      </c>
      <c r="Q357" t="str">
        <f ca="1">_xll.RHistory($G357,"BID.Timestamp;BID.Close","START:"&amp;REPORT_DATE&amp;" END:"&amp;REPORT_DATE&amp;" INTERVAL:1D",,,$R357)</f>
        <v>Invalid RIC(s): KS200322M7.KS</v>
      </c>
      <c r="T357" t="str">
        <f ca="1">_xll.RHistory($G357,"ASK.Timestamp;ASK.Close","START:"&amp;REPORT_DATE&amp;" END:"&amp;REPORT_DATE&amp;" INTERVAL:1D",,,$U357)</f>
        <v>Invalid RIC(s): KS200322M7.KS</v>
      </c>
      <c r="W357" t="str">
        <f ca="1">_xll.RHistory($G357,"NDA_RAW.Nda_date;NDA_RAW.Nda_settle","START:"&amp;REPORT_DATE&amp;" END:"&amp;REPORT_DATE&amp;" INTERVAL:1D",,,$X357)</f>
        <v>Invalid RIC(s): KS200322M7.KS</v>
      </c>
      <c r="Z357" t="s">
        <v>911</v>
      </c>
      <c r="AA357" t="str">
        <f ca="1">_xll.RHistory($Z357,"TRDPRC_1.TIMESTAMP;TRDPRC_1.CLOSE","START:"&amp;REPORT_DATE&amp;" END:"&amp;REPORT_DATE&amp;" INTERVAL:1D",,,$AB357)</f>
        <v>Invalid RIC(s): KSF7</v>
      </c>
    </row>
    <row r="358" spans="1:27" x14ac:dyDescent="0.25">
      <c r="A358" s="3">
        <v>42671</v>
      </c>
      <c r="B358">
        <v>2017</v>
      </c>
      <c r="C358">
        <v>1</v>
      </c>
      <c r="E358">
        <v>325</v>
      </c>
      <c r="F358" t="s">
        <v>2134</v>
      </c>
      <c r="G358" t="s">
        <v>2135</v>
      </c>
      <c r="H358" t="str">
        <f ca="1">_xll.RHistory($F358,"BID.Timestamp;BID.Close","START:"&amp;REPORT_DATE&amp;" END:"&amp;REPORT_DATE&amp;" INTERVAL:1D",,,$I358)</f>
        <v>Invalid RIC(s): KS200325A7.KS</v>
      </c>
      <c r="K358" t="str">
        <f ca="1">_xll.RHistory($F358,"ASK.Timestamp;ASK.Close","START:"&amp;REPORT_DATE&amp;" END:"&amp;REPORT_DATE&amp;" INTERVAL:1D",,,$L358)</f>
        <v>Invalid RIC(s): KS200325A7.KS</v>
      </c>
      <c r="N358" t="str">
        <f ca="1">_xll.RHistory($F358,"NDA_RAW.Nda_date;NDA_RAW.Nda_settle","START:"&amp;REPORT_DATE&amp;" END:"&amp;REPORT_DATE&amp;" INTERVAL:1D",,,$O358)</f>
        <v>Invalid RIC(s): KS200325A7.KS</v>
      </c>
      <c r="Q358" t="str">
        <f ca="1">_xll.RHistory($G358,"BID.Timestamp;BID.Close","START:"&amp;REPORT_DATE&amp;" END:"&amp;REPORT_DATE&amp;" INTERVAL:1D",,,$R358)</f>
        <v>Invalid RIC(s): KS200325M7.KS</v>
      </c>
      <c r="T358" t="str">
        <f ca="1">_xll.RHistory($G358,"ASK.Timestamp;ASK.Close","START:"&amp;REPORT_DATE&amp;" END:"&amp;REPORT_DATE&amp;" INTERVAL:1D",,,$U358)</f>
        <v>Invalid RIC(s): KS200325M7.KS</v>
      </c>
      <c r="W358" t="str">
        <f ca="1">_xll.RHistory($G358,"NDA_RAW.Nda_date;NDA_RAW.Nda_settle","START:"&amp;REPORT_DATE&amp;" END:"&amp;REPORT_DATE&amp;" INTERVAL:1D",,,$X358)</f>
        <v>Invalid RIC(s): KS200325M7.KS</v>
      </c>
      <c r="Z358" t="s">
        <v>911</v>
      </c>
      <c r="AA358" t="str">
        <f ca="1">_xll.RHistory($Z358,"TRDPRC_1.TIMESTAMP;TRDPRC_1.CLOSE","START:"&amp;REPORT_DATE&amp;" END:"&amp;REPORT_DATE&amp;" INTERVAL:1D",,,$AB358)</f>
        <v>Invalid RIC(s): KSF7</v>
      </c>
    </row>
    <row r="359" spans="1:27" x14ac:dyDescent="0.25">
      <c r="A359" s="3">
        <v>42671</v>
      </c>
      <c r="B359">
        <v>2017</v>
      </c>
      <c r="C359">
        <v>1</v>
      </c>
      <c r="E359">
        <v>327.5</v>
      </c>
      <c r="F359" t="s">
        <v>2158</v>
      </c>
      <c r="G359" t="s">
        <v>2159</v>
      </c>
      <c r="H359" t="str">
        <f ca="1">_xll.RHistory($F359,"BID.Timestamp;BID.Close","START:"&amp;REPORT_DATE&amp;" END:"&amp;REPORT_DATE&amp;" INTERVAL:1D",,,$I359)</f>
        <v>Invalid RIC(s): KS200327A7.KS</v>
      </c>
      <c r="K359" t="str">
        <f ca="1">_xll.RHistory($F359,"ASK.Timestamp;ASK.Close","START:"&amp;REPORT_DATE&amp;" END:"&amp;REPORT_DATE&amp;" INTERVAL:1D",,,$L359)</f>
        <v>Invalid RIC(s): KS200327A7.KS</v>
      </c>
      <c r="N359" t="str">
        <f ca="1">_xll.RHistory($F359,"NDA_RAW.Nda_date;NDA_RAW.Nda_settle","START:"&amp;REPORT_DATE&amp;" END:"&amp;REPORT_DATE&amp;" INTERVAL:1D",,,$O359)</f>
        <v>Invalid RIC(s): KS200327A7.KS</v>
      </c>
      <c r="Q359" t="str">
        <f ca="1">_xll.RHistory($G359,"BID.Timestamp;BID.Close","START:"&amp;REPORT_DATE&amp;" END:"&amp;REPORT_DATE&amp;" INTERVAL:1D",,,$R359)</f>
        <v>Invalid RIC(s): KS200327M7.KS</v>
      </c>
      <c r="T359" t="str">
        <f ca="1">_xll.RHistory($G359,"ASK.Timestamp;ASK.Close","START:"&amp;REPORT_DATE&amp;" END:"&amp;REPORT_DATE&amp;" INTERVAL:1D",,,$U359)</f>
        <v>Invalid RIC(s): KS200327M7.KS</v>
      </c>
      <c r="W359" t="str">
        <f ca="1">_xll.RHistory($G359,"NDA_RAW.Nda_date;NDA_RAW.Nda_settle","START:"&amp;REPORT_DATE&amp;" END:"&amp;REPORT_DATE&amp;" INTERVAL:1D",,,$X359)</f>
        <v>Invalid RIC(s): KS200327M7.KS</v>
      </c>
      <c r="Z359" t="s">
        <v>911</v>
      </c>
      <c r="AA359" t="str">
        <f ca="1">_xll.RHistory($Z359,"TRDPRC_1.TIMESTAMP;TRDPRC_1.CLOSE","START:"&amp;REPORT_DATE&amp;" END:"&amp;REPORT_DATE&amp;" INTERVAL:1D",,,$AB359)</f>
        <v>Invalid RIC(s): KSF7</v>
      </c>
    </row>
    <row r="360" spans="1:27" x14ac:dyDescent="0.25">
      <c r="A360" s="3">
        <v>42671</v>
      </c>
      <c r="B360">
        <v>2017</v>
      </c>
      <c r="C360">
        <v>1</v>
      </c>
      <c r="E360">
        <v>330</v>
      </c>
      <c r="F360" t="s">
        <v>2183</v>
      </c>
      <c r="G360" t="s">
        <v>2184</v>
      </c>
      <c r="H360" t="str">
        <f ca="1">_xll.RHistory($F360,"BID.Timestamp;BID.Close","START:"&amp;REPORT_DATE&amp;" END:"&amp;REPORT_DATE&amp;" INTERVAL:1D",,,$I360)</f>
        <v>Invalid RIC(s): KS200330A7.KS</v>
      </c>
      <c r="K360" t="str">
        <f ca="1">_xll.RHistory($F360,"ASK.Timestamp;ASK.Close","START:"&amp;REPORT_DATE&amp;" END:"&amp;REPORT_DATE&amp;" INTERVAL:1D",,,$L360)</f>
        <v>Invalid RIC(s): KS200330A7.KS</v>
      </c>
      <c r="N360" t="str">
        <f ca="1">_xll.RHistory($F360,"NDA_RAW.Nda_date;NDA_RAW.Nda_settle","START:"&amp;REPORT_DATE&amp;" END:"&amp;REPORT_DATE&amp;" INTERVAL:1D",,,$O360)</f>
        <v>Invalid RIC(s): KS200330A7.KS</v>
      </c>
      <c r="Q360" t="str">
        <f ca="1">_xll.RHistory($G360,"BID.Timestamp;BID.Close","START:"&amp;REPORT_DATE&amp;" END:"&amp;REPORT_DATE&amp;" INTERVAL:1D",,,$R360)</f>
        <v>Invalid RIC(s): KS200330M7.KS</v>
      </c>
      <c r="T360" t="str">
        <f ca="1">_xll.RHistory($G360,"ASK.Timestamp;ASK.Close","START:"&amp;REPORT_DATE&amp;" END:"&amp;REPORT_DATE&amp;" INTERVAL:1D",,,$U360)</f>
        <v>Invalid RIC(s): KS200330M7.KS</v>
      </c>
      <c r="W360" t="str">
        <f ca="1">_xll.RHistory($G360,"NDA_RAW.Nda_date;NDA_RAW.Nda_settle","START:"&amp;REPORT_DATE&amp;" END:"&amp;REPORT_DATE&amp;" INTERVAL:1D",,,$X360)</f>
        <v>Invalid RIC(s): KS200330M7.KS</v>
      </c>
      <c r="Z360" t="s">
        <v>911</v>
      </c>
      <c r="AA360" t="str">
        <f ca="1">_xll.RHistory($Z360,"TRDPRC_1.TIMESTAMP;TRDPRC_1.CLOSE","START:"&amp;REPORT_DATE&amp;" END:"&amp;REPORT_DATE&amp;" INTERVAL:1D",,,$AB360)</f>
        <v>Invalid RIC(s): KSF7</v>
      </c>
    </row>
    <row r="361" spans="1:27" x14ac:dyDescent="0.25">
      <c r="A361" s="3">
        <v>42671</v>
      </c>
      <c r="B361">
        <v>2017</v>
      </c>
      <c r="C361">
        <v>1</v>
      </c>
      <c r="E361">
        <v>332.5</v>
      </c>
      <c r="F361" t="s">
        <v>2404</v>
      </c>
      <c r="G361" t="s">
        <v>2405</v>
      </c>
      <c r="H361" t="str">
        <f ca="1">_xll.RHistory($F361,"BID.Timestamp;BID.Close","START:"&amp;REPORT_DATE&amp;" END:"&amp;REPORT_DATE&amp;" INTERVAL:1D",,,$I361)</f>
        <v>Invalid RIC(s): KS200332A7.KS</v>
      </c>
      <c r="K361" t="str">
        <f ca="1">_xll.RHistory($F361,"ASK.Timestamp;ASK.Close","START:"&amp;REPORT_DATE&amp;" END:"&amp;REPORT_DATE&amp;" INTERVAL:1D",,,$L361)</f>
        <v>Invalid RIC(s): KS200332A7.KS</v>
      </c>
      <c r="N361" t="str">
        <f ca="1">_xll.RHistory($F361,"NDA_RAW.Nda_date;NDA_RAW.Nda_settle","START:"&amp;REPORT_DATE&amp;" END:"&amp;REPORT_DATE&amp;" INTERVAL:1D",,,$O361)</f>
        <v>Invalid RIC(s): KS200332A7.KS</v>
      </c>
      <c r="Q361" t="str">
        <f ca="1">_xll.RHistory($G361,"BID.Timestamp;BID.Close","START:"&amp;REPORT_DATE&amp;" END:"&amp;REPORT_DATE&amp;" INTERVAL:1D",,,$R361)</f>
        <v>Invalid RIC(s): KS200332M7.KS</v>
      </c>
      <c r="T361" t="str">
        <f ca="1">_xll.RHistory($G361,"ASK.Timestamp;ASK.Close","START:"&amp;REPORT_DATE&amp;" END:"&amp;REPORT_DATE&amp;" INTERVAL:1D",,,$U361)</f>
        <v>Invalid RIC(s): KS200332M7.KS</v>
      </c>
      <c r="W361" t="str">
        <f ca="1">_xll.RHistory($G361,"NDA_RAW.Nda_date;NDA_RAW.Nda_settle","START:"&amp;REPORT_DATE&amp;" END:"&amp;REPORT_DATE&amp;" INTERVAL:1D",,,$X361)</f>
        <v>Invalid RIC(s): KS200332M7.KS</v>
      </c>
      <c r="Z361" t="s">
        <v>911</v>
      </c>
      <c r="AA361" t="str">
        <f ca="1">_xll.RHistory($Z361,"TRDPRC_1.TIMESTAMP;TRDPRC_1.CLOSE","START:"&amp;REPORT_DATE&amp;" END:"&amp;REPORT_DATE&amp;" INTERVAL:1D",,,$AB361)</f>
        <v>Invalid RIC(s): KSF7</v>
      </c>
    </row>
    <row r="362" spans="1:27" x14ac:dyDescent="0.25">
      <c r="A362" s="3">
        <v>42671</v>
      </c>
      <c r="B362">
        <v>2017</v>
      </c>
      <c r="C362">
        <v>2</v>
      </c>
      <c r="E362">
        <v>110</v>
      </c>
      <c r="F362" t="s">
        <v>2432</v>
      </c>
      <c r="G362" t="s">
        <v>2433</v>
      </c>
      <c r="H362" t="str">
        <f ca="1">_xll.RHistory($F362,"BID.Timestamp;BID.Close","START:"&amp;REPORT_DATE&amp;" END:"&amp;REPORT_DATE&amp;" INTERVAL:1D",,,$I362)</f>
        <v>Invalid RIC(s): KS200110B7.KS</v>
      </c>
      <c r="K362" t="str">
        <f ca="1">_xll.RHistory($F362,"ASK.Timestamp;ASK.Close","START:"&amp;REPORT_DATE&amp;" END:"&amp;REPORT_DATE&amp;" INTERVAL:1D",,,$L362)</f>
        <v>Invalid RIC(s): KS200110B7.KS</v>
      </c>
      <c r="N362" t="str">
        <f ca="1">_xll.RHistory($F362,"NDA_RAW.Nda_date;NDA_RAW.Nda_settle","START:"&amp;REPORT_DATE&amp;" END:"&amp;REPORT_DATE&amp;" INTERVAL:1D",,,$O362)</f>
        <v>Invalid RIC(s): KS200110B7.KS</v>
      </c>
      <c r="Q362" t="str">
        <f ca="1">_xll.RHistory($G362,"BID.Timestamp;BID.Close","START:"&amp;REPORT_DATE&amp;" END:"&amp;REPORT_DATE&amp;" INTERVAL:1D",,,$R362)</f>
        <v>Invalid RIC(s): KS200110N7.KS</v>
      </c>
      <c r="T362" t="str">
        <f ca="1">_xll.RHistory($G362,"ASK.Timestamp;ASK.Close","START:"&amp;REPORT_DATE&amp;" END:"&amp;REPORT_DATE&amp;" INTERVAL:1D",,,$U362)</f>
        <v>Invalid RIC(s): KS200110N7.KS</v>
      </c>
      <c r="W362" t="str">
        <f ca="1">_xll.RHistory($G362,"NDA_RAW.Nda_date;NDA_RAW.Nda_settle","START:"&amp;REPORT_DATE&amp;" END:"&amp;REPORT_DATE&amp;" INTERVAL:1D",,,$X362)</f>
        <v>Invalid RIC(s): KS200110N7.KS</v>
      </c>
      <c r="Z362" t="s">
        <v>1074</v>
      </c>
      <c r="AA362" t="str">
        <f ca="1">_xll.RHistory($Z362,"TRDPRC_1.TIMESTAMP;TRDPRC_1.CLOSE","START:"&amp;REPORT_DATE&amp;" END:"&amp;REPORT_DATE&amp;" INTERVAL:1D",,,$AB362)</f>
        <v>Invalid RIC(s): KSG7</v>
      </c>
    </row>
    <row r="363" spans="1:27" x14ac:dyDescent="0.25">
      <c r="A363" s="3">
        <v>42671</v>
      </c>
      <c r="B363">
        <v>2017</v>
      </c>
      <c r="C363">
        <v>2</v>
      </c>
      <c r="E363">
        <v>112.5</v>
      </c>
      <c r="F363" t="s">
        <v>2380</v>
      </c>
      <c r="G363" t="s">
        <v>2381</v>
      </c>
      <c r="H363" t="str">
        <f ca="1">_xll.RHistory($F363,"BID.Timestamp;BID.Close","START:"&amp;REPORT_DATE&amp;" END:"&amp;REPORT_DATE&amp;" INTERVAL:1D",,,$I363)</f>
        <v>Invalid RIC(s): KS200112B7.KS</v>
      </c>
      <c r="K363" t="str">
        <f ca="1">_xll.RHistory($F363,"ASK.Timestamp;ASK.Close","START:"&amp;REPORT_DATE&amp;" END:"&amp;REPORT_DATE&amp;" INTERVAL:1D",,,$L363)</f>
        <v>Invalid RIC(s): KS200112B7.KS</v>
      </c>
      <c r="N363" t="str">
        <f ca="1">_xll.RHistory($F363,"NDA_RAW.Nda_date;NDA_RAW.Nda_settle","START:"&amp;REPORT_DATE&amp;" END:"&amp;REPORT_DATE&amp;" INTERVAL:1D",,,$O363)</f>
        <v>Invalid RIC(s): KS200112B7.KS</v>
      </c>
      <c r="Q363" t="str">
        <f ca="1">_xll.RHistory($G363,"BID.Timestamp;BID.Close","START:"&amp;REPORT_DATE&amp;" END:"&amp;REPORT_DATE&amp;" INTERVAL:1D",,,$R363)</f>
        <v>Invalid RIC(s): KS200112N7.KS</v>
      </c>
      <c r="T363" t="str">
        <f ca="1">_xll.RHistory($G363,"ASK.Timestamp;ASK.Close","START:"&amp;REPORT_DATE&amp;" END:"&amp;REPORT_DATE&amp;" INTERVAL:1D",,,$U363)</f>
        <v>Invalid RIC(s): KS200112N7.KS</v>
      </c>
      <c r="W363" t="str">
        <f ca="1">_xll.RHistory($G363,"NDA_RAW.Nda_date;NDA_RAW.Nda_settle","START:"&amp;REPORT_DATE&amp;" END:"&amp;REPORT_DATE&amp;" INTERVAL:1D",,,$X363)</f>
        <v>Invalid RIC(s): KS200112N7.KS</v>
      </c>
      <c r="Z363" t="s">
        <v>1074</v>
      </c>
      <c r="AA363" t="str">
        <f ca="1">_xll.RHistory($Z363,"TRDPRC_1.TIMESTAMP;TRDPRC_1.CLOSE","START:"&amp;REPORT_DATE&amp;" END:"&amp;REPORT_DATE&amp;" INTERVAL:1D",,,$AB363)</f>
        <v>Invalid RIC(s): KSG7</v>
      </c>
    </row>
    <row r="364" spans="1:27" x14ac:dyDescent="0.25">
      <c r="A364" s="3">
        <v>42671</v>
      </c>
      <c r="B364">
        <v>2017</v>
      </c>
      <c r="C364">
        <v>2</v>
      </c>
      <c r="E364">
        <v>115</v>
      </c>
      <c r="F364" t="s">
        <v>1075</v>
      </c>
      <c r="G364" t="s">
        <v>1076</v>
      </c>
      <c r="H364" t="str">
        <f ca="1">_xll.RHistory($F364,"BID.Timestamp;BID.Close","START:"&amp;REPORT_DATE&amp;" END:"&amp;REPORT_DATE&amp;" INTERVAL:1D",,,$I364)</f>
        <v>Invalid RIC(s): KS200115B7.KS</v>
      </c>
      <c r="K364" t="str">
        <f ca="1">_xll.RHistory($F364,"ASK.Timestamp;ASK.Close","START:"&amp;REPORT_DATE&amp;" END:"&amp;REPORT_DATE&amp;" INTERVAL:1D",,,$L364)</f>
        <v>Invalid RIC(s): KS200115B7.KS</v>
      </c>
      <c r="N364" t="str">
        <f ca="1">_xll.RHistory($F364,"NDA_RAW.Nda_date;NDA_RAW.Nda_settle","START:"&amp;REPORT_DATE&amp;" END:"&amp;REPORT_DATE&amp;" INTERVAL:1D",,,$O364)</f>
        <v>Invalid RIC(s): KS200115B7.KS</v>
      </c>
      <c r="Q364" t="str">
        <f ca="1">_xll.RHistory($G364,"BID.Timestamp;BID.Close","START:"&amp;REPORT_DATE&amp;" END:"&amp;REPORT_DATE&amp;" INTERVAL:1D",,,$R364)</f>
        <v>Invalid RIC(s): KS200115N7.KS</v>
      </c>
      <c r="T364" t="str">
        <f ca="1">_xll.RHistory($G364,"ASK.Timestamp;ASK.Close","START:"&amp;REPORT_DATE&amp;" END:"&amp;REPORT_DATE&amp;" INTERVAL:1D",,,$U364)</f>
        <v>Invalid RIC(s): KS200115N7.KS</v>
      </c>
      <c r="W364" t="str">
        <f ca="1">_xll.RHistory($G364,"NDA_RAW.Nda_date;NDA_RAW.Nda_settle","START:"&amp;REPORT_DATE&amp;" END:"&amp;REPORT_DATE&amp;" INTERVAL:1D",,,$X364)</f>
        <v>Invalid RIC(s): KS200115N7.KS</v>
      </c>
      <c r="Z364" t="s">
        <v>1074</v>
      </c>
      <c r="AA364" t="str">
        <f ca="1">_xll.RHistory($Z364,"TRDPRC_1.TIMESTAMP;TRDPRC_1.CLOSE","START:"&amp;REPORT_DATE&amp;" END:"&amp;REPORT_DATE&amp;" INTERVAL:1D",,,$AB364)</f>
        <v>Invalid RIC(s): KSG7</v>
      </c>
    </row>
    <row r="365" spans="1:27" x14ac:dyDescent="0.25">
      <c r="A365" s="3">
        <v>42671</v>
      </c>
      <c r="B365">
        <v>2017</v>
      </c>
      <c r="C365">
        <v>2</v>
      </c>
      <c r="E365">
        <v>117.5</v>
      </c>
      <c r="F365" t="s">
        <v>1077</v>
      </c>
      <c r="G365" t="s">
        <v>1078</v>
      </c>
      <c r="H365" t="str">
        <f ca="1">_xll.RHistory($F365,"BID.Timestamp;BID.Close","START:"&amp;REPORT_DATE&amp;" END:"&amp;REPORT_DATE&amp;" INTERVAL:1D",,,$I365)</f>
        <v>Invalid RIC(s): KS200117B7.KS</v>
      </c>
      <c r="K365" t="str">
        <f ca="1">_xll.RHistory($F365,"ASK.Timestamp;ASK.Close","START:"&amp;REPORT_DATE&amp;" END:"&amp;REPORT_DATE&amp;" INTERVAL:1D",,,$L365)</f>
        <v>Invalid RIC(s): KS200117B7.KS</v>
      </c>
      <c r="N365" t="str">
        <f ca="1">_xll.RHistory($F365,"NDA_RAW.Nda_date;NDA_RAW.Nda_settle","START:"&amp;REPORT_DATE&amp;" END:"&amp;REPORT_DATE&amp;" INTERVAL:1D",,,$O365)</f>
        <v>Invalid RIC(s): KS200117B7.KS</v>
      </c>
      <c r="Q365" t="str">
        <f ca="1">_xll.RHistory($G365,"BID.Timestamp;BID.Close","START:"&amp;REPORT_DATE&amp;" END:"&amp;REPORT_DATE&amp;" INTERVAL:1D",,,$R365)</f>
        <v>Invalid RIC(s): KS200117N7.KS</v>
      </c>
      <c r="T365" t="str">
        <f ca="1">_xll.RHistory($G365,"ASK.Timestamp;ASK.Close","START:"&amp;REPORT_DATE&amp;" END:"&amp;REPORT_DATE&amp;" INTERVAL:1D",,,$U365)</f>
        <v>Invalid RIC(s): KS200117N7.KS</v>
      </c>
      <c r="W365" t="str">
        <f ca="1">_xll.RHistory($G365,"NDA_RAW.Nda_date;NDA_RAW.Nda_settle","START:"&amp;REPORT_DATE&amp;" END:"&amp;REPORT_DATE&amp;" INTERVAL:1D",,,$X365)</f>
        <v>Invalid RIC(s): KS200117N7.KS</v>
      </c>
      <c r="Z365" t="s">
        <v>1074</v>
      </c>
      <c r="AA365" t="str">
        <f ca="1">_xll.RHistory($Z365,"TRDPRC_1.TIMESTAMP;TRDPRC_1.CLOSE","START:"&amp;REPORT_DATE&amp;" END:"&amp;REPORT_DATE&amp;" INTERVAL:1D",,,$AB365)</f>
        <v>Invalid RIC(s): KSG7</v>
      </c>
    </row>
    <row r="366" spans="1:27" x14ac:dyDescent="0.25">
      <c r="A366" s="3">
        <v>42671</v>
      </c>
      <c r="B366">
        <v>2017</v>
      </c>
      <c r="C366">
        <v>2</v>
      </c>
      <c r="E366">
        <v>120</v>
      </c>
      <c r="F366" t="s">
        <v>1079</v>
      </c>
      <c r="G366" t="s">
        <v>1080</v>
      </c>
      <c r="H366" t="str">
        <f ca="1">_xll.RHistory($F366,"BID.Timestamp;BID.Close","START:"&amp;REPORT_DATE&amp;" END:"&amp;REPORT_DATE&amp;" INTERVAL:1D",,,$I366)</f>
        <v>Invalid RIC(s): KS200120B7.KS</v>
      </c>
      <c r="K366" t="str">
        <f ca="1">_xll.RHistory($F366,"ASK.Timestamp;ASK.Close","START:"&amp;REPORT_DATE&amp;" END:"&amp;REPORT_DATE&amp;" INTERVAL:1D",,,$L366)</f>
        <v>Invalid RIC(s): KS200120B7.KS</v>
      </c>
      <c r="N366" t="str">
        <f ca="1">_xll.RHistory($F366,"NDA_RAW.Nda_date;NDA_RAW.Nda_settle","START:"&amp;REPORT_DATE&amp;" END:"&amp;REPORT_DATE&amp;" INTERVAL:1D",,,$O366)</f>
        <v>Invalid RIC(s): KS200120B7.KS</v>
      </c>
      <c r="Q366" t="str">
        <f ca="1">_xll.RHistory($G366,"BID.Timestamp;BID.Close","START:"&amp;REPORT_DATE&amp;" END:"&amp;REPORT_DATE&amp;" INTERVAL:1D",,,$R366)</f>
        <v>Invalid RIC(s): KS200120N7.KS</v>
      </c>
      <c r="T366" t="str">
        <f ca="1">_xll.RHistory($G366,"ASK.Timestamp;ASK.Close","START:"&amp;REPORT_DATE&amp;" END:"&amp;REPORT_DATE&amp;" INTERVAL:1D",,,$U366)</f>
        <v>Invalid RIC(s): KS200120N7.KS</v>
      </c>
      <c r="W366" t="str">
        <f ca="1">_xll.RHistory($G366,"NDA_RAW.Nda_date;NDA_RAW.Nda_settle","START:"&amp;REPORT_DATE&amp;" END:"&amp;REPORT_DATE&amp;" INTERVAL:1D",,,$X366)</f>
        <v>Invalid RIC(s): KS200120N7.KS</v>
      </c>
      <c r="Z366" t="s">
        <v>1074</v>
      </c>
      <c r="AA366" t="str">
        <f ca="1">_xll.RHistory($Z366,"TRDPRC_1.TIMESTAMP;TRDPRC_1.CLOSE","START:"&amp;REPORT_DATE&amp;" END:"&amp;REPORT_DATE&amp;" INTERVAL:1D",,,$AB366)</f>
        <v>Invalid RIC(s): KSG7</v>
      </c>
    </row>
    <row r="367" spans="1:27" x14ac:dyDescent="0.25">
      <c r="A367" s="3">
        <v>42671</v>
      </c>
      <c r="B367">
        <v>2017</v>
      </c>
      <c r="C367">
        <v>2</v>
      </c>
      <c r="E367">
        <v>122.5</v>
      </c>
      <c r="F367" t="s">
        <v>1081</v>
      </c>
      <c r="G367" t="s">
        <v>1082</v>
      </c>
      <c r="H367" t="str">
        <f ca="1">_xll.RHistory($F367,"BID.Timestamp;BID.Close","START:"&amp;REPORT_DATE&amp;" END:"&amp;REPORT_DATE&amp;" INTERVAL:1D",,,$I367)</f>
        <v>Invalid RIC(s): KS200122B7.KS</v>
      </c>
      <c r="K367" t="str">
        <f ca="1">_xll.RHistory($F367,"ASK.Timestamp;ASK.Close","START:"&amp;REPORT_DATE&amp;" END:"&amp;REPORT_DATE&amp;" INTERVAL:1D",,,$L367)</f>
        <v>Invalid RIC(s): KS200122B7.KS</v>
      </c>
      <c r="N367" t="str">
        <f ca="1">_xll.RHistory($F367,"NDA_RAW.Nda_date;NDA_RAW.Nda_settle","START:"&amp;REPORT_DATE&amp;" END:"&amp;REPORT_DATE&amp;" INTERVAL:1D",,,$O367)</f>
        <v>Invalid RIC(s): KS200122B7.KS</v>
      </c>
      <c r="Q367" t="str">
        <f ca="1">_xll.RHistory($G367,"BID.Timestamp;BID.Close","START:"&amp;REPORT_DATE&amp;" END:"&amp;REPORT_DATE&amp;" INTERVAL:1D",,,$R367)</f>
        <v>Invalid RIC(s): KS200122N7.KS</v>
      </c>
      <c r="T367" t="str">
        <f ca="1">_xll.RHistory($G367,"ASK.Timestamp;ASK.Close","START:"&amp;REPORT_DATE&amp;" END:"&amp;REPORT_DATE&amp;" INTERVAL:1D",,,$U367)</f>
        <v>Invalid RIC(s): KS200122N7.KS</v>
      </c>
      <c r="W367" t="str">
        <f ca="1">_xll.RHistory($G367,"NDA_RAW.Nda_date;NDA_RAW.Nda_settle","START:"&amp;REPORT_DATE&amp;" END:"&amp;REPORT_DATE&amp;" INTERVAL:1D",,,$X367)</f>
        <v>Invalid RIC(s): KS200122N7.KS</v>
      </c>
      <c r="Z367" t="s">
        <v>1074</v>
      </c>
      <c r="AA367" t="str">
        <f ca="1">_xll.RHistory($Z367,"TRDPRC_1.TIMESTAMP;TRDPRC_1.CLOSE","START:"&amp;REPORT_DATE&amp;" END:"&amp;REPORT_DATE&amp;" INTERVAL:1D",,,$AB367)</f>
        <v>Invalid RIC(s): KSG7</v>
      </c>
    </row>
    <row r="368" spans="1:27" x14ac:dyDescent="0.25">
      <c r="A368" s="3">
        <v>42671</v>
      </c>
      <c r="B368">
        <v>2017</v>
      </c>
      <c r="C368">
        <v>2</v>
      </c>
      <c r="E368">
        <v>125</v>
      </c>
      <c r="F368" t="s">
        <v>1083</v>
      </c>
      <c r="G368" t="s">
        <v>1084</v>
      </c>
      <c r="H368" t="str">
        <f ca="1">_xll.RHistory($F368,"BID.Timestamp;BID.Close","START:"&amp;REPORT_DATE&amp;" END:"&amp;REPORT_DATE&amp;" INTERVAL:1D",,,$I368)</f>
        <v>Invalid RIC(s): KS200125B7.KS</v>
      </c>
      <c r="K368" t="str">
        <f ca="1">_xll.RHistory($F368,"ASK.Timestamp;ASK.Close","START:"&amp;REPORT_DATE&amp;" END:"&amp;REPORT_DATE&amp;" INTERVAL:1D",,,$L368)</f>
        <v>Invalid RIC(s): KS200125B7.KS</v>
      </c>
      <c r="N368" t="str">
        <f ca="1">_xll.RHistory($F368,"NDA_RAW.Nda_date;NDA_RAW.Nda_settle","START:"&amp;REPORT_DATE&amp;" END:"&amp;REPORT_DATE&amp;" INTERVAL:1D",,,$O368)</f>
        <v>Invalid RIC(s): KS200125B7.KS</v>
      </c>
      <c r="Q368" t="str">
        <f ca="1">_xll.RHistory($G368,"BID.Timestamp;BID.Close","START:"&amp;REPORT_DATE&amp;" END:"&amp;REPORT_DATE&amp;" INTERVAL:1D",,,$R368)</f>
        <v>Invalid RIC(s): KS200125N7.KS</v>
      </c>
      <c r="T368" t="str">
        <f ca="1">_xll.RHistory($G368,"ASK.Timestamp;ASK.Close","START:"&amp;REPORT_DATE&amp;" END:"&amp;REPORT_DATE&amp;" INTERVAL:1D",,,$U368)</f>
        <v>Invalid RIC(s): KS200125N7.KS</v>
      </c>
      <c r="W368" t="str">
        <f ca="1">_xll.RHistory($G368,"NDA_RAW.Nda_date;NDA_RAW.Nda_settle","START:"&amp;REPORT_DATE&amp;" END:"&amp;REPORT_DATE&amp;" INTERVAL:1D",,,$X368)</f>
        <v>Invalid RIC(s): KS200125N7.KS</v>
      </c>
      <c r="Z368" t="s">
        <v>1074</v>
      </c>
      <c r="AA368" t="str">
        <f ca="1">_xll.RHistory($Z368,"TRDPRC_1.TIMESTAMP;TRDPRC_1.CLOSE","START:"&amp;REPORT_DATE&amp;" END:"&amp;REPORT_DATE&amp;" INTERVAL:1D",,,$AB368)</f>
        <v>Invalid RIC(s): KSG7</v>
      </c>
    </row>
    <row r="369" spans="1:27" x14ac:dyDescent="0.25">
      <c r="A369" s="3">
        <v>42671</v>
      </c>
      <c r="B369">
        <v>2017</v>
      </c>
      <c r="C369">
        <v>2</v>
      </c>
      <c r="E369">
        <v>127.5</v>
      </c>
      <c r="F369" t="s">
        <v>1085</v>
      </c>
      <c r="G369" t="s">
        <v>1086</v>
      </c>
      <c r="H369" t="str">
        <f ca="1">_xll.RHistory($F369,"BID.Timestamp;BID.Close","START:"&amp;REPORT_DATE&amp;" END:"&amp;REPORT_DATE&amp;" INTERVAL:1D",,,$I369)</f>
        <v>Invalid RIC(s): KS200127B7.KS</v>
      </c>
      <c r="K369" t="str">
        <f ca="1">_xll.RHistory($F369,"ASK.Timestamp;ASK.Close","START:"&amp;REPORT_DATE&amp;" END:"&amp;REPORT_DATE&amp;" INTERVAL:1D",,,$L369)</f>
        <v>Invalid RIC(s): KS200127B7.KS</v>
      </c>
      <c r="N369" t="str">
        <f ca="1">_xll.RHistory($F369,"NDA_RAW.Nda_date;NDA_RAW.Nda_settle","START:"&amp;REPORT_DATE&amp;" END:"&amp;REPORT_DATE&amp;" INTERVAL:1D",,,$O369)</f>
        <v>Invalid RIC(s): KS200127B7.KS</v>
      </c>
      <c r="Q369" t="str">
        <f ca="1">_xll.RHistory($G369,"BID.Timestamp;BID.Close","START:"&amp;REPORT_DATE&amp;" END:"&amp;REPORT_DATE&amp;" INTERVAL:1D",,,$R369)</f>
        <v>Invalid RIC(s): KS200127N7.KS</v>
      </c>
      <c r="T369" t="str">
        <f ca="1">_xll.RHistory($G369,"ASK.Timestamp;ASK.Close","START:"&amp;REPORT_DATE&amp;" END:"&amp;REPORT_DATE&amp;" INTERVAL:1D",,,$U369)</f>
        <v>Invalid RIC(s): KS200127N7.KS</v>
      </c>
      <c r="W369" t="str">
        <f ca="1">_xll.RHistory($G369,"NDA_RAW.Nda_date;NDA_RAW.Nda_settle","START:"&amp;REPORT_DATE&amp;" END:"&amp;REPORT_DATE&amp;" INTERVAL:1D",,,$X369)</f>
        <v>Invalid RIC(s): KS200127N7.KS</v>
      </c>
      <c r="Z369" t="s">
        <v>1074</v>
      </c>
      <c r="AA369" t="str">
        <f ca="1">_xll.RHistory($Z369,"TRDPRC_1.TIMESTAMP;TRDPRC_1.CLOSE","START:"&amp;REPORT_DATE&amp;" END:"&amp;REPORT_DATE&amp;" INTERVAL:1D",,,$AB369)</f>
        <v>Invalid RIC(s): KSG7</v>
      </c>
    </row>
    <row r="370" spans="1:27" x14ac:dyDescent="0.25">
      <c r="A370" s="3">
        <v>42671</v>
      </c>
      <c r="B370">
        <v>2017</v>
      </c>
      <c r="C370">
        <v>2</v>
      </c>
      <c r="E370">
        <v>130</v>
      </c>
      <c r="F370" t="s">
        <v>1087</v>
      </c>
      <c r="G370" t="s">
        <v>1088</v>
      </c>
      <c r="H370" t="str">
        <f ca="1">_xll.RHistory($F370,"BID.Timestamp;BID.Close","START:"&amp;REPORT_DATE&amp;" END:"&amp;REPORT_DATE&amp;" INTERVAL:1D",,,$I370)</f>
        <v>Invalid RIC(s): KS200130B7.KS</v>
      </c>
      <c r="K370" t="str">
        <f ca="1">_xll.RHistory($F370,"ASK.Timestamp;ASK.Close","START:"&amp;REPORT_DATE&amp;" END:"&amp;REPORT_DATE&amp;" INTERVAL:1D",,,$L370)</f>
        <v>Invalid RIC(s): KS200130B7.KS</v>
      </c>
      <c r="N370" t="str">
        <f ca="1">_xll.RHistory($F370,"NDA_RAW.Nda_date;NDA_RAW.Nda_settle","START:"&amp;REPORT_DATE&amp;" END:"&amp;REPORT_DATE&amp;" INTERVAL:1D",,,$O370)</f>
        <v>Invalid RIC(s): KS200130B7.KS</v>
      </c>
      <c r="Q370" t="str">
        <f ca="1">_xll.RHistory($G370,"BID.Timestamp;BID.Close","START:"&amp;REPORT_DATE&amp;" END:"&amp;REPORT_DATE&amp;" INTERVAL:1D",,,$R370)</f>
        <v>Invalid RIC(s): KS200130N7.KS</v>
      </c>
      <c r="T370" t="str">
        <f ca="1">_xll.RHistory($G370,"ASK.Timestamp;ASK.Close","START:"&amp;REPORT_DATE&amp;" END:"&amp;REPORT_DATE&amp;" INTERVAL:1D",,,$U370)</f>
        <v>Invalid RIC(s): KS200130N7.KS</v>
      </c>
      <c r="W370" t="str">
        <f ca="1">_xll.RHistory($G370,"NDA_RAW.Nda_date;NDA_RAW.Nda_settle","START:"&amp;REPORT_DATE&amp;" END:"&amp;REPORT_DATE&amp;" INTERVAL:1D",,,$X370)</f>
        <v>Invalid RIC(s): KS200130N7.KS</v>
      </c>
      <c r="Z370" t="s">
        <v>1074</v>
      </c>
      <c r="AA370" t="str">
        <f ca="1">_xll.RHistory($Z370,"TRDPRC_1.TIMESTAMP;TRDPRC_1.CLOSE","START:"&amp;REPORT_DATE&amp;" END:"&amp;REPORT_DATE&amp;" INTERVAL:1D",,,$AB370)</f>
        <v>Invalid RIC(s): KSG7</v>
      </c>
    </row>
    <row r="371" spans="1:27" x14ac:dyDescent="0.25">
      <c r="A371" s="3">
        <v>42671</v>
      </c>
      <c r="B371">
        <v>2017</v>
      </c>
      <c r="C371">
        <v>2</v>
      </c>
      <c r="E371">
        <v>132.5</v>
      </c>
      <c r="F371" t="s">
        <v>1089</v>
      </c>
      <c r="G371" t="s">
        <v>1090</v>
      </c>
      <c r="H371" t="str">
        <f ca="1">_xll.RHistory($F371,"BID.Timestamp;BID.Close","START:"&amp;REPORT_DATE&amp;" END:"&amp;REPORT_DATE&amp;" INTERVAL:1D",,,$I371)</f>
        <v>Invalid RIC(s): KS200132B7.KS</v>
      </c>
      <c r="K371" t="str">
        <f ca="1">_xll.RHistory($F371,"ASK.Timestamp;ASK.Close","START:"&amp;REPORT_DATE&amp;" END:"&amp;REPORT_DATE&amp;" INTERVAL:1D",,,$L371)</f>
        <v>Invalid RIC(s): KS200132B7.KS</v>
      </c>
      <c r="N371" t="str">
        <f ca="1">_xll.RHistory($F371,"NDA_RAW.Nda_date;NDA_RAW.Nda_settle","START:"&amp;REPORT_DATE&amp;" END:"&amp;REPORT_DATE&amp;" INTERVAL:1D",,,$O371)</f>
        <v>Invalid RIC(s): KS200132B7.KS</v>
      </c>
      <c r="Q371" t="str">
        <f ca="1">_xll.RHistory($G371,"BID.Timestamp;BID.Close","START:"&amp;REPORT_DATE&amp;" END:"&amp;REPORT_DATE&amp;" INTERVAL:1D",,,$R371)</f>
        <v>Invalid RIC(s): KS200132N7.KS</v>
      </c>
      <c r="T371" t="str">
        <f ca="1">_xll.RHistory($G371,"ASK.Timestamp;ASK.Close","START:"&amp;REPORT_DATE&amp;" END:"&amp;REPORT_DATE&amp;" INTERVAL:1D",,,$U371)</f>
        <v>Invalid RIC(s): KS200132N7.KS</v>
      </c>
      <c r="W371" t="str">
        <f ca="1">_xll.RHistory($G371,"NDA_RAW.Nda_date;NDA_RAW.Nda_settle","START:"&amp;REPORT_DATE&amp;" END:"&amp;REPORT_DATE&amp;" INTERVAL:1D",,,$X371)</f>
        <v>Invalid RIC(s): KS200132N7.KS</v>
      </c>
      <c r="Z371" t="s">
        <v>1074</v>
      </c>
      <c r="AA371" t="str">
        <f ca="1">_xll.RHistory($Z371,"TRDPRC_1.TIMESTAMP;TRDPRC_1.CLOSE","START:"&amp;REPORT_DATE&amp;" END:"&amp;REPORT_DATE&amp;" INTERVAL:1D",,,$AB371)</f>
        <v>Invalid RIC(s): KSG7</v>
      </c>
    </row>
    <row r="372" spans="1:27" x14ac:dyDescent="0.25">
      <c r="A372" s="3">
        <v>42671</v>
      </c>
      <c r="B372">
        <v>2017</v>
      </c>
      <c r="C372">
        <v>2</v>
      </c>
      <c r="E372">
        <v>135</v>
      </c>
      <c r="F372" t="s">
        <v>1091</v>
      </c>
      <c r="G372" t="s">
        <v>1092</v>
      </c>
      <c r="H372" t="str">
        <f ca="1">_xll.RHistory($F372,"BID.Timestamp;BID.Close","START:"&amp;REPORT_DATE&amp;" END:"&amp;REPORT_DATE&amp;" INTERVAL:1D",,,$I372)</f>
        <v>Invalid RIC(s): KS200135B7.KS</v>
      </c>
      <c r="K372" t="str">
        <f ca="1">_xll.RHistory($F372,"ASK.Timestamp;ASK.Close","START:"&amp;REPORT_DATE&amp;" END:"&amp;REPORT_DATE&amp;" INTERVAL:1D",,,$L372)</f>
        <v>Invalid RIC(s): KS200135B7.KS</v>
      </c>
      <c r="N372" t="str">
        <f ca="1">_xll.RHistory($F372,"NDA_RAW.Nda_date;NDA_RAW.Nda_settle","START:"&amp;REPORT_DATE&amp;" END:"&amp;REPORT_DATE&amp;" INTERVAL:1D",,,$O372)</f>
        <v>Invalid RIC(s): KS200135B7.KS</v>
      </c>
      <c r="Q372" t="str">
        <f ca="1">_xll.RHistory($G372,"BID.Timestamp;BID.Close","START:"&amp;REPORT_DATE&amp;" END:"&amp;REPORT_DATE&amp;" INTERVAL:1D",,,$R372)</f>
        <v>Invalid RIC(s): KS200135N7.KS</v>
      </c>
      <c r="T372" t="str">
        <f ca="1">_xll.RHistory($G372,"ASK.Timestamp;ASK.Close","START:"&amp;REPORT_DATE&amp;" END:"&amp;REPORT_DATE&amp;" INTERVAL:1D",,,$U372)</f>
        <v>Invalid RIC(s): KS200135N7.KS</v>
      </c>
      <c r="W372" t="str">
        <f ca="1">_xll.RHistory($G372,"NDA_RAW.Nda_date;NDA_RAW.Nda_settle","START:"&amp;REPORT_DATE&amp;" END:"&amp;REPORT_DATE&amp;" INTERVAL:1D",,,$X372)</f>
        <v>Invalid RIC(s): KS200135N7.KS</v>
      </c>
      <c r="Z372" t="s">
        <v>1074</v>
      </c>
      <c r="AA372" t="str">
        <f ca="1">_xll.RHistory($Z372,"TRDPRC_1.TIMESTAMP;TRDPRC_1.CLOSE","START:"&amp;REPORT_DATE&amp;" END:"&amp;REPORT_DATE&amp;" INTERVAL:1D",,,$AB372)</f>
        <v>Invalid RIC(s): KSG7</v>
      </c>
    </row>
    <row r="373" spans="1:27" x14ac:dyDescent="0.25">
      <c r="A373" s="3">
        <v>42671</v>
      </c>
      <c r="B373">
        <v>2017</v>
      </c>
      <c r="C373">
        <v>2</v>
      </c>
      <c r="E373">
        <v>137.5</v>
      </c>
      <c r="F373" t="s">
        <v>1093</v>
      </c>
      <c r="G373" t="s">
        <v>1094</v>
      </c>
      <c r="H373" t="str">
        <f ca="1">_xll.RHistory($F373,"BID.Timestamp;BID.Close","START:"&amp;REPORT_DATE&amp;" END:"&amp;REPORT_DATE&amp;" INTERVAL:1D",,,$I373)</f>
        <v>Invalid RIC(s): KS200137B7.KS</v>
      </c>
      <c r="K373" t="str">
        <f ca="1">_xll.RHistory($F373,"ASK.Timestamp;ASK.Close","START:"&amp;REPORT_DATE&amp;" END:"&amp;REPORT_DATE&amp;" INTERVAL:1D",,,$L373)</f>
        <v>Invalid RIC(s): KS200137B7.KS</v>
      </c>
      <c r="N373" t="str">
        <f ca="1">_xll.RHistory($F373,"NDA_RAW.Nda_date;NDA_RAW.Nda_settle","START:"&amp;REPORT_DATE&amp;" END:"&amp;REPORT_DATE&amp;" INTERVAL:1D",,,$O373)</f>
        <v>Invalid RIC(s): KS200137B7.KS</v>
      </c>
      <c r="Q373" t="str">
        <f ca="1">_xll.RHistory($G373,"BID.Timestamp;BID.Close","START:"&amp;REPORT_DATE&amp;" END:"&amp;REPORT_DATE&amp;" INTERVAL:1D",,,$R373)</f>
        <v>Invalid RIC(s): KS200137N7.KS</v>
      </c>
      <c r="T373" t="str">
        <f ca="1">_xll.RHistory($G373,"ASK.Timestamp;ASK.Close","START:"&amp;REPORT_DATE&amp;" END:"&amp;REPORT_DATE&amp;" INTERVAL:1D",,,$U373)</f>
        <v>Invalid RIC(s): KS200137N7.KS</v>
      </c>
      <c r="W373" t="str">
        <f ca="1">_xll.RHistory($G373,"NDA_RAW.Nda_date;NDA_RAW.Nda_settle","START:"&amp;REPORT_DATE&amp;" END:"&amp;REPORT_DATE&amp;" INTERVAL:1D",,,$X373)</f>
        <v>Invalid RIC(s): KS200137N7.KS</v>
      </c>
      <c r="Z373" t="s">
        <v>1074</v>
      </c>
      <c r="AA373" t="str">
        <f ca="1">_xll.RHistory($Z373,"TRDPRC_1.TIMESTAMP;TRDPRC_1.CLOSE","START:"&amp;REPORT_DATE&amp;" END:"&amp;REPORT_DATE&amp;" INTERVAL:1D",,,$AB373)</f>
        <v>Invalid RIC(s): KSG7</v>
      </c>
    </row>
    <row r="374" spans="1:27" x14ac:dyDescent="0.25">
      <c r="A374" s="3">
        <v>42671</v>
      </c>
      <c r="B374">
        <v>2017</v>
      </c>
      <c r="C374">
        <v>2</v>
      </c>
      <c r="E374">
        <v>140</v>
      </c>
      <c r="F374" t="s">
        <v>1095</v>
      </c>
      <c r="G374" t="s">
        <v>1096</v>
      </c>
      <c r="H374" t="str">
        <f ca="1">_xll.RHistory($F374,"BID.Timestamp;BID.Close","START:"&amp;REPORT_DATE&amp;" END:"&amp;REPORT_DATE&amp;" INTERVAL:1D",,,$I374)</f>
        <v>Invalid RIC(s): KS200140B7.KS</v>
      </c>
      <c r="K374" t="str">
        <f ca="1">_xll.RHistory($F374,"ASK.Timestamp;ASK.Close","START:"&amp;REPORT_DATE&amp;" END:"&amp;REPORT_DATE&amp;" INTERVAL:1D",,,$L374)</f>
        <v>Invalid RIC(s): KS200140B7.KS</v>
      </c>
      <c r="N374" t="str">
        <f ca="1">_xll.RHistory($F374,"NDA_RAW.Nda_date;NDA_RAW.Nda_settle","START:"&amp;REPORT_DATE&amp;" END:"&amp;REPORT_DATE&amp;" INTERVAL:1D",,,$O374)</f>
        <v>Invalid RIC(s): KS200140B7.KS</v>
      </c>
      <c r="Q374" t="str">
        <f ca="1">_xll.RHistory($G374,"BID.Timestamp;BID.Close","START:"&amp;REPORT_DATE&amp;" END:"&amp;REPORT_DATE&amp;" INTERVAL:1D",,,$R374)</f>
        <v>Invalid RIC(s): KS200140N7.KS</v>
      </c>
      <c r="T374" t="str">
        <f ca="1">_xll.RHistory($G374,"ASK.Timestamp;ASK.Close","START:"&amp;REPORT_DATE&amp;" END:"&amp;REPORT_DATE&amp;" INTERVAL:1D",,,$U374)</f>
        <v>Invalid RIC(s): KS200140N7.KS</v>
      </c>
      <c r="W374" t="str">
        <f ca="1">_xll.RHistory($G374,"NDA_RAW.Nda_date;NDA_RAW.Nda_settle","START:"&amp;REPORT_DATE&amp;" END:"&amp;REPORT_DATE&amp;" INTERVAL:1D",,,$X374)</f>
        <v>Invalid RIC(s): KS200140N7.KS</v>
      </c>
      <c r="Z374" t="s">
        <v>1074</v>
      </c>
      <c r="AA374" t="str">
        <f ca="1">_xll.RHistory($Z374,"TRDPRC_1.TIMESTAMP;TRDPRC_1.CLOSE","START:"&amp;REPORT_DATE&amp;" END:"&amp;REPORT_DATE&amp;" INTERVAL:1D",,,$AB374)</f>
        <v>Invalid RIC(s): KSG7</v>
      </c>
    </row>
    <row r="375" spans="1:27" x14ac:dyDescent="0.25">
      <c r="A375" s="3">
        <v>42671</v>
      </c>
      <c r="B375">
        <v>2017</v>
      </c>
      <c r="C375">
        <v>2</v>
      </c>
      <c r="E375">
        <v>142.5</v>
      </c>
      <c r="F375" t="s">
        <v>1097</v>
      </c>
      <c r="G375" t="s">
        <v>1098</v>
      </c>
      <c r="H375" t="str">
        <f ca="1">_xll.RHistory($F375,"BID.Timestamp;BID.Close","START:"&amp;REPORT_DATE&amp;" END:"&amp;REPORT_DATE&amp;" INTERVAL:1D",,,$I375)</f>
        <v>Invalid RIC(s): KS200142B7.KS</v>
      </c>
      <c r="K375" t="str">
        <f ca="1">_xll.RHistory($F375,"ASK.Timestamp;ASK.Close","START:"&amp;REPORT_DATE&amp;" END:"&amp;REPORT_DATE&amp;" INTERVAL:1D",,,$L375)</f>
        <v>Invalid RIC(s): KS200142B7.KS</v>
      </c>
      <c r="N375" t="str">
        <f ca="1">_xll.RHistory($F375,"NDA_RAW.Nda_date;NDA_RAW.Nda_settle","START:"&amp;REPORT_DATE&amp;" END:"&amp;REPORT_DATE&amp;" INTERVAL:1D",,,$O375)</f>
        <v>Invalid RIC(s): KS200142B7.KS</v>
      </c>
      <c r="Q375" t="str">
        <f ca="1">_xll.RHistory($G375,"BID.Timestamp;BID.Close","START:"&amp;REPORT_DATE&amp;" END:"&amp;REPORT_DATE&amp;" INTERVAL:1D",,,$R375)</f>
        <v>Invalid RIC(s): KS200142N7.KS</v>
      </c>
      <c r="T375" t="str">
        <f ca="1">_xll.RHistory($G375,"ASK.Timestamp;ASK.Close","START:"&amp;REPORT_DATE&amp;" END:"&amp;REPORT_DATE&amp;" INTERVAL:1D",,,$U375)</f>
        <v>Invalid RIC(s): KS200142N7.KS</v>
      </c>
      <c r="W375" t="str">
        <f ca="1">_xll.RHistory($G375,"NDA_RAW.Nda_date;NDA_RAW.Nda_settle","START:"&amp;REPORT_DATE&amp;" END:"&amp;REPORT_DATE&amp;" INTERVAL:1D",,,$X375)</f>
        <v>Invalid RIC(s): KS200142N7.KS</v>
      </c>
      <c r="Z375" t="s">
        <v>1074</v>
      </c>
      <c r="AA375" t="str">
        <f ca="1">_xll.RHistory($Z375,"TRDPRC_1.TIMESTAMP;TRDPRC_1.CLOSE","START:"&amp;REPORT_DATE&amp;" END:"&amp;REPORT_DATE&amp;" INTERVAL:1D",,,$AB375)</f>
        <v>Invalid RIC(s): KSG7</v>
      </c>
    </row>
    <row r="376" spans="1:27" x14ac:dyDescent="0.25">
      <c r="A376" s="3">
        <v>42671</v>
      </c>
      <c r="B376">
        <v>2017</v>
      </c>
      <c r="C376">
        <v>2</v>
      </c>
      <c r="E376">
        <v>145</v>
      </c>
      <c r="F376" t="s">
        <v>1099</v>
      </c>
      <c r="G376" t="s">
        <v>1100</v>
      </c>
      <c r="H376" t="str">
        <f ca="1">_xll.RHistory($F376,"BID.Timestamp;BID.Close","START:"&amp;REPORT_DATE&amp;" END:"&amp;REPORT_DATE&amp;" INTERVAL:1D",,,$I376)</f>
        <v>Invalid RIC(s): KS200145B7.KS</v>
      </c>
      <c r="K376" t="str">
        <f ca="1">_xll.RHistory($F376,"ASK.Timestamp;ASK.Close","START:"&amp;REPORT_DATE&amp;" END:"&amp;REPORT_DATE&amp;" INTERVAL:1D",,,$L376)</f>
        <v>Invalid RIC(s): KS200145B7.KS</v>
      </c>
      <c r="N376" t="str">
        <f ca="1">_xll.RHistory($F376,"NDA_RAW.Nda_date;NDA_RAW.Nda_settle","START:"&amp;REPORT_DATE&amp;" END:"&amp;REPORT_DATE&amp;" INTERVAL:1D",,,$O376)</f>
        <v>Invalid RIC(s): KS200145B7.KS</v>
      </c>
      <c r="Q376" t="str">
        <f ca="1">_xll.RHistory($G376,"BID.Timestamp;BID.Close","START:"&amp;REPORT_DATE&amp;" END:"&amp;REPORT_DATE&amp;" INTERVAL:1D",,,$R376)</f>
        <v>Invalid RIC(s): KS200145N7.KS</v>
      </c>
      <c r="T376" t="str">
        <f ca="1">_xll.RHistory($G376,"ASK.Timestamp;ASK.Close","START:"&amp;REPORT_DATE&amp;" END:"&amp;REPORT_DATE&amp;" INTERVAL:1D",,,$U376)</f>
        <v>Invalid RIC(s): KS200145N7.KS</v>
      </c>
      <c r="W376" t="str">
        <f ca="1">_xll.RHistory($G376,"NDA_RAW.Nda_date;NDA_RAW.Nda_settle","START:"&amp;REPORT_DATE&amp;" END:"&amp;REPORT_DATE&amp;" INTERVAL:1D",,,$X376)</f>
        <v>Invalid RIC(s): KS200145N7.KS</v>
      </c>
      <c r="Z376" t="s">
        <v>1074</v>
      </c>
      <c r="AA376" t="str">
        <f ca="1">_xll.RHistory($Z376,"TRDPRC_1.TIMESTAMP;TRDPRC_1.CLOSE","START:"&amp;REPORT_DATE&amp;" END:"&amp;REPORT_DATE&amp;" INTERVAL:1D",,,$AB376)</f>
        <v>Invalid RIC(s): KSG7</v>
      </c>
    </row>
    <row r="377" spans="1:27" x14ac:dyDescent="0.25">
      <c r="A377" s="3">
        <v>42671</v>
      </c>
      <c r="B377">
        <v>2017</v>
      </c>
      <c r="C377">
        <v>2</v>
      </c>
      <c r="E377">
        <v>147.5</v>
      </c>
      <c r="F377" t="s">
        <v>1101</v>
      </c>
      <c r="G377" t="s">
        <v>1102</v>
      </c>
      <c r="H377" t="str">
        <f ca="1">_xll.RHistory($F377,"BID.Timestamp;BID.Close","START:"&amp;REPORT_DATE&amp;" END:"&amp;REPORT_DATE&amp;" INTERVAL:1D",,,$I377)</f>
        <v>Invalid RIC(s): KS200147B7.KS</v>
      </c>
      <c r="K377" t="str">
        <f ca="1">_xll.RHistory($F377,"ASK.Timestamp;ASK.Close","START:"&amp;REPORT_DATE&amp;" END:"&amp;REPORT_DATE&amp;" INTERVAL:1D",,,$L377)</f>
        <v>Invalid RIC(s): KS200147B7.KS</v>
      </c>
      <c r="N377" t="str">
        <f ca="1">_xll.RHistory($F377,"NDA_RAW.Nda_date;NDA_RAW.Nda_settle","START:"&amp;REPORT_DATE&amp;" END:"&amp;REPORT_DATE&amp;" INTERVAL:1D",,,$O377)</f>
        <v>Invalid RIC(s): KS200147B7.KS</v>
      </c>
      <c r="Q377" t="str">
        <f ca="1">_xll.RHistory($G377,"BID.Timestamp;BID.Close","START:"&amp;REPORT_DATE&amp;" END:"&amp;REPORT_DATE&amp;" INTERVAL:1D",,,$R377)</f>
        <v>Invalid RIC(s): KS200147N7.KS</v>
      </c>
      <c r="T377" t="str">
        <f ca="1">_xll.RHistory($G377,"ASK.Timestamp;ASK.Close","START:"&amp;REPORT_DATE&amp;" END:"&amp;REPORT_DATE&amp;" INTERVAL:1D",,,$U377)</f>
        <v>Invalid RIC(s): KS200147N7.KS</v>
      </c>
      <c r="W377" t="str">
        <f ca="1">_xll.RHistory($G377,"NDA_RAW.Nda_date;NDA_RAW.Nda_settle","START:"&amp;REPORT_DATE&amp;" END:"&amp;REPORT_DATE&amp;" INTERVAL:1D",,,$X377)</f>
        <v>Invalid RIC(s): KS200147N7.KS</v>
      </c>
      <c r="Z377" t="s">
        <v>1074</v>
      </c>
      <c r="AA377" t="str">
        <f ca="1">_xll.RHistory($Z377,"TRDPRC_1.TIMESTAMP;TRDPRC_1.CLOSE","START:"&amp;REPORT_DATE&amp;" END:"&amp;REPORT_DATE&amp;" INTERVAL:1D",,,$AB377)</f>
        <v>Invalid RIC(s): KSG7</v>
      </c>
    </row>
    <row r="378" spans="1:27" x14ac:dyDescent="0.25">
      <c r="A378" s="3">
        <v>42671</v>
      </c>
      <c r="B378">
        <v>2017</v>
      </c>
      <c r="C378">
        <v>2</v>
      </c>
      <c r="E378">
        <v>150</v>
      </c>
      <c r="F378" t="s">
        <v>1103</v>
      </c>
      <c r="G378" t="s">
        <v>1104</v>
      </c>
      <c r="H378" t="str">
        <f ca="1">_xll.RHistory($F378,"BID.Timestamp;BID.Close","START:"&amp;REPORT_DATE&amp;" END:"&amp;REPORT_DATE&amp;" INTERVAL:1D",,,$I378)</f>
        <v>Invalid RIC(s): KS200150B7.KS</v>
      </c>
      <c r="K378" t="str">
        <f ca="1">_xll.RHistory($F378,"ASK.Timestamp;ASK.Close","START:"&amp;REPORT_DATE&amp;" END:"&amp;REPORT_DATE&amp;" INTERVAL:1D",,,$L378)</f>
        <v>Invalid RIC(s): KS200150B7.KS</v>
      </c>
      <c r="N378" t="str">
        <f ca="1">_xll.RHistory($F378,"NDA_RAW.Nda_date;NDA_RAW.Nda_settle","START:"&amp;REPORT_DATE&amp;" END:"&amp;REPORT_DATE&amp;" INTERVAL:1D",,,$O378)</f>
        <v>Invalid RIC(s): KS200150B7.KS</v>
      </c>
      <c r="Q378" t="str">
        <f ca="1">_xll.RHistory($G378,"BID.Timestamp;BID.Close","START:"&amp;REPORT_DATE&amp;" END:"&amp;REPORT_DATE&amp;" INTERVAL:1D",,,$R378)</f>
        <v>Invalid RIC(s): KS200150N7.KS</v>
      </c>
      <c r="T378" t="str">
        <f ca="1">_xll.RHistory($G378,"ASK.Timestamp;ASK.Close","START:"&amp;REPORT_DATE&amp;" END:"&amp;REPORT_DATE&amp;" INTERVAL:1D",,,$U378)</f>
        <v>Invalid RIC(s): KS200150N7.KS</v>
      </c>
      <c r="W378" t="str">
        <f ca="1">_xll.RHistory($G378,"NDA_RAW.Nda_date;NDA_RAW.Nda_settle","START:"&amp;REPORT_DATE&amp;" END:"&amp;REPORT_DATE&amp;" INTERVAL:1D",,,$X378)</f>
        <v>Invalid RIC(s): KS200150N7.KS</v>
      </c>
      <c r="Z378" t="s">
        <v>1074</v>
      </c>
      <c r="AA378" t="str">
        <f ca="1">_xll.RHistory($Z378,"TRDPRC_1.TIMESTAMP;TRDPRC_1.CLOSE","START:"&amp;REPORT_DATE&amp;" END:"&amp;REPORT_DATE&amp;" INTERVAL:1D",,,$AB378)</f>
        <v>Invalid RIC(s): KSG7</v>
      </c>
    </row>
    <row r="379" spans="1:27" x14ac:dyDescent="0.25">
      <c r="A379" s="3">
        <v>42671</v>
      </c>
      <c r="B379">
        <v>2017</v>
      </c>
      <c r="C379">
        <v>2</v>
      </c>
      <c r="E379">
        <v>152.5</v>
      </c>
      <c r="F379" t="s">
        <v>1105</v>
      </c>
      <c r="G379" t="s">
        <v>1106</v>
      </c>
      <c r="H379" t="str">
        <f ca="1">_xll.RHistory($F379,"BID.Timestamp;BID.Close","START:"&amp;REPORT_DATE&amp;" END:"&amp;REPORT_DATE&amp;" INTERVAL:1D",,,$I379)</f>
        <v>Invalid RIC(s): KS200152B7.KS</v>
      </c>
      <c r="K379" t="str">
        <f ca="1">_xll.RHistory($F379,"ASK.Timestamp;ASK.Close","START:"&amp;REPORT_DATE&amp;" END:"&amp;REPORT_DATE&amp;" INTERVAL:1D",,,$L379)</f>
        <v>Invalid RIC(s): KS200152B7.KS</v>
      </c>
      <c r="N379" t="str">
        <f ca="1">_xll.RHistory($F379,"NDA_RAW.Nda_date;NDA_RAW.Nda_settle","START:"&amp;REPORT_DATE&amp;" END:"&amp;REPORT_DATE&amp;" INTERVAL:1D",,,$O379)</f>
        <v>Invalid RIC(s): KS200152B7.KS</v>
      </c>
      <c r="Q379" t="str">
        <f ca="1">_xll.RHistory($G379,"BID.Timestamp;BID.Close","START:"&amp;REPORT_DATE&amp;" END:"&amp;REPORT_DATE&amp;" INTERVAL:1D",,,$R379)</f>
        <v>Invalid RIC(s): KS200152N7.KS</v>
      </c>
      <c r="T379" t="str">
        <f ca="1">_xll.RHistory($G379,"ASK.Timestamp;ASK.Close","START:"&amp;REPORT_DATE&amp;" END:"&amp;REPORT_DATE&amp;" INTERVAL:1D",,,$U379)</f>
        <v>Invalid RIC(s): KS200152N7.KS</v>
      </c>
      <c r="W379" t="str">
        <f ca="1">_xll.RHistory($G379,"NDA_RAW.Nda_date;NDA_RAW.Nda_settle","START:"&amp;REPORT_DATE&amp;" END:"&amp;REPORT_DATE&amp;" INTERVAL:1D",,,$X379)</f>
        <v>Invalid RIC(s): KS200152N7.KS</v>
      </c>
      <c r="Z379" t="s">
        <v>1074</v>
      </c>
      <c r="AA379" t="str">
        <f ca="1">_xll.RHistory($Z379,"TRDPRC_1.TIMESTAMP;TRDPRC_1.CLOSE","START:"&amp;REPORT_DATE&amp;" END:"&amp;REPORT_DATE&amp;" INTERVAL:1D",,,$AB379)</f>
        <v>Invalid RIC(s): KSG7</v>
      </c>
    </row>
    <row r="380" spans="1:27" x14ac:dyDescent="0.25">
      <c r="A380" s="3">
        <v>42671</v>
      </c>
      <c r="B380">
        <v>2017</v>
      </c>
      <c r="C380">
        <v>2</v>
      </c>
      <c r="E380">
        <v>155</v>
      </c>
      <c r="F380" t="s">
        <v>1107</v>
      </c>
      <c r="G380" t="s">
        <v>1108</v>
      </c>
      <c r="H380" t="str">
        <f ca="1">_xll.RHistory($F380,"BID.Timestamp;BID.Close","START:"&amp;REPORT_DATE&amp;" END:"&amp;REPORT_DATE&amp;" INTERVAL:1D",,,$I380)</f>
        <v>Invalid RIC(s): KS200155B7.KS</v>
      </c>
      <c r="K380" t="str">
        <f ca="1">_xll.RHistory($F380,"ASK.Timestamp;ASK.Close","START:"&amp;REPORT_DATE&amp;" END:"&amp;REPORT_DATE&amp;" INTERVAL:1D",,,$L380)</f>
        <v>Invalid RIC(s): KS200155B7.KS</v>
      </c>
      <c r="N380" t="str">
        <f ca="1">_xll.RHistory($F380,"NDA_RAW.Nda_date;NDA_RAW.Nda_settle","START:"&amp;REPORT_DATE&amp;" END:"&amp;REPORT_DATE&amp;" INTERVAL:1D",,,$O380)</f>
        <v>Invalid RIC(s): KS200155B7.KS</v>
      </c>
      <c r="Q380" t="str">
        <f ca="1">_xll.RHistory($G380,"BID.Timestamp;BID.Close","START:"&amp;REPORT_DATE&amp;" END:"&amp;REPORT_DATE&amp;" INTERVAL:1D",,,$R380)</f>
        <v>Invalid RIC(s): KS200155N7.KS</v>
      </c>
      <c r="T380" t="str">
        <f ca="1">_xll.RHistory($G380,"ASK.Timestamp;ASK.Close","START:"&amp;REPORT_DATE&amp;" END:"&amp;REPORT_DATE&amp;" INTERVAL:1D",,,$U380)</f>
        <v>Invalid RIC(s): KS200155N7.KS</v>
      </c>
      <c r="W380" t="str">
        <f ca="1">_xll.RHistory($G380,"NDA_RAW.Nda_date;NDA_RAW.Nda_settle","START:"&amp;REPORT_DATE&amp;" END:"&amp;REPORT_DATE&amp;" INTERVAL:1D",,,$X380)</f>
        <v>Invalid RIC(s): KS200155N7.KS</v>
      </c>
      <c r="Z380" t="s">
        <v>1074</v>
      </c>
      <c r="AA380" t="str">
        <f ca="1">_xll.RHistory($Z380,"TRDPRC_1.TIMESTAMP;TRDPRC_1.CLOSE","START:"&amp;REPORT_DATE&amp;" END:"&amp;REPORT_DATE&amp;" INTERVAL:1D",,,$AB380)</f>
        <v>Invalid RIC(s): KSG7</v>
      </c>
    </row>
    <row r="381" spans="1:27" x14ac:dyDescent="0.25">
      <c r="A381" s="3">
        <v>42671</v>
      </c>
      <c r="B381">
        <v>2017</v>
      </c>
      <c r="C381">
        <v>2</v>
      </c>
      <c r="E381">
        <v>157.5</v>
      </c>
      <c r="F381" t="s">
        <v>1109</v>
      </c>
      <c r="G381" t="s">
        <v>1110</v>
      </c>
      <c r="H381" t="str">
        <f ca="1">_xll.RHistory($F381,"BID.Timestamp;BID.Close","START:"&amp;REPORT_DATE&amp;" END:"&amp;REPORT_DATE&amp;" INTERVAL:1D",,,$I381)</f>
        <v>Invalid RIC(s): KS200157B7.KS</v>
      </c>
      <c r="K381" t="str">
        <f ca="1">_xll.RHistory($F381,"ASK.Timestamp;ASK.Close","START:"&amp;REPORT_DATE&amp;" END:"&amp;REPORT_DATE&amp;" INTERVAL:1D",,,$L381)</f>
        <v>Invalid RIC(s): KS200157B7.KS</v>
      </c>
      <c r="N381" t="str">
        <f ca="1">_xll.RHistory($F381,"NDA_RAW.Nda_date;NDA_RAW.Nda_settle","START:"&amp;REPORT_DATE&amp;" END:"&amp;REPORT_DATE&amp;" INTERVAL:1D",,,$O381)</f>
        <v>Invalid RIC(s): KS200157B7.KS</v>
      </c>
      <c r="Q381" t="str">
        <f ca="1">_xll.RHistory($G381,"BID.Timestamp;BID.Close","START:"&amp;REPORT_DATE&amp;" END:"&amp;REPORT_DATE&amp;" INTERVAL:1D",,,$R381)</f>
        <v>Invalid RIC(s): KS200157N7.KS</v>
      </c>
      <c r="T381" t="str">
        <f ca="1">_xll.RHistory($G381,"ASK.Timestamp;ASK.Close","START:"&amp;REPORT_DATE&amp;" END:"&amp;REPORT_DATE&amp;" INTERVAL:1D",,,$U381)</f>
        <v>Invalid RIC(s): KS200157N7.KS</v>
      </c>
      <c r="W381" t="str">
        <f ca="1">_xll.RHistory($G381,"NDA_RAW.Nda_date;NDA_RAW.Nda_settle","START:"&amp;REPORT_DATE&amp;" END:"&amp;REPORT_DATE&amp;" INTERVAL:1D",,,$X381)</f>
        <v>Invalid RIC(s): KS200157N7.KS</v>
      </c>
      <c r="Z381" t="s">
        <v>1074</v>
      </c>
      <c r="AA381" t="str">
        <f ca="1">_xll.RHistory($Z381,"TRDPRC_1.TIMESTAMP;TRDPRC_1.CLOSE","START:"&amp;REPORT_DATE&amp;" END:"&amp;REPORT_DATE&amp;" INTERVAL:1D",,,$AB381)</f>
        <v>Invalid RIC(s): KSG7</v>
      </c>
    </row>
    <row r="382" spans="1:27" x14ac:dyDescent="0.25">
      <c r="A382" s="3">
        <v>42671</v>
      </c>
      <c r="B382">
        <v>2017</v>
      </c>
      <c r="C382">
        <v>2</v>
      </c>
      <c r="E382">
        <v>160</v>
      </c>
      <c r="F382" t="s">
        <v>1111</v>
      </c>
      <c r="G382" t="s">
        <v>1112</v>
      </c>
      <c r="H382" t="str">
        <f ca="1">_xll.RHistory($F382,"BID.Timestamp;BID.Close","START:"&amp;REPORT_DATE&amp;" END:"&amp;REPORT_DATE&amp;" INTERVAL:1D",,,$I382)</f>
        <v>Invalid RIC(s): KS200160B7.KS</v>
      </c>
      <c r="K382" t="str">
        <f ca="1">_xll.RHistory($F382,"ASK.Timestamp;ASK.Close","START:"&amp;REPORT_DATE&amp;" END:"&amp;REPORT_DATE&amp;" INTERVAL:1D",,,$L382)</f>
        <v>Invalid RIC(s): KS200160B7.KS</v>
      </c>
      <c r="N382" t="str">
        <f ca="1">_xll.RHistory($F382,"NDA_RAW.Nda_date;NDA_RAW.Nda_settle","START:"&amp;REPORT_DATE&amp;" END:"&amp;REPORT_DATE&amp;" INTERVAL:1D",,,$O382)</f>
        <v>Invalid RIC(s): KS200160B7.KS</v>
      </c>
      <c r="Q382" t="str">
        <f ca="1">_xll.RHistory($G382,"BID.Timestamp;BID.Close","START:"&amp;REPORT_DATE&amp;" END:"&amp;REPORT_DATE&amp;" INTERVAL:1D",,,$R382)</f>
        <v>Invalid RIC(s): KS200160N7.KS</v>
      </c>
      <c r="T382" t="str">
        <f ca="1">_xll.RHistory($G382,"ASK.Timestamp;ASK.Close","START:"&amp;REPORT_DATE&amp;" END:"&amp;REPORT_DATE&amp;" INTERVAL:1D",,,$U382)</f>
        <v>Invalid RIC(s): KS200160N7.KS</v>
      </c>
      <c r="W382" t="str">
        <f ca="1">_xll.RHistory($G382,"NDA_RAW.Nda_date;NDA_RAW.Nda_settle","START:"&amp;REPORT_DATE&amp;" END:"&amp;REPORT_DATE&amp;" INTERVAL:1D",,,$X382)</f>
        <v>Invalid RIC(s): KS200160N7.KS</v>
      </c>
      <c r="Z382" t="s">
        <v>1074</v>
      </c>
      <c r="AA382" t="str">
        <f ca="1">_xll.RHistory($Z382,"TRDPRC_1.TIMESTAMP;TRDPRC_1.CLOSE","START:"&amp;REPORT_DATE&amp;" END:"&amp;REPORT_DATE&amp;" INTERVAL:1D",,,$AB382)</f>
        <v>Invalid RIC(s): KSG7</v>
      </c>
    </row>
    <row r="383" spans="1:27" x14ac:dyDescent="0.25">
      <c r="A383" s="3">
        <v>42671</v>
      </c>
      <c r="B383">
        <v>2017</v>
      </c>
      <c r="C383">
        <v>2</v>
      </c>
      <c r="E383">
        <v>162.5</v>
      </c>
      <c r="F383" t="s">
        <v>1113</v>
      </c>
      <c r="G383" t="s">
        <v>1114</v>
      </c>
      <c r="H383" t="str">
        <f ca="1">_xll.RHistory($F383,"BID.Timestamp;BID.Close","START:"&amp;REPORT_DATE&amp;" END:"&amp;REPORT_DATE&amp;" INTERVAL:1D",,,$I383)</f>
        <v>Invalid RIC(s): KS200162B7.KS</v>
      </c>
      <c r="K383" t="str">
        <f ca="1">_xll.RHistory($F383,"ASK.Timestamp;ASK.Close","START:"&amp;REPORT_DATE&amp;" END:"&amp;REPORT_DATE&amp;" INTERVAL:1D",,,$L383)</f>
        <v>Invalid RIC(s): KS200162B7.KS</v>
      </c>
      <c r="N383" t="str">
        <f ca="1">_xll.RHistory($F383,"NDA_RAW.Nda_date;NDA_RAW.Nda_settle","START:"&amp;REPORT_DATE&amp;" END:"&amp;REPORT_DATE&amp;" INTERVAL:1D",,,$O383)</f>
        <v>Invalid RIC(s): KS200162B7.KS</v>
      </c>
      <c r="Q383" t="str">
        <f ca="1">_xll.RHistory($G383,"BID.Timestamp;BID.Close","START:"&amp;REPORT_DATE&amp;" END:"&amp;REPORT_DATE&amp;" INTERVAL:1D",,,$R383)</f>
        <v>Invalid RIC(s): KS200162N7.KS</v>
      </c>
      <c r="T383" t="str">
        <f ca="1">_xll.RHistory($G383,"ASK.Timestamp;ASK.Close","START:"&amp;REPORT_DATE&amp;" END:"&amp;REPORT_DATE&amp;" INTERVAL:1D",,,$U383)</f>
        <v>Invalid RIC(s): KS200162N7.KS</v>
      </c>
      <c r="W383" t="str">
        <f ca="1">_xll.RHistory($G383,"NDA_RAW.Nda_date;NDA_RAW.Nda_settle","START:"&amp;REPORT_DATE&amp;" END:"&amp;REPORT_DATE&amp;" INTERVAL:1D",,,$X383)</f>
        <v>Invalid RIC(s): KS200162N7.KS</v>
      </c>
      <c r="Z383" t="s">
        <v>1074</v>
      </c>
      <c r="AA383" t="str">
        <f ca="1">_xll.RHistory($Z383,"TRDPRC_1.TIMESTAMP;TRDPRC_1.CLOSE","START:"&amp;REPORT_DATE&amp;" END:"&amp;REPORT_DATE&amp;" INTERVAL:1D",,,$AB383)</f>
        <v>Invalid RIC(s): KSG7</v>
      </c>
    </row>
    <row r="384" spans="1:27" x14ac:dyDescent="0.25">
      <c r="A384" s="3">
        <v>42671</v>
      </c>
      <c r="B384">
        <v>2017</v>
      </c>
      <c r="C384">
        <v>2</v>
      </c>
      <c r="E384">
        <v>165</v>
      </c>
      <c r="F384" t="s">
        <v>1115</v>
      </c>
      <c r="G384" t="s">
        <v>1116</v>
      </c>
      <c r="H384" t="str">
        <f ca="1">_xll.RHistory($F384,"BID.Timestamp;BID.Close","START:"&amp;REPORT_DATE&amp;" END:"&amp;REPORT_DATE&amp;" INTERVAL:1D",,,$I384)</f>
        <v>Invalid RIC(s): KS200165B7.KS</v>
      </c>
      <c r="K384" t="str">
        <f ca="1">_xll.RHistory($F384,"ASK.Timestamp;ASK.Close","START:"&amp;REPORT_DATE&amp;" END:"&amp;REPORT_DATE&amp;" INTERVAL:1D",,,$L384)</f>
        <v>Invalid RIC(s): KS200165B7.KS</v>
      </c>
      <c r="N384" t="str">
        <f ca="1">_xll.RHistory($F384,"NDA_RAW.Nda_date;NDA_RAW.Nda_settle","START:"&amp;REPORT_DATE&amp;" END:"&amp;REPORT_DATE&amp;" INTERVAL:1D",,,$O384)</f>
        <v>Invalid RIC(s): KS200165B7.KS</v>
      </c>
      <c r="Q384" t="str">
        <f ca="1">_xll.RHistory($G384,"BID.Timestamp;BID.Close","START:"&amp;REPORT_DATE&amp;" END:"&amp;REPORT_DATE&amp;" INTERVAL:1D",,,$R384)</f>
        <v>Invalid RIC(s): KS200165N7.KS</v>
      </c>
      <c r="T384" t="str">
        <f ca="1">_xll.RHistory($G384,"ASK.Timestamp;ASK.Close","START:"&amp;REPORT_DATE&amp;" END:"&amp;REPORT_DATE&amp;" INTERVAL:1D",,,$U384)</f>
        <v>Invalid RIC(s): KS200165N7.KS</v>
      </c>
      <c r="W384" t="str">
        <f ca="1">_xll.RHistory($G384,"NDA_RAW.Nda_date;NDA_RAW.Nda_settle","START:"&amp;REPORT_DATE&amp;" END:"&amp;REPORT_DATE&amp;" INTERVAL:1D",,,$X384)</f>
        <v>Invalid RIC(s): KS200165N7.KS</v>
      </c>
      <c r="Z384" t="s">
        <v>1074</v>
      </c>
      <c r="AA384" t="str">
        <f ca="1">_xll.RHistory($Z384,"TRDPRC_1.TIMESTAMP;TRDPRC_1.CLOSE","START:"&amp;REPORT_DATE&amp;" END:"&amp;REPORT_DATE&amp;" INTERVAL:1D",,,$AB384)</f>
        <v>Invalid RIC(s): KSG7</v>
      </c>
    </row>
    <row r="385" spans="1:27" x14ac:dyDescent="0.25">
      <c r="A385" s="3">
        <v>42671</v>
      </c>
      <c r="B385">
        <v>2017</v>
      </c>
      <c r="C385">
        <v>2</v>
      </c>
      <c r="E385">
        <v>167.5</v>
      </c>
      <c r="F385" t="s">
        <v>1117</v>
      </c>
      <c r="G385" t="s">
        <v>1118</v>
      </c>
      <c r="H385" t="str">
        <f ca="1">_xll.RHistory($F385,"BID.Timestamp;BID.Close","START:"&amp;REPORT_DATE&amp;" END:"&amp;REPORT_DATE&amp;" INTERVAL:1D",,,$I385)</f>
        <v>Invalid RIC(s): KS200167B7.KS</v>
      </c>
      <c r="K385" t="str">
        <f ca="1">_xll.RHistory($F385,"ASK.Timestamp;ASK.Close","START:"&amp;REPORT_DATE&amp;" END:"&amp;REPORT_DATE&amp;" INTERVAL:1D",,,$L385)</f>
        <v>Invalid RIC(s): KS200167B7.KS</v>
      </c>
      <c r="N385" t="str">
        <f ca="1">_xll.RHistory($F385,"NDA_RAW.Nda_date;NDA_RAW.Nda_settle","START:"&amp;REPORT_DATE&amp;" END:"&amp;REPORT_DATE&amp;" INTERVAL:1D",,,$O385)</f>
        <v>Invalid RIC(s): KS200167B7.KS</v>
      </c>
      <c r="Q385" t="str">
        <f ca="1">_xll.RHistory($G385,"BID.Timestamp;BID.Close","START:"&amp;REPORT_DATE&amp;" END:"&amp;REPORT_DATE&amp;" INTERVAL:1D",,,$R385)</f>
        <v>Invalid RIC(s): KS200167N7.KS</v>
      </c>
      <c r="T385" t="str">
        <f ca="1">_xll.RHistory($G385,"ASK.Timestamp;ASK.Close","START:"&amp;REPORT_DATE&amp;" END:"&amp;REPORT_DATE&amp;" INTERVAL:1D",,,$U385)</f>
        <v>Invalid RIC(s): KS200167N7.KS</v>
      </c>
      <c r="W385" t="str">
        <f ca="1">_xll.RHistory($G385,"NDA_RAW.Nda_date;NDA_RAW.Nda_settle","START:"&amp;REPORT_DATE&amp;" END:"&amp;REPORT_DATE&amp;" INTERVAL:1D",,,$X385)</f>
        <v>Invalid RIC(s): KS200167N7.KS</v>
      </c>
      <c r="Z385" t="s">
        <v>1074</v>
      </c>
      <c r="AA385" t="str">
        <f ca="1">_xll.RHistory($Z385,"TRDPRC_1.TIMESTAMP;TRDPRC_1.CLOSE","START:"&amp;REPORT_DATE&amp;" END:"&amp;REPORT_DATE&amp;" INTERVAL:1D",,,$AB385)</f>
        <v>Invalid RIC(s): KSG7</v>
      </c>
    </row>
    <row r="386" spans="1:27" x14ac:dyDescent="0.25">
      <c r="A386" s="3">
        <v>42671</v>
      </c>
      <c r="B386">
        <v>2017</v>
      </c>
      <c r="C386">
        <v>2</v>
      </c>
      <c r="E386">
        <v>170</v>
      </c>
      <c r="F386" t="s">
        <v>1119</v>
      </c>
      <c r="G386" t="s">
        <v>1120</v>
      </c>
      <c r="H386" t="str">
        <f ca="1">_xll.RHistory($F386,"BID.Timestamp;BID.Close","START:"&amp;REPORT_DATE&amp;" END:"&amp;REPORT_DATE&amp;" INTERVAL:1D",,,$I386)</f>
        <v>Invalid RIC(s): KS200170B7.KS</v>
      </c>
      <c r="K386" t="str">
        <f ca="1">_xll.RHistory($F386,"ASK.Timestamp;ASK.Close","START:"&amp;REPORT_DATE&amp;" END:"&amp;REPORT_DATE&amp;" INTERVAL:1D",,,$L386)</f>
        <v>Invalid RIC(s): KS200170B7.KS</v>
      </c>
      <c r="N386" t="str">
        <f ca="1">_xll.RHistory($F386,"NDA_RAW.Nda_date;NDA_RAW.Nda_settle","START:"&amp;REPORT_DATE&amp;" END:"&amp;REPORT_DATE&amp;" INTERVAL:1D",,,$O386)</f>
        <v>Invalid RIC(s): KS200170B7.KS</v>
      </c>
      <c r="Q386" t="str">
        <f ca="1">_xll.RHistory($G386,"BID.Timestamp;BID.Close","START:"&amp;REPORT_DATE&amp;" END:"&amp;REPORT_DATE&amp;" INTERVAL:1D",,,$R386)</f>
        <v>Invalid RIC(s): KS200170N7.KS</v>
      </c>
      <c r="T386" t="str">
        <f ca="1">_xll.RHistory($G386,"ASK.Timestamp;ASK.Close","START:"&amp;REPORT_DATE&amp;" END:"&amp;REPORT_DATE&amp;" INTERVAL:1D",,,$U386)</f>
        <v>Invalid RIC(s): KS200170N7.KS</v>
      </c>
      <c r="W386" t="str">
        <f ca="1">_xll.RHistory($G386,"NDA_RAW.Nda_date;NDA_RAW.Nda_settle","START:"&amp;REPORT_DATE&amp;" END:"&amp;REPORT_DATE&amp;" INTERVAL:1D",,,$X386)</f>
        <v>Invalid RIC(s): KS200170N7.KS</v>
      </c>
      <c r="Z386" t="s">
        <v>1074</v>
      </c>
      <c r="AA386" t="str">
        <f ca="1">_xll.RHistory($Z386,"TRDPRC_1.TIMESTAMP;TRDPRC_1.CLOSE","START:"&amp;REPORT_DATE&amp;" END:"&amp;REPORT_DATE&amp;" INTERVAL:1D",,,$AB386)</f>
        <v>Invalid RIC(s): KSG7</v>
      </c>
    </row>
    <row r="387" spans="1:27" x14ac:dyDescent="0.25">
      <c r="A387" s="3">
        <v>42671</v>
      </c>
      <c r="B387">
        <v>2017</v>
      </c>
      <c r="C387">
        <v>2</v>
      </c>
      <c r="E387">
        <v>172.5</v>
      </c>
      <c r="F387" t="s">
        <v>1121</v>
      </c>
      <c r="G387" t="s">
        <v>1122</v>
      </c>
      <c r="H387" t="str">
        <f ca="1">_xll.RHistory($F387,"BID.Timestamp;BID.Close","START:"&amp;REPORT_DATE&amp;" END:"&amp;REPORT_DATE&amp;" INTERVAL:1D",,,$I387)</f>
        <v>Invalid RIC(s): KS200172B7.KS</v>
      </c>
      <c r="K387" t="str">
        <f ca="1">_xll.RHistory($F387,"ASK.Timestamp;ASK.Close","START:"&amp;REPORT_DATE&amp;" END:"&amp;REPORT_DATE&amp;" INTERVAL:1D",,,$L387)</f>
        <v>Invalid RIC(s): KS200172B7.KS</v>
      </c>
      <c r="N387" t="str">
        <f ca="1">_xll.RHistory($F387,"NDA_RAW.Nda_date;NDA_RAW.Nda_settle","START:"&amp;REPORT_DATE&amp;" END:"&amp;REPORT_DATE&amp;" INTERVAL:1D",,,$O387)</f>
        <v>Invalid RIC(s): KS200172B7.KS</v>
      </c>
      <c r="Q387" t="str">
        <f ca="1">_xll.RHistory($G387,"BID.Timestamp;BID.Close","START:"&amp;REPORT_DATE&amp;" END:"&amp;REPORT_DATE&amp;" INTERVAL:1D",,,$R387)</f>
        <v>Invalid RIC(s): KS200172N7.KS</v>
      </c>
      <c r="T387" t="str">
        <f ca="1">_xll.RHistory($G387,"ASK.Timestamp;ASK.Close","START:"&amp;REPORT_DATE&amp;" END:"&amp;REPORT_DATE&amp;" INTERVAL:1D",,,$U387)</f>
        <v>Invalid RIC(s): KS200172N7.KS</v>
      </c>
      <c r="W387" t="str">
        <f ca="1">_xll.RHistory($G387,"NDA_RAW.Nda_date;NDA_RAW.Nda_settle","START:"&amp;REPORT_DATE&amp;" END:"&amp;REPORT_DATE&amp;" INTERVAL:1D",,,$X387)</f>
        <v>Invalid RIC(s): KS200172N7.KS</v>
      </c>
      <c r="Z387" t="s">
        <v>1074</v>
      </c>
      <c r="AA387" t="str">
        <f ca="1">_xll.RHistory($Z387,"TRDPRC_1.TIMESTAMP;TRDPRC_1.CLOSE","START:"&amp;REPORT_DATE&amp;" END:"&amp;REPORT_DATE&amp;" INTERVAL:1D",,,$AB387)</f>
        <v>Invalid RIC(s): KSG7</v>
      </c>
    </row>
    <row r="388" spans="1:27" x14ac:dyDescent="0.25">
      <c r="A388" s="3">
        <v>42671</v>
      </c>
      <c r="B388">
        <v>2017</v>
      </c>
      <c r="C388">
        <v>2</v>
      </c>
      <c r="E388">
        <v>175</v>
      </c>
      <c r="F388" t="s">
        <v>1123</v>
      </c>
      <c r="G388" t="s">
        <v>1124</v>
      </c>
      <c r="H388" t="str">
        <f ca="1">_xll.RHistory($F388,"BID.Timestamp;BID.Close","START:"&amp;REPORT_DATE&amp;" END:"&amp;REPORT_DATE&amp;" INTERVAL:1D",,,$I388)</f>
        <v>Invalid RIC(s): KS200175B7.KS</v>
      </c>
      <c r="K388" t="str">
        <f ca="1">_xll.RHistory($F388,"ASK.Timestamp;ASK.Close","START:"&amp;REPORT_DATE&amp;" END:"&amp;REPORT_DATE&amp;" INTERVAL:1D",,,$L388)</f>
        <v>Invalid RIC(s): KS200175B7.KS</v>
      </c>
      <c r="N388" t="str">
        <f ca="1">_xll.RHistory($F388,"NDA_RAW.Nda_date;NDA_RAW.Nda_settle","START:"&amp;REPORT_DATE&amp;" END:"&amp;REPORT_DATE&amp;" INTERVAL:1D",,,$O388)</f>
        <v>Invalid RIC(s): KS200175B7.KS</v>
      </c>
      <c r="Q388" t="str">
        <f ca="1">_xll.RHistory($G388,"BID.Timestamp;BID.Close","START:"&amp;REPORT_DATE&amp;" END:"&amp;REPORT_DATE&amp;" INTERVAL:1D",,,$R388)</f>
        <v>Invalid RIC(s): KS200175N7.KS</v>
      </c>
      <c r="T388" t="str">
        <f ca="1">_xll.RHistory($G388,"ASK.Timestamp;ASK.Close","START:"&amp;REPORT_DATE&amp;" END:"&amp;REPORT_DATE&amp;" INTERVAL:1D",,,$U388)</f>
        <v>Invalid RIC(s): KS200175N7.KS</v>
      </c>
      <c r="W388" t="str">
        <f ca="1">_xll.RHistory($G388,"NDA_RAW.Nda_date;NDA_RAW.Nda_settle","START:"&amp;REPORT_DATE&amp;" END:"&amp;REPORT_DATE&amp;" INTERVAL:1D",,,$X388)</f>
        <v>Invalid RIC(s): KS200175N7.KS</v>
      </c>
      <c r="Z388" t="s">
        <v>1074</v>
      </c>
      <c r="AA388" t="str">
        <f ca="1">_xll.RHistory($Z388,"TRDPRC_1.TIMESTAMP;TRDPRC_1.CLOSE","START:"&amp;REPORT_DATE&amp;" END:"&amp;REPORT_DATE&amp;" INTERVAL:1D",,,$AB388)</f>
        <v>Invalid RIC(s): KSG7</v>
      </c>
    </row>
    <row r="389" spans="1:27" x14ac:dyDescent="0.25">
      <c r="A389" s="3">
        <v>42671</v>
      </c>
      <c r="B389">
        <v>2017</v>
      </c>
      <c r="C389">
        <v>2</v>
      </c>
      <c r="E389">
        <v>177.5</v>
      </c>
      <c r="F389" t="s">
        <v>1125</v>
      </c>
      <c r="G389" t="s">
        <v>1126</v>
      </c>
      <c r="H389" t="str">
        <f ca="1">_xll.RHistory($F389,"BID.Timestamp;BID.Close","START:"&amp;REPORT_DATE&amp;" END:"&amp;REPORT_DATE&amp;" INTERVAL:1D",,,$I389)</f>
        <v>Invalid RIC(s): KS200177B7.KS</v>
      </c>
      <c r="K389" t="str">
        <f ca="1">_xll.RHistory($F389,"ASK.Timestamp;ASK.Close","START:"&amp;REPORT_DATE&amp;" END:"&amp;REPORT_DATE&amp;" INTERVAL:1D",,,$L389)</f>
        <v>Invalid RIC(s): KS200177B7.KS</v>
      </c>
      <c r="N389" t="str">
        <f ca="1">_xll.RHistory($F389,"NDA_RAW.Nda_date;NDA_RAW.Nda_settle","START:"&amp;REPORT_DATE&amp;" END:"&amp;REPORT_DATE&amp;" INTERVAL:1D",,,$O389)</f>
        <v>Invalid RIC(s): KS200177B7.KS</v>
      </c>
      <c r="Q389" t="str">
        <f ca="1">_xll.RHistory($G389,"BID.Timestamp;BID.Close","START:"&amp;REPORT_DATE&amp;" END:"&amp;REPORT_DATE&amp;" INTERVAL:1D",,,$R389)</f>
        <v>Invalid RIC(s): KS200177N7.KS</v>
      </c>
      <c r="T389" t="str">
        <f ca="1">_xll.RHistory($G389,"ASK.Timestamp;ASK.Close","START:"&amp;REPORT_DATE&amp;" END:"&amp;REPORT_DATE&amp;" INTERVAL:1D",,,$U389)</f>
        <v>Invalid RIC(s): KS200177N7.KS</v>
      </c>
      <c r="W389" t="str">
        <f ca="1">_xll.RHistory($G389,"NDA_RAW.Nda_date;NDA_RAW.Nda_settle","START:"&amp;REPORT_DATE&amp;" END:"&amp;REPORT_DATE&amp;" INTERVAL:1D",,,$X389)</f>
        <v>Invalid RIC(s): KS200177N7.KS</v>
      </c>
      <c r="Z389" t="s">
        <v>1074</v>
      </c>
      <c r="AA389" t="str">
        <f ca="1">_xll.RHistory($Z389,"TRDPRC_1.TIMESTAMP;TRDPRC_1.CLOSE","START:"&amp;REPORT_DATE&amp;" END:"&amp;REPORT_DATE&amp;" INTERVAL:1D",,,$AB389)</f>
        <v>Invalid RIC(s): KSG7</v>
      </c>
    </row>
    <row r="390" spans="1:27" x14ac:dyDescent="0.25">
      <c r="A390" s="3">
        <v>42671</v>
      </c>
      <c r="B390">
        <v>2017</v>
      </c>
      <c r="C390">
        <v>2</v>
      </c>
      <c r="E390">
        <v>180</v>
      </c>
      <c r="F390" t="s">
        <v>1127</v>
      </c>
      <c r="G390" t="s">
        <v>1128</v>
      </c>
      <c r="H390" t="str">
        <f ca="1">_xll.RHistory($F390,"BID.Timestamp;BID.Close","START:"&amp;REPORT_DATE&amp;" END:"&amp;REPORT_DATE&amp;" INTERVAL:1D",,,$I390)</f>
        <v>Invalid RIC(s): KS200180B7.KS</v>
      </c>
      <c r="K390" t="str">
        <f ca="1">_xll.RHistory($F390,"ASK.Timestamp;ASK.Close","START:"&amp;REPORT_DATE&amp;" END:"&amp;REPORT_DATE&amp;" INTERVAL:1D",,,$L390)</f>
        <v>Invalid RIC(s): KS200180B7.KS</v>
      </c>
      <c r="N390" t="str">
        <f ca="1">_xll.RHistory($F390,"NDA_RAW.Nda_date;NDA_RAW.Nda_settle","START:"&amp;REPORT_DATE&amp;" END:"&amp;REPORT_DATE&amp;" INTERVAL:1D",,,$O390)</f>
        <v>Invalid RIC(s): KS200180B7.KS</v>
      </c>
      <c r="Q390" t="str">
        <f ca="1">_xll.RHistory($G390,"BID.Timestamp;BID.Close","START:"&amp;REPORT_DATE&amp;" END:"&amp;REPORT_DATE&amp;" INTERVAL:1D",,,$R390)</f>
        <v>Invalid RIC(s): KS200180N7.KS</v>
      </c>
      <c r="T390" t="str">
        <f ca="1">_xll.RHistory($G390,"ASK.Timestamp;ASK.Close","START:"&amp;REPORT_DATE&amp;" END:"&amp;REPORT_DATE&amp;" INTERVAL:1D",,,$U390)</f>
        <v>Invalid RIC(s): KS200180N7.KS</v>
      </c>
      <c r="W390" t="str">
        <f ca="1">_xll.RHistory($G390,"NDA_RAW.Nda_date;NDA_RAW.Nda_settle","START:"&amp;REPORT_DATE&amp;" END:"&amp;REPORT_DATE&amp;" INTERVAL:1D",,,$X390)</f>
        <v>Invalid RIC(s): KS200180N7.KS</v>
      </c>
      <c r="Z390" t="s">
        <v>1074</v>
      </c>
      <c r="AA390" t="str">
        <f ca="1">_xll.RHistory($Z390,"TRDPRC_1.TIMESTAMP;TRDPRC_1.CLOSE","START:"&amp;REPORT_DATE&amp;" END:"&amp;REPORT_DATE&amp;" INTERVAL:1D",,,$AB390)</f>
        <v>Invalid RIC(s): KSG7</v>
      </c>
    </row>
    <row r="391" spans="1:27" x14ac:dyDescent="0.25">
      <c r="A391" s="3">
        <v>42671</v>
      </c>
      <c r="B391">
        <v>2017</v>
      </c>
      <c r="C391">
        <v>2</v>
      </c>
      <c r="E391">
        <v>182.5</v>
      </c>
      <c r="F391" t="s">
        <v>1129</v>
      </c>
      <c r="G391" t="s">
        <v>1130</v>
      </c>
      <c r="H391" t="str">
        <f ca="1">_xll.RHistory($F391,"BID.Timestamp;BID.Close","START:"&amp;REPORT_DATE&amp;" END:"&amp;REPORT_DATE&amp;" INTERVAL:1D",,,$I391)</f>
        <v>Invalid RIC(s): KS200182B7.KS</v>
      </c>
      <c r="K391" t="str">
        <f ca="1">_xll.RHistory($F391,"ASK.Timestamp;ASK.Close","START:"&amp;REPORT_DATE&amp;" END:"&amp;REPORT_DATE&amp;" INTERVAL:1D",,,$L391)</f>
        <v>Invalid RIC(s): KS200182B7.KS</v>
      </c>
      <c r="N391" t="str">
        <f ca="1">_xll.RHistory($F391,"NDA_RAW.Nda_date;NDA_RAW.Nda_settle","START:"&amp;REPORT_DATE&amp;" END:"&amp;REPORT_DATE&amp;" INTERVAL:1D",,,$O391)</f>
        <v>Invalid RIC(s): KS200182B7.KS</v>
      </c>
      <c r="Q391" t="str">
        <f ca="1">_xll.RHistory($G391,"BID.Timestamp;BID.Close","START:"&amp;REPORT_DATE&amp;" END:"&amp;REPORT_DATE&amp;" INTERVAL:1D",,,$R391)</f>
        <v>Invalid RIC(s): KS200182N7.KS</v>
      </c>
      <c r="T391" t="str">
        <f ca="1">_xll.RHistory($G391,"ASK.Timestamp;ASK.Close","START:"&amp;REPORT_DATE&amp;" END:"&amp;REPORT_DATE&amp;" INTERVAL:1D",,,$U391)</f>
        <v>Invalid RIC(s): KS200182N7.KS</v>
      </c>
      <c r="W391" t="str">
        <f ca="1">_xll.RHistory($G391,"NDA_RAW.Nda_date;NDA_RAW.Nda_settle","START:"&amp;REPORT_DATE&amp;" END:"&amp;REPORT_DATE&amp;" INTERVAL:1D",,,$X391)</f>
        <v>Invalid RIC(s): KS200182N7.KS</v>
      </c>
      <c r="Z391" t="s">
        <v>1074</v>
      </c>
      <c r="AA391" t="str">
        <f ca="1">_xll.RHistory($Z391,"TRDPRC_1.TIMESTAMP;TRDPRC_1.CLOSE","START:"&amp;REPORT_DATE&amp;" END:"&amp;REPORT_DATE&amp;" INTERVAL:1D",,,$AB391)</f>
        <v>Invalid RIC(s): KSG7</v>
      </c>
    </row>
    <row r="392" spans="1:27" x14ac:dyDescent="0.25">
      <c r="A392" s="3">
        <v>42671</v>
      </c>
      <c r="B392">
        <v>2017</v>
      </c>
      <c r="C392">
        <v>2</v>
      </c>
      <c r="E392">
        <v>185</v>
      </c>
      <c r="F392" t="s">
        <v>1131</v>
      </c>
      <c r="G392" t="s">
        <v>1132</v>
      </c>
      <c r="H392" t="str">
        <f ca="1">_xll.RHistory($F392,"BID.Timestamp;BID.Close","START:"&amp;REPORT_DATE&amp;" END:"&amp;REPORT_DATE&amp;" INTERVAL:1D",,,$I392)</f>
        <v>Invalid RIC(s): KS200185B7.KS</v>
      </c>
      <c r="K392" t="str">
        <f ca="1">_xll.RHistory($F392,"ASK.Timestamp;ASK.Close","START:"&amp;REPORT_DATE&amp;" END:"&amp;REPORT_DATE&amp;" INTERVAL:1D",,,$L392)</f>
        <v>Invalid RIC(s): KS200185B7.KS</v>
      </c>
      <c r="N392" t="str">
        <f ca="1">_xll.RHistory($F392,"NDA_RAW.Nda_date;NDA_RAW.Nda_settle","START:"&amp;REPORT_DATE&amp;" END:"&amp;REPORT_DATE&amp;" INTERVAL:1D",,,$O392)</f>
        <v>Invalid RIC(s): KS200185B7.KS</v>
      </c>
      <c r="Q392" t="str">
        <f ca="1">_xll.RHistory($G392,"BID.Timestamp;BID.Close","START:"&amp;REPORT_DATE&amp;" END:"&amp;REPORT_DATE&amp;" INTERVAL:1D",,,$R392)</f>
        <v>Invalid RIC(s): KS200185N7.KS</v>
      </c>
      <c r="T392" t="str">
        <f ca="1">_xll.RHistory($G392,"ASK.Timestamp;ASK.Close","START:"&amp;REPORT_DATE&amp;" END:"&amp;REPORT_DATE&amp;" INTERVAL:1D",,,$U392)</f>
        <v>Invalid RIC(s): KS200185N7.KS</v>
      </c>
      <c r="W392" t="str">
        <f ca="1">_xll.RHistory($G392,"NDA_RAW.Nda_date;NDA_RAW.Nda_settle","START:"&amp;REPORT_DATE&amp;" END:"&amp;REPORT_DATE&amp;" INTERVAL:1D",,,$X392)</f>
        <v>Invalid RIC(s): KS200185N7.KS</v>
      </c>
      <c r="Z392" t="s">
        <v>1074</v>
      </c>
      <c r="AA392" t="str">
        <f ca="1">_xll.RHistory($Z392,"TRDPRC_1.TIMESTAMP;TRDPRC_1.CLOSE","START:"&amp;REPORT_DATE&amp;" END:"&amp;REPORT_DATE&amp;" INTERVAL:1D",,,$AB392)</f>
        <v>Invalid RIC(s): KSG7</v>
      </c>
    </row>
    <row r="393" spans="1:27" x14ac:dyDescent="0.25">
      <c r="A393" s="3">
        <v>42671</v>
      </c>
      <c r="B393">
        <v>2017</v>
      </c>
      <c r="C393">
        <v>2</v>
      </c>
      <c r="E393">
        <v>187.5</v>
      </c>
      <c r="F393" t="s">
        <v>1133</v>
      </c>
      <c r="G393" t="s">
        <v>1134</v>
      </c>
      <c r="H393" t="str">
        <f ca="1">_xll.RHistory($F393,"BID.Timestamp;BID.Close","START:"&amp;REPORT_DATE&amp;" END:"&amp;REPORT_DATE&amp;" INTERVAL:1D",,,$I393)</f>
        <v>Invalid RIC(s): KS200187B7.KS</v>
      </c>
      <c r="K393" t="str">
        <f ca="1">_xll.RHistory($F393,"ASK.Timestamp;ASK.Close","START:"&amp;REPORT_DATE&amp;" END:"&amp;REPORT_DATE&amp;" INTERVAL:1D",,,$L393)</f>
        <v>Invalid RIC(s): KS200187B7.KS</v>
      </c>
      <c r="N393" t="str">
        <f ca="1">_xll.RHistory($F393,"NDA_RAW.Nda_date;NDA_RAW.Nda_settle","START:"&amp;REPORT_DATE&amp;" END:"&amp;REPORT_DATE&amp;" INTERVAL:1D",,,$O393)</f>
        <v>Invalid RIC(s): KS200187B7.KS</v>
      </c>
      <c r="Q393" t="str">
        <f ca="1">_xll.RHistory($G393,"BID.Timestamp;BID.Close","START:"&amp;REPORT_DATE&amp;" END:"&amp;REPORT_DATE&amp;" INTERVAL:1D",,,$R393)</f>
        <v>Invalid RIC(s): KS200187N7.KS</v>
      </c>
      <c r="T393" t="str">
        <f ca="1">_xll.RHistory($G393,"ASK.Timestamp;ASK.Close","START:"&amp;REPORT_DATE&amp;" END:"&amp;REPORT_DATE&amp;" INTERVAL:1D",,,$U393)</f>
        <v>Invalid RIC(s): KS200187N7.KS</v>
      </c>
      <c r="W393" t="str">
        <f ca="1">_xll.RHistory($G393,"NDA_RAW.Nda_date;NDA_RAW.Nda_settle","START:"&amp;REPORT_DATE&amp;" END:"&amp;REPORT_DATE&amp;" INTERVAL:1D",,,$X393)</f>
        <v>Invalid RIC(s): KS200187N7.KS</v>
      </c>
      <c r="Z393" t="s">
        <v>1074</v>
      </c>
      <c r="AA393" t="str">
        <f ca="1">_xll.RHistory($Z393,"TRDPRC_1.TIMESTAMP;TRDPRC_1.CLOSE","START:"&amp;REPORT_DATE&amp;" END:"&amp;REPORT_DATE&amp;" INTERVAL:1D",,,$AB393)</f>
        <v>Invalid RIC(s): KSG7</v>
      </c>
    </row>
    <row r="394" spans="1:27" x14ac:dyDescent="0.25">
      <c r="A394" s="3">
        <v>42671</v>
      </c>
      <c r="B394">
        <v>2017</v>
      </c>
      <c r="C394">
        <v>2</v>
      </c>
      <c r="E394">
        <v>190</v>
      </c>
      <c r="F394" t="s">
        <v>1135</v>
      </c>
      <c r="G394" t="s">
        <v>1136</v>
      </c>
      <c r="H394" t="str">
        <f ca="1">_xll.RHistory($F394,"BID.Timestamp;BID.Close","START:"&amp;REPORT_DATE&amp;" END:"&amp;REPORT_DATE&amp;" INTERVAL:1D",,,$I394)</f>
        <v>Invalid RIC(s): KS200190B7.KS</v>
      </c>
      <c r="K394" t="str">
        <f ca="1">_xll.RHistory($F394,"ASK.Timestamp;ASK.Close","START:"&amp;REPORT_DATE&amp;" END:"&amp;REPORT_DATE&amp;" INTERVAL:1D",,,$L394)</f>
        <v>Invalid RIC(s): KS200190B7.KS</v>
      </c>
      <c r="N394" t="str">
        <f ca="1">_xll.RHistory($F394,"NDA_RAW.Nda_date;NDA_RAW.Nda_settle","START:"&amp;REPORT_DATE&amp;" END:"&amp;REPORT_DATE&amp;" INTERVAL:1D",,,$O394)</f>
        <v>Invalid RIC(s): KS200190B7.KS</v>
      </c>
      <c r="Q394" t="str">
        <f ca="1">_xll.RHistory($G394,"BID.Timestamp;BID.Close","START:"&amp;REPORT_DATE&amp;" END:"&amp;REPORT_DATE&amp;" INTERVAL:1D",,,$R394)</f>
        <v>Invalid RIC(s): KS200190N7.KS</v>
      </c>
      <c r="T394" t="str">
        <f ca="1">_xll.RHistory($G394,"ASK.Timestamp;ASK.Close","START:"&amp;REPORT_DATE&amp;" END:"&amp;REPORT_DATE&amp;" INTERVAL:1D",,,$U394)</f>
        <v>Invalid RIC(s): KS200190N7.KS</v>
      </c>
      <c r="W394" t="str">
        <f ca="1">_xll.RHistory($G394,"NDA_RAW.Nda_date;NDA_RAW.Nda_settle","START:"&amp;REPORT_DATE&amp;" END:"&amp;REPORT_DATE&amp;" INTERVAL:1D",,,$X394)</f>
        <v>Invalid RIC(s): KS200190N7.KS</v>
      </c>
      <c r="Z394" t="s">
        <v>1074</v>
      </c>
      <c r="AA394" t="str">
        <f ca="1">_xll.RHistory($Z394,"TRDPRC_1.TIMESTAMP;TRDPRC_1.CLOSE","START:"&amp;REPORT_DATE&amp;" END:"&amp;REPORT_DATE&amp;" INTERVAL:1D",,,$AB394)</f>
        <v>Invalid RIC(s): KSG7</v>
      </c>
    </row>
    <row r="395" spans="1:27" x14ac:dyDescent="0.25">
      <c r="A395" s="3">
        <v>42671</v>
      </c>
      <c r="B395">
        <v>2017</v>
      </c>
      <c r="C395">
        <v>2</v>
      </c>
      <c r="E395">
        <v>192.5</v>
      </c>
      <c r="F395" t="s">
        <v>1137</v>
      </c>
      <c r="G395" t="s">
        <v>1138</v>
      </c>
      <c r="H395" t="str">
        <f ca="1">_xll.RHistory($F395,"BID.Timestamp;BID.Close","START:"&amp;REPORT_DATE&amp;" END:"&amp;REPORT_DATE&amp;" INTERVAL:1D",,,$I395)</f>
        <v>Invalid RIC(s): KS200192B7.KS</v>
      </c>
      <c r="K395" t="str">
        <f ca="1">_xll.RHistory($F395,"ASK.Timestamp;ASK.Close","START:"&amp;REPORT_DATE&amp;" END:"&amp;REPORT_DATE&amp;" INTERVAL:1D",,,$L395)</f>
        <v>Invalid RIC(s): KS200192B7.KS</v>
      </c>
      <c r="N395" t="str">
        <f ca="1">_xll.RHistory($F395,"NDA_RAW.Nda_date;NDA_RAW.Nda_settle","START:"&amp;REPORT_DATE&amp;" END:"&amp;REPORT_DATE&amp;" INTERVAL:1D",,,$O395)</f>
        <v>Invalid RIC(s): KS200192B7.KS</v>
      </c>
      <c r="Q395" t="str">
        <f ca="1">_xll.RHistory($G395,"BID.Timestamp;BID.Close","START:"&amp;REPORT_DATE&amp;" END:"&amp;REPORT_DATE&amp;" INTERVAL:1D",,,$R395)</f>
        <v>Invalid RIC(s): KS200192N7.KS</v>
      </c>
      <c r="T395" t="str">
        <f ca="1">_xll.RHistory($G395,"ASK.Timestamp;ASK.Close","START:"&amp;REPORT_DATE&amp;" END:"&amp;REPORT_DATE&amp;" INTERVAL:1D",,,$U395)</f>
        <v>Invalid RIC(s): KS200192N7.KS</v>
      </c>
      <c r="W395" t="str">
        <f ca="1">_xll.RHistory($G395,"NDA_RAW.Nda_date;NDA_RAW.Nda_settle","START:"&amp;REPORT_DATE&amp;" END:"&amp;REPORT_DATE&amp;" INTERVAL:1D",,,$X395)</f>
        <v>Invalid RIC(s): KS200192N7.KS</v>
      </c>
      <c r="Z395" t="s">
        <v>1074</v>
      </c>
      <c r="AA395" t="str">
        <f ca="1">_xll.RHistory($Z395,"TRDPRC_1.TIMESTAMP;TRDPRC_1.CLOSE","START:"&amp;REPORT_DATE&amp;" END:"&amp;REPORT_DATE&amp;" INTERVAL:1D",,,$AB395)</f>
        <v>Invalid RIC(s): KSG7</v>
      </c>
    </row>
    <row r="396" spans="1:27" x14ac:dyDescent="0.25">
      <c r="A396" s="3">
        <v>42671</v>
      </c>
      <c r="B396">
        <v>2017</v>
      </c>
      <c r="C396">
        <v>2</v>
      </c>
      <c r="E396">
        <v>195</v>
      </c>
      <c r="F396" t="s">
        <v>1139</v>
      </c>
      <c r="G396" t="s">
        <v>1140</v>
      </c>
      <c r="H396" t="str">
        <f ca="1">_xll.RHistory($F396,"BID.Timestamp;BID.Close","START:"&amp;REPORT_DATE&amp;" END:"&amp;REPORT_DATE&amp;" INTERVAL:1D",,,$I396)</f>
        <v>Invalid RIC(s): KS200195B7.KS</v>
      </c>
      <c r="K396" t="str">
        <f ca="1">_xll.RHistory($F396,"ASK.Timestamp;ASK.Close","START:"&amp;REPORT_DATE&amp;" END:"&amp;REPORT_DATE&amp;" INTERVAL:1D",,,$L396)</f>
        <v>Invalid RIC(s): KS200195B7.KS</v>
      </c>
      <c r="N396" t="str">
        <f ca="1">_xll.RHistory($F396,"NDA_RAW.Nda_date;NDA_RAW.Nda_settle","START:"&amp;REPORT_DATE&amp;" END:"&amp;REPORT_DATE&amp;" INTERVAL:1D",,,$O396)</f>
        <v>Invalid RIC(s): KS200195B7.KS</v>
      </c>
      <c r="Q396" t="str">
        <f ca="1">_xll.RHistory($G396,"BID.Timestamp;BID.Close","START:"&amp;REPORT_DATE&amp;" END:"&amp;REPORT_DATE&amp;" INTERVAL:1D",,,$R396)</f>
        <v>Invalid RIC(s): KS200195N7.KS</v>
      </c>
      <c r="T396" t="str">
        <f ca="1">_xll.RHistory($G396,"ASK.Timestamp;ASK.Close","START:"&amp;REPORT_DATE&amp;" END:"&amp;REPORT_DATE&amp;" INTERVAL:1D",,,$U396)</f>
        <v>Invalid RIC(s): KS200195N7.KS</v>
      </c>
      <c r="W396" t="str">
        <f ca="1">_xll.RHistory($G396,"NDA_RAW.Nda_date;NDA_RAW.Nda_settle","START:"&amp;REPORT_DATE&amp;" END:"&amp;REPORT_DATE&amp;" INTERVAL:1D",,,$X396)</f>
        <v>Invalid RIC(s): KS200195N7.KS</v>
      </c>
      <c r="Z396" t="s">
        <v>1074</v>
      </c>
      <c r="AA396" t="str">
        <f ca="1">_xll.RHistory($Z396,"TRDPRC_1.TIMESTAMP;TRDPRC_1.CLOSE","START:"&amp;REPORT_DATE&amp;" END:"&amp;REPORT_DATE&amp;" INTERVAL:1D",,,$AB396)</f>
        <v>Invalid RIC(s): KSG7</v>
      </c>
    </row>
    <row r="397" spans="1:27" x14ac:dyDescent="0.25">
      <c r="A397" s="3">
        <v>42671</v>
      </c>
      <c r="B397">
        <v>2017</v>
      </c>
      <c r="C397">
        <v>2</v>
      </c>
      <c r="E397">
        <v>197.5</v>
      </c>
      <c r="F397" t="s">
        <v>1141</v>
      </c>
      <c r="G397" t="s">
        <v>1142</v>
      </c>
      <c r="H397" t="str">
        <f ca="1">_xll.RHistory($F397,"BID.Timestamp;BID.Close","START:"&amp;REPORT_DATE&amp;" END:"&amp;REPORT_DATE&amp;" INTERVAL:1D",,,$I397)</f>
        <v>Invalid RIC(s): KS200197B7.KS</v>
      </c>
      <c r="K397" t="str">
        <f ca="1">_xll.RHistory($F397,"ASK.Timestamp;ASK.Close","START:"&amp;REPORT_DATE&amp;" END:"&amp;REPORT_DATE&amp;" INTERVAL:1D",,,$L397)</f>
        <v>Invalid RIC(s): KS200197B7.KS</v>
      </c>
      <c r="N397" t="str">
        <f ca="1">_xll.RHistory($F397,"NDA_RAW.Nda_date;NDA_RAW.Nda_settle","START:"&amp;REPORT_DATE&amp;" END:"&amp;REPORT_DATE&amp;" INTERVAL:1D",,,$O397)</f>
        <v>Invalid RIC(s): KS200197B7.KS</v>
      </c>
      <c r="Q397" t="str">
        <f ca="1">_xll.RHistory($G397,"BID.Timestamp;BID.Close","START:"&amp;REPORT_DATE&amp;" END:"&amp;REPORT_DATE&amp;" INTERVAL:1D",,,$R397)</f>
        <v>Invalid RIC(s): KS200197N7.KS</v>
      </c>
      <c r="T397" t="str">
        <f ca="1">_xll.RHistory($G397,"ASK.Timestamp;ASK.Close","START:"&amp;REPORT_DATE&amp;" END:"&amp;REPORT_DATE&amp;" INTERVAL:1D",,,$U397)</f>
        <v>Invalid RIC(s): KS200197N7.KS</v>
      </c>
      <c r="W397" t="str">
        <f ca="1">_xll.RHistory($G397,"NDA_RAW.Nda_date;NDA_RAW.Nda_settle","START:"&amp;REPORT_DATE&amp;" END:"&amp;REPORT_DATE&amp;" INTERVAL:1D",,,$X397)</f>
        <v>Invalid RIC(s): KS200197N7.KS</v>
      </c>
      <c r="Z397" t="s">
        <v>1074</v>
      </c>
      <c r="AA397" t="str">
        <f ca="1">_xll.RHistory($Z397,"TRDPRC_1.TIMESTAMP;TRDPRC_1.CLOSE","START:"&amp;REPORT_DATE&amp;" END:"&amp;REPORT_DATE&amp;" INTERVAL:1D",,,$AB397)</f>
        <v>Invalid RIC(s): KSG7</v>
      </c>
    </row>
    <row r="398" spans="1:27" x14ac:dyDescent="0.25">
      <c r="A398" s="3">
        <v>42671</v>
      </c>
      <c r="B398">
        <v>2017</v>
      </c>
      <c r="C398">
        <v>2</v>
      </c>
      <c r="E398">
        <v>200</v>
      </c>
      <c r="F398" t="s">
        <v>1143</v>
      </c>
      <c r="G398" t="s">
        <v>1144</v>
      </c>
      <c r="H398" t="str">
        <f ca="1">_xll.RHistory($F398,"BID.Timestamp;BID.Close","START:"&amp;REPORT_DATE&amp;" END:"&amp;REPORT_DATE&amp;" INTERVAL:1D",,,$I398)</f>
        <v>Invalid RIC(s): KS200200B7.KS</v>
      </c>
      <c r="K398" t="str">
        <f ca="1">_xll.RHistory($F398,"ASK.Timestamp;ASK.Close","START:"&amp;REPORT_DATE&amp;" END:"&amp;REPORT_DATE&amp;" INTERVAL:1D",,,$L398)</f>
        <v>Invalid RIC(s): KS200200B7.KS</v>
      </c>
      <c r="N398" t="str">
        <f ca="1">_xll.RHistory($F398,"NDA_RAW.Nda_date;NDA_RAW.Nda_settle","START:"&amp;REPORT_DATE&amp;" END:"&amp;REPORT_DATE&amp;" INTERVAL:1D",,,$O398)</f>
        <v>Invalid RIC(s): KS200200B7.KS</v>
      </c>
      <c r="Q398" t="str">
        <f ca="1">_xll.RHistory($G398,"BID.Timestamp;BID.Close","START:"&amp;REPORT_DATE&amp;" END:"&amp;REPORT_DATE&amp;" INTERVAL:1D",,,$R398)</f>
        <v>Invalid RIC(s): KS200200N7.KS</v>
      </c>
      <c r="T398" t="str">
        <f ca="1">_xll.RHistory($G398,"ASK.Timestamp;ASK.Close","START:"&amp;REPORT_DATE&amp;" END:"&amp;REPORT_DATE&amp;" INTERVAL:1D",,,$U398)</f>
        <v>Invalid RIC(s): KS200200N7.KS</v>
      </c>
      <c r="W398" t="str">
        <f ca="1">_xll.RHistory($G398,"NDA_RAW.Nda_date;NDA_RAW.Nda_settle","START:"&amp;REPORT_DATE&amp;" END:"&amp;REPORT_DATE&amp;" INTERVAL:1D",,,$X398)</f>
        <v>Invalid RIC(s): KS200200N7.KS</v>
      </c>
      <c r="Z398" t="s">
        <v>1074</v>
      </c>
      <c r="AA398" t="str">
        <f ca="1">_xll.RHistory($Z398,"TRDPRC_1.TIMESTAMP;TRDPRC_1.CLOSE","START:"&amp;REPORT_DATE&amp;" END:"&amp;REPORT_DATE&amp;" INTERVAL:1D",,,$AB398)</f>
        <v>Invalid RIC(s): KSG7</v>
      </c>
    </row>
    <row r="399" spans="1:27" x14ac:dyDescent="0.25">
      <c r="A399" s="3">
        <v>42671</v>
      </c>
      <c r="B399">
        <v>2017</v>
      </c>
      <c r="C399">
        <v>2</v>
      </c>
      <c r="E399">
        <v>202.5</v>
      </c>
      <c r="F399" t="s">
        <v>1145</v>
      </c>
      <c r="G399" t="s">
        <v>1146</v>
      </c>
      <c r="H399" t="str">
        <f ca="1">_xll.RHistory($F399,"BID.Timestamp;BID.Close","START:"&amp;REPORT_DATE&amp;" END:"&amp;REPORT_DATE&amp;" INTERVAL:1D",,,$I399)</f>
        <v>Invalid RIC(s): KS200202B7.KS</v>
      </c>
      <c r="K399" t="str">
        <f ca="1">_xll.RHistory($F399,"ASK.Timestamp;ASK.Close","START:"&amp;REPORT_DATE&amp;" END:"&amp;REPORT_DATE&amp;" INTERVAL:1D",,,$L399)</f>
        <v>Invalid RIC(s): KS200202B7.KS</v>
      </c>
      <c r="N399" t="str">
        <f ca="1">_xll.RHistory($F399,"NDA_RAW.Nda_date;NDA_RAW.Nda_settle","START:"&amp;REPORT_DATE&amp;" END:"&amp;REPORT_DATE&amp;" INTERVAL:1D",,,$O399)</f>
        <v>Invalid RIC(s): KS200202B7.KS</v>
      </c>
      <c r="Q399" t="str">
        <f ca="1">_xll.RHistory($G399,"BID.Timestamp;BID.Close","START:"&amp;REPORT_DATE&amp;" END:"&amp;REPORT_DATE&amp;" INTERVAL:1D",,,$R399)</f>
        <v>Invalid RIC(s): KS200202N7.KS</v>
      </c>
      <c r="T399" t="str">
        <f ca="1">_xll.RHistory($G399,"ASK.Timestamp;ASK.Close","START:"&amp;REPORT_DATE&amp;" END:"&amp;REPORT_DATE&amp;" INTERVAL:1D",,,$U399)</f>
        <v>Invalid RIC(s): KS200202N7.KS</v>
      </c>
      <c r="W399" t="str">
        <f ca="1">_xll.RHistory($G399,"NDA_RAW.Nda_date;NDA_RAW.Nda_settle","START:"&amp;REPORT_DATE&amp;" END:"&amp;REPORT_DATE&amp;" INTERVAL:1D",,,$X399)</f>
        <v>Invalid RIC(s): KS200202N7.KS</v>
      </c>
      <c r="Z399" t="s">
        <v>1074</v>
      </c>
      <c r="AA399" t="str">
        <f ca="1">_xll.RHistory($Z399,"TRDPRC_1.TIMESTAMP;TRDPRC_1.CLOSE","START:"&amp;REPORT_DATE&amp;" END:"&amp;REPORT_DATE&amp;" INTERVAL:1D",,,$AB399)</f>
        <v>Invalid RIC(s): KSG7</v>
      </c>
    </row>
    <row r="400" spans="1:27" x14ac:dyDescent="0.25">
      <c r="A400" s="3">
        <v>42671</v>
      </c>
      <c r="B400">
        <v>2017</v>
      </c>
      <c r="C400">
        <v>2</v>
      </c>
      <c r="E400">
        <v>205</v>
      </c>
      <c r="F400" t="s">
        <v>1147</v>
      </c>
      <c r="G400" t="s">
        <v>1148</v>
      </c>
      <c r="H400" t="str">
        <f ca="1">_xll.RHistory($F400,"BID.Timestamp;BID.Close","START:"&amp;REPORT_DATE&amp;" END:"&amp;REPORT_DATE&amp;" INTERVAL:1D",,,$I400)</f>
        <v>Invalid RIC(s): KS200205B7.KS</v>
      </c>
      <c r="K400" t="str">
        <f ca="1">_xll.RHistory($F400,"ASK.Timestamp;ASK.Close","START:"&amp;REPORT_DATE&amp;" END:"&amp;REPORT_DATE&amp;" INTERVAL:1D",,,$L400)</f>
        <v>Invalid RIC(s): KS200205B7.KS</v>
      </c>
      <c r="N400" t="str">
        <f ca="1">_xll.RHistory($F400,"NDA_RAW.Nda_date;NDA_RAW.Nda_settle","START:"&amp;REPORT_DATE&amp;" END:"&amp;REPORT_DATE&amp;" INTERVAL:1D",,,$O400)</f>
        <v>Invalid RIC(s): KS200205B7.KS</v>
      </c>
      <c r="Q400" t="str">
        <f ca="1">_xll.RHistory($G400,"BID.Timestamp;BID.Close","START:"&amp;REPORT_DATE&amp;" END:"&amp;REPORT_DATE&amp;" INTERVAL:1D",,,$R400)</f>
        <v>Invalid RIC(s): KS200205N7.KS</v>
      </c>
      <c r="T400" t="str">
        <f ca="1">_xll.RHistory($G400,"ASK.Timestamp;ASK.Close","START:"&amp;REPORT_DATE&amp;" END:"&amp;REPORT_DATE&amp;" INTERVAL:1D",,,$U400)</f>
        <v>Invalid RIC(s): KS200205N7.KS</v>
      </c>
      <c r="W400" t="str">
        <f ca="1">_xll.RHistory($G400,"NDA_RAW.Nda_date;NDA_RAW.Nda_settle","START:"&amp;REPORT_DATE&amp;" END:"&amp;REPORT_DATE&amp;" INTERVAL:1D",,,$X400)</f>
        <v>Invalid RIC(s): KS200205N7.KS</v>
      </c>
      <c r="Z400" t="s">
        <v>1074</v>
      </c>
      <c r="AA400" t="str">
        <f ca="1">_xll.RHistory($Z400,"TRDPRC_1.TIMESTAMP;TRDPRC_1.CLOSE","START:"&amp;REPORT_DATE&amp;" END:"&amp;REPORT_DATE&amp;" INTERVAL:1D",,,$AB400)</f>
        <v>Invalid RIC(s): KSG7</v>
      </c>
    </row>
    <row r="401" spans="1:27" x14ac:dyDescent="0.25">
      <c r="A401" s="3">
        <v>42671</v>
      </c>
      <c r="B401">
        <v>2017</v>
      </c>
      <c r="C401">
        <v>2</v>
      </c>
      <c r="E401">
        <v>207.5</v>
      </c>
      <c r="F401" t="s">
        <v>1149</v>
      </c>
      <c r="G401" t="s">
        <v>1150</v>
      </c>
      <c r="H401" t="str">
        <f ca="1">_xll.RHistory($F401,"BID.Timestamp;BID.Close","START:"&amp;REPORT_DATE&amp;" END:"&amp;REPORT_DATE&amp;" INTERVAL:1D",,,$I401)</f>
        <v>Invalid RIC(s): KS200207B7.KS</v>
      </c>
      <c r="K401" t="str">
        <f ca="1">_xll.RHistory($F401,"ASK.Timestamp;ASK.Close","START:"&amp;REPORT_DATE&amp;" END:"&amp;REPORT_DATE&amp;" INTERVAL:1D",,,$L401)</f>
        <v>Invalid RIC(s): KS200207B7.KS</v>
      </c>
      <c r="N401" t="str">
        <f ca="1">_xll.RHistory($F401,"NDA_RAW.Nda_date;NDA_RAW.Nda_settle","START:"&amp;REPORT_DATE&amp;" END:"&amp;REPORT_DATE&amp;" INTERVAL:1D",,,$O401)</f>
        <v>Invalid RIC(s): KS200207B7.KS</v>
      </c>
      <c r="Q401" t="str">
        <f ca="1">_xll.RHistory($G401,"BID.Timestamp;BID.Close","START:"&amp;REPORT_DATE&amp;" END:"&amp;REPORT_DATE&amp;" INTERVAL:1D",,,$R401)</f>
        <v>Invalid RIC(s): KS200207N7.KS</v>
      </c>
      <c r="T401" t="str">
        <f ca="1">_xll.RHistory($G401,"ASK.Timestamp;ASK.Close","START:"&amp;REPORT_DATE&amp;" END:"&amp;REPORT_DATE&amp;" INTERVAL:1D",,,$U401)</f>
        <v>Invalid RIC(s): KS200207N7.KS</v>
      </c>
      <c r="W401" t="str">
        <f ca="1">_xll.RHistory($G401,"NDA_RAW.Nda_date;NDA_RAW.Nda_settle","START:"&amp;REPORT_DATE&amp;" END:"&amp;REPORT_DATE&amp;" INTERVAL:1D",,,$X401)</f>
        <v>Invalid RIC(s): KS200207N7.KS</v>
      </c>
      <c r="Z401" t="s">
        <v>1074</v>
      </c>
      <c r="AA401" t="str">
        <f ca="1">_xll.RHistory($Z401,"TRDPRC_1.TIMESTAMP;TRDPRC_1.CLOSE","START:"&amp;REPORT_DATE&amp;" END:"&amp;REPORT_DATE&amp;" INTERVAL:1D",,,$AB401)</f>
        <v>Invalid RIC(s): KSG7</v>
      </c>
    </row>
    <row r="402" spans="1:27" x14ac:dyDescent="0.25">
      <c r="A402" s="3">
        <v>42671</v>
      </c>
      <c r="B402">
        <v>2017</v>
      </c>
      <c r="C402">
        <v>2</v>
      </c>
      <c r="E402">
        <v>210</v>
      </c>
      <c r="F402" t="s">
        <v>1151</v>
      </c>
      <c r="G402" t="s">
        <v>1152</v>
      </c>
      <c r="H402" t="str">
        <f ca="1">_xll.RHistory($F402,"BID.Timestamp;BID.Close","START:"&amp;REPORT_DATE&amp;" END:"&amp;REPORT_DATE&amp;" INTERVAL:1D",,,$I402)</f>
        <v>Invalid RIC(s): KS200210B7.KS</v>
      </c>
      <c r="K402" t="str">
        <f ca="1">_xll.RHistory($F402,"ASK.Timestamp;ASK.Close","START:"&amp;REPORT_DATE&amp;" END:"&amp;REPORT_DATE&amp;" INTERVAL:1D",,,$L402)</f>
        <v>Invalid RIC(s): KS200210B7.KS</v>
      </c>
      <c r="N402" t="str">
        <f ca="1">_xll.RHistory($F402,"NDA_RAW.Nda_date;NDA_RAW.Nda_settle","START:"&amp;REPORT_DATE&amp;" END:"&amp;REPORT_DATE&amp;" INTERVAL:1D",,,$O402)</f>
        <v>Invalid RIC(s): KS200210B7.KS</v>
      </c>
      <c r="Q402" t="str">
        <f ca="1">_xll.RHistory($G402,"BID.Timestamp;BID.Close","START:"&amp;REPORT_DATE&amp;" END:"&amp;REPORT_DATE&amp;" INTERVAL:1D",,,$R402)</f>
        <v>Invalid RIC(s): KS200210N7.KS</v>
      </c>
      <c r="T402" t="str">
        <f ca="1">_xll.RHistory($G402,"ASK.Timestamp;ASK.Close","START:"&amp;REPORT_DATE&amp;" END:"&amp;REPORT_DATE&amp;" INTERVAL:1D",,,$U402)</f>
        <v>Invalid RIC(s): KS200210N7.KS</v>
      </c>
      <c r="W402" t="str">
        <f ca="1">_xll.RHistory($G402,"NDA_RAW.Nda_date;NDA_RAW.Nda_settle","START:"&amp;REPORT_DATE&amp;" END:"&amp;REPORT_DATE&amp;" INTERVAL:1D",,,$X402)</f>
        <v>Invalid RIC(s): KS200210N7.KS</v>
      </c>
      <c r="Z402" t="s">
        <v>1074</v>
      </c>
      <c r="AA402" t="str">
        <f ca="1">_xll.RHistory($Z402,"TRDPRC_1.TIMESTAMP;TRDPRC_1.CLOSE","START:"&amp;REPORT_DATE&amp;" END:"&amp;REPORT_DATE&amp;" INTERVAL:1D",,,$AB402)</f>
        <v>Invalid RIC(s): KSG7</v>
      </c>
    </row>
    <row r="403" spans="1:27" x14ac:dyDescent="0.25">
      <c r="A403" s="3">
        <v>42671</v>
      </c>
      <c r="B403">
        <v>2017</v>
      </c>
      <c r="C403">
        <v>2</v>
      </c>
      <c r="E403">
        <v>212.5</v>
      </c>
      <c r="F403" t="s">
        <v>1153</v>
      </c>
      <c r="G403" t="s">
        <v>1154</v>
      </c>
      <c r="H403" t="str">
        <f ca="1">_xll.RHistory($F403,"BID.Timestamp;BID.Close","START:"&amp;REPORT_DATE&amp;" END:"&amp;REPORT_DATE&amp;" INTERVAL:1D",,,$I403)</f>
        <v>Invalid RIC(s): KS200212B7.KS</v>
      </c>
      <c r="K403" t="str">
        <f ca="1">_xll.RHistory($F403,"ASK.Timestamp;ASK.Close","START:"&amp;REPORT_DATE&amp;" END:"&amp;REPORT_DATE&amp;" INTERVAL:1D",,,$L403)</f>
        <v>Invalid RIC(s): KS200212B7.KS</v>
      </c>
      <c r="N403" t="str">
        <f ca="1">_xll.RHistory($F403,"NDA_RAW.Nda_date;NDA_RAW.Nda_settle","START:"&amp;REPORT_DATE&amp;" END:"&amp;REPORT_DATE&amp;" INTERVAL:1D",,,$O403)</f>
        <v>Invalid RIC(s): KS200212B7.KS</v>
      </c>
      <c r="Q403" t="str">
        <f ca="1">_xll.RHistory($G403,"BID.Timestamp;BID.Close","START:"&amp;REPORT_DATE&amp;" END:"&amp;REPORT_DATE&amp;" INTERVAL:1D",,,$R403)</f>
        <v>Invalid RIC(s): KS200212N7.KS</v>
      </c>
      <c r="T403" t="str">
        <f ca="1">_xll.RHistory($G403,"ASK.Timestamp;ASK.Close","START:"&amp;REPORT_DATE&amp;" END:"&amp;REPORT_DATE&amp;" INTERVAL:1D",,,$U403)</f>
        <v>Invalid RIC(s): KS200212N7.KS</v>
      </c>
      <c r="W403" t="str">
        <f ca="1">_xll.RHistory($G403,"NDA_RAW.Nda_date;NDA_RAW.Nda_settle","START:"&amp;REPORT_DATE&amp;" END:"&amp;REPORT_DATE&amp;" INTERVAL:1D",,,$X403)</f>
        <v>Invalid RIC(s): KS200212N7.KS</v>
      </c>
      <c r="Z403" t="s">
        <v>1074</v>
      </c>
      <c r="AA403" t="str">
        <f ca="1">_xll.RHistory($Z403,"TRDPRC_1.TIMESTAMP;TRDPRC_1.CLOSE","START:"&amp;REPORT_DATE&amp;" END:"&amp;REPORT_DATE&amp;" INTERVAL:1D",,,$AB403)</f>
        <v>Invalid RIC(s): KSG7</v>
      </c>
    </row>
    <row r="404" spans="1:27" x14ac:dyDescent="0.25">
      <c r="A404" s="3">
        <v>42671</v>
      </c>
      <c r="B404">
        <v>2017</v>
      </c>
      <c r="C404">
        <v>2</v>
      </c>
      <c r="E404">
        <v>215</v>
      </c>
      <c r="F404" t="s">
        <v>1155</v>
      </c>
      <c r="G404" t="s">
        <v>1156</v>
      </c>
      <c r="H404" t="str">
        <f ca="1">_xll.RHistory($F404,"BID.Timestamp;BID.Close","START:"&amp;REPORT_DATE&amp;" END:"&amp;REPORT_DATE&amp;" INTERVAL:1D",,,$I404)</f>
        <v>Invalid RIC(s): KS200215B7.KS</v>
      </c>
      <c r="K404" t="str">
        <f ca="1">_xll.RHistory($F404,"ASK.Timestamp;ASK.Close","START:"&amp;REPORT_DATE&amp;" END:"&amp;REPORT_DATE&amp;" INTERVAL:1D",,,$L404)</f>
        <v>Invalid RIC(s): KS200215B7.KS</v>
      </c>
      <c r="N404" t="str">
        <f ca="1">_xll.RHistory($F404,"NDA_RAW.Nda_date;NDA_RAW.Nda_settle","START:"&amp;REPORT_DATE&amp;" END:"&amp;REPORT_DATE&amp;" INTERVAL:1D",,,$O404)</f>
        <v>Invalid RIC(s): KS200215B7.KS</v>
      </c>
      <c r="Q404" t="str">
        <f ca="1">_xll.RHistory($G404,"BID.Timestamp;BID.Close","START:"&amp;REPORT_DATE&amp;" END:"&amp;REPORT_DATE&amp;" INTERVAL:1D",,,$R404)</f>
        <v>Invalid RIC(s): KS200215N7.KS</v>
      </c>
      <c r="T404" t="str">
        <f ca="1">_xll.RHistory($G404,"ASK.Timestamp;ASK.Close","START:"&amp;REPORT_DATE&amp;" END:"&amp;REPORT_DATE&amp;" INTERVAL:1D",,,$U404)</f>
        <v>Invalid RIC(s): KS200215N7.KS</v>
      </c>
      <c r="W404" t="str">
        <f ca="1">_xll.RHistory($G404,"NDA_RAW.Nda_date;NDA_RAW.Nda_settle","START:"&amp;REPORT_DATE&amp;" END:"&amp;REPORT_DATE&amp;" INTERVAL:1D",,,$X404)</f>
        <v>Invalid RIC(s): KS200215N7.KS</v>
      </c>
      <c r="Z404" t="s">
        <v>1074</v>
      </c>
      <c r="AA404" t="str">
        <f ca="1">_xll.RHistory($Z404,"TRDPRC_1.TIMESTAMP;TRDPRC_1.CLOSE","START:"&amp;REPORT_DATE&amp;" END:"&amp;REPORT_DATE&amp;" INTERVAL:1D",,,$AB404)</f>
        <v>Invalid RIC(s): KSG7</v>
      </c>
    </row>
    <row r="405" spans="1:27" x14ac:dyDescent="0.25">
      <c r="A405" s="3">
        <v>42671</v>
      </c>
      <c r="B405">
        <v>2017</v>
      </c>
      <c r="C405">
        <v>2</v>
      </c>
      <c r="E405">
        <v>217.5</v>
      </c>
      <c r="F405" t="s">
        <v>1157</v>
      </c>
      <c r="G405" t="s">
        <v>1158</v>
      </c>
      <c r="H405" t="str">
        <f ca="1">_xll.RHistory($F405,"BID.Timestamp;BID.Close","START:"&amp;REPORT_DATE&amp;" END:"&amp;REPORT_DATE&amp;" INTERVAL:1D",,,$I405)</f>
        <v>Invalid RIC(s): KS200217B7.KS</v>
      </c>
      <c r="K405" t="str">
        <f ca="1">_xll.RHistory($F405,"ASK.Timestamp;ASK.Close","START:"&amp;REPORT_DATE&amp;" END:"&amp;REPORT_DATE&amp;" INTERVAL:1D",,,$L405)</f>
        <v>Invalid RIC(s): KS200217B7.KS</v>
      </c>
      <c r="N405" t="str">
        <f ca="1">_xll.RHistory($F405,"NDA_RAW.Nda_date;NDA_RAW.Nda_settle","START:"&amp;REPORT_DATE&amp;" END:"&amp;REPORT_DATE&amp;" INTERVAL:1D",,,$O405)</f>
        <v>Invalid RIC(s): KS200217B7.KS</v>
      </c>
      <c r="Q405" t="str">
        <f ca="1">_xll.RHistory($G405,"BID.Timestamp;BID.Close","START:"&amp;REPORT_DATE&amp;" END:"&amp;REPORT_DATE&amp;" INTERVAL:1D",,,$R405)</f>
        <v>Invalid RIC(s): KS200217N7.KS</v>
      </c>
      <c r="T405" t="str">
        <f ca="1">_xll.RHistory($G405,"ASK.Timestamp;ASK.Close","START:"&amp;REPORT_DATE&amp;" END:"&amp;REPORT_DATE&amp;" INTERVAL:1D",,,$U405)</f>
        <v>Invalid RIC(s): KS200217N7.KS</v>
      </c>
      <c r="W405" t="str">
        <f ca="1">_xll.RHistory($G405,"NDA_RAW.Nda_date;NDA_RAW.Nda_settle","START:"&amp;REPORT_DATE&amp;" END:"&amp;REPORT_DATE&amp;" INTERVAL:1D",,,$X405)</f>
        <v>Invalid RIC(s): KS200217N7.KS</v>
      </c>
      <c r="Z405" t="s">
        <v>1074</v>
      </c>
      <c r="AA405" t="str">
        <f ca="1">_xll.RHistory($Z405,"TRDPRC_1.TIMESTAMP;TRDPRC_1.CLOSE","START:"&amp;REPORT_DATE&amp;" END:"&amp;REPORT_DATE&amp;" INTERVAL:1D",,,$AB405)</f>
        <v>Invalid RIC(s): KSG7</v>
      </c>
    </row>
    <row r="406" spans="1:27" x14ac:dyDescent="0.25">
      <c r="A406" s="3">
        <v>42671</v>
      </c>
      <c r="B406">
        <v>2017</v>
      </c>
      <c r="C406">
        <v>2</v>
      </c>
      <c r="E406">
        <v>220</v>
      </c>
      <c r="F406" t="s">
        <v>1159</v>
      </c>
      <c r="G406" t="s">
        <v>1160</v>
      </c>
      <c r="H406" t="str">
        <f ca="1">_xll.RHistory($F406,"BID.Timestamp;BID.Close","START:"&amp;REPORT_DATE&amp;" END:"&amp;REPORT_DATE&amp;" INTERVAL:1D",,,$I406)</f>
        <v>Updated at 16:05:35</v>
      </c>
      <c r="I406" s="3">
        <v>42670</v>
      </c>
      <c r="J406">
        <v>12.25</v>
      </c>
      <c r="K406" t="str">
        <f ca="1">_xll.RHistory($F406,"ASK.Timestamp;ASK.Close","START:"&amp;REPORT_DATE&amp;" END:"&amp;REPORT_DATE&amp;" INTERVAL:1D",,,$L406)</f>
        <v>Updated at 16:05:33</v>
      </c>
      <c r="L406" s="3">
        <v>42670</v>
      </c>
      <c r="M406">
        <v>53.15</v>
      </c>
      <c r="N406" t="str">
        <f ca="1">_xll.RHistory($F406,"NDA_RAW.Nda_date;NDA_RAW.Nda_settle","START:"&amp;REPORT_DATE&amp;" END:"&amp;REPORT_DATE&amp;" INTERVAL:1D",,,$O406)</f>
        <v>Updated at 16:05:36</v>
      </c>
      <c r="O406" s="3">
        <v>42670</v>
      </c>
      <c r="P406">
        <v>33.700000000000003</v>
      </c>
      <c r="Q406" t="str">
        <f ca="1">_xll.RHistory($G406,"BID.Timestamp;BID.Close","START:"&amp;REPORT_DATE&amp;" END:"&amp;REPORT_DATE&amp;" INTERVAL:1D",,,$R406)</f>
        <v>Updated at 16:05:35</v>
      </c>
      <c r="R406" s="3">
        <v>42670</v>
      </c>
      <c r="S406">
        <v>0.78</v>
      </c>
      <c r="T406" t="str">
        <f ca="1">_xll.RHistory($G406,"ASK.Timestamp;ASK.Close","START:"&amp;REPORT_DATE&amp;" END:"&amp;REPORT_DATE&amp;" INTERVAL:1D",,,$U406)</f>
        <v>Updated at 16:05:33</v>
      </c>
      <c r="U406" s="3">
        <v>42670</v>
      </c>
      <c r="V406">
        <v>0.85</v>
      </c>
      <c r="W406" t="str">
        <f ca="1">_xll.RHistory($G406,"NDA_RAW.Nda_date;NDA_RAW.Nda_settle","START:"&amp;REPORT_DATE&amp;" END:"&amp;REPORT_DATE&amp;" INTERVAL:1D",,,$X406)</f>
        <v>Updated at 16:05:36</v>
      </c>
      <c r="X406" s="3">
        <v>42670</v>
      </c>
      <c r="Y406">
        <v>0.78</v>
      </c>
      <c r="Z406" t="s">
        <v>1074</v>
      </c>
      <c r="AA406" t="str">
        <f ca="1">_xll.RHistory($Z406,"TRDPRC_1.TIMESTAMP;TRDPRC_1.CLOSE","START:"&amp;REPORT_DATE&amp;" END:"&amp;REPORT_DATE&amp;" INTERVAL:1D",,,$AB406)</f>
        <v>Invalid RIC(s): KSG7</v>
      </c>
    </row>
    <row r="407" spans="1:27" x14ac:dyDescent="0.25">
      <c r="A407" s="3">
        <v>42671</v>
      </c>
      <c r="B407">
        <v>2017</v>
      </c>
      <c r="C407">
        <v>2</v>
      </c>
      <c r="E407">
        <v>222.5</v>
      </c>
      <c r="F407" t="s">
        <v>1161</v>
      </c>
      <c r="G407" t="s">
        <v>1162</v>
      </c>
      <c r="H407" t="str">
        <f ca="1">_xll.RHistory($F407,"BID.Timestamp;BID.Close","START:"&amp;REPORT_DATE&amp;" END:"&amp;REPORT_DATE&amp;" INTERVAL:1D",,,$I407)</f>
        <v>Updated at 16:05:35</v>
      </c>
      <c r="I407" s="3">
        <v>42670</v>
      </c>
      <c r="J407">
        <v>9.73</v>
      </c>
      <c r="K407" t="str">
        <f ca="1">_xll.RHistory($F407,"ASK.Timestamp;ASK.Close","START:"&amp;REPORT_DATE&amp;" END:"&amp;REPORT_DATE&amp;" INTERVAL:1D",,,$L407)</f>
        <v>Updated at 16:05:33</v>
      </c>
      <c r="L407" s="3">
        <v>42670</v>
      </c>
      <c r="M407">
        <v>50.75</v>
      </c>
      <c r="N407" t="str">
        <f ca="1">_xll.RHistory($F407,"NDA_RAW.Nda_date;NDA_RAW.Nda_settle","START:"&amp;REPORT_DATE&amp;" END:"&amp;REPORT_DATE&amp;" INTERVAL:1D",,,$O407)</f>
        <v>Updated at 16:05:36</v>
      </c>
      <c r="O407" s="3">
        <v>42670</v>
      </c>
      <c r="P407">
        <v>31.25</v>
      </c>
      <c r="Q407" t="str">
        <f ca="1">_xll.RHistory($G407,"BID.Timestamp;BID.Close","START:"&amp;REPORT_DATE&amp;" END:"&amp;REPORT_DATE&amp;" INTERVAL:1D",,,$R407)</f>
        <v>Updated at 16:05:35</v>
      </c>
      <c r="R407" s="3">
        <v>42670</v>
      </c>
      <c r="S407">
        <v>0.88</v>
      </c>
      <c r="T407" t="str">
        <f ca="1">_xll.RHistory($G407,"ASK.Timestamp;ASK.Close","START:"&amp;REPORT_DATE&amp;" END:"&amp;REPORT_DATE&amp;" INTERVAL:1D",,,$U407)</f>
        <v>Updated at 16:05:33</v>
      </c>
      <c r="U407" s="3">
        <v>42670</v>
      </c>
      <c r="V407">
        <v>1.1499999999999999</v>
      </c>
      <c r="W407" t="str">
        <f ca="1">_xll.RHistory($G407,"NDA_RAW.Nda_date;NDA_RAW.Nda_settle","START:"&amp;REPORT_DATE&amp;" END:"&amp;REPORT_DATE&amp;" INTERVAL:1D",,,$X407)</f>
        <v>Updated at 16:05:36</v>
      </c>
      <c r="X407" s="3">
        <v>42670</v>
      </c>
      <c r="Y407">
        <v>0.15</v>
      </c>
      <c r="Z407" t="s">
        <v>1074</v>
      </c>
      <c r="AA407" t="str">
        <f ca="1">_xll.RHistory($Z407,"TRDPRC_1.TIMESTAMP;TRDPRC_1.CLOSE","START:"&amp;REPORT_DATE&amp;" END:"&amp;REPORT_DATE&amp;" INTERVAL:1D",,,$AB407)</f>
        <v>Invalid RIC(s): KSG7</v>
      </c>
    </row>
    <row r="408" spans="1:27" x14ac:dyDescent="0.25">
      <c r="A408" s="3">
        <v>42671</v>
      </c>
      <c r="B408">
        <v>2017</v>
      </c>
      <c r="C408">
        <v>2</v>
      </c>
      <c r="E408">
        <v>225</v>
      </c>
      <c r="F408" t="s">
        <v>1163</v>
      </c>
      <c r="G408" t="s">
        <v>1164</v>
      </c>
      <c r="H408" t="str">
        <f ca="1">_xll.RHistory($F408,"BID.Timestamp;BID.Close","START:"&amp;REPORT_DATE&amp;" END:"&amp;REPORT_DATE&amp;" INTERVAL:1D",,,$I408)</f>
        <v>Updated at 16:05:33</v>
      </c>
      <c r="I408" s="3">
        <v>42670</v>
      </c>
      <c r="J408">
        <v>7.27</v>
      </c>
      <c r="K408" t="str">
        <f ca="1">_xll.RHistory($F408,"ASK.Timestamp;ASK.Close","START:"&amp;REPORT_DATE&amp;" END:"&amp;REPORT_DATE&amp;" INTERVAL:1D",,,$L408)</f>
        <v>Updated at 16:05:33</v>
      </c>
      <c r="L408" s="3">
        <v>42670</v>
      </c>
      <c r="M408">
        <v>48.4</v>
      </c>
      <c r="N408" t="str">
        <f ca="1">_xll.RHistory($F408,"NDA_RAW.Nda_date;NDA_RAW.Nda_settle","START:"&amp;REPORT_DATE&amp;" END:"&amp;REPORT_DATE&amp;" INTERVAL:1D",,,$O408)</f>
        <v>Updated at 16:05:33</v>
      </c>
      <c r="O408" s="3">
        <v>42670</v>
      </c>
      <c r="P408">
        <v>28.75</v>
      </c>
      <c r="Q408" t="str">
        <f ca="1">_xll.RHistory($G408,"BID.Timestamp;BID.Close","START:"&amp;REPORT_DATE&amp;" END:"&amp;REPORT_DATE&amp;" INTERVAL:1D",,,$R408)</f>
        <v>Updated at 16:05:33</v>
      </c>
      <c r="R408" s="3">
        <v>42670</v>
      </c>
      <c r="S408">
        <v>0.85</v>
      </c>
      <c r="T408" t="str">
        <f ca="1">_xll.RHistory($G408,"ASK.Timestamp;ASK.Close","START:"&amp;REPORT_DATE&amp;" END:"&amp;REPORT_DATE&amp;" INTERVAL:1D",,,$U408)</f>
        <v>Updated at 16:05:33</v>
      </c>
      <c r="U408" s="3">
        <v>42670</v>
      </c>
      <c r="V408">
        <v>2.99</v>
      </c>
      <c r="W408" t="str">
        <f ca="1">_xll.RHistory($G408,"NDA_RAW.Nda_date;NDA_RAW.Nda_settle","START:"&amp;REPORT_DATE&amp;" END:"&amp;REPORT_DATE&amp;" INTERVAL:1D",,,$X408)</f>
        <v>Updated at 16:05:33</v>
      </c>
      <c r="X408" s="3">
        <v>42670</v>
      </c>
      <c r="Y408">
        <v>1.07</v>
      </c>
      <c r="Z408" t="s">
        <v>1074</v>
      </c>
      <c r="AA408" t="str">
        <f ca="1">_xll.RHistory($Z408,"TRDPRC_1.TIMESTAMP;TRDPRC_1.CLOSE","START:"&amp;REPORT_DATE&amp;" END:"&amp;REPORT_DATE&amp;" INTERVAL:1D",,,$AB408)</f>
        <v>Invalid RIC(s): KSG7</v>
      </c>
    </row>
    <row r="409" spans="1:27" x14ac:dyDescent="0.25">
      <c r="A409" s="3">
        <v>42671</v>
      </c>
      <c r="B409">
        <v>2017</v>
      </c>
      <c r="C409">
        <v>2</v>
      </c>
      <c r="E409">
        <v>227.5</v>
      </c>
      <c r="F409" t="s">
        <v>1165</v>
      </c>
      <c r="G409" t="s">
        <v>1166</v>
      </c>
      <c r="H409" t="str">
        <f ca="1">_xll.RHistory($F409,"BID.Timestamp;BID.Close","START:"&amp;REPORT_DATE&amp;" END:"&amp;REPORT_DATE&amp;" INTERVAL:1D",,,$I409)</f>
        <v>Updated at 16:05:33</v>
      </c>
      <c r="I409" s="3">
        <v>42670</v>
      </c>
      <c r="J409">
        <v>4.93</v>
      </c>
      <c r="K409" t="str">
        <f ca="1">_xll.RHistory($F409,"ASK.Timestamp;ASK.Close","START:"&amp;REPORT_DATE&amp;" END:"&amp;REPORT_DATE&amp;" INTERVAL:1D",,,$L409)</f>
        <v>Updated at 16:05:33</v>
      </c>
      <c r="L409" s="3">
        <v>42670</v>
      </c>
      <c r="M409">
        <v>46</v>
      </c>
      <c r="N409" t="str">
        <f ca="1">_xll.RHistory($F409,"NDA_RAW.Nda_date;NDA_RAW.Nda_settle","START:"&amp;REPORT_DATE&amp;" END:"&amp;REPORT_DATE&amp;" INTERVAL:1D",,,$O409)</f>
        <v>Updated at 16:05:33</v>
      </c>
      <c r="O409" s="3">
        <v>42670</v>
      </c>
      <c r="P409">
        <v>26.35</v>
      </c>
      <c r="Q409" t="str">
        <f ca="1">_xll.RHistory($G409,"BID.Timestamp;BID.Close","START:"&amp;REPORT_DATE&amp;" END:"&amp;REPORT_DATE&amp;" INTERVAL:1D",,,$R409)</f>
        <v>Updated at 16:05:33</v>
      </c>
      <c r="R409" s="3">
        <v>42670</v>
      </c>
      <c r="S409">
        <v>1.01</v>
      </c>
      <c r="T409" t="str">
        <f ca="1">_xll.RHistory($G409,"ASK.Timestamp;ASK.Close","START:"&amp;REPORT_DATE&amp;" END:"&amp;REPORT_DATE&amp;" INTERVAL:1D",,,$U409)</f>
        <v>Updated at 16:05:33</v>
      </c>
      <c r="U409" t="s">
        <v>2172</v>
      </c>
      <c r="W409" t="str">
        <f ca="1">_xll.RHistory($G409,"NDA_RAW.Nda_date;NDA_RAW.Nda_settle","START:"&amp;REPORT_DATE&amp;" END:"&amp;REPORT_DATE&amp;" INTERVAL:1D",,,$X409)</f>
        <v>Updated at 16:05:33</v>
      </c>
      <c r="X409" s="3">
        <v>42670</v>
      </c>
      <c r="Y409">
        <v>1.26</v>
      </c>
      <c r="Z409" t="s">
        <v>1074</v>
      </c>
      <c r="AA409" t="str">
        <f ca="1">_xll.RHistory($Z409,"TRDPRC_1.TIMESTAMP;TRDPRC_1.CLOSE","START:"&amp;REPORT_DATE&amp;" END:"&amp;REPORT_DATE&amp;" INTERVAL:1D",,,$AB409)</f>
        <v>Invalid RIC(s): KSG7</v>
      </c>
    </row>
    <row r="410" spans="1:27" x14ac:dyDescent="0.25">
      <c r="A410" s="3">
        <v>42671</v>
      </c>
      <c r="B410">
        <v>2017</v>
      </c>
      <c r="C410">
        <v>2</v>
      </c>
      <c r="E410">
        <v>230</v>
      </c>
      <c r="F410" t="s">
        <v>1167</v>
      </c>
      <c r="G410" t="s">
        <v>1168</v>
      </c>
      <c r="H410" t="str">
        <f ca="1">_xll.RHistory($F410,"BID.Timestamp;BID.Close","START:"&amp;REPORT_DATE&amp;" END:"&amp;REPORT_DATE&amp;" INTERVAL:1D",,,$I410)</f>
        <v>Updated at 16:05:33</v>
      </c>
      <c r="I410" s="3">
        <v>42670</v>
      </c>
      <c r="J410">
        <v>2.91</v>
      </c>
      <c r="K410" t="str">
        <f ca="1">_xll.RHistory($F410,"ASK.Timestamp;ASK.Close","START:"&amp;REPORT_DATE&amp;" END:"&amp;REPORT_DATE&amp;" INTERVAL:1D",,,$L410)</f>
        <v>Updated at 16:05:33</v>
      </c>
      <c r="L410" s="3">
        <v>42670</v>
      </c>
      <c r="M410">
        <v>43.7</v>
      </c>
      <c r="N410" t="str">
        <f ca="1">_xll.RHistory($F410,"NDA_RAW.Nda_date;NDA_RAW.Nda_settle","START:"&amp;REPORT_DATE&amp;" END:"&amp;REPORT_DATE&amp;" INTERVAL:1D",,,$O410)</f>
        <v>Updated at 16:05:36</v>
      </c>
      <c r="O410" s="3">
        <v>42670</v>
      </c>
      <c r="P410">
        <v>23.95</v>
      </c>
      <c r="Q410" t="str">
        <f ca="1">_xll.RHistory($G410,"BID.Timestamp;BID.Close","START:"&amp;REPORT_DATE&amp;" END:"&amp;REPORT_DATE&amp;" INTERVAL:1D",,,$R410)</f>
        <v>Updated at 16:05:33</v>
      </c>
      <c r="R410" s="3">
        <v>42670</v>
      </c>
      <c r="S410">
        <v>1.2</v>
      </c>
      <c r="T410" t="str">
        <f ca="1">_xll.RHistory($G410,"ASK.Timestamp;ASK.Close","START:"&amp;REPORT_DATE&amp;" END:"&amp;REPORT_DATE&amp;" INTERVAL:1D",,,$U410)</f>
        <v>Updated at 16:05:33</v>
      </c>
      <c r="U410" t="s">
        <v>2172</v>
      </c>
      <c r="W410" t="str">
        <f ca="1">_xll.RHistory($G410,"NDA_RAW.Nda_date;NDA_RAW.Nda_settle","START:"&amp;REPORT_DATE&amp;" END:"&amp;REPORT_DATE&amp;" INTERVAL:1D",,,$X410)</f>
        <v>Updated at 16:05:33</v>
      </c>
      <c r="X410" s="3">
        <v>42670</v>
      </c>
      <c r="Y410">
        <v>1.35</v>
      </c>
      <c r="Z410" t="s">
        <v>1074</v>
      </c>
      <c r="AA410" t="str">
        <f ca="1">_xll.RHistory($Z410,"TRDPRC_1.TIMESTAMP;TRDPRC_1.CLOSE","START:"&amp;REPORT_DATE&amp;" END:"&amp;REPORT_DATE&amp;" INTERVAL:1D",,,$AB410)</f>
        <v>Invalid RIC(s): KSG7</v>
      </c>
    </row>
    <row r="411" spans="1:27" x14ac:dyDescent="0.25">
      <c r="A411" s="3">
        <v>42671</v>
      </c>
      <c r="B411">
        <v>2017</v>
      </c>
      <c r="C411">
        <v>2</v>
      </c>
      <c r="E411">
        <v>232.5</v>
      </c>
      <c r="F411" t="s">
        <v>1169</v>
      </c>
      <c r="G411" t="s">
        <v>1170</v>
      </c>
      <c r="H411" t="str">
        <f ca="1">_xll.RHistory($F411,"BID.Timestamp;BID.Close","START:"&amp;REPORT_DATE&amp;" END:"&amp;REPORT_DATE&amp;" INTERVAL:1D",,,$I411)</f>
        <v>Updated at 16:05:33</v>
      </c>
      <c r="I411" s="3">
        <v>42670</v>
      </c>
      <c r="J411">
        <v>1.44</v>
      </c>
      <c r="K411" t="str">
        <f ca="1">_xll.RHistory($F411,"ASK.Timestamp;ASK.Close","START:"&amp;REPORT_DATE&amp;" END:"&amp;REPORT_DATE&amp;" INTERVAL:1D",,,$L411)</f>
        <v>Updated at 16:05:33</v>
      </c>
      <c r="L411" s="3">
        <v>42670</v>
      </c>
      <c r="M411">
        <v>41.4</v>
      </c>
      <c r="N411" t="str">
        <f ca="1">_xll.RHistory($F411,"NDA_RAW.Nda_date;NDA_RAW.Nda_settle","START:"&amp;REPORT_DATE&amp;" END:"&amp;REPORT_DATE&amp;" INTERVAL:1D",,,$O411)</f>
        <v>Updated at 16:05:33</v>
      </c>
      <c r="O411" s="3">
        <v>42670</v>
      </c>
      <c r="P411">
        <v>21.55</v>
      </c>
      <c r="Q411" t="str">
        <f ca="1">_xll.RHistory($G411,"BID.Timestamp;BID.Close","START:"&amp;REPORT_DATE&amp;" END:"&amp;REPORT_DATE&amp;" INTERVAL:1D",,,$R411)</f>
        <v>Updated at 16:05:33</v>
      </c>
      <c r="R411" t="s">
        <v>2172</v>
      </c>
      <c r="T411" t="str">
        <f ca="1">_xll.RHistory($G411,"ASK.Timestamp;ASK.Close","START:"&amp;REPORT_DATE&amp;" END:"&amp;REPORT_DATE&amp;" INTERVAL:1D",,,$U411)</f>
        <v>Updated at 16:05:33</v>
      </c>
      <c r="U411" t="s">
        <v>2172</v>
      </c>
      <c r="W411" t="str">
        <f ca="1">_xll.RHistory($G411,"NDA_RAW.Nda_date;NDA_RAW.Nda_settle","START:"&amp;REPORT_DATE&amp;" END:"&amp;REPORT_DATE&amp;" INTERVAL:1D",,,$X411)</f>
        <v>Updated at 16:05:33</v>
      </c>
      <c r="X411" s="3">
        <v>42670</v>
      </c>
      <c r="Y411">
        <v>1.61</v>
      </c>
      <c r="Z411" t="s">
        <v>1074</v>
      </c>
      <c r="AA411" t="str">
        <f ca="1">_xll.RHistory($Z411,"TRDPRC_1.TIMESTAMP;TRDPRC_1.CLOSE","START:"&amp;REPORT_DATE&amp;" END:"&amp;REPORT_DATE&amp;" INTERVAL:1D",,,$AB411)</f>
        <v>Invalid RIC(s): KSG7</v>
      </c>
    </row>
    <row r="412" spans="1:27" x14ac:dyDescent="0.25">
      <c r="A412" s="3">
        <v>42671</v>
      </c>
      <c r="B412">
        <v>2017</v>
      </c>
      <c r="C412">
        <v>2</v>
      </c>
      <c r="E412">
        <v>235</v>
      </c>
      <c r="F412" t="s">
        <v>1171</v>
      </c>
      <c r="G412" t="s">
        <v>1172</v>
      </c>
      <c r="H412" t="str">
        <f ca="1">_xll.RHistory($F412,"BID.Timestamp;BID.Close","START:"&amp;REPORT_DATE&amp;" END:"&amp;REPORT_DATE&amp;" INTERVAL:1D",,,$I412)</f>
        <v>Updated at 16:05:33</v>
      </c>
      <c r="I412" s="3">
        <v>42670</v>
      </c>
      <c r="J412">
        <v>0.6</v>
      </c>
      <c r="K412" t="str">
        <f ca="1">_xll.RHistory($F412,"ASK.Timestamp;ASK.Close","START:"&amp;REPORT_DATE&amp;" END:"&amp;REPORT_DATE&amp;" INTERVAL:1D",,,$L412)</f>
        <v>Updated at 16:05:33</v>
      </c>
      <c r="L412" s="3">
        <v>42670</v>
      </c>
      <c r="M412">
        <v>39.1</v>
      </c>
      <c r="N412" t="str">
        <f ca="1">_xll.RHistory($F412,"NDA_RAW.Nda_date;NDA_RAW.Nda_settle","START:"&amp;REPORT_DATE&amp;" END:"&amp;REPORT_DATE&amp;" INTERVAL:1D",,,$O412)</f>
        <v>Updated at 16:05:33</v>
      </c>
      <c r="O412" s="3">
        <v>42670</v>
      </c>
      <c r="P412">
        <v>19.25</v>
      </c>
      <c r="Q412" t="str">
        <f ca="1">_xll.RHistory($G412,"BID.Timestamp;BID.Close","START:"&amp;REPORT_DATE&amp;" END:"&amp;REPORT_DATE&amp;" INTERVAL:1D",,,$R412)</f>
        <v>Updated at 16:05:33</v>
      </c>
      <c r="R412" t="s">
        <v>2172</v>
      </c>
      <c r="T412" t="str">
        <f ca="1">_xll.RHistory($G412,"ASK.Timestamp;ASK.Close","START:"&amp;REPORT_DATE&amp;" END:"&amp;REPORT_DATE&amp;" INTERVAL:1D",,,$U412)</f>
        <v>Updated at 16:05:33</v>
      </c>
      <c r="U412" t="s">
        <v>2172</v>
      </c>
      <c r="W412" t="str">
        <f ca="1">_xll.RHistory($G412,"NDA_RAW.Nda_date;NDA_RAW.Nda_settle","START:"&amp;REPORT_DATE&amp;" END:"&amp;REPORT_DATE&amp;" INTERVAL:1D",,,$X412)</f>
        <v>Updated at 16:05:33</v>
      </c>
      <c r="X412" s="3">
        <v>42670</v>
      </c>
      <c r="Y412">
        <v>1.9</v>
      </c>
      <c r="Z412" t="s">
        <v>1074</v>
      </c>
      <c r="AA412" t="str">
        <f ca="1">_xll.RHistory($Z412,"TRDPRC_1.TIMESTAMP;TRDPRC_1.CLOSE","START:"&amp;REPORT_DATE&amp;" END:"&amp;REPORT_DATE&amp;" INTERVAL:1D",,,$AB412)</f>
        <v>Invalid RIC(s): KSG7</v>
      </c>
    </row>
    <row r="413" spans="1:27" x14ac:dyDescent="0.25">
      <c r="A413" s="3">
        <v>42671</v>
      </c>
      <c r="B413">
        <v>2017</v>
      </c>
      <c r="C413">
        <v>2</v>
      </c>
      <c r="E413">
        <v>237.5</v>
      </c>
      <c r="F413" t="s">
        <v>1173</v>
      </c>
      <c r="G413" t="s">
        <v>1174</v>
      </c>
      <c r="H413" t="str">
        <f ca="1">_xll.RHistory($F413,"BID.Timestamp;BID.Close","START:"&amp;REPORT_DATE&amp;" END:"&amp;REPORT_DATE&amp;" INTERVAL:1D",,,$I413)</f>
        <v>Updated at 16:05:35</v>
      </c>
      <c r="I413" s="3">
        <v>42670</v>
      </c>
      <c r="J413">
        <v>0.24</v>
      </c>
      <c r="K413" t="str">
        <f ca="1">_xll.RHistory($F413,"ASK.Timestamp;ASK.Close","START:"&amp;REPORT_DATE&amp;" END:"&amp;REPORT_DATE&amp;" INTERVAL:1D",,,$L413)</f>
        <v>Updated at 16:05:33</v>
      </c>
      <c r="L413" s="3">
        <v>42670</v>
      </c>
      <c r="M413">
        <v>36.950000000000003</v>
      </c>
      <c r="N413" t="str">
        <f ca="1">_xll.RHistory($F413,"NDA_RAW.Nda_date;NDA_RAW.Nda_settle","START:"&amp;REPORT_DATE&amp;" END:"&amp;REPORT_DATE&amp;" INTERVAL:1D",,,$O413)</f>
        <v>Updated at 16:05:36</v>
      </c>
      <c r="O413" s="3">
        <v>42670</v>
      </c>
      <c r="P413">
        <v>17</v>
      </c>
      <c r="Q413" t="str">
        <f ca="1">_xll.RHistory($G413,"BID.Timestamp;BID.Close","START:"&amp;REPORT_DATE&amp;" END:"&amp;REPORT_DATE&amp;" INTERVAL:1D",,,$R413)</f>
        <v>Updated at 16:05:35</v>
      </c>
      <c r="R413" s="3">
        <v>42670</v>
      </c>
      <c r="S413">
        <v>2.04</v>
      </c>
      <c r="T413" t="str">
        <f ca="1">_xll.RHistory($G413,"ASK.Timestamp;ASK.Close","START:"&amp;REPORT_DATE&amp;" END:"&amp;REPORT_DATE&amp;" INTERVAL:1D",,,$U413)</f>
        <v>Updated at 16:05:33</v>
      </c>
      <c r="U413" t="s">
        <v>2172</v>
      </c>
      <c r="W413" t="str">
        <f ca="1">_xll.RHistory($G413,"NDA_RAW.Nda_date;NDA_RAW.Nda_settle","START:"&amp;REPORT_DATE&amp;" END:"&amp;REPORT_DATE&amp;" INTERVAL:1D",,,$X413)</f>
        <v>Updated at 16:05:36</v>
      </c>
      <c r="X413" s="3">
        <v>42670</v>
      </c>
      <c r="Y413">
        <v>2.2599999999999998</v>
      </c>
      <c r="Z413" t="s">
        <v>1074</v>
      </c>
      <c r="AA413" t="str">
        <f ca="1">_xll.RHistory($Z413,"TRDPRC_1.TIMESTAMP;TRDPRC_1.CLOSE","START:"&amp;REPORT_DATE&amp;" END:"&amp;REPORT_DATE&amp;" INTERVAL:1D",,,$AB413)</f>
        <v>Invalid RIC(s): KSG7</v>
      </c>
    </row>
    <row r="414" spans="1:27" x14ac:dyDescent="0.25">
      <c r="A414" s="3">
        <v>42671</v>
      </c>
      <c r="B414">
        <v>2017</v>
      </c>
      <c r="C414">
        <v>2</v>
      </c>
      <c r="E414">
        <v>240</v>
      </c>
      <c r="F414" t="s">
        <v>1175</v>
      </c>
      <c r="G414" t="s">
        <v>1176</v>
      </c>
      <c r="H414" t="str">
        <f ca="1">_xll.RHistory($F414,"BID.Timestamp;BID.Close","START:"&amp;REPORT_DATE&amp;" END:"&amp;REPORT_DATE&amp;" INTERVAL:1D",,,$I414)</f>
        <v>Updated at 16:05:35</v>
      </c>
      <c r="I414" s="3">
        <v>42670</v>
      </c>
      <c r="J414">
        <v>0.13</v>
      </c>
      <c r="K414" t="str">
        <f ca="1">_xll.RHistory($F414,"ASK.Timestamp;ASK.Close","START:"&amp;REPORT_DATE&amp;" END:"&amp;REPORT_DATE&amp;" INTERVAL:1D",,,$L414)</f>
        <v>Updated at 16:05:33</v>
      </c>
      <c r="L414" s="3">
        <v>42670</v>
      </c>
      <c r="M414">
        <v>34.799999999999997</v>
      </c>
      <c r="N414" t="str">
        <f ca="1">_xll.RHistory($F414,"NDA_RAW.Nda_date;NDA_RAW.Nda_settle","START:"&amp;REPORT_DATE&amp;" END:"&amp;REPORT_DATE&amp;" INTERVAL:1D",,,$O414)</f>
        <v>Updated at 16:05:36</v>
      </c>
      <c r="O414" s="3">
        <v>42670</v>
      </c>
      <c r="P414">
        <v>14.85</v>
      </c>
      <c r="Q414" t="str">
        <f ca="1">_xll.RHistory($G414,"BID.Timestamp;BID.Close","START:"&amp;REPORT_DATE&amp;" END:"&amp;REPORT_DATE&amp;" INTERVAL:1D",,,$R414)</f>
        <v>Updated at 16:05:35</v>
      </c>
      <c r="R414" s="3" t="s">
        <v>2172</v>
      </c>
      <c r="S414">
        <v>2.2200000000000002</v>
      </c>
      <c r="T414" t="str">
        <f ca="1">_xll.RHistory($G414,"ASK.Timestamp;ASK.Close","START:"&amp;REPORT_DATE&amp;" END:"&amp;REPORT_DATE&amp;" INTERVAL:1D",,,$U414)</f>
        <v>Updated at 16:05:33</v>
      </c>
      <c r="U414" s="3" t="s">
        <v>2172</v>
      </c>
      <c r="V414">
        <v>2.42</v>
      </c>
      <c r="W414" t="str">
        <f ca="1">_xll.RHistory($G414,"NDA_RAW.Nda_date;NDA_RAW.Nda_settle","START:"&amp;REPORT_DATE&amp;" END:"&amp;REPORT_DATE&amp;" INTERVAL:1D",,,$X414)</f>
        <v>Updated at 16:05:36</v>
      </c>
      <c r="X414" s="3">
        <v>42670</v>
      </c>
      <c r="Y414">
        <v>2.63</v>
      </c>
      <c r="Z414" t="s">
        <v>1074</v>
      </c>
      <c r="AA414" t="str">
        <f ca="1">_xll.RHistory($Z414,"TRDPRC_1.TIMESTAMP;TRDPRC_1.CLOSE","START:"&amp;REPORT_DATE&amp;" END:"&amp;REPORT_DATE&amp;" INTERVAL:1D",,,$AB414)</f>
        <v>Invalid RIC(s): KSG7</v>
      </c>
    </row>
    <row r="415" spans="1:27" x14ac:dyDescent="0.25">
      <c r="A415" s="3">
        <v>42671</v>
      </c>
      <c r="B415">
        <v>2017</v>
      </c>
      <c r="C415">
        <v>2</v>
      </c>
      <c r="E415">
        <v>242.5</v>
      </c>
      <c r="F415" t="s">
        <v>1177</v>
      </c>
      <c r="G415" t="s">
        <v>1178</v>
      </c>
      <c r="H415" t="str">
        <f ca="1">_xll.RHistory($F415,"BID.Timestamp;BID.Close","START:"&amp;REPORT_DATE&amp;" END:"&amp;REPORT_DATE&amp;" INTERVAL:1D",,,$I415)</f>
        <v>Updated at 16:05:35</v>
      </c>
      <c r="I415" s="3">
        <v>42670</v>
      </c>
      <c r="J415">
        <v>0.11</v>
      </c>
      <c r="K415" t="str">
        <f ca="1">_xll.RHistory($F415,"ASK.Timestamp;ASK.Close","START:"&amp;REPORT_DATE&amp;" END:"&amp;REPORT_DATE&amp;" INTERVAL:1D",,,$L415)</f>
        <v>Updated at 16:05:33</v>
      </c>
      <c r="L415" s="3">
        <v>42670</v>
      </c>
      <c r="M415">
        <v>32.6</v>
      </c>
      <c r="N415" t="str">
        <f ca="1">_xll.RHistory($F415,"NDA_RAW.Nda_date;NDA_RAW.Nda_settle","START:"&amp;REPORT_DATE&amp;" END:"&amp;REPORT_DATE&amp;" INTERVAL:1D",,,$O415)</f>
        <v>Updated at 16:05:36</v>
      </c>
      <c r="O415" s="3">
        <v>42670</v>
      </c>
      <c r="P415">
        <v>12.85</v>
      </c>
      <c r="Q415" t="str">
        <f ca="1">_xll.RHistory($G415,"BID.Timestamp;BID.Close","START:"&amp;REPORT_DATE&amp;" END:"&amp;REPORT_DATE&amp;" INTERVAL:1D",,,$R415)</f>
        <v>Updated at 16:05:35</v>
      </c>
      <c r="R415" s="3">
        <v>42670</v>
      </c>
      <c r="S415">
        <v>0.11</v>
      </c>
      <c r="T415" t="str">
        <f ca="1">_xll.RHistory($G415,"ASK.Timestamp;ASK.Close","START:"&amp;REPORT_DATE&amp;" END:"&amp;REPORT_DATE&amp;" INTERVAL:1D",,,$U415)</f>
        <v>Updated at 16:05:33</v>
      </c>
      <c r="U415" s="3">
        <v>42670</v>
      </c>
      <c r="V415">
        <v>20</v>
      </c>
      <c r="W415" t="str">
        <f ca="1">_xll.RHistory($G415,"NDA_RAW.Nda_date;NDA_RAW.Nda_settle","START:"&amp;REPORT_DATE&amp;" END:"&amp;REPORT_DATE&amp;" INTERVAL:1D",,,$X415)</f>
        <v>Updated at 16:05:36</v>
      </c>
      <c r="X415" s="3">
        <v>42670</v>
      </c>
      <c r="Y415">
        <v>3.12</v>
      </c>
      <c r="Z415" t="s">
        <v>1074</v>
      </c>
      <c r="AA415" t="str">
        <f ca="1">_xll.RHistory($Z415,"TRDPRC_1.TIMESTAMP;TRDPRC_1.CLOSE","START:"&amp;REPORT_DATE&amp;" END:"&amp;REPORT_DATE&amp;" INTERVAL:1D",,,$AB415)</f>
        <v>Invalid RIC(s): KSG7</v>
      </c>
    </row>
    <row r="416" spans="1:27" x14ac:dyDescent="0.25">
      <c r="A416" s="3">
        <v>42671</v>
      </c>
      <c r="B416">
        <v>2017</v>
      </c>
      <c r="C416">
        <v>2</v>
      </c>
      <c r="E416">
        <v>245</v>
      </c>
      <c r="F416" t="s">
        <v>1179</v>
      </c>
      <c r="G416" t="s">
        <v>1180</v>
      </c>
      <c r="H416" t="str">
        <f ca="1">_xll.RHistory($F416,"BID.Timestamp;BID.Close","START:"&amp;REPORT_DATE&amp;" END:"&amp;REPORT_DATE&amp;" INTERVAL:1D",,,$I416)</f>
        <v>Updated at 16:05:33</v>
      </c>
      <c r="I416" s="3">
        <v>42670</v>
      </c>
      <c r="J416">
        <v>0.11</v>
      </c>
      <c r="K416" t="str">
        <f ca="1">_xll.RHistory($F416,"ASK.Timestamp;ASK.Close","START:"&amp;REPORT_DATE&amp;" END:"&amp;REPORT_DATE&amp;" INTERVAL:1D",,,$L416)</f>
        <v>Updated at 16:05:33</v>
      </c>
      <c r="L416" s="3">
        <v>42670</v>
      </c>
      <c r="M416">
        <v>30.6</v>
      </c>
      <c r="N416" t="str">
        <f ca="1">_xll.RHistory($F416,"NDA_RAW.Nda_date;NDA_RAW.Nda_settle","START:"&amp;REPORT_DATE&amp;" END:"&amp;REPORT_DATE&amp;" INTERVAL:1D",,,$O416)</f>
        <v>Updated at 16:05:33</v>
      </c>
      <c r="O416" s="3">
        <v>42670</v>
      </c>
      <c r="P416">
        <v>11</v>
      </c>
      <c r="Q416" t="str">
        <f ca="1">_xll.RHistory($G416,"BID.Timestamp;BID.Close","START:"&amp;REPORT_DATE&amp;" END:"&amp;REPORT_DATE&amp;" INTERVAL:1D",,,$R416)</f>
        <v>Updated at 16:05:33</v>
      </c>
      <c r="R416" s="3">
        <v>42670</v>
      </c>
      <c r="S416">
        <v>0.11</v>
      </c>
      <c r="T416" t="str">
        <f ca="1">_xll.RHistory($G416,"ASK.Timestamp;ASK.Close","START:"&amp;REPORT_DATE&amp;" END:"&amp;REPORT_DATE&amp;" INTERVAL:1D",,,$U416)</f>
        <v>Updated at 16:05:33</v>
      </c>
      <c r="U416" s="3">
        <v>42670</v>
      </c>
      <c r="V416">
        <v>21.15</v>
      </c>
      <c r="W416" t="str">
        <f ca="1">_xll.RHistory($G416,"NDA_RAW.Nda_date;NDA_RAW.Nda_settle","START:"&amp;REPORT_DATE&amp;" END:"&amp;REPORT_DATE&amp;" INTERVAL:1D",,,$X416)</f>
        <v>Updated at 16:05:36</v>
      </c>
      <c r="X416" s="3">
        <v>42670</v>
      </c>
      <c r="Y416">
        <v>3.71</v>
      </c>
      <c r="Z416" t="s">
        <v>1074</v>
      </c>
      <c r="AA416" t="str">
        <f ca="1">_xll.RHistory($Z416,"TRDPRC_1.TIMESTAMP;TRDPRC_1.CLOSE","START:"&amp;REPORT_DATE&amp;" END:"&amp;REPORT_DATE&amp;" INTERVAL:1D",,,$AB416)</f>
        <v>Invalid RIC(s): KSG7</v>
      </c>
    </row>
    <row r="417" spans="1:27" x14ac:dyDescent="0.25">
      <c r="A417" s="3">
        <v>42671</v>
      </c>
      <c r="B417">
        <v>2017</v>
      </c>
      <c r="C417">
        <v>2</v>
      </c>
      <c r="E417">
        <v>247.5</v>
      </c>
      <c r="F417" t="s">
        <v>1181</v>
      </c>
      <c r="G417" t="s">
        <v>1182</v>
      </c>
      <c r="H417" t="str">
        <f ca="1">_xll.RHistory($F417,"BID.Timestamp;BID.Close","START:"&amp;REPORT_DATE&amp;" END:"&amp;REPORT_DATE&amp;" INTERVAL:1D",,,$I417)</f>
        <v>Updated at 16:05:35</v>
      </c>
      <c r="I417" s="3">
        <v>42670</v>
      </c>
      <c r="J417">
        <v>0.11</v>
      </c>
      <c r="K417" t="str">
        <f ca="1">_xll.RHistory($F417,"ASK.Timestamp;ASK.Close","START:"&amp;REPORT_DATE&amp;" END:"&amp;REPORT_DATE&amp;" INTERVAL:1D",,,$L417)</f>
        <v>Updated at 16:05:33</v>
      </c>
      <c r="L417" s="3">
        <v>42670</v>
      </c>
      <c r="M417">
        <v>28.6</v>
      </c>
      <c r="N417" t="str">
        <f ca="1">_xll.RHistory($F417,"NDA_RAW.Nda_date;NDA_RAW.Nda_settle","START:"&amp;REPORT_DATE&amp;" END:"&amp;REPORT_DATE&amp;" INTERVAL:1D",,,$O417)</f>
        <v>Updated at 16:05:36</v>
      </c>
      <c r="O417" s="3">
        <v>42670</v>
      </c>
      <c r="P417">
        <v>9.2200000000000006</v>
      </c>
      <c r="Q417" t="str">
        <f ca="1">_xll.RHistory($G417,"BID.Timestamp;BID.Close","START:"&amp;REPORT_DATE&amp;" END:"&amp;REPORT_DATE&amp;" INTERVAL:1D",,,$R417)</f>
        <v>Updated at 16:05:35</v>
      </c>
      <c r="R417" s="3">
        <v>42670</v>
      </c>
      <c r="S417">
        <v>0.11</v>
      </c>
      <c r="T417" t="str">
        <f ca="1">_xll.RHistory($G417,"ASK.Timestamp;ASK.Close","START:"&amp;REPORT_DATE&amp;" END:"&amp;REPORT_DATE&amp;" INTERVAL:1D",,,$U417)</f>
        <v>Updated at 16:05:33</v>
      </c>
      <c r="U417" s="3">
        <v>42670</v>
      </c>
      <c r="V417">
        <v>22.5</v>
      </c>
      <c r="W417" t="str">
        <f ca="1">_xll.RHistory($G417,"NDA_RAW.Nda_date;NDA_RAW.Nda_settle","START:"&amp;REPORT_DATE&amp;" END:"&amp;REPORT_DATE&amp;" INTERVAL:1D",,,$X417)</f>
        <v>Updated at 16:05:36</v>
      </c>
      <c r="X417" s="3">
        <v>42670</v>
      </c>
      <c r="Y417">
        <v>4.38</v>
      </c>
      <c r="Z417" t="s">
        <v>1074</v>
      </c>
      <c r="AA417" t="str">
        <f ca="1">_xll.RHistory($Z417,"TRDPRC_1.TIMESTAMP;TRDPRC_1.CLOSE","START:"&amp;REPORT_DATE&amp;" END:"&amp;REPORT_DATE&amp;" INTERVAL:1D",,,$AB417)</f>
        <v>Invalid RIC(s): KSG7</v>
      </c>
    </row>
    <row r="418" spans="1:27" x14ac:dyDescent="0.25">
      <c r="A418" s="3">
        <v>42671</v>
      </c>
      <c r="B418">
        <v>2017</v>
      </c>
      <c r="C418">
        <v>2</v>
      </c>
      <c r="E418">
        <v>250</v>
      </c>
      <c r="F418" t="s">
        <v>1183</v>
      </c>
      <c r="G418" t="s">
        <v>1184</v>
      </c>
      <c r="H418" t="str">
        <f ca="1">_xll.RHistory($F418,"BID.Timestamp;BID.Close","START:"&amp;REPORT_DATE&amp;" END:"&amp;REPORT_DATE&amp;" INTERVAL:1D",,,$I418)</f>
        <v>Updated at 16:05:33</v>
      </c>
      <c r="I418" s="3">
        <v>42670</v>
      </c>
      <c r="J418">
        <v>0.11</v>
      </c>
      <c r="K418" t="str">
        <f ca="1">_xll.RHistory($F418,"ASK.Timestamp;ASK.Close","START:"&amp;REPORT_DATE&amp;" END:"&amp;REPORT_DATE&amp;" INTERVAL:1D",,,$L418)</f>
        <v>Updated at 16:05:33</v>
      </c>
      <c r="L418" s="3">
        <v>42670</v>
      </c>
      <c r="M418">
        <v>26.6</v>
      </c>
      <c r="N418" t="str">
        <f ca="1">_xll.RHistory($F418,"NDA_RAW.Nda_date;NDA_RAW.Nda_settle","START:"&amp;REPORT_DATE&amp;" END:"&amp;REPORT_DATE&amp;" INTERVAL:1D",,,$O418)</f>
        <v>Updated at 16:05:33</v>
      </c>
      <c r="O418" s="3">
        <v>42670</v>
      </c>
      <c r="P418">
        <v>7.65</v>
      </c>
      <c r="Q418" t="str">
        <f ca="1">_xll.RHistory($G418,"BID.Timestamp;BID.Close","START:"&amp;REPORT_DATE&amp;" END:"&amp;REPORT_DATE&amp;" INTERVAL:1D",,,$R418)</f>
        <v>Updated at 16:05:33</v>
      </c>
      <c r="R418" s="3">
        <v>42670</v>
      </c>
      <c r="S418">
        <v>3.28</v>
      </c>
      <c r="T418" t="str">
        <f ca="1">_xll.RHistory($G418,"ASK.Timestamp;ASK.Close","START:"&amp;REPORT_DATE&amp;" END:"&amp;REPORT_DATE&amp;" INTERVAL:1D",,,$U418)</f>
        <v>Updated at 16:05:33</v>
      </c>
      <c r="U418" s="3">
        <v>42670</v>
      </c>
      <c r="V418">
        <v>23.95</v>
      </c>
      <c r="W418" t="str">
        <f ca="1">_xll.RHistory($G418,"NDA_RAW.Nda_date;NDA_RAW.Nda_settle","START:"&amp;REPORT_DATE&amp;" END:"&amp;REPORT_DATE&amp;" INTERVAL:1D",,,$X418)</f>
        <v>Updated at 16:05:33</v>
      </c>
      <c r="X418" s="3">
        <v>42670</v>
      </c>
      <c r="Y418">
        <v>5.22</v>
      </c>
      <c r="Z418" t="s">
        <v>1074</v>
      </c>
      <c r="AA418" t="str">
        <f ca="1">_xll.RHistory($Z418,"TRDPRC_1.TIMESTAMP;TRDPRC_1.CLOSE","START:"&amp;REPORT_DATE&amp;" END:"&amp;REPORT_DATE&amp;" INTERVAL:1D",,,$AB418)</f>
        <v>Invalid RIC(s): KSG7</v>
      </c>
    </row>
    <row r="419" spans="1:27" x14ac:dyDescent="0.25">
      <c r="A419" s="3">
        <v>42671</v>
      </c>
      <c r="B419">
        <v>2017</v>
      </c>
      <c r="C419">
        <v>2</v>
      </c>
      <c r="E419">
        <v>252.5</v>
      </c>
      <c r="F419" t="s">
        <v>1185</v>
      </c>
      <c r="G419" t="s">
        <v>1186</v>
      </c>
      <c r="H419" t="str">
        <f ca="1">_xll.RHistory($F419,"BID.Timestamp;BID.Close","START:"&amp;REPORT_DATE&amp;" END:"&amp;REPORT_DATE&amp;" INTERVAL:1D",,,$I419)</f>
        <v>Updated at 16:05:33</v>
      </c>
      <c r="I419" s="3">
        <v>42670</v>
      </c>
      <c r="J419">
        <v>0.11</v>
      </c>
      <c r="K419" t="str">
        <f ca="1">_xll.RHistory($F419,"ASK.Timestamp;ASK.Close","START:"&amp;REPORT_DATE&amp;" END:"&amp;REPORT_DATE&amp;" INTERVAL:1D",,,$L419)</f>
        <v>Updated at 16:05:33</v>
      </c>
      <c r="L419" s="3">
        <v>42670</v>
      </c>
      <c r="M419">
        <v>24.75</v>
      </c>
      <c r="N419" t="str">
        <f ca="1">_xll.RHistory($F419,"NDA_RAW.Nda_date;NDA_RAW.Nda_settle","START:"&amp;REPORT_DATE&amp;" END:"&amp;REPORT_DATE&amp;" INTERVAL:1D",,,$O419)</f>
        <v>Updated at 16:05:33</v>
      </c>
      <c r="O419" s="3">
        <v>42670</v>
      </c>
      <c r="P419">
        <v>6.27</v>
      </c>
      <c r="Q419" t="str">
        <f ca="1">_xll.RHistory($G419,"BID.Timestamp;BID.Close","START:"&amp;REPORT_DATE&amp;" END:"&amp;REPORT_DATE&amp;" INTERVAL:1D",,,$R419)</f>
        <v>Updated at 16:05:33</v>
      </c>
      <c r="R419" s="3">
        <v>42670</v>
      </c>
      <c r="S419">
        <v>0.11</v>
      </c>
      <c r="T419" t="str">
        <f ca="1">_xll.RHistory($G419,"ASK.Timestamp;ASK.Close","START:"&amp;REPORT_DATE&amp;" END:"&amp;REPORT_DATE&amp;" INTERVAL:1D",,,$U419)</f>
        <v>Updated at 16:05:33</v>
      </c>
      <c r="U419" s="3">
        <v>42670</v>
      </c>
      <c r="V419">
        <v>25.75</v>
      </c>
      <c r="W419" t="str">
        <f ca="1">_xll.RHistory($G419,"NDA_RAW.Nda_date;NDA_RAW.Nda_settle","START:"&amp;REPORT_DATE&amp;" END:"&amp;REPORT_DATE&amp;" INTERVAL:1D",,,$X419)</f>
        <v>Updated at 16:05:33</v>
      </c>
      <c r="X419" s="3">
        <v>42670</v>
      </c>
      <c r="Y419">
        <v>6.19</v>
      </c>
      <c r="Z419" t="s">
        <v>1074</v>
      </c>
      <c r="AA419" t="str">
        <f ca="1">_xll.RHistory($Z419,"TRDPRC_1.TIMESTAMP;TRDPRC_1.CLOSE","START:"&amp;REPORT_DATE&amp;" END:"&amp;REPORT_DATE&amp;" INTERVAL:1D",,,$AB419)</f>
        <v>Invalid RIC(s): KSG7</v>
      </c>
    </row>
    <row r="420" spans="1:27" x14ac:dyDescent="0.25">
      <c r="A420" s="3">
        <v>42671</v>
      </c>
      <c r="B420">
        <v>2017</v>
      </c>
      <c r="C420">
        <v>2</v>
      </c>
      <c r="E420">
        <v>255</v>
      </c>
      <c r="F420" t="s">
        <v>1187</v>
      </c>
      <c r="G420" t="s">
        <v>1188</v>
      </c>
      <c r="H420" t="str">
        <f ca="1">_xll.RHistory($F420,"BID.Timestamp;BID.Close","START:"&amp;REPORT_DATE&amp;" END:"&amp;REPORT_DATE&amp;" INTERVAL:1D",,,$I420)</f>
        <v>Updated at 16:05:35</v>
      </c>
      <c r="I420" s="3">
        <v>42670</v>
      </c>
      <c r="J420">
        <v>0.11</v>
      </c>
      <c r="K420" t="str">
        <f ca="1">_xll.RHistory($F420,"ASK.Timestamp;ASK.Close","START:"&amp;REPORT_DATE&amp;" END:"&amp;REPORT_DATE&amp;" INTERVAL:1D",,,$L420)</f>
        <v>Updated at 16:05:33</v>
      </c>
      <c r="L420" s="3">
        <v>42670</v>
      </c>
      <c r="M420">
        <v>23</v>
      </c>
      <c r="N420" t="str">
        <f ca="1">_xll.RHistory($F420,"NDA_RAW.Nda_date;NDA_RAW.Nda_settle","START:"&amp;REPORT_DATE&amp;" END:"&amp;REPORT_DATE&amp;" INTERVAL:1D",,,$O420)</f>
        <v>Updated at 16:05:36</v>
      </c>
      <c r="O420" s="3">
        <v>42670</v>
      </c>
      <c r="P420">
        <v>5</v>
      </c>
      <c r="Q420" t="str">
        <f ca="1">_xll.RHistory($G420,"BID.Timestamp;BID.Close","START:"&amp;REPORT_DATE&amp;" END:"&amp;REPORT_DATE&amp;" INTERVAL:1D",,,$R420)</f>
        <v>Updated at 16:05:33</v>
      </c>
      <c r="R420" s="3">
        <v>42670</v>
      </c>
      <c r="S420">
        <v>0.04</v>
      </c>
      <c r="T420" t="str">
        <f ca="1">_xll.RHistory($G420,"ASK.Timestamp;ASK.Close","START:"&amp;REPORT_DATE&amp;" END:"&amp;REPORT_DATE&amp;" INTERVAL:1D",,,$U420)</f>
        <v>Updated at 16:05:33</v>
      </c>
      <c r="U420" s="3">
        <v>42670</v>
      </c>
      <c r="V420">
        <v>10.050000000000001</v>
      </c>
      <c r="W420" t="str">
        <f ca="1">_xll.RHistory($G420,"NDA_RAW.Nda_date;NDA_RAW.Nda_settle","START:"&amp;REPORT_DATE&amp;" END:"&amp;REPORT_DATE&amp;" INTERVAL:1D",,,$X420)</f>
        <v>Updated at 16:05:33</v>
      </c>
      <c r="X420" s="3">
        <v>42670</v>
      </c>
      <c r="Y420">
        <v>7.41</v>
      </c>
      <c r="Z420" t="s">
        <v>1074</v>
      </c>
      <c r="AA420" t="str">
        <f ca="1">_xll.RHistory($Z420,"TRDPRC_1.TIMESTAMP;TRDPRC_1.CLOSE","START:"&amp;REPORT_DATE&amp;" END:"&amp;REPORT_DATE&amp;" INTERVAL:1D",,,$AB420)</f>
        <v>Invalid RIC(s): KSG7</v>
      </c>
    </row>
    <row r="421" spans="1:27" x14ac:dyDescent="0.25">
      <c r="A421" s="3">
        <v>42671</v>
      </c>
      <c r="B421">
        <v>2017</v>
      </c>
      <c r="C421">
        <v>2</v>
      </c>
      <c r="E421">
        <v>257.5</v>
      </c>
      <c r="F421" t="s">
        <v>1189</v>
      </c>
      <c r="G421" t="s">
        <v>1190</v>
      </c>
      <c r="H421" t="str">
        <f ca="1">_xll.RHistory($F421,"BID.Timestamp;BID.Close","START:"&amp;REPORT_DATE&amp;" END:"&amp;REPORT_DATE&amp;" INTERVAL:1D",,,$I421)</f>
        <v>Updated at 16:05:33</v>
      </c>
      <c r="I421" s="3">
        <v>42670</v>
      </c>
      <c r="J421">
        <v>0.11</v>
      </c>
      <c r="K421" t="str">
        <f ca="1">_xll.RHistory($F421,"ASK.Timestamp;ASK.Close","START:"&amp;REPORT_DATE&amp;" END:"&amp;REPORT_DATE&amp;" INTERVAL:1D",,,$L421)</f>
        <v>Updated at 16:05:33</v>
      </c>
      <c r="L421" s="3">
        <v>42670</v>
      </c>
      <c r="M421">
        <v>21.25</v>
      </c>
      <c r="N421" t="str">
        <f ca="1">_xll.RHistory($F421,"NDA_RAW.Nda_date;NDA_RAW.Nda_settle","START:"&amp;REPORT_DATE&amp;" END:"&amp;REPORT_DATE&amp;" INTERVAL:1D",,,$O421)</f>
        <v>Updated at 16:05:33</v>
      </c>
      <c r="O421" s="3">
        <v>42670</v>
      </c>
      <c r="P421">
        <v>3.99</v>
      </c>
      <c r="Q421" t="str">
        <f ca="1">_xll.RHistory($G421,"BID.Timestamp;BID.Close","START:"&amp;REPORT_DATE&amp;" END:"&amp;REPORT_DATE&amp;" INTERVAL:1D",,,$R421)</f>
        <v>Updated at 16:05:33</v>
      </c>
      <c r="R421" s="3">
        <v>42670</v>
      </c>
      <c r="S421">
        <v>0.11</v>
      </c>
      <c r="T421" t="str">
        <f ca="1">_xll.RHistory($G421,"ASK.Timestamp;ASK.Close","START:"&amp;REPORT_DATE&amp;" END:"&amp;REPORT_DATE&amp;" INTERVAL:1D",,,$U421)</f>
        <v>Updated at 16:05:33</v>
      </c>
      <c r="U421" s="3">
        <v>42670</v>
      </c>
      <c r="V421">
        <v>29.6</v>
      </c>
      <c r="W421" t="str">
        <f ca="1">_xll.RHistory($G421,"NDA_RAW.Nda_date;NDA_RAW.Nda_settle","START:"&amp;REPORT_DATE&amp;" END:"&amp;REPORT_DATE&amp;" INTERVAL:1D",,,$X421)</f>
        <v>Updated at 16:05:33</v>
      </c>
      <c r="X421" s="3">
        <v>42670</v>
      </c>
      <c r="Y421">
        <v>8.8800000000000008</v>
      </c>
      <c r="Z421" t="s">
        <v>1074</v>
      </c>
      <c r="AA421" t="str">
        <f ca="1">_xll.RHistory($Z421,"TRDPRC_1.TIMESTAMP;TRDPRC_1.CLOSE","START:"&amp;REPORT_DATE&amp;" END:"&amp;REPORT_DATE&amp;" INTERVAL:1D",,,$AB421)</f>
        <v>Invalid RIC(s): KSG7</v>
      </c>
    </row>
    <row r="422" spans="1:27" x14ac:dyDescent="0.25">
      <c r="A422" s="3">
        <v>42671</v>
      </c>
      <c r="B422">
        <v>2017</v>
      </c>
      <c r="C422">
        <v>2</v>
      </c>
      <c r="E422">
        <v>260</v>
      </c>
      <c r="F422" t="s">
        <v>1191</v>
      </c>
      <c r="G422" t="s">
        <v>1192</v>
      </c>
      <c r="H422" t="str">
        <f ca="1">_xll.RHistory($F422,"BID.Timestamp;BID.Close","START:"&amp;REPORT_DATE&amp;" END:"&amp;REPORT_DATE&amp;" INTERVAL:1D",,,$I422)</f>
        <v>Updated at 16:05:33</v>
      </c>
      <c r="I422" t="s">
        <v>2172</v>
      </c>
      <c r="K422" t="str">
        <f ca="1">_xll.RHistory($F422,"ASK.Timestamp;ASK.Close","START:"&amp;REPORT_DATE&amp;" END:"&amp;REPORT_DATE&amp;" INTERVAL:1D",,,$L422)</f>
        <v>Updated at 16:05:33</v>
      </c>
      <c r="L422" t="s">
        <v>2172</v>
      </c>
      <c r="N422" t="str">
        <f ca="1">_xll.RHistory($F422,"NDA_RAW.Nda_date;NDA_RAW.Nda_settle","START:"&amp;REPORT_DATE&amp;" END:"&amp;REPORT_DATE&amp;" INTERVAL:1D",,,$O422)</f>
        <v>Updated at 16:05:33</v>
      </c>
      <c r="O422" s="3">
        <v>42670</v>
      </c>
      <c r="P422">
        <v>3.1</v>
      </c>
      <c r="Q422" t="str">
        <f ca="1">_xll.RHistory($G422,"BID.Timestamp;BID.Close","START:"&amp;REPORT_DATE&amp;" END:"&amp;REPORT_DATE&amp;" INTERVAL:1D",,,$R422)</f>
        <v>Updated at 16:05:35</v>
      </c>
      <c r="R422" t="s">
        <v>2172</v>
      </c>
      <c r="T422" t="str">
        <f ca="1">_xll.RHistory($G422,"ASK.Timestamp;ASK.Close","START:"&amp;REPORT_DATE&amp;" END:"&amp;REPORT_DATE&amp;" INTERVAL:1D",,,$U422)</f>
        <v>Updated at 16:05:33</v>
      </c>
      <c r="U422" t="s">
        <v>2172</v>
      </c>
      <c r="W422" t="str">
        <f ca="1">_xll.RHistory($G422,"NDA_RAW.Nda_date;NDA_RAW.Nda_settle","START:"&amp;REPORT_DATE&amp;" END:"&amp;REPORT_DATE&amp;" INTERVAL:1D",,,$X422)</f>
        <v>Updated at 16:05:36</v>
      </c>
      <c r="X422" s="3">
        <v>42670</v>
      </c>
      <c r="Y422">
        <v>10.4</v>
      </c>
      <c r="Z422" t="s">
        <v>1074</v>
      </c>
      <c r="AA422" t="str">
        <f ca="1">_xll.RHistory($Z422,"TRDPRC_1.TIMESTAMP;TRDPRC_1.CLOSE","START:"&amp;REPORT_DATE&amp;" END:"&amp;REPORT_DATE&amp;" INTERVAL:1D",,,$AB422)</f>
        <v>Invalid RIC(s): KSG7</v>
      </c>
    </row>
    <row r="423" spans="1:27" x14ac:dyDescent="0.25">
      <c r="A423" s="3">
        <v>42671</v>
      </c>
      <c r="B423">
        <v>2017</v>
      </c>
      <c r="C423">
        <v>2</v>
      </c>
      <c r="E423">
        <v>262.5</v>
      </c>
      <c r="F423" t="s">
        <v>1193</v>
      </c>
      <c r="G423" t="s">
        <v>1194</v>
      </c>
      <c r="H423" t="str">
        <f ca="1">_xll.RHistory($F423,"BID.Timestamp;BID.Close","START:"&amp;REPORT_DATE&amp;" END:"&amp;REPORT_DATE&amp;" INTERVAL:1D",,,$I423)</f>
        <v>Updated at 16:05:33</v>
      </c>
      <c r="I423" s="3">
        <v>42670</v>
      </c>
      <c r="J423">
        <v>0.03</v>
      </c>
      <c r="K423" t="str">
        <f ca="1">_xll.RHistory($F423,"ASK.Timestamp;ASK.Close","START:"&amp;REPORT_DATE&amp;" END:"&amp;REPORT_DATE&amp;" INTERVAL:1D",,,$L423)</f>
        <v>Updated at 16:05:33</v>
      </c>
      <c r="L423" t="s">
        <v>2172</v>
      </c>
      <c r="N423" t="str">
        <f ca="1">_xll.RHistory($F423,"NDA_RAW.Nda_date;NDA_RAW.Nda_settle","START:"&amp;REPORT_DATE&amp;" END:"&amp;REPORT_DATE&amp;" INTERVAL:1D",,,$O423)</f>
        <v>Updated at 16:05:33</v>
      </c>
      <c r="O423" s="3">
        <v>42670</v>
      </c>
      <c r="P423">
        <v>2.92</v>
      </c>
      <c r="Q423" t="str">
        <f ca="1">_xll.RHistory($G423,"BID.Timestamp;BID.Close","START:"&amp;REPORT_DATE&amp;" END:"&amp;REPORT_DATE&amp;" INTERVAL:1D",,,$R423)</f>
        <v>Updated at 16:05:35</v>
      </c>
      <c r="R423" t="s">
        <v>2172</v>
      </c>
      <c r="T423" t="str">
        <f ca="1">_xll.RHistory($G423,"ASK.Timestamp;ASK.Close","START:"&amp;REPORT_DATE&amp;" END:"&amp;REPORT_DATE&amp;" INTERVAL:1D",,,$U423)</f>
        <v>Updated at 16:05:33</v>
      </c>
      <c r="U423" t="s">
        <v>2172</v>
      </c>
      <c r="W423" t="str">
        <f ca="1">_xll.RHistory($G423,"NDA_RAW.Nda_date;NDA_RAW.Nda_settle","START:"&amp;REPORT_DATE&amp;" END:"&amp;REPORT_DATE&amp;" INTERVAL:1D",,,$X423)</f>
        <v>Updated at 16:05:36</v>
      </c>
      <c r="X423" s="3">
        <v>42670</v>
      </c>
      <c r="Y423">
        <v>12.1</v>
      </c>
      <c r="Z423" t="s">
        <v>1074</v>
      </c>
      <c r="AA423" t="str">
        <f ca="1">_xll.RHistory($Z423,"TRDPRC_1.TIMESTAMP;TRDPRC_1.CLOSE","START:"&amp;REPORT_DATE&amp;" END:"&amp;REPORT_DATE&amp;" INTERVAL:1D",,,$AB423)</f>
        <v>Invalid RIC(s): KSG7</v>
      </c>
    </row>
    <row r="424" spans="1:27" x14ac:dyDescent="0.25">
      <c r="A424" s="3">
        <v>42671</v>
      </c>
      <c r="B424">
        <v>2017</v>
      </c>
      <c r="C424">
        <v>2</v>
      </c>
      <c r="E424">
        <v>265</v>
      </c>
      <c r="F424" t="s">
        <v>1195</v>
      </c>
      <c r="G424" t="s">
        <v>1196</v>
      </c>
      <c r="H424" t="str">
        <f ca="1">_xll.RHistory($F424,"BID.Timestamp;BID.Close","START:"&amp;REPORT_DATE&amp;" END:"&amp;REPORT_DATE&amp;" INTERVAL:1D",,,$I424)</f>
        <v>Updated at 16:05:35</v>
      </c>
      <c r="I424" s="3" t="s">
        <v>2172</v>
      </c>
      <c r="J424">
        <v>0.04</v>
      </c>
      <c r="K424" t="str">
        <f ca="1">_xll.RHistory($F424,"ASK.Timestamp;ASK.Close","START:"&amp;REPORT_DATE&amp;" END:"&amp;REPORT_DATE&amp;" INTERVAL:1D",,,$L424)</f>
        <v>Updated at 16:05:33</v>
      </c>
      <c r="L424" s="3" t="s">
        <v>2172</v>
      </c>
      <c r="M424">
        <v>2.1</v>
      </c>
      <c r="N424" t="str">
        <f ca="1">_xll.RHistory($F424,"NDA_RAW.Nda_date;NDA_RAW.Nda_settle","START:"&amp;REPORT_DATE&amp;" END:"&amp;REPORT_DATE&amp;" INTERVAL:1D",,,$O424)</f>
        <v>Updated at 16:05:36</v>
      </c>
      <c r="O424" s="3">
        <v>42670</v>
      </c>
      <c r="P424">
        <v>2.2200000000000002</v>
      </c>
      <c r="Q424" t="str">
        <f ca="1">_xll.RHistory($G424,"BID.Timestamp;BID.Close","START:"&amp;REPORT_DATE&amp;" END:"&amp;REPORT_DATE&amp;" INTERVAL:1D",,,$R424)</f>
        <v>Updated at 16:05:35</v>
      </c>
      <c r="R424" t="s">
        <v>2172</v>
      </c>
      <c r="T424" t="str">
        <f ca="1">_xll.RHistory($G424,"ASK.Timestamp;ASK.Close","START:"&amp;REPORT_DATE&amp;" END:"&amp;REPORT_DATE&amp;" INTERVAL:1D",,,$U424)</f>
        <v>Updated at 16:05:33</v>
      </c>
      <c r="U424" t="s">
        <v>2172</v>
      </c>
      <c r="W424" t="str">
        <f ca="1">_xll.RHistory($G424,"NDA_RAW.Nda_date;NDA_RAW.Nda_settle","START:"&amp;REPORT_DATE&amp;" END:"&amp;REPORT_DATE&amp;" INTERVAL:1D",,,$X424)</f>
        <v>Updated at 16:05:36</v>
      </c>
      <c r="X424" s="3">
        <v>42670</v>
      </c>
      <c r="Y424">
        <v>13.9</v>
      </c>
      <c r="Z424" t="s">
        <v>1074</v>
      </c>
      <c r="AA424" t="str">
        <f ca="1">_xll.RHistory($Z424,"TRDPRC_1.TIMESTAMP;TRDPRC_1.CLOSE","START:"&amp;REPORT_DATE&amp;" END:"&amp;REPORT_DATE&amp;" INTERVAL:1D",,,$AB424)</f>
        <v>Invalid RIC(s): KSG7</v>
      </c>
    </row>
    <row r="425" spans="1:27" x14ac:dyDescent="0.25">
      <c r="A425" s="3">
        <v>42671</v>
      </c>
      <c r="B425">
        <v>2017</v>
      </c>
      <c r="C425">
        <v>2</v>
      </c>
      <c r="E425">
        <v>267.5</v>
      </c>
      <c r="F425" t="s">
        <v>1197</v>
      </c>
      <c r="G425" t="s">
        <v>1198</v>
      </c>
      <c r="H425" t="str">
        <f ca="1">_xll.RHistory($F425,"BID.Timestamp;BID.Close","START:"&amp;REPORT_DATE&amp;" END:"&amp;REPORT_DATE&amp;" INTERVAL:1D",,,$I425)</f>
        <v>Updated at 16:05:35</v>
      </c>
      <c r="I425" s="3">
        <v>42670</v>
      </c>
      <c r="J425">
        <v>0.86</v>
      </c>
      <c r="K425" t="str">
        <f ca="1">_xll.RHistory($F425,"ASK.Timestamp;ASK.Close","START:"&amp;REPORT_DATE&amp;" END:"&amp;REPORT_DATE&amp;" INTERVAL:1D",,,$L425)</f>
        <v>Updated at 16:05:33</v>
      </c>
      <c r="L425" t="s">
        <v>2172</v>
      </c>
      <c r="N425" t="str">
        <f ca="1">_xll.RHistory($F425,"NDA_RAW.Nda_date;NDA_RAW.Nda_settle","START:"&amp;REPORT_DATE&amp;" END:"&amp;REPORT_DATE&amp;" INTERVAL:1D",,,$O425)</f>
        <v>Updated at 16:05:36</v>
      </c>
      <c r="O425" s="3">
        <v>42670</v>
      </c>
      <c r="P425">
        <v>1.62</v>
      </c>
      <c r="Q425" t="str">
        <f ca="1">_xll.RHistory($G425,"BID.Timestamp;BID.Close","START:"&amp;REPORT_DATE&amp;" END:"&amp;REPORT_DATE&amp;" INTERVAL:1D",,,$R425)</f>
        <v>Updated at 16:05:35</v>
      </c>
      <c r="R425" t="s">
        <v>2172</v>
      </c>
      <c r="T425" t="str">
        <f ca="1">_xll.RHistory($G425,"ASK.Timestamp;ASK.Close","START:"&amp;REPORT_DATE&amp;" END:"&amp;REPORT_DATE&amp;" INTERVAL:1D",,,$U425)</f>
        <v>Updated at 16:05:36</v>
      </c>
      <c r="U425" t="s">
        <v>2172</v>
      </c>
      <c r="W425" t="str">
        <f ca="1">_xll.RHistory($G425,"NDA_RAW.Nda_date;NDA_RAW.Nda_settle","START:"&amp;REPORT_DATE&amp;" END:"&amp;REPORT_DATE&amp;" INTERVAL:1D",,,$X425)</f>
        <v>Updated at 16:05:36</v>
      </c>
      <c r="X425" s="3">
        <v>42670</v>
      </c>
      <c r="Y425">
        <v>15.85</v>
      </c>
      <c r="Z425" t="s">
        <v>1074</v>
      </c>
      <c r="AA425" t="str">
        <f ca="1">_xll.RHistory($Z425,"TRDPRC_1.TIMESTAMP;TRDPRC_1.CLOSE","START:"&amp;REPORT_DATE&amp;" END:"&amp;REPORT_DATE&amp;" INTERVAL:1D",,,$AB425)</f>
        <v>Invalid RIC(s): KSG7</v>
      </c>
    </row>
    <row r="426" spans="1:27" x14ac:dyDescent="0.25">
      <c r="A426" s="3">
        <v>42671</v>
      </c>
      <c r="B426">
        <v>2017</v>
      </c>
      <c r="C426">
        <v>2</v>
      </c>
      <c r="E426">
        <v>270</v>
      </c>
      <c r="F426" t="s">
        <v>1199</v>
      </c>
      <c r="G426" t="s">
        <v>1200</v>
      </c>
      <c r="H426" t="str">
        <f ca="1">_xll.RHistory($F426,"BID.Timestamp;BID.Close","START:"&amp;REPORT_DATE&amp;" END:"&amp;REPORT_DATE&amp;" INTERVAL:1D",,,$I426)</f>
        <v>Updated at 16:05:35</v>
      </c>
      <c r="I426" s="3">
        <v>42670</v>
      </c>
      <c r="J426">
        <v>1.1499999999999999</v>
      </c>
      <c r="K426" t="str">
        <f ca="1">_xll.RHistory($F426,"ASK.Timestamp;ASK.Close","START:"&amp;REPORT_DATE&amp;" END:"&amp;REPORT_DATE&amp;" INTERVAL:1D",,,$L426)</f>
        <v>Updated at 16:05:33</v>
      </c>
      <c r="L426" s="3">
        <v>42670</v>
      </c>
      <c r="M426">
        <v>1.2</v>
      </c>
      <c r="N426" t="str">
        <f ca="1">_xll.RHistory($F426,"NDA_RAW.Nda_date;NDA_RAW.Nda_settle","START:"&amp;REPORT_DATE&amp;" END:"&amp;REPORT_DATE&amp;" INTERVAL:1D",,,$O426)</f>
        <v>Updated at 16:05:36</v>
      </c>
      <c r="O426" s="3">
        <v>42670</v>
      </c>
      <c r="P426">
        <v>1.17</v>
      </c>
      <c r="Q426" t="str">
        <f ca="1">_xll.RHistory($G426,"BID.Timestamp;BID.Close","START:"&amp;REPORT_DATE&amp;" END:"&amp;REPORT_DATE&amp;" INTERVAL:1D",,,$R426)</f>
        <v>Updated at 16:05:35</v>
      </c>
      <c r="R426" s="3">
        <v>42670</v>
      </c>
      <c r="S426">
        <v>5.89</v>
      </c>
      <c r="T426" t="str">
        <f ca="1">_xll.RHistory($G426,"ASK.Timestamp;ASK.Close","START:"&amp;REPORT_DATE&amp;" END:"&amp;REPORT_DATE&amp;" INTERVAL:1D",,,$U426)</f>
        <v>Updated at 16:05:33</v>
      </c>
      <c r="U426" t="s">
        <v>2172</v>
      </c>
      <c r="W426" t="str">
        <f ca="1">_xll.RHistory($G426,"NDA_RAW.Nda_date;NDA_RAW.Nda_settle","START:"&amp;REPORT_DATE&amp;" END:"&amp;REPORT_DATE&amp;" INTERVAL:1D",,,$X426)</f>
        <v>Updated at 16:05:36</v>
      </c>
      <c r="X426" s="3">
        <v>42670</v>
      </c>
      <c r="Y426">
        <v>17.8</v>
      </c>
      <c r="Z426" t="s">
        <v>1074</v>
      </c>
      <c r="AA426" t="str">
        <f ca="1">_xll.RHistory($Z426,"TRDPRC_1.TIMESTAMP;TRDPRC_1.CLOSE","START:"&amp;REPORT_DATE&amp;" END:"&amp;REPORT_DATE&amp;" INTERVAL:1D",,,$AB426)</f>
        <v>Invalid RIC(s): KSG7</v>
      </c>
    </row>
    <row r="427" spans="1:27" x14ac:dyDescent="0.25">
      <c r="A427" s="3">
        <v>42671</v>
      </c>
      <c r="B427">
        <v>2017</v>
      </c>
      <c r="C427">
        <v>2</v>
      </c>
      <c r="E427">
        <v>272.5</v>
      </c>
      <c r="F427" t="s">
        <v>1201</v>
      </c>
      <c r="G427" t="s">
        <v>1202</v>
      </c>
      <c r="H427" t="str">
        <f ca="1">_xll.RHistory($F427,"BID.Timestamp;BID.Close","START:"&amp;REPORT_DATE&amp;" END:"&amp;REPORT_DATE&amp;" INTERVAL:1D",,,$I427)</f>
        <v>Updated at 16:05:33</v>
      </c>
      <c r="I427" s="3">
        <v>42670</v>
      </c>
      <c r="J427">
        <v>0.54</v>
      </c>
      <c r="K427" t="str">
        <f ca="1">_xll.RHistory($F427,"ASK.Timestamp;ASK.Close","START:"&amp;REPORT_DATE&amp;" END:"&amp;REPORT_DATE&amp;" INTERVAL:1D",,,$L427)</f>
        <v>Updated at 16:05:33</v>
      </c>
      <c r="L427" s="3">
        <v>42670</v>
      </c>
      <c r="M427">
        <v>0.85</v>
      </c>
      <c r="N427" t="str">
        <f ca="1">_xll.RHistory($F427,"NDA_RAW.Nda_date;NDA_RAW.Nda_settle","START:"&amp;REPORT_DATE&amp;" END:"&amp;REPORT_DATE&amp;" INTERVAL:1D",,,$O427)</f>
        <v>Updated at 16:05:33</v>
      </c>
      <c r="O427" s="3">
        <v>42670</v>
      </c>
      <c r="P427">
        <v>0.84</v>
      </c>
      <c r="Q427" t="str">
        <f ca="1">_xll.RHistory($G427,"BID.Timestamp;BID.Close","START:"&amp;REPORT_DATE&amp;" END:"&amp;REPORT_DATE&amp;" INTERVAL:1D",,,$R427)</f>
        <v>Updated at 16:05:35</v>
      </c>
      <c r="R427" t="s">
        <v>2172</v>
      </c>
      <c r="T427" t="str">
        <f ca="1">_xll.RHistory($G427,"ASK.Timestamp;ASK.Close","START:"&amp;REPORT_DATE&amp;" END:"&amp;REPORT_DATE&amp;" INTERVAL:1D",,,$U427)</f>
        <v>Updated at 16:05:33</v>
      </c>
      <c r="U427" t="s">
        <v>2172</v>
      </c>
      <c r="W427" t="str">
        <f ca="1">_xll.RHistory($G427,"NDA_RAW.Nda_date;NDA_RAW.Nda_settle","START:"&amp;REPORT_DATE&amp;" END:"&amp;REPORT_DATE&amp;" INTERVAL:1D",,,$X427)</f>
        <v>Updated at 16:05:36</v>
      </c>
      <c r="X427" s="3">
        <v>42670</v>
      </c>
      <c r="Y427">
        <v>19.95</v>
      </c>
      <c r="Z427" t="s">
        <v>1074</v>
      </c>
      <c r="AA427" t="str">
        <f ca="1">_xll.RHistory($Z427,"TRDPRC_1.TIMESTAMP;TRDPRC_1.CLOSE","START:"&amp;REPORT_DATE&amp;" END:"&amp;REPORT_DATE&amp;" INTERVAL:1D",,,$AB427)</f>
        <v>Invalid RIC(s): KSG7</v>
      </c>
    </row>
    <row r="428" spans="1:27" x14ac:dyDescent="0.25">
      <c r="A428" s="3">
        <v>42671</v>
      </c>
      <c r="B428">
        <v>2017</v>
      </c>
      <c r="C428">
        <v>2</v>
      </c>
      <c r="E428">
        <v>275</v>
      </c>
      <c r="F428" t="s">
        <v>1203</v>
      </c>
      <c r="G428" t="s">
        <v>1204</v>
      </c>
      <c r="H428" t="str">
        <f ca="1">_xll.RHistory($F428,"BID.Timestamp;BID.Close","START:"&amp;REPORT_DATE&amp;" END:"&amp;REPORT_DATE&amp;" INTERVAL:1D",,,$I428)</f>
        <v>Updated at 16:05:33</v>
      </c>
      <c r="I428" s="3">
        <v>42670</v>
      </c>
      <c r="J428">
        <v>0.4</v>
      </c>
      <c r="K428" t="str">
        <f ca="1">_xll.RHistory($F428,"ASK.Timestamp;ASK.Close","START:"&amp;REPORT_DATE&amp;" END:"&amp;REPORT_DATE&amp;" INTERVAL:1D",,,$L428)</f>
        <v>Updated at 16:05:33</v>
      </c>
      <c r="L428" s="3">
        <v>42670</v>
      </c>
      <c r="M428">
        <v>0.61</v>
      </c>
      <c r="N428" t="str">
        <f ca="1">_xll.RHistory($F428,"NDA_RAW.Nda_date;NDA_RAW.Nda_settle","START:"&amp;REPORT_DATE&amp;" END:"&amp;REPORT_DATE&amp;" INTERVAL:1D",,,$O428)</f>
        <v>Updated at 16:05:33</v>
      </c>
      <c r="O428" s="3">
        <v>42670</v>
      </c>
      <c r="P428">
        <v>0.47</v>
      </c>
      <c r="Q428" t="str">
        <f ca="1">_xll.RHistory($G428,"BID.Timestamp;BID.Close","START:"&amp;REPORT_DATE&amp;" END:"&amp;REPORT_DATE&amp;" INTERVAL:1D",,,$R428)</f>
        <v>Updated at 16:05:33</v>
      </c>
      <c r="R428" t="s">
        <v>2172</v>
      </c>
      <c r="T428" t="str">
        <f ca="1">_xll.RHistory($G428,"ASK.Timestamp;ASK.Close","START:"&amp;REPORT_DATE&amp;" END:"&amp;REPORT_DATE&amp;" INTERVAL:1D",,,$U428)</f>
        <v>Updated at 16:05:33</v>
      </c>
      <c r="U428" t="s">
        <v>2172</v>
      </c>
      <c r="W428" t="str">
        <f ca="1">_xll.RHistory($G428,"NDA_RAW.Nda_date;NDA_RAW.Nda_settle","START:"&amp;REPORT_DATE&amp;" END:"&amp;REPORT_DATE&amp;" INTERVAL:1D",,,$X428)</f>
        <v>Updated at 16:05:33</v>
      </c>
      <c r="X428" s="3">
        <v>42670</v>
      </c>
      <c r="Y428">
        <v>22.1</v>
      </c>
      <c r="Z428" t="s">
        <v>1074</v>
      </c>
      <c r="AA428" t="str">
        <f ca="1">_xll.RHistory($Z428,"TRDPRC_1.TIMESTAMP;TRDPRC_1.CLOSE","START:"&amp;REPORT_DATE&amp;" END:"&amp;REPORT_DATE&amp;" INTERVAL:1D",,,$AB428)</f>
        <v>Invalid RIC(s): KSG7</v>
      </c>
    </row>
    <row r="429" spans="1:27" x14ac:dyDescent="0.25">
      <c r="A429" s="3">
        <v>42671</v>
      </c>
      <c r="B429">
        <v>2017</v>
      </c>
      <c r="C429">
        <v>2</v>
      </c>
      <c r="E429">
        <v>277.5</v>
      </c>
      <c r="F429" t="s">
        <v>1205</v>
      </c>
      <c r="G429" t="s">
        <v>1206</v>
      </c>
      <c r="H429" t="str">
        <f ca="1">_xll.RHistory($F429,"BID.Timestamp;BID.Close","START:"&amp;REPORT_DATE&amp;" END:"&amp;REPORT_DATE&amp;" INTERVAL:1D",,,$I429)</f>
        <v>Updated at 16:05:33</v>
      </c>
      <c r="I429" s="3">
        <v>42670</v>
      </c>
      <c r="J429">
        <v>0.24</v>
      </c>
      <c r="K429" t="str">
        <f ca="1">_xll.RHistory($F429,"ASK.Timestamp;ASK.Close","START:"&amp;REPORT_DATE&amp;" END:"&amp;REPORT_DATE&amp;" INTERVAL:1D",,,$L429)</f>
        <v>Updated at 16:05:33</v>
      </c>
      <c r="L429" s="3">
        <v>42670</v>
      </c>
      <c r="M429">
        <v>0.49</v>
      </c>
      <c r="N429" t="str">
        <f ca="1">_xll.RHistory($F429,"NDA_RAW.Nda_date;NDA_RAW.Nda_settle","START:"&amp;REPORT_DATE&amp;" END:"&amp;REPORT_DATE&amp;" INTERVAL:1D",,,$O429)</f>
        <v>Updated at 16:05:33</v>
      </c>
      <c r="O429" s="3">
        <v>42670</v>
      </c>
      <c r="P429">
        <v>0.33</v>
      </c>
      <c r="Q429" t="str">
        <f ca="1">_xll.RHistory($G429,"BID.Timestamp;BID.Close","START:"&amp;REPORT_DATE&amp;" END:"&amp;REPORT_DATE&amp;" INTERVAL:1D",,,$R429)</f>
        <v>Updated at 16:05:33</v>
      </c>
      <c r="R429" t="s">
        <v>2172</v>
      </c>
      <c r="T429" t="str">
        <f ca="1">_xll.RHistory($G429,"ASK.Timestamp;ASK.Close","START:"&amp;REPORT_DATE&amp;" END:"&amp;REPORT_DATE&amp;" INTERVAL:1D",,,$U429)</f>
        <v>Updated at 16:05:33</v>
      </c>
      <c r="U429" t="s">
        <v>2172</v>
      </c>
      <c r="W429" t="str">
        <f ca="1">_xll.RHistory($G429,"NDA_RAW.Nda_date;NDA_RAW.Nda_settle","START:"&amp;REPORT_DATE&amp;" END:"&amp;REPORT_DATE&amp;" INTERVAL:1D",,,$X429)</f>
        <v>Updated at 16:05:33</v>
      </c>
      <c r="X429" s="3">
        <v>42670</v>
      </c>
      <c r="Y429">
        <v>24.35</v>
      </c>
      <c r="Z429" t="s">
        <v>1074</v>
      </c>
      <c r="AA429" t="str">
        <f ca="1">_xll.RHistory($Z429,"TRDPRC_1.TIMESTAMP;TRDPRC_1.CLOSE","START:"&amp;REPORT_DATE&amp;" END:"&amp;REPORT_DATE&amp;" INTERVAL:1D",,,$AB429)</f>
        <v>Invalid RIC(s): KSG7</v>
      </c>
    </row>
    <row r="430" spans="1:27" x14ac:dyDescent="0.25">
      <c r="A430" s="3">
        <v>42671</v>
      </c>
      <c r="B430">
        <v>2017</v>
      </c>
      <c r="C430">
        <v>2</v>
      </c>
      <c r="E430">
        <v>280</v>
      </c>
      <c r="F430" t="s">
        <v>1207</v>
      </c>
      <c r="G430" t="s">
        <v>1208</v>
      </c>
      <c r="H430" t="str">
        <f ca="1">_xll.RHistory($F430,"BID.Timestamp;BID.Close","START:"&amp;REPORT_DATE&amp;" END:"&amp;REPORT_DATE&amp;" INTERVAL:1D",,,$I430)</f>
        <v>Updated at 16:05:33</v>
      </c>
      <c r="I430" s="3">
        <v>42670</v>
      </c>
      <c r="J430">
        <v>0.18</v>
      </c>
      <c r="K430" t="str">
        <f ca="1">_xll.RHistory($F430,"ASK.Timestamp;ASK.Close","START:"&amp;REPORT_DATE&amp;" END:"&amp;REPORT_DATE&amp;" INTERVAL:1D",,,$L430)</f>
        <v>Updated at 16:05:33</v>
      </c>
      <c r="L430" s="3">
        <v>42670</v>
      </c>
      <c r="M430">
        <v>0.36</v>
      </c>
      <c r="N430" t="str">
        <f ca="1">_xll.RHistory($F430,"NDA_RAW.Nda_date;NDA_RAW.Nda_settle","START:"&amp;REPORT_DATE&amp;" END:"&amp;REPORT_DATE&amp;" INTERVAL:1D",,,$O430)</f>
        <v>Updated at 16:05:33</v>
      </c>
      <c r="O430" s="3">
        <v>42670</v>
      </c>
      <c r="P430">
        <v>0.35</v>
      </c>
      <c r="Q430" t="str">
        <f ca="1">_xll.RHistory($G430,"BID.Timestamp;BID.Close","START:"&amp;REPORT_DATE&amp;" END:"&amp;REPORT_DATE&amp;" INTERVAL:1D",,,$R430)</f>
        <v>Updated at 16:05:33</v>
      </c>
      <c r="R430" t="s">
        <v>2172</v>
      </c>
      <c r="T430" t="str">
        <f ca="1">_xll.RHistory($G430,"ASK.Timestamp;ASK.Close","START:"&amp;REPORT_DATE&amp;" END:"&amp;REPORT_DATE&amp;" INTERVAL:1D",,,$U430)</f>
        <v>Updated at 16:05:33</v>
      </c>
      <c r="U430" t="s">
        <v>2172</v>
      </c>
      <c r="W430" t="str">
        <f ca="1">_xll.RHistory($G430,"NDA_RAW.Nda_date;NDA_RAW.Nda_settle","START:"&amp;REPORT_DATE&amp;" END:"&amp;REPORT_DATE&amp;" INTERVAL:1D",,,$X430)</f>
        <v>Updated at 16:05:33</v>
      </c>
      <c r="X430" s="3">
        <v>42670</v>
      </c>
      <c r="Y430">
        <v>26.65</v>
      </c>
      <c r="Z430" t="s">
        <v>1074</v>
      </c>
      <c r="AA430" t="str">
        <f ca="1">_xll.RHistory($Z430,"TRDPRC_1.TIMESTAMP;TRDPRC_1.CLOSE","START:"&amp;REPORT_DATE&amp;" END:"&amp;REPORT_DATE&amp;" INTERVAL:1D",,,$AB430)</f>
        <v>Invalid RIC(s): KSG7</v>
      </c>
    </row>
    <row r="431" spans="1:27" x14ac:dyDescent="0.25">
      <c r="A431" s="3">
        <v>42671</v>
      </c>
      <c r="B431">
        <v>2017</v>
      </c>
      <c r="C431">
        <v>2</v>
      </c>
      <c r="E431">
        <v>282.5</v>
      </c>
      <c r="F431" t="s">
        <v>1209</v>
      </c>
      <c r="G431" t="s">
        <v>1210</v>
      </c>
      <c r="H431" t="str">
        <f ca="1">_xll.RHistory($F431,"BID.Timestamp;BID.Close","START:"&amp;REPORT_DATE&amp;" END:"&amp;REPORT_DATE&amp;" INTERVAL:1D",,,$I431)</f>
        <v>Updated at 16:05:35</v>
      </c>
      <c r="I431" s="3">
        <v>42670</v>
      </c>
      <c r="J431">
        <v>0.18</v>
      </c>
      <c r="K431" t="str">
        <f ca="1">_xll.RHistory($F431,"ASK.Timestamp;ASK.Close","START:"&amp;REPORT_DATE&amp;" END:"&amp;REPORT_DATE&amp;" INTERVAL:1D",,,$L431)</f>
        <v>Updated at 16:05:36</v>
      </c>
      <c r="L431" s="3">
        <v>42670</v>
      </c>
      <c r="M431">
        <v>0.21</v>
      </c>
      <c r="N431" t="str">
        <f ca="1">_xll.RHistory($F431,"NDA_RAW.Nda_date;NDA_RAW.Nda_settle","START:"&amp;REPORT_DATE&amp;" END:"&amp;REPORT_DATE&amp;" INTERVAL:1D",,,$O431)</f>
        <v>Updated at 16:05:36</v>
      </c>
      <c r="O431" s="3">
        <v>42670</v>
      </c>
      <c r="P431">
        <v>0.18</v>
      </c>
      <c r="Q431" t="str">
        <f ca="1">_xll.RHistory($G431,"BID.Timestamp;BID.Close","START:"&amp;REPORT_DATE&amp;" END:"&amp;REPORT_DATE&amp;" INTERVAL:1D",,,$R431)</f>
        <v>Updated at 16:05:33</v>
      </c>
      <c r="R431" t="s">
        <v>2172</v>
      </c>
      <c r="T431" t="str">
        <f ca="1">_xll.RHistory($G431,"ASK.Timestamp;ASK.Close","START:"&amp;REPORT_DATE&amp;" END:"&amp;REPORT_DATE&amp;" INTERVAL:1D",,,$U431)</f>
        <v>Updated at 16:05:33</v>
      </c>
      <c r="U431" t="s">
        <v>2172</v>
      </c>
      <c r="W431" t="str">
        <f ca="1">_xll.RHistory($G431,"NDA_RAW.Nda_date;NDA_RAW.Nda_settle","START:"&amp;REPORT_DATE&amp;" END:"&amp;REPORT_DATE&amp;" INTERVAL:1D",,,$X431)</f>
        <v>Updated at 16:05:33</v>
      </c>
      <c r="X431" s="3">
        <v>42670</v>
      </c>
      <c r="Y431">
        <v>29</v>
      </c>
      <c r="Z431" t="s">
        <v>1074</v>
      </c>
      <c r="AA431" t="str">
        <f ca="1">_xll.RHistory($Z431,"TRDPRC_1.TIMESTAMP;TRDPRC_1.CLOSE","START:"&amp;REPORT_DATE&amp;" END:"&amp;REPORT_DATE&amp;" INTERVAL:1D",,,$AB431)</f>
        <v>Invalid RIC(s): KSG7</v>
      </c>
    </row>
    <row r="432" spans="1:27" x14ac:dyDescent="0.25">
      <c r="A432" s="3">
        <v>42671</v>
      </c>
      <c r="B432">
        <v>2017</v>
      </c>
      <c r="C432">
        <v>2</v>
      </c>
      <c r="E432">
        <v>285</v>
      </c>
      <c r="F432" t="s">
        <v>1211</v>
      </c>
      <c r="G432" t="s">
        <v>1212</v>
      </c>
      <c r="H432" t="str">
        <f ca="1">_xll.RHistory($F432,"BID.Timestamp;BID.Close","START:"&amp;REPORT_DATE&amp;" END:"&amp;REPORT_DATE&amp;" INTERVAL:1D",,,$I432)</f>
        <v>Updated at 16:05:35</v>
      </c>
      <c r="I432" s="3">
        <v>42670</v>
      </c>
      <c r="J432">
        <v>0.08</v>
      </c>
      <c r="K432" t="str">
        <f ca="1">_xll.RHistory($F432,"ASK.Timestamp;ASK.Close","START:"&amp;REPORT_DATE&amp;" END:"&amp;REPORT_DATE&amp;" INTERVAL:1D",,,$L432)</f>
        <v>Updated at 16:05:33</v>
      </c>
      <c r="L432" s="3">
        <v>42670</v>
      </c>
      <c r="M432">
        <v>7.4</v>
      </c>
      <c r="N432" t="str">
        <f ca="1">_xll.RHistory($F432,"NDA_RAW.Nda_date;NDA_RAW.Nda_settle","START:"&amp;REPORT_DATE&amp;" END:"&amp;REPORT_DATE&amp;" INTERVAL:1D",,,$O432)</f>
        <v>Updated at 16:05:36</v>
      </c>
      <c r="O432" s="3">
        <v>42670</v>
      </c>
      <c r="P432">
        <v>0.09</v>
      </c>
      <c r="Q432" t="str">
        <f ca="1">_xll.RHistory($G432,"BID.Timestamp;BID.Close","START:"&amp;REPORT_DATE&amp;" END:"&amp;REPORT_DATE&amp;" INTERVAL:1D",,,$R432)</f>
        <v>Updated at 16:05:33</v>
      </c>
      <c r="R432" t="s">
        <v>2172</v>
      </c>
      <c r="T432" t="str">
        <f ca="1">_xll.RHistory($G432,"ASK.Timestamp;ASK.Close","START:"&amp;REPORT_DATE&amp;" END:"&amp;REPORT_DATE&amp;" INTERVAL:1D",,,$U432)</f>
        <v>Updated at 16:05:33</v>
      </c>
      <c r="U432" t="s">
        <v>2172</v>
      </c>
      <c r="W432" t="str">
        <f ca="1">_xll.RHistory($G432,"NDA_RAW.Nda_date;NDA_RAW.Nda_settle","START:"&amp;REPORT_DATE&amp;" END:"&amp;REPORT_DATE&amp;" INTERVAL:1D",,,$X432)</f>
        <v>Updated at 16:05:33</v>
      </c>
      <c r="X432" s="3">
        <v>42670</v>
      </c>
      <c r="Y432">
        <v>31.35</v>
      </c>
      <c r="Z432" t="s">
        <v>1074</v>
      </c>
      <c r="AA432" t="str">
        <f ca="1">_xll.RHistory($Z432,"TRDPRC_1.TIMESTAMP;TRDPRC_1.CLOSE","START:"&amp;REPORT_DATE&amp;" END:"&amp;REPORT_DATE&amp;" INTERVAL:1D",,,$AB432)</f>
        <v>Invalid RIC(s): KSG7</v>
      </c>
    </row>
    <row r="433" spans="1:27" x14ac:dyDescent="0.25">
      <c r="A433" s="3">
        <v>42671</v>
      </c>
      <c r="B433">
        <v>2017</v>
      </c>
      <c r="C433">
        <v>2</v>
      </c>
      <c r="E433">
        <v>287.5</v>
      </c>
      <c r="F433" t="s">
        <v>1213</v>
      </c>
      <c r="G433" t="s">
        <v>1214</v>
      </c>
      <c r="H433" t="str">
        <f ca="1">_xll.RHistory($F433,"BID.Timestamp;BID.Close","START:"&amp;REPORT_DATE&amp;" END:"&amp;REPORT_DATE&amp;" INTERVAL:1D",,,$I433)</f>
        <v>Updated at 16:05:35</v>
      </c>
      <c r="I433" s="3">
        <v>42670</v>
      </c>
      <c r="J433">
        <v>0.08</v>
      </c>
      <c r="K433" t="str">
        <f ca="1">_xll.RHistory($F433,"ASK.Timestamp;ASK.Close","START:"&amp;REPORT_DATE&amp;" END:"&amp;REPORT_DATE&amp;" INTERVAL:1D",,,$L433)</f>
        <v>Updated at 16:05:33</v>
      </c>
      <c r="L433" s="3">
        <v>42670</v>
      </c>
      <c r="M433">
        <v>7.79</v>
      </c>
      <c r="N433" t="str">
        <f ca="1">_xll.RHistory($F433,"NDA_RAW.Nda_date;NDA_RAW.Nda_settle","START:"&amp;REPORT_DATE&amp;" END:"&amp;REPORT_DATE&amp;" INTERVAL:1D",,,$O433)</f>
        <v>Updated at 16:05:36</v>
      </c>
      <c r="O433" s="3">
        <v>42670</v>
      </c>
      <c r="P433">
        <v>0.09</v>
      </c>
      <c r="Q433" t="str">
        <f ca="1">_xll.RHistory($G433,"BID.Timestamp;BID.Close","START:"&amp;REPORT_DATE&amp;" END:"&amp;REPORT_DATE&amp;" INTERVAL:1D",,,$R433)</f>
        <v>Updated at 16:05:35</v>
      </c>
      <c r="R433" t="s">
        <v>2172</v>
      </c>
      <c r="T433" t="str">
        <f ca="1">_xll.RHistory($G433,"ASK.Timestamp;ASK.Close","START:"&amp;REPORT_DATE&amp;" END:"&amp;REPORT_DATE&amp;" INTERVAL:1D",,,$U433)</f>
        <v>Updated at 16:05:33</v>
      </c>
      <c r="U433" t="s">
        <v>2172</v>
      </c>
      <c r="W433" t="str">
        <f ca="1">_xll.RHistory($G433,"NDA_RAW.Nda_date;NDA_RAW.Nda_settle","START:"&amp;REPORT_DATE&amp;" END:"&amp;REPORT_DATE&amp;" INTERVAL:1D",,,$X433)</f>
        <v>Updated at 16:05:36</v>
      </c>
      <c r="X433" s="3">
        <v>42670</v>
      </c>
      <c r="Y433">
        <v>33.75</v>
      </c>
      <c r="Z433" t="s">
        <v>1074</v>
      </c>
      <c r="AA433" t="str">
        <f ca="1">_xll.RHistory($Z433,"TRDPRC_1.TIMESTAMP;TRDPRC_1.CLOSE","START:"&amp;REPORT_DATE&amp;" END:"&amp;REPORT_DATE&amp;" INTERVAL:1D",,,$AB433)</f>
        <v>Invalid RIC(s): KSG7</v>
      </c>
    </row>
    <row r="434" spans="1:27" x14ac:dyDescent="0.25">
      <c r="A434" s="3">
        <v>42671</v>
      </c>
      <c r="B434">
        <v>2017</v>
      </c>
      <c r="C434">
        <v>2</v>
      </c>
      <c r="E434">
        <v>290</v>
      </c>
      <c r="F434" t="s">
        <v>1215</v>
      </c>
      <c r="G434" t="s">
        <v>1216</v>
      </c>
      <c r="H434" t="str">
        <f ca="1">_xll.RHistory($F434,"BID.Timestamp;BID.Close","START:"&amp;REPORT_DATE&amp;" END:"&amp;REPORT_DATE&amp;" INTERVAL:1D",,,$I434)</f>
        <v>Updated at 16:05:35</v>
      </c>
      <c r="I434" s="3">
        <v>42670</v>
      </c>
      <c r="J434">
        <v>0.06</v>
      </c>
      <c r="K434" t="str">
        <f ca="1">_xll.RHistory($F434,"ASK.Timestamp;ASK.Close","START:"&amp;REPORT_DATE&amp;" END:"&amp;REPORT_DATE&amp;" INTERVAL:1D",,,$L434)</f>
        <v>Updated at 16:05:33</v>
      </c>
      <c r="L434" s="3">
        <v>42670</v>
      </c>
      <c r="M434">
        <v>7.0000000000000007E-2</v>
      </c>
      <c r="N434" t="str">
        <f ca="1">_xll.RHistory($F434,"NDA_RAW.Nda_date;NDA_RAW.Nda_settle","START:"&amp;REPORT_DATE&amp;" END:"&amp;REPORT_DATE&amp;" INTERVAL:1D",,,$O434)</f>
        <v>Updated at 16:05:36</v>
      </c>
      <c r="O434" s="3">
        <v>42670</v>
      </c>
      <c r="P434">
        <v>0.04</v>
      </c>
      <c r="Q434" t="str">
        <f ca="1">_xll.RHistory($G434,"BID.Timestamp;BID.Close","START:"&amp;REPORT_DATE&amp;" END:"&amp;REPORT_DATE&amp;" INTERVAL:1D",,,$R434)</f>
        <v>Updated at 16:05:35</v>
      </c>
      <c r="R434" t="s">
        <v>2172</v>
      </c>
      <c r="T434" t="str">
        <f ca="1">_xll.RHistory($G434,"ASK.Timestamp;ASK.Close","START:"&amp;REPORT_DATE&amp;" END:"&amp;REPORT_DATE&amp;" INTERVAL:1D",,,$U434)</f>
        <v>Updated at 16:05:33</v>
      </c>
      <c r="U434" t="s">
        <v>2172</v>
      </c>
      <c r="W434" t="str">
        <f ca="1">_xll.RHistory($G434,"NDA_RAW.Nda_date;NDA_RAW.Nda_settle","START:"&amp;REPORT_DATE&amp;" END:"&amp;REPORT_DATE&amp;" INTERVAL:1D",,,$X434)</f>
        <v>Updated at 16:05:36</v>
      </c>
      <c r="X434" s="3">
        <v>42670</v>
      </c>
      <c r="Y434">
        <v>36.200000000000003</v>
      </c>
      <c r="Z434" t="s">
        <v>1074</v>
      </c>
      <c r="AA434" t="str">
        <f ca="1">_xll.RHistory($Z434,"TRDPRC_1.TIMESTAMP;TRDPRC_1.CLOSE","START:"&amp;REPORT_DATE&amp;" END:"&amp;REPORT_DATE&amp;" INTERVAL:1D",,,$AB434)</f>
        <v>Invalid RIC(s): KSG7</v>
      </c>
    </row>
    <row r="435" spans="1:27" x14ac:dyDescent="0.25">
      <c r="A435" s="3">
        <v>42671</v>
      </c>
      <c r="B435">
        <v>2017</v>
      </c>
      <c r="C435">
        <v>2</v>
      </c>
      <c r="E435">
        <v>292.5</v>
      </c>
      <c r="F435" t="s">
        <v>1217</v>
      </c>
      <c r="G435" t="s">
        <v>1218</v>
      </c>
      <c r="H435" t="str">
        <f ca="1">_xll.RHistory($F435,"BID.Timestamp;BID.Close","START:"&amp;REPORT_DATE&amp;" END:"&amp;REPORT_DATE&amp;" INTERVAL:1D",,,$I435)</f>
        <v>Invalid RIC(s): KS200292B7.KS</v>
      </c>
      <c r="K435" t="str">
        <f ca="1">_xll.RHistory($F435,"ASK.Timestamp;ASK.Close","START:"&amp;REPORT_DATE&amp;" END:"&amp;REPORT_DATE&amp;" INTERVAL:1D",,,$L435)</f>
        <v>Invalid RIC(s): KS200292B7.KS</v>
      </c>
      <c r="N435" t="str">
        <f ca="1">_xll.RHistory($F435,"NDA_RAW.Nda_date;NDA_RAW.Nda_settle","START:"&amp;REPORT_DATE&amp;" END:"&amp;REPORT_DATE&amp;" INTERVAL:1D",,,$O435)</f>
        <v>Invalid RIC(s): KS200292B7.KS</v>
      </c>
      <c r="Q435" t="str">
        <f ca="1">_xll.RHistory($G435,"BID.Timestamp;BID.Close","START:"&amp;REPORT_DATE&amp;" END:"&amp;REPORT_DATE&amp;" INTERVAL:1D",,,$R435)</f>
        <v>Invalid RIC(s): KS200292N7.KS</v>
      </c>
      <c r="T435" t="str">
        <f ca="1">_xll.RHistory($G435,"ASK.Timestamp;ASK.Close","START:"&amp;REPORT_DATE&amp;" END:"&amp;REPORT_DATE&amp;" INTERVAL:1D",,,$U435)</f>
        <v>Invalid RIC(s): KS200292N7.KS</v>
      </c>
      <c r="W435" t="str">
        <f ca="1">_xll.RHistory($G435,"NDA_RAW.Nda_date;NDA_RAW.Nda_settle","START:"&amp;REPORT_DATE&amp;" END:"&amp;REPORT_DATE&amp;" INTERVAL:1D",,,$X435)</f>
        <v>Invalid RIC(s): KS200292N7.KS</v>
      </c>
      <c r="Z435" t="s">
        <v>1074</v>
      </c>
      <c r="AA435" t="str">
        <f ca="1">_xll.RHistory($Z435,"TRDPRC_1.TIMESTAMP;TRDPRC_1.CLOSE","START:"&amp;REPORT_DATE&amp;" END:"&amp;REPORT_DATE&amp;" INTERVAL:1D",,,$AB435)</f>
        <v>Invalid RIC(s): KSG7</v>
      </c>
    </row>
    <row r="436" spans="1:27" x14ac:dyDescent="0.25">
      <c r="A436" s="3">
        <v>42671</v>
      </c>
      <c r="B436">
        <v>2017</v>
      </c>
      <c r="C436">
        <v>2</v>
      </c>
      <c r="E436">
        <v>295</v>
      </c>
      <c r="F436" t="s">
        <v>1219</v>
      </c>
      <c r="G436" t="s">
        <v>1220</v>
      </c>
      <c r="H436" t="str">
        <f ca="1">_xll.RHistory($F436,"BID.Timestamp;BID.Close","START:"&amp;REPORT_DATE&amp;" END:"&amp;REPORT_DATE&amp;" INTERVAL:1D",,,$I436)</f>
        <v>Invalid RIC(s): KS200295B7.KS</v>
      </c>
      <c r="K436" t="str">
        <f ca="1">_xll.RHistory($F436,"ASK.Timestamp;ASK.Close","START:"&amp;REPORT_DATE&amp;" END:"&amp;REPORT_DATE&amp;" INTERVAL:1D",,,$L436)</f>
        <v>Invalid RIC(s): KS200295B7.KS</v>
      </c>
      <c r="N436" t="str">
        <f ca="1">_xll.RHistory($F436,"NDA_RAW.Nda_date;NDA_RAW.Nda_settle","START:"&amp;REPORT_DATE&amp;" END:"&amp;REPORT_DATE&amp;" INTERVAL:1D",,,$O436)</f>
        <v>Invalid RIC(s): KS200295B7.KS</v>
      </c>
      <c r="Q436" t="str">
        <f ca="1">_xll.RHistory($G436,"BID.Timestamp;BID.Close","START:"&amp;REPORT_DATE&amp;" END:"&amp;REPORT_DATE&amp;" INTERVAL:1D",,,$R436)</f>
        <v>Invalid RIC(s): KS200295N7.KS</v>
      </c>
      <c r="T436" t="str">
        <f ca="1">_xll.RHistory($G436,"ASK.Timestamp;ASK.Close","START:"&amp;REPORT_DATE&amp;" END:"&amp;REPORT_DATE&amp;" INTERVAL:1D",,,$U436)</f>
        <v>Invalid RIC(s): KS200295N7.KS</v>
      </c>
      <c r="W436" t="str">
        <f ca="1">_xll.RHistory($G436,"NDA_RAW.Nda_date;NDA_RAW.Nda_settle","START:"&amp;REPORT_DATE&amp;" END:"&amp;REPORT_DATE&amp;" INTERVAL:1D",,,$X436)</f>
        <v>Invalid RIC(s): KS200295N7.KS</v>
      </c>
      <c r="Z436" t="s">
        <v>1074</v>
      </c>
      <c r="AA436" t="str">
        <f ca="1">_xll.RHistory($Z436,"TRDPRC_1.TIMESTAMP;TRDPRC_1.CLOSE","START:"&amp;REPORT_DATE&amp;" END:"&amp;REPORT_DATE&amp;" INTERVAL:1D",,,$AB436)</f>
        <v>Invalid RIC(s): KSG7</v>
      </c>
    </row>
    <row r="437" spans="1:27" x14ac:dyDescent="0.25">
      <c r="A437" s="3">
        <v>42671</v>
      </c>
      <c r="B437">
        <v>2017</v>
      </c>
      <c r="C437">
        <v>2</v>
      </c>
      <c r="E437">
        <v>297.5</v>
      </c>
      <c r="F437" t="s">
        <v>1221</v>
      </c>
      <c r="G437" t="s">
        <v>1222</v>
      </c>
      <c r="H437" t="str">
        <f ca="1">_xll.RHistory($F437,"BID.Timestamp;BID.Close","START:"&amp;REPORT_DATE&amp;" END:"&amp;REPORT_DATE&amp;" INTERVAL:1D",,,$I437)</f>
        <v>Invalid RIC(s): KS200297B7.KS</v>
      </c>
      <c r="K437" t="str">
        <f ca="1">_xll.RHistory($F437,"ASK.Timestamp;ASK.Close","START:"&amp;REPORT_DATE&amp;" END:"&amp;REPORT_DATE&amp;" INTERVAL:1D",,,$L437)</f>
        <v>Invalid RIC(s): KS200297B7.KS</v>
      </c>
      <c r="N437" t="str">
        <f ca="1">_xll.RHistory($F437,"NDA_RAW.Nda_date;NDA_RAW.Nda_settle","START:"&amp;REPORT_DATE&amp;" END:"&amp;REPORT_DATE&amp;" INTERVAL:1D",,,$O437)</f>
        <v>Invalid RIC(s): KS200297B7.KS</v>
      </c>
      <c r="Q437" t="str">
        <f ca="1">_xll.RHistory($G437,"BID.Timestamp;BID.Close","START:"&amp;REPORT_DATE&amp;" END:"&amp;REPORT_DATE&amp;" INTERVAL:1D",,,$R437)</f>
        <v>Invalid RIC(s): KS200297N7.KS</v>
      </c>
      <c r="T437" t="str">
        <f ca="1">_xll.RHistory($G437,"ASK.Timestamp;ASK.Close","START:"&amp;REPORT_DATE&amp;" END:"&amp;REPORT_DATE&amp;" INTERVAL:1D",,,$U437)</f>
        <v>Invalid RIC(s): KS200297N7.KS</v>
      </c>
      <c r="W437" t="str">
        <f ca="1">_xll.RHistory($G437,"NDA_RAW.Nda_date;NDA_RAW.Nda_settle","START:"&amp;REPORT_DATE&amp;" END:"&amp;REPORT_DATE&amp;" INTERVAL:1D",,,$X437)</f>
        <v>Invalid RIC(s): KS200297N7.KS</v>
      </c>
      <c r="Z437" t="s">
        <v>1074</v>
      </c>
      <c r="AA437" t="str">
        <f ca="1">_xll.RHistory($Z437,"TRDPRC_1.TIMESTAMP;TRDPRC_1.CLOSE","START:"&amp;REPORT_DATE&amp;" END:"&amp;REPORT_DATE&amp;" INTERVAL:1D",,,$AB437)</f>
        <v>Invalid RIC(s): KSG7</v>
      </c>
    </row>
    <row r="438" spans="1:27" x14ac:dyDescent="0.25">
      <c r="A438" s="3">
        <v>42671</v>
      </c>
      <c r="B438">
        <v>2017</v>
      </c>
      <c r="C438">
        <v>2</v>
      </c>
      <c r="E438">
        <v>300</v>
      </c>
      <c r="F438" t="s">
        <v>1223</v>
      </c>
      <c r="G438" t="s">
        <v>1224</v>
      </c>
      <c r="H438" t="str">
        <f ca="1">_xll.RHistory($F438,"BID.Timestamp;BID.Close","START:"&amp;REPORT_DATE&amp;" END:"&amp;REPORT_DATE&amp;" INTERVAL:1D",,,$I438)</f>
        <v>Invalid RIC(s): KS200300B7.KS</v>
      </c>
      <c r="K438" t="str">
        <f ca="1">_xll.RHistory($F438,"ASK.Timestamp;ASK.Close","START:"&amp;REPORT_DATE&amp;" END:"&amp;REPORT_DATE&amp;" INTERVAL:1D",,,$L438)</f>
        <v>Invalid RIC(s): KS200300B7.KS</v>
      </c>
      <c r="N438" t="str">
        <f ca="1">_xll.RHistory($F438,"NDA_RAW.Nda_date;NDA_RAW.Nda_settle","START:"&amp;REPORT_DATE&amp;" END:"&amp;REPORT_DATE&amp;" INTERVAL:1D",,,$O438)</f>
        <v>Invalid RIC(s): KS200300B7.KS</v>
      </c>
      <c r="Q438" t="str">
        <f ca="1">_xll.RHistory($G438,"BID.Timestamp;BID.Close","START:"&amp;REPORT_DATE&amp;" END:"&amp;REPORT_DATE&amp;" INTERVAL:1D",,,$R438)</f>
        <v>Invalid RIC(s): KS200300N7.KS</v>
      </c>
      <c r="T438" t="str">
        <f ca="1">_xll.RHistory($G438,"ASK.Timestamp;ASK.Close","START:"&amp;REPORT_DATE&amp;" END:"&amp;REPORT_DATE&amp;" INTERVAL:1D",,,$U438)</f>
        <v>Invalid RIC(s): KS200300N7.KS</v>
      </c>
      <c r="W438" t="str">
        <f ca="1">_xll.RHistory($G438,"NDA_RAW.Nda_date;NDA_RAW.Nda_settle","START:"&amp;REPORT_DATE&amp;" END:"&amp;REPORT_DATE&amp;" INTERVAL:1D",,,$X438)</f>
        <v>Invalid RIC(s): KS200300N7.KS</v>
      </c>
      <c r="Z438" t="s">
        <v>1074</v>
      </c>
      <c r="AA438" t="str">
        <f ca="1">_xll.RHistory($Z438,"TRDPRC_1.TIMESTAMP;TRDPRC_1.CLOSE","START:"&amp;REPORT_DATE&amp;" END:"&amp;REPORT_DATE&amp;" INTERVAL:1D",,,$AB438)</f>
        <v>Invalid RIC(s): KSG7</v>
      </c>
    </row>
    <row r="439" spans="1:27" x14ac:dyDescent="0.25">
      <c r="A439" s="3">
        <v>42671</v>
      </c>
      <c r="B439">
        <v>2017</v>
      </c>
      <c r="C439">
        <v>2</v>
      </c>
      <c r="E439">
        <v>302.5</v>
      </c>
      <c r="F439" t="s">
        <v>1225</v>
      </c>
      <c r="G439" t="s">
        <v>1226</v>
      </c>
      <c r="H439" t="str">
        <f ca="1">_xll.RHistory($F439,"BID.Timestamp;BID.Close","START:"&amp;REPORT_DATE&amp;" END:"&amp;REPORT_DATE&amp;" INTERVAL:1D",,,$I439)</f>
        <v>Invalid RIC(s): KS200302B7.KS</v>
      </c>
      <c r="K439" t="str">
        <f ca="1">_xll.RHistory($F439,"ASK.Timestamp;ASK.Close","START:"&amp;REPORT_DATE&amp;" END:"&amp;REPORT_DATE&amp;" INTERVAL:1D",,,$L439)</f>
        <v>Invalid RIC(s): KS200302B7.KS</v>
      </c>
      <c r="N439" t="str">
        <f ca="1">_xll.RHistory($F439,"NDA_RAW.Nda_date;NDA_RAW.Nda_settle","START:"&amp;REPORT_DATE&amp;" END:"&amp;REPORT_DATE&amp;" INTERVAL:1D",,,$O439)</f>
        <v>Invalid RIC(s): KS200302B7.KS</v>
      </c>
      <c r="Q439" t="str">
        <f ca="1">_xll.RHistory($G439,"BID.Timestamp;BID.Close","START:"&amp;REPORT_DATE&amp;" END:"&amp;REPORT_DATE&amp;" INTERVAL:1D",,,$R439)</f>
        <v>Invalid RIC(s): KS200302N7.KS</v>
      </c>
      <c r="T439" t="str">
        <f ca="1">_xll.RHistory($G439,"ASK.Timestamp;ASK.Close","START:"&amp;REPORT_DATE&amp;" END:"&amp;REPORT_DATE&amp;" INTERVAL:1D",,,$U439)</f>
        <v>Invalid RIC(s): KS200302N7.KS</v>
      </c>
      <c r="W439" t="str">
        <f ca="1">_xll.RHistory($G439,"NDA_RAW.Nda_date;NDA_RAW.Nda_settle","START:"&amp;REPORT_DATE&amp;" END:"&amp;REPORT_DATE&amp;" INTERVAL:1D",,,$X439)</f>
        <v>Invalid RIC(s): KS200302N7.KS</v>
      </c>
      <c r="Z439" t="s">
        <v>1074</v>
      </c>
      <c r="AA439" t="str">
        <f ca="1">_xll.RHistory($Z439,"TRDPRC_1.TIMESTAMP;TRDPRC_1.CLOSE","START:"&amp;REPORT_DATE&amp;" END:"&amp;REPORT_DATE&amp;" INTERVAL:1D",,,$AB439)</f>
        <v>Invalid RIC(s): KSG7</v>
      </c>
    </row>
    <row r="440" spans="1:27" x14ac:dyDescent="0.25">
      <c r="A440" s="3">
        <v>42671</v>
      </c>
      <c r="B440">
        <v>2017</v>
      </c>
      <c r="C440">
        <v>2</v>
      </c>
      <c r="E440">
        <v>305</v>
      </c>
      <c r="F440" t="s">
        <v>1227</v>
      </c>
      <c r="G440" t="s">
        <v>1228</v>
      </c>
      <c r="H440" t="str">
        <f ca="1">_xll.RHistory($F440,"BID.Timestamp;BID.Close","START:"&amp;REPORT_DATE&amp;" END:"&amp;REPORT_DATE&amp;" INTERVAL:1D",,,$I440)</f>
        <v>Invalid RIC(s): KS200305B7.KS</v>
      </c>
      <c r="K440" t="str">
        <f ca="1">_xll.RHistory($F440,"ASK.Timestamp;ASK.Close","START:"&amp;REPORT_DATE&amp;" END:"&amp;REPORT_DATE&amp;" INTERVAL:1D",,,$L440)</f>
        <v>Invalid RIC(s): KS200305B7.KS</v>
      </c>
      <c r="N440" t="str">
        <f ca="1">_xll.RHistory($F440,"NDA_RAW.Nda_date;NDA_RAW.Nda_settle","START:"&amp;REPORT_DATE&amp;" END:"&amp;REPORT_DATE&amp;" INTERVAL:1D",,,$O440)</f>
        <v>Invalid RIC(s): KS200305B7.KS</v>
      </c>
      <c r="Q440" t="str">
        <f ca="1">_xll.RHistory($G440,"BID.Timestamp;BID.Close","START:"&amp;REPORT_DATE&amp;" END:"&amp;REPORT_DATE&amp;" INTERVAL:1D",,,$R440)</f>
        <v>Invalid RIC(s): KS200305N7.KS</v>
      </c>
      <c r="T440" t="str">
        <f ca="1">_xll.RHistory($G440,"ASK.Timestamp;ASK.Close","START:"&amp;REPORT_DATE&amp;" END:"&amp;REPORT_DATE&amp;" INTERVAL:1D",,,$U440)</f>
        <v>Invalid RIC(s): KS200305N7.KS</v>
      </c>
      <c r="W440" t="str">
        <f ca="1">_xll.RHistory($G440,"NDA_RAW.Nda_date;NDA_RAW.Nda_settle","START:"&amp;REPORT_DATE&amp;" END:"&amp;REPORT_DATE&amp;" INTERVAL:1D",,,$X440)</f>
        <v>Invalid RIC(s): KS200305N7.KS</v>
      </c>
      <c r="Z440" t="s">
        <v>1074</v>
      </c>
      <c r="AA440" t="str">
        <f ca="1">_xll.RHistory($Z440,"TRDPRC_1.TIMESTAMP;TRDPRC_1.CLOSE","START:"&amp;REPORT_DATE&amp;" END:"&amp;REPORT_DATE&amp;" INTERVAL:1D",,,$AB440)</f>
        <v>Invalid RIC(s): KSG7</v>
      </c>
    </row>
    <row r="441" spans="1:27" x14ac:dyDescent="0.25">
      <c r="A441" s="3">
        <v>42671</v>
      </c>
      <c r="B441">
        <v>2017</v>
      </c>
      <c r="C441">
        <v>2</v>
      </c>
      <c r="E441">
        <v>307.5</v>
      </c>
      <c r="F441" t="s">
        <v>1229</v>
      </c>
      <c r="G441" t="s">
        <v>1230</v>
      </c>
      <c r="H441" t="str">
        <f ca="1">_xll.RHistory($F441,"BID.Timestamp;BID.Close","START:"&amp;REPORT_DATE&amp;" END:"&amp;REPORT_DATE&amp;" INTERVAL:1D",,,$I441)</f>
        <v>Invalid RIC(s): KS200307B7.KS</v>
      </c>
      <c r="K441" t="str">
        <f ca="1">_xll.RHistory($F441,"ASK.Timestamp;ASK.Close","START:"&amp;REPORT_DATE&amp;" END:"&amp;REPORT_DATE&amp;" INTERVAL:1D",,,$L441)</f>
        <v>Invalid RIC(s): KS200307B7.KS</v>
      </c>
      <c r="N441" t="str">
        <f ca="1">_xll.RHistory($F441,"NDA_RAW.Nda_date;NDA_RAW.Nda_settle","START:"&amp;REPORT_DATE&amp;" END:"&amp;REPORT_DATE&amp;" INTERVAL:1D",,,$O441)</f>
        <v>Invalid RIC(s): KS200307B7.KS</v>
      </c>
      <c r="Q441" t="str">
        <f ca="1">_xll.RHistory($G441,"BID.Timestamp;BID.Close","START:"&amp;REPORT_DATE&amp;" END:"&amp;REPORT_DATE&amp;" INTERVAL:1D",,,$R441)</f>
        <v>Invalid RIC(s): KS200307N7.KS</v>
      </c>
      <c r="T441" t="str">
        <f ca="1">_xll.RHistory($G441,"ASK.Timestamp;ASK.Close","START:"&amp;REPORT_DATE&amp;" END:"&amp;REPORT_DATE&amp;" INTERVAL:1D",,,$U441)</f>
        <v>Invalid RIC(s): KS200307N7.KS</v>
      </c>
      <c r="W441" t="str">
        <f ca="1">_xll.RHistory($G441,"NDA_RAW.Nda_date;NDA_RAW.Nda_settle","START:"&amp;REPORT_DATE&amp;" END:"&amp;REPORT_DATE&amp;" INTERVAL:1D",,,$X441)</f>
        <v>Invalid RIC(s): KS200307N7.KS</v>
      </c>
      <c r="Z441" t="s">
        <v>1074</v>
      </c>
      <c r="AA441" t="str">
        <f ca="1">_xll.RHistory($Z441,"TRDPRC_1.TIMESTAMP;TRDPRC_1.CLOSE","START:"&amp;REPORT_DATE&amp;" END:"&amp;REPORT_DATE&amp;" INTERVAL:1D",,,$AB441)</f>
        <v>Invalid RIC(s): KSG7</v>
      </c>
    </row>
    <row r="442" spans="1:27" x14ac:dyDescent="0.25">
      <c r="A442" s="3">
        <v>42671</v>
      </c>
      <c r="B442">
        <v>2017</v>
      </c>
      <c r="C442">
        <v>2</v>
      </c>
      <c r="E442">
        <v>310</v>
      </c>
      <c r="F442" t="s">
        <v>1231</v>
      </c>
      <c r="G442" t="s">
        <v>1232</v>
      </c>
      <c r="H442" t="str">
        <f ca="1">_xll.RHistory($F442,"BID.Timestamp;BID.Close","START:"&amp;REPORT_DATE&amp;" END:"&amp;REPORT_DATE&amp;" INTERVAL:1D",,,$I442)</f>
        <v>Invalid RIC(s): KS200310B7.KS</v>
      </c>
      <c r="K442" t="str">
        <f ca="1">_xll.RHistory($F442,"ASK.Timestamp;ASK.Close","START:"&amp;REPORT_DATE&amp;" END:"&amp;REPORT_DATE&amp;" INTERVAL:1D",,,$L442)</f>
        <v>Invalid RIC(s): KS200310B7.KS</v>
      </c>
      <c r="N442" t="str">
        <f ca="1">_xll.RHistory($F442,"NDA_RAW.Nda_date;NDA_RAW.Nda_settle","START:"&amp;REPORT_DATE&amp;" END:"&amp;REPORT_DATE&amp;" INTERVAL:1D",,,$O442)</f>
        <v>Invalid RIC(s): KS200310B7.KS</v>
      </c>
      <c r="Q442" t="str">
        <f ca="1">_xll.RHistory($G442,"BID.Timestamp;BID.Close","START:"&amp;REPORT_DATE&amp;" END:"&amp;REPORT_DATE&amp;" INTERVAL:1D",,,$R442)</f>
        <v>Invalid RIC(s): KS200310N7.KS</v>
      </c>
      <c r="T442" t="str">
        <f ca="1">_xll.RHistory($G442,"ASK.Timestamp;ASK.Close","START:"&amp;REPORT_DATE&amp;" END:"&amp;REPORT_DATE&amp;" INTERVAL:1D",,,$U442)</f>
        <v>Invalid RIC(s): KS200310N7.KS</v>
      </c>
      <c r="W442" t="str">
        <f ca="1">_xll.RHistory($G442,"NDA_RAW.Nda_date;NDA_RAW.Nda_settle","START:"&amp;REPORT_DATE&amp;" END:"&amp;REPORT_DATE&amp;" INTERVAL:1D",,,$X442)</f>
        <v>Invalid RIC(s): KS200310N7.KS</v>
      </c>
      <c r="Z442" t="s">
        <v>1074</v>
      </c>
      <c r="AA442" t="str">
        <f ca="1">_xll.RHistory($Z442,"TRDPRC_1.TIMESTAMP;TRDPRC_1.CLOSE","START:"&amp;REPORT_DATE&amp;" END:"&amp;REPORT_DATE&amp;" INTERVAL:1D",,,$AB442)</f>
        <v>Invalid RIC(s): KSG7</v>
      </c>
    </row>
    <row r="443" spans="1:27" x14ac:dyDescent="0.25">
      <c r="A443" s="3">
        <v>42671</v>
      </c>
      <c r="B443">
        <v>2017</v>
      </c>
      <c r="C443">
        <v>2</v>
      </c>
      <c r="E443">
        <v>312.5</v>
      </c>
      <c r="F443" t="s">
        <v>1233</v>
      </c>
      <c r="G443" t="s">
        <v>1234</v>
      </c>
      <c r="H443" t="str">
        <f ca="1">_xll.RHistory($F443,"BID.Timestamp;BID.Close","START:"&amp;REPORT_DATE&amp;" END:"&amp;REPORT_DATE&amp;" INTERVAL:1D",,,$I443)</f>
        <v>Invalid RIC(s): KS200312B7.KS</v>
      </c>
      <c r="K443" t="str">
        <f ca="1">_xll.RHistory($F443,"ASK.Timestamp;ASK.Close","START:"&amp;REPORT_DATE&amp;" END:"&amp;REPORT_DATE&amp;" INTERVAL:1D",,,$L443)</f>
        <v>Invalid RIC(s): KS200312B7.KS</v>
      </c>
      <c r="N443" t="str">
        <f ca="1">_xll.RHistory($F443,"NDA_RAW.Nda_date;NDA_RAW.Nda_settle","START:"&amp;REPORT_DATE&amp;" END:"&amp;REPORT_DATE&amp;" INTERVAL:1D",,,$O443)</f>
        <v>Invalid RIC(s): KS200312B7.KS</v>
      </c>
      <c r="Q443" t="str">
        <f ca="1">_xll.RHistory($G443,"BID.Timestamp;BID.Close","START:"&amp;REPORT_DATE&amp;" END:"&amp;REPORT_DATE&amp;" INTERVAL:1D",,,$R443)</f>
        <v>Invalid RIC(s): KS200312N7.KS</v>
      </c>
      <c r="T443" t="str">
        <f ca="1">_xll.RHistory($G443,"ASK.Timestamp;ASK.Close","START:"&amp;REPORT_DATE&amp;" END:"&amp;REPORT_DATE&amp;" INTERVAL:1D",,,$U443)</f>
        <v>Invalid RIC(s): KS200312N7.KS</v>
      </c>
      <c r="W443" t="str">
        <f ca="1">_xll.RHistory($G443,"NDA_RAW.Nda_date;NDA_RAW.Nda_settle","START:"&amp;REPORT_DATE&amp;" END:"&amp;REPORT_DATE&amp;" INTERVAL:1D",,,$X443)</f>
        <v>Invalid RIC(s): KS200312N7.KS</v>
      </c>
      <c r="Z443" t="s">
        <v>1074</v>
      </c>
      <c r="AA443" t="str">
        <f ca="1">_xll.RHistory($Z443,"TRDPRC_1.TIMESTAMP;TRDPRC_1.CLOSE","START:"&amp;REPORT_DATE&amp;" END:"&amp;REPORT_DATE&amp;" INTERVAL:1D",,,$AB443)</f>
        <v>Invalid RIC(s): KSG7</v>
      </c>
    </row>
    <row r="444" spans="1:27" x14ac:dyDescent="0.25">
      <c r="A444" s="3">
        <v>42671</v>
      </c>
      <c r="B444">
        <v>2017</v>
      </c>
      <c r="C444">
        <v>2</v>
      </c>
      <c r="E444">
        <v>315</v>
      </c>
      <c r="F444" t="s">
        <v>1235</v>
      </c>
      <c r="G444" t="s">
        <v>1236</v>
      </c>
      <c r="H444" t="str">
        <f ca="1">_xll.RHistory($F444,"BID.Timestamp;BID.Close","START:"&amp;REPORT_DATE&amp;" END:"&amp;REPORT_DATE&amp;" INTERVAL:1D",,,$I444)</f>
        <v>Invalid RIC(s): KS200315B7.KS</v>
      </c>
      <c r="K444" t="str">
        <f ca="1">_xll.RHistory($F444,"ASK.Timestamp;ASK.Close","START:"&amp;REPORT_DATE&amp;" END:"&amp;REPORT_DATE&amp;" INTERVAL:1D",,,$L444)</f>
        <v>Invalid RIC(s): KS200315B7.KS</v>
      </c>
      <c r="N444" t="str">
        <f ca="1">_xll.RHistory($F444,"NDA_RAW.Nda_date;NDA_RAW.Nda_settle","START:"&amp;REPORT_DATE&amp;" END:"&amp;REPORT_DATE&amp;" INTERVAL:1D",,,$O444)</f>
        <v>Invalid RIC(s): KS200315B7.KS</v>
      </c>
      <c r="Q444" t="str">
        <f ca="1">_xll.RHistory($G444,"BID.Timestamp;BID.Close","START:"&amp;REPORT_DATE&amp;" END:"&amp;REPORT_DATE&amp;" INTERVAL:1D",,,$R444)</f>
        <v>Invalid RIC(s): KS200315N7.KS</v>
      </c>
      <c r="T444" t="str">
        <f ca="1">_xll.RHistory($G444,"ASK.Timestamp;ASK.Close","START:"&amp;REPORT_DATE&amp;" END:"&amp;REPORT_DATE&amp;" INTERVAL:1D",,,$U444)</f>
        <v>Invalid RIC(s): KS200315N7.KS</v>
      </c>
      <c r="W444" t="str">
        <f ca="1">_xll.RHistory($G444,"NDA_RAW.Nda_date;NDA_RAW.Nda_settle","START:"&amp;REPORT_DATE&amp;" END:"&amp;REPORT_DATE&amp;" INTERVAL:1D",,,$X444)</f>
        <v>Invalid RIC(s): KS200315N7.KS</v>
      </c>
      <c r="Z444" t="s">
        <v>1074</v>
      </c>
      <c r="AA444" t="str">
        <f ca="1">_xll.RHistory($Z444,"TRDPRC_1.TIMESTAMP;TRDPRC_1.CLOSE","START:"&amp;REPORT_DATE&amp;" END:"&amp;REPORT_DATE&amp;" INTERVAL:1D",,,$AB444)</f>
        <v>Invalid RIC(s): KSG7</v>
      </c>
    </row>
    <row r="445" spans="1:27" x14ac:dyDescent="0.25">
      <c r="A445" s="3">
        <v>42671</v>
      </c>
      <c r="B445">
        <v>2017</v>
      </c>
      <c r="C445">
        <v>2</v>
      </c>
      <c r="E445">
        <v>317.5</v>
      </c>
      <c r="F445" t="s">
        <v>2064</v>
      </c>
      <c r="G445" t="s">
        <v>2065</v>
      </c>
      <c r="H445" t="str">
        <f ca="1">_xll.RHistory($F445,"BID.Timestamp;BID.Close","START:"&amp;REPORT_DATE&amp;" END:"&amp;REPORT_DATE&amp;" INTERVAL:1D",,,$I445)</f>
        <v>Invalid RIC(s): KS200317B7.KS</v>
      </c>
      <c r="K445" t="str">
        <f ca="1">_xll.RHistory($F445,"ASK.Timestamp;ASK.Close","START:"&amp;REPORT_DATE&amp;" END:"&amp;REPORT_DATE&amp;" INTERVAL:1D",,,$L445)</f>
        <v>Invalid RIC(s): KS200317B7.KS</v>
      </c>
      <c r="N445" t="str">
        <f ca="1">_xll.RHistory($F445,"NDA_RAW.Nda_date;NDA_RAW.Nda_settle","START:"&amp;REPORT_DATE&amp;" END:"&amp;REPORT_DATE&amp;" INTERVAL:1D",,,$O445)</f>
        <v>Invalid RIC(s): KS200317B7.KS</v>
      </c>
      <c r="Q445" t="str">
        <f ca="1">_xll.RHistory($G445,"BID.Timestamp;BID.Close","START:"&amp;REPORT_DATE&amp;" END:"&amp;REPORT_DATE&amp;" INTERVAL:1D",,,$R445)</f>
        <v>Invalid RIC(s): KS200317N7.KS</v>
      </c>
      <c r="T445" t="str">
        <f ca="1">_xll.RHistory($G445,"ASK.Timestamp;ASK.Close","START:"&amp;REPORT_DATE&amp;" END:"&amp;REPORT_DATE&amp;" INTERVAL:1D",,,$U445)</f>
        <v>Invalid RIC(s): KS200317N7.KS</v>
      </c>
      <c r="W445" t="str">
        <f ca="1">_xll.RHistory($G445,"NDA_RAW.Nda_date;NDA_RAW.Nda_settle","START:"&amp;REPORT_DATE&amp;" END:"&amp;REPORT_DATE&amp;" INTERVAL:1D",,,$X445)</f>
        <v>Invalid RIC(s): KS200317N7.KS</v>
      </c>
      <c r="Z445" t="s">
        <v>1074</v>
      </c>
      <c r="AA445" t="str">
        <f ca="1">_xll.RHistory($Z445,"TRDPRC_1.TIMESTAMP;TRDPRC_1.CLOSE","START:"&amp;REPORT_DATE&amp;" END:"&amp;REPORT_DATE&amp;" INTERVAL:1D",,,$AB445)</f>
        <v>Invalid RIC(s): KSG7</v>
      </c>
    </row>
    <row r="446" spans="1:27" x14ac:dyDescent="0.25">
      <c r="A446" s="3">
        <v>42671</v>
      </c>
      <c r="B446">
        <v>2017</v>
      </c>
      <c r="C446">
        <v>2</v>
      </c>
      <c r="E446">
        <v>320</v>
      </c>
      <c r="F446" t="s">
        <v>2088</v>
      </c>
      <c r="G446" t="s">
        <v>2089</v>
      </c>
      <c r="H446" t="str">
        <f ca="1">_xll.RHistory($F446,"BID.Timestamp;BID.Close","START:"&amp;REPORT_DATE&amp;" END:"&amp;REPORT_DATE&amp;" INTERVAL:1D",,,$I446)</f>
        <v>Invalid RIC(s): KS200320B7.KS</v>
      </c>
      <c r="K446" t="str">
        <f ca="1">_xll.RHistory($F446,"ASK.Timestamp;ASK.Close","START:"&amp;REPORT_DATE&amp;" END:"&amp;REPORT_DATE&amp;" INTERVAL:1D",,,$L446)</f>
        <v>Invalid RIC(s): KS200320B7.KS</v>
      </c>
      <c r="N446" t="str">
        <f ca="1">_xll.RHistory($F446,"NDA_RAW.Nda_date;NDA_RAW.Nda_settle","START:"&amp;REPORT_DATE&amp;" END:"&amp;REPORT_DATE&amp;" INTERVAL:1D",,,$O446)</f>
        <v>Invalid RIC(s): KS200320B7.KS</v>
      </c>
      <c r="Q446" t="str">
        <f ca="1">_xll.RHistory($G446,"BID.Timestamp;BID.Close","START:"&amp;REPORT_DATE&amp;" END:"&amp;REPORT_DATE&amp;" INTERVAL:1D",,,$R446)</f>
        <v>Invalid RIC(s): KS200320N7.KS</v>
      </c>
      <c r="T446" t="str">
        <f ca="1">_xll.RHistory($G446,"ASK.Timestamp;ASK.Close","START:"&amp;REPORT_DATE&amp;" END:"&amp;REPORT_DATE&amp;" INTERVAL:1D",,,$U446)</f>
        <v>Invalid RIC(s): KS200320N7.KS</v>
      </c>
      <c r="W446" t="str">
        <f ca="1">_xll.RHistory($G446,"NDA_RAW.Nda_date;NDA_RAW.Nda_settle","START:"&amp;REPORT_DATE&amp;" END:"&amp;REPORT_DATE&amp;" INTERVAL:1D",,,$X446)</f>
        <v>Invalid RIC(s): KS200320N7.KS</v>
      </c>
      <c r="Z446" t="s">
        <v>1074</v>
      </c>
      <c r="AA446" t="str">
        <f ca="1">_xll.RHistory($Z446,"TRDPRC_1.TIMESTAMP;TRDPRC_1.CLOSE","START:"&amp;REPORT_DATE&amp;" END:"&amp;REPORT_DATE&amp;" INTERVAL:1D",,,$AB446)</f>
        <v>Invalid RIC(s): KSG7</v>
      </c>
    </row>
    <row r="447" spans="1:27" x14ac:dyDescent="0.25">
      <c r="A447" s="3">
        <v>42671</v>
      </c>
      <c r="B447">
        <v>2017</v>
      </c>
      <c r="C447">
        <v>2</v>
      </c>
      <c r="E447">
        <v>322.5</v>
      </c>
      <c r="F447" t="s">
        <v>2112</v>
      </c>
      <c r="G447" t="s">
        <v>2113</v>
      </c>
      <c r="H447" t="str">
        <f ca="1">_xll.RHistory($F447,"BID.Timestamp;BID.Close","START:"&amp;REPORT_DATE&amp;" END:"&amp;REPORT_DATE&amp;" INTERVAL:1D",,,$I447)</f>
        <v>Invalid RIC(s): KS200322B7.KS</v>
      </c>
      <c r="K447" t="str">
        <f ca="1">_xll.RHistory($F447,"ASK.Timestamp;ASK.Close","START:"&amp;REPORT_DATE&amp;" END:"&amp;REPORT_DATE&amp;" INTERVAL:1D",,,$L447)</f>
        <v>Invalid RIC(s): KS200322B7.KS</v>
      </c>
      <c r="N447" t="str">
        <f ca="1">_xll.RHistory($F447,"NDA_RAW.Nda_date;NDA_RAW.Nda_settle","START:"&amp;REPORT_DATE&amp;" END:"&amp;REPORT_DATE&amp;" INTERVAL:1D",,,$O447)</f>
        <v>Invalid RIC(s): KS200322B7.KS</v>
      </c>
      <c r="Q447" t="str">
        <f ca="1">_xll.RHistory($G447,"BID.Timestamp;BID.Close","START:"&amp;REPORT_DATE&amp;" END:"&amp;REPORT_DATE&amp;" INTERVAL:1D",,,$R447)</f>
        <v>Invalid RIC(s): KS200322N7.KS</v>
      </c>
      <c r="T447" t="str">
        <f ca="1">_xll.RHistory($G447,"ASK.Timestamp;ASK.Close","START:"&amp;REPORT_DATE&amp;" END:"&amp;REPORT_DATE&amp;" INTERVAL:1D",,,$U447)</f>
        <v>Invalid RIC(s): KS200322N7.KS</v>
      </c>
      <c r="W447" t="str">
        <f ca="1">_xll.RHistory($G447,"NDA_RAW.Nda_date;NDA_RAW.Nda_settle","START:"&amp;REPORT_DATE&amp;" END:"&amp;REPORT_DATE&amp;" INTERVAL:1D",,,$X447)</f>
        <v>Invalid RIC(s): KS200322N7.KS</v>
      </c>
      <c r="Z447" t="s">
        <v>1074</v>
      </c>
      <c r="AA447" t="str">
        <f ca="1">_xll.RHistory($Z447,"TRDPRC_1.TIMESTAMP;TRDPRC_1.CLOSE","START:"&amp;REPORT_DATE&amp;" END:"&amp;REPORT_DATE&amp;" INTERVAL:1D",,,$AB447)</f>
        <v>Invalid RIC(s): KSG7</v>
      </c>
    </row>
    <row r="448" spans="1:27" x14ac:dyDescent="0.25">
      <c r="A448" s="3">
        <v>42671</v>
      </c>
      <c r="B448">
        <v>2017</v>
      </c>
      <c r="C448">
        <v>2</v>
      </c>
      <c r="E448">
        <v>325</v>
      </c>
      <c r="F448" t="s">
        <v>2136</v>
      </c>
      <c r="G448" t="s">
        <v>2137</v>
      </c>
      <c r="H448" t="str">
        <f ca="1">_xll.RHistory($F448,"BID.Timestamp;BID.Close","START:"&amp;REPORT_DATE&amp;" END:"&amp;REPORT_DATE&amp;" INTERVAL:1D",,,$I448)</f>
        <v>Invalid RIC(s): KS200325B7.KS</v>
      </c>
      <c r="K448" t="str">
        <f ca="1">_xll.RHistory($F448,"ASK.Timestamp;ASK.Close","START:"&amp;REPORT_DATE&amp;" END:"&amp;REPORT_DATE&amp;" INTERVAL:1D",,,$L448)</f>
        <v>Invalid RIC(s): KS200325B7.KS</v>
      </c>
      <c r="N448" t="str">
        <f ca="1">_xll.RHistory($F448,"NDA_RAW.Nda_date;NDA_RAW.Nda_settle","START:"&amp;REPORT_DATE&amp;" END:"&amp;REPORT_DATE&amp;" INTERVAL:1D",,,$O448)</f>
        <v>Invalid RIC(s): KS200325B7.KS</v>
      </c>
      <c r="Q448" t="str">
        <f ca="1">_xll.RHistory($G448,"BID.Timestamp;BID.Close","START:"&amp;REPORT_DATE&amp;" END:"&amp;REPORT_DATE&amp;" INTERVAL:1D",,,$R448)</f>
        <v>Invalid RIC(s): KS200325N7.KS</v>
      </c>
      <c r="T448" t="str">
        <f ca="1">_xll.RHistory($G448,"ASK.Timestamp;ASK.Close","START:"&amp;REPORT_DATE&amp;" END:"&amp;REPORT_DATE&amp;" INTERVAL:1D",,,$U448)</f>
        <v>Invalid RIC(s): KS200325N7.KS</v>
      </c>
      <c r="W448" t="str">
        <f ca="1">_xll.RHistory($G448,"NDA_RAW.Nda_date;NDA_RAW.Nda_settle","START:"&amp;REPORT_DATE&amp;" END:"&amp;REPORT_DATE&amp;" INTERVAL:1D",,,$X448)</f>
        <v>Invalid RIC(s): KS200325N7.KS</v>
      </c>
      <c r="Z448" t="s">
        <v>1074</v>
      </c>
      <c r="AA448" t="str">
        <f ca="1">_xll.RHistory($Z448,"TRDPRC_1.TIMESTAMP;TRDPRC_1.CLOSE","START:"&amp;REPORT_DATE&amp;" END:"&amp;REPORT_DATE&amp;" INTERVAL:1D",,,$AB448)</f>
        <v>Invalid RIC(s): KSG7</v>
      </c>
    </row>
    <row r="449" spans="1:29" x14ac:dyDescent="0.25">
      <c r="A449" s="3">
        <v>42671</v>
      </c>
      <c r="B449">
        <v>2017</v>
      </c>
      <c r="C449">
        <v>2</v>
      </c>
      <c r="E449">
        <v>327.5</v>
      </c>
      <c r="F449" t="s">
        <v>2160</v>
      </c>
      <c r="G449" t="s">
        <v>2161</v>
      </c>
      <c r="H449" t="str">
        <f ca="1">_xll.RHistory($F449,"BID.Timestamp;BID.Close","START:"&amp;REPORT_DATE&amp;" END:"&amp;REPORT_DATE&amp;" INTERVAL:1D",,,$I449)</f>
        <v>Invalid RIC(s): KS200327B7.KS</v>
      </c>
      <c r="K449" t="str">
        <f ca="1">_xll.RHistory($F449,"ASK.Timestamp;ASK.Close","START:"&amp;REPORT_DATE&amp;" END:"&amp;REPORT_DATE&amp;" INTERVAL:1D",,,$L449)</f>
        <v>Invalid RIC(s): KS200327B7.KS</v>
      </c>
      <c r="N449" t="str">
        <f ca="1">_xll.RHistory($F449,"NDA_RAW.Nda_date;NDA_RAW.Nda_settle","START:"&amp;REPORT_DATE&amp;" END:"&amp;REPORT_DATE&amp;" INTERVAL:1D",,,$O449)</f>
        <v>Invalid RIC(s): KS200327B7.KS</v>
      </c>
      <c r="Q449" t="str">
        <f ca="1">_xll.RHistory($G449,"BID.Timestamp;BID.Close","START:"&amp;REPORT_DATE&amp;" END:"&amp;REPORT_DATE&amp;" INTERVAL:1D",,,$R449)</f>
        <v>Invalid RIC(s): KS200327N7.KS</v>
      </c>
      <c r="T449" t="str">
        <f ca="1">_xll.RHistory($G449,"ASK.Timestamp;ASK.Close","START:"&amp;REPORT_DATE&amp;" END:"&amp;REPORT_DATE&amp;" INTERVAL:1D",,,$U449)</f>
        <v>Invalid RIC(s): KS200327N7.KS</v>
      </c>
      <c r="W449" t="str">
        <f ca="1">_xll.RHistory($G449,"NDA_RAW.Nda_date;NDA_RAW.Nda_settle","START:"&amp;REPORT_DATE&amp;" END:"&amp;REPORT_DATE&amp;" INTERVAL:1D",,,$X449)</f>
        <v>Invalid RIC(s): KS200327N7.KS</v>
      </c>
      <c r="Z449" t="s">
        <v>1074</v>
      </c>
      <c r="AA449" t="str">
        <f ca="1">_xll.RHistory($Z449,"TRDPRC_1.TIMESTAMP;TRDPRC_1.CLOSE","START:"&amp;REPORT_DATE&amp;" END:"&amp;REPORT_DATE&amp;" INTERVAL:1D",,,$AB449)</f>
        <v>Invalid RIC(s): KSG7</v>
      </c>
    </row>
    <row r="450" spans="1:29" x14ac:dyDescent="0.25">
      <c r="A450" s="3">
        <v>42671</v>
      </c>
      <c r="B450">
        <v>2017</v>
      </c>
      <c r="C450">
        <v>2</v>
      </c>
      <c r="E450">
        <v>330</v>
      </c>
      <c r="F450" t="s">
        <v>2185</v>
      </c>
      <c r="G450" t="s">
        <v>2186</v>
      </c>
      <c r="H450" t="str">
        <f ca="1">_xll.RHistory($F450,"BID.Timestamp;BID.Close","START:"&amp;REPORT_DATE&amp;" END:"&amp;REPORT_DATE&amp;" INTERVAL:1D",,,$I450)</f>
        <v>Invalid RIC(s): KS200330B7.KS</v>
      </c>
      <c r="K450" t="str">
        <f ca="1">_xll.RHistory($F450,"ASK.Timestamp;ASK.Close","START:"&amp;REPORT_DATE&amp;" END:"&amp;REPORT_DATE&amp;" INTERVAL:1D",,,$L450)</f>
        <v>Invalid RIC(s): KS200330B7.KS</v>
      </c>
      <c r="N450" t="str">
        <f ca="1">_xll.RHistory($F450,"NDA_RAW.Nda_date;NDA_RAW.Nda_settle","START:"&amp;REPORT_DATE&amp;" END:"&amp;REPORT_DATE&amp;" INTERVAL:1D",,,$O450)</f>
        <v>Invalid RIC(s): KS200330B7.KS</v>
      </c>
      <c r="Q450" t="str">
        <f ca="1">_xll.RHistory($G450,"BID.Timestamp;BID.Close","START:"&amp;REPORT_DATE&amp;" END:"&amp;REPORT_DATE&amp;" INTERVAL:1D",,,$R450)</f>
        <v>Invalid RIC(s): KS200330N7.KS</v>
      </c>
      <c r="T450" t="str">
        <f ca="1">_xll.RHistory($G450,"ASK.Timestamp;ASK.Close","START:"&amp;REPORT_DATE&amp;" END:"&amp;REPORT_DATE&amp;" INTERVAL:1D",,,$U450)</f>
        <v>Invalid RIC(s): KS200330N7.KS</v>
      </c>
      <c r="W450" t="str">
        <f ca="1">_xll.RHistory($G450,"NDA_RAW.Nda_date;NDA_RAW.Nda_settle","START:"&amp;REPORT_DATE&amp;" END:"&amp;REPORT_DATE&amp;" INTERVAL:1D",,,$X450)</f>
        <v>Invalid RIC(s): KS200330N7.KS</v>
      </c>
      <c r="Z450" t="s">
        <v>1074</v>
      </c>
      <c r="AA450" t="str">
        <f ca="1">_xll.RHistory($Z450,"TRDPRC_1.TIMESTAMP;TRDPRC_1.CLOSE","START:"&amp;REPORT_DATE&amp;" END:"&amp;REPORT_DATE&amp;" INTERVAL:1D",,,$AB450)</f>
        <v>Invalid RIC(s): KSG7</v>
      </c>
    </row>
    <row r="451" spans="1:29" x14ac:dyDescent="0.25">
      <c r="A451" s="3">
        <v>42671</v>
      </c>
      <c r="B451">
        <v>2017</v>
      </c>
      <c r="C451">
        <v>2</v>
      </c>
      <c r="E451">
        <v>332.5</v>
      </c>
      <c r="F451" t="s">
        <v>2406</v>
      </c>
      <c r="G451" t="s">
        <v>2407</v>
      </c>
      <c r="H451" t="str">
        <f ca="1">_xll.RHistory($F451,"BID.Timestamp;BID.Close","START:"&amp;REPORT_DATE&amp;" END:"&amp;REPORT_DATE&amp;" INTERVAL:1D",,,$I451)</f>
        <v>Invalid RIC(s): KS200332B7.KS</v>
      </c>
      <c r="K451" t="str">
        <f ca="1">_xll.RHistory($F451,"ASK.Timestamp;ASK.Close","START:"&amp;REPORT_DATE&amp;" END:"&amp;REPORT_DATE&amp;" INTERVAL:1D",,,$L451)</f>
        <v>Invalid RIC(s): KS200332B7.KS</v>
      </c>
      <c r="N451" t="str">
        <f ca="1">_xll.RHistory($F451,"NDA_RAW.Nda_date;NDA_RAW.Nda_settle","START:"&amp;REPORT_DATE&amp;" END:"&amp;REPORT_DATE&amp;" INTERVAL:1D",,,$O451)</f>
        <v>Invalid RIC(s): KS200332B7.KS</v>
      </c>
      <c r="Q451" t="str">
        <f ca="1">_xll.RHistory($G451,"BID.Timestamp;BID.Close","START:"&amp;REPORT_DATE&amp;" END:"&amp;REPORT_DATE&amp;" INTERVAL:1D",,,$R451)</f>
        <v>Invalid RIC(s): KS200332N7.KS</v>
      </c>
      <c r="T451" t="str">
        <f ca="1">_xll.RHistory($G451,"ASK.Timestamp;ASK.Close","START:"&amp;REPORT_DATE&amp;" END:"&amp;REPORT_DATE&amp;" INTERVAL:1D",,,$U451)</f>
        <v>Invalid RIC(s): KS200332N7.KS</v>
      </c>
      <c r="W451" t="str">
        <f ca="1">_xll.RHistory($G451,"NDA_RAW.Nda_date;NDA_RAW.Nda_settle","START:"&amp;REPORT_DATE&amp;" END:"&amp;REPORT_DATE&amp;" INTERVAL:1D",,,$X451)</f>
        <v>Invalid RIC(s): KS200332N7.KS</v>
      </c>
      <c r="Z451" t="s">
        <v>1074</v>
      </c>
      <c r="AA451" t="str">
        <f ca="1">_xll.RHistory($Z451,"TRDPRC_1.TIMESTAMP;TRDPRC_1.CLOSE","START:"&amp;REPORT_DATE&amp;" END:"&amp;REPORT_DATE&amp;" INTERVAL:1D",,,$AB451)</f>
        <v>Invalid RIC(s): KSG7</v>
      </c>
    </row>
    <row r="452" spans="1:29" x14ac:dyDescent="0.25">
      <c r="A452" s="3">
        <v>42671</v>
      </c>
      <c r="B452">
        <v>2017</v>
      </c>
      <c r="C452">
        <v>3</v>
      </c>
      <c r="E452">
        <v>110</v>
      </c>
      <c r="F452" t="s">
        <v>2434</v>
      </c>
      <c r="G452" t="s">
        <v>2435</v>
      </c>
      <c r="H452" t="str">
        <f ca="1">_xll.RHistory($F452,"BID.Timestamp;BID.Close","START:"&amp;REPORT_DATE&amp;" END:"&amp;REPORT_DATE&amp;" INTERVAL:1D",,,$I452)</f>
        <v>Invalid RIC(s): KS200110C7.KS</v>
      </c>
      <c r="K452" t="str">
        <f ca="1">_xll.RHistory($F452,"ASK.Timestamp;ASK.Close","START:"&amp;REPORT_DATE&amp;" END:"&amp;REPORT_DATE&amp;" INTERVAL:1D",,,$L452)</f>
        <v>Invalid RIC(s): KS200110C7.KS</v>
      </c>
      <c r="N452" t="str">
        <f ca="1">_xll.RHistory($F452,"NDA_RAW.Nda_date;NDA_RAW.Nda_settle","START:"&amp;REPORT_DATE&amp;" END:"&amp;REPORT_DATE&amp;" INTERVAL:1D",,,$O452)</f>
        <v>Invalid RIC(s): KS200110C7.KS</v>
      </c>
      <c r="Q452" t="str">
        <f ca="1">_xll.RHistory($G452,"BID.Timestamp;BID.Close","START:"&amp;REPORT_DATE&amp;" END:"&amp;REPORT_DATE&amp;" INTERVAL:1D",,,$R452)</f>
        <v>Invalid RIC(s): KS200110O7.KS</v>
      </c>
      <c r="T452" t="str">
        <f ca="1">_xll.RHistory($G452,"ASK.Timestamp;ASK.Close","START:"&amp;REPORT_DATE&amp;" END:"&amp;REPORT_DATE&amp;" INTERVAL:1D",,,$U452)</f>
        <v>Invalid RIC(s): KS200110O7.KS</v>
      </c>
      <c r="W452" t="str">
        <f ca="1">_xll.RHistory($G452,"NDA_RAW.Nda_date;NDA_RAW.Nda_settle","START:"&amp;REPORT_DATE&amp;" END:"&amp;REPORT_DATE&amp;" INTERVAL:1D",,,$X452)</f>
        <v>Invalid RIC(s): KS200110O7.KS</v>
      </c>
      <c r="Z452" t="s">
        <v>1237</v>
      </c>
      <c r="AA452" t="str">
        <f ca="1">_xll.RHistory($Z452,"TRDPRC_1.TIMESTAMP;TRDPRC_1.CLOSE","START:"&amp;REPORT_DATE&amp;" END:"&amp;REPORT_DATE&amp;" INTERVAL:1D",,,$AB452)</f>
        <v>Updated at 16:05:34</v>
      </c>
      <c r="AB452" s="3">
        <v>42670</v>
      </c>
      <c r="AC452">
        <v>254.1</v>
      </c>
    </row>
    <row r="453" spans="1:29" x14ac:dyDescent="0.25">
      <c r="A453" s="3">
        <v>42671</v>
      </c>
      <c r="B453">
        <v>2017</v>
      </c>
      <c r="C453">
        <v>3</v>
      </c>
      <c r="E453">
        <v>112.5</v>
      </c>
      <c r="F453" t="s">
        <v>2382</v>
      </c>
      <c r="G453" t="s">
        <v>2383</v>
      </c>
      <c r="H453" t="str">
        <f ca="1">_xll.RHistory($F453,"BID.Timestamp;BID.Close","START:"&amp;REPORT_DATE&amp;" END:"&amp;REPORT_DATE&amp;" INTERVAL:1D",,,$I453)</f>
        <v>Invalid RIC(s): KS200112C7.KS</v>
      </c>
      <c r="K453" t="str">
        <f ca="1">_xll.RHistory($F453,"ASK.Timestamp;ASK.Close","START:"&amp;REPORT_DATE&amp;" END:"&amp;REPORT_DATE&amp;" INTERVAL:1D",,,$L453)</f>
        <v>Invalid RIC(s): KS200112C7.KS</v>
      </c>
      <c r="N453" t="str">
        <f ca="1">_xll.RHistory($F453,"NDA_RAW.Nda_date;NDA_RAW.Nda_settle","START:"&amp;REPORT_DATE&amp;" END:"&amp;REPORT_DATE&amp;" INTERVAL:1D",,,$O453)</f>
        <v>Invalid RIC(s): KS200112C7.KS</v>
      </c>
      <c r="Q453" t="str">
        <f ca="1">_xll.RHistory($G453,"BID.Timestamp;BID.Close","START:"&amp;REPORT_DATE&amp;" END:"&amp;REPORT_DATE&amp;" INTERVAL:1D",,,$R453)</f>
        <v>Invalid RIC(s): KS200112O7.KS</v>
      </c>
      <c r="T453" t="str">
        <f ca="1">_xll.RHistory($G453,"ASK.Timestamp;ASK.Close","START:"&amp;REPORT_DATE&amp;" END:"&amp;REPORT_DATE&amp;" INTERVAL:1D",,,$U453)</f>
        <v>Invalid RIC(s): KS200112O7.KS</v>
      </c>
      <c r="W453" t="str">
        <f ca="1">_xll.RHistory($G453,"NDA_RAW.Nda_date;NDA_RAW.Nda_settle","START:"&amp;REPORT_DATE&amp;" END:"&amp;REPORT_DATE&amp;" INTERVAL:1D",,,$X453)</f>
        <v>Invalid RIC(s): KS200112O7.KS</v>
      </c>
      <c r="Z453" t="s">
        <v>1237</v>
      </c>
      <c r="AA453" t="str">
        <f ca="1">_xll.RHistory($Z453,"TRDPRC_1.TIMESTAMP;TRDPRC_1.CLOSE","START:"&amp;REPORT_DATE&amp;" END:"&amp;REPORT_DATE&amp;" INTERVAL:1D",,,$AB453)</f>
        <v>Updated at 16:05:34</v>
      </c>
      <c r="AB453" s="3">
        <v>42670</v>
      </c>
      <c r="AC453">
        <v>254.1</v>
      </c>
    </row>
    <row r="454" spans="1:29" x14ac:dyDescent="0.25">
      <c r="A454" s="3">
        <v>42671</v>
      </c>
      <c r="B454">
        <v>2017</v>
      </c>
      <c r="C454">
        <v>3</v>
      </c>
      <c r="E454">
        <v>115</v>
      </c>
      <c r="F454" t="s">
        <v>1238</v>
      </c>
      <c r="G454" t="s">
        <v>1239</v>
      </c>
      <c r="H454" t="str">
        <f ca="1">_xll.RHistory($F454,"BID.Timestamp;BID.Close","START:"&amp;REPORT_DATE&amp;" END:"&amp;REPORT_DATE&amp;" INTERVAL:1D",,,$I454)</f>
        <v>Invalid RIC(s): KS200115C7.KS</v>
      </c>
      <c r="K454" t="str">
        <f ca="1">_xll.RHistory($F454,"ASK.Timestamp;ASK.Close","START:"&amp;REPORT_DATE&amp;" END:"&amp;REPORT_DATE&amp;" INTERVAL:1D",,,$L454)</f>
        <v>Invalid RIC(s): KS200115C7.KS</v>
      </c>
      <c r="N454" t="str">
        <f ca="1">_xll.RHistory($F454,"NDA_RAW.Nda_date;NDA_RAW.Nda_settle","START:"&amp;REPORT_DATE&amp;" END:"&amp;REPORT_DATE&amp;" INTERVAL:1D",,,$O454)</f>
        <v>Invalid RIC(s): KS200115C7.KS</v>
      </c>
      <c r="Q454" t="str">
        <f ca="1">_xll.RHistory($G454,"BID.Timestamp;BID.Close","START:"&amp;REPORT_DATE&amp;" END:"&amp;REPORT_DATE&amp;" INTERVAL:1D",,,$R454)</f>
        <v>Invalid RIC(s): KS200115O7.KS</v>
      </c>
      <c r="T454" t="str">
        <f ca="1">_xll.RHistory($G454,"ASK.Timestamp;ASK.Close","START:"&amp;REPORT_DATE&amp;" END:"&amp;REPORT_DATE&amp;" INTERVAL:1D",,,$U454)</f>
        <v>Invalid RIC(s): KS200115O7.KS</v>
      </c>
      <c r="W454" t="str">
        <f ca="1">_xll.RHistory($G454,"NDA_RAW.Nda_date;NDA_RAW.Nda_settle","START:"&amp;REPORT_DATE&amp;" END:"&amp;REPORT_DATE&amp;" INTERVAL:1D",,,$X454)</f>
        <v>Invalid RIC(s): KS200115O7.KS</v>
      </c>
      <c r="Z454" t="s">
        <v>1237</v>
      </c>
      <c r="AA454" t="str">
        <f ca="1">_xll.RHistory($Z454,"TRDPRC_1.TIMESTAMP;TRDPRC_1.CLOSE","START:"&amp;REPORT_DATE&amp;" END:"&amp;REPORT_DATE&amp;" INTERVAL:1D",,,$AB454)</f>
        <v>Updated at 16:05:34</v>
      </c>
      <c r="AB454" s="3">
        <v>42670</v>
      </c>
      <c r="AC454">
        <v>254.1</v>
      </c>
    </row>
    <row r="455" spans="1:29" x14ac:dyDescent="0.25">
      <c r="A455" s="3">
        <v>42671</v>
      </c>
      <c r="B455">
        <v>2017</v>
      </c>
      <c r="C455">
        <v>3</v>
      </c>
      <c r="E455">
        <v>117.5</v>
      </c>
      <c r="F455" t="s">
        <v>1240</v>
      </c>
      <c r="G455" t="s">
        <v>1241</v>
      </c>
      <c r="H455" t="str">
        <f ca="1">_xll.RHistory($F455,"BID.Timestamp;BID.Close","START:"&amp;REPORT_DATE&amp;" END:"&amp;REPORT_DATE&amp;" INTERVAL:1D",,,$I455)</f>
        <v>Invalid RIC(s): KS200117C7.KS</v>
      </c>
      <c r="K455" t="str">
        <f ca="1">_xll.RHistory($F455,"ASK.Timestamp;ASK.Close","START:"&amp;REPORT_DATE&amp;" END:"&amp;REPORT_DATE&amp;" INTERVAL:1D",,,$L455)</f>
        <v>Invalid RIC(s): KS200117C7.KS</v>
      </c>
      <c r="N455" t="str">
        <f ca="1">_xll.RHistory($F455,"NDA_RAW.Nda_date;NDA_RAW.Nda_settle","START:"&amp;REPORT_DATE&amp;" END:"&amp;REPORT_DATE&amp;" INTERVAL:1D",,,$O455)</f>
        <v>Invalid RIC(s): KS200117C7.KS</v>
      </c>
      <c r="Q455" t="str">
        <f ca="1">_xll.RHistory($G455,"BID.Timestamp;BID.Close","START:"&amp;REPORT_DATE&amp;" END:"&amp;REPORT_DATE&amp;" INTERVAL:1D",,,$R455)</f>
        <v>Invalid RIC(s): KS200117O7.KS</v>
      </c>
      <c r="T455" t="str">
        <f ca="1">_xll.RHistory($G455,"ASK.Timestamp;ASK.Close","START:"&amp;REPORT_DATE&amp;" END:"&amp;REPORT_DATE&amp;" INTERVAL:1D",,,$U455)</f>
        <v>Invalid RIC(s): KS200117O7.KS</v>
      </c>
      <c r="W455" t="str">
        <f ca="1">_xll.RHistory($G455,"NDA_RAW.Nda_date;NDA_RAW.Nda_settle","START:"&amp;REPORT_DATE&amp;" END:"&amp;REPORT_DATE&amp;" INTERVAL:1D",,,$X455)</f>
        <v>Invalid RIC(s): KS200117O7.KS</v>
      </c>
      <c r="Z455" t="s">
        <v>1237</v>
      </c>
      <c r="AA455" t="str">
        <f ca="1">_xll.RHistory($Z455,"TRDPRC_1.TIMESTAMP;TRDPRC_1.CLOSE","START:"&amp;REPORT_DATE&amp;" END:"&amp;REPORT_DATE&amp;" INTERVAL:1D",,,$AB455)</f>
        <v>Updated at 16:05:34</v>
      </c>
      <c r="AB455" s="3">
        <v>42670</v>
      </c>
      <c r="AC455">
        <v>254.1</v>
      </c>
    </row>
    <row r="456" spans="1:29" x14ac:dyDescent="0.25">
      <c r="A456" s="3">
        <v>42671</v>
      </c>
      <c r="B456">
        <v>2017</v>
      </c>
      <c r="C456">
        <v>3</v>
      </c>
      <c r="E456">
        <v>120</v>
      </c>
      <c r="F456" t="s">
        <v>1242</v>
      </c>
      <c r="G456" t="s">
        <v>1243</v>
      </c>
      <c r="H456" t="str">
        <f ca="1">_xll.RHistory($F456,"BID.Timestamp;BID.Close","START:"&amp;REPORT_DATE&amp;" END:"&amp;REPORT_DATE&amp;" INTERVAL:1D",,,$I456)</f>
        <v>Invalid RIC(s): KS200120C7.KS</v>
      </c>
      <c r="K456" t="str">
        <f ca="1">_xll.RHistory($F456,"ASK.Timestamp;ASK.Close","START:"&amp;REPORT_DATE&amp;" END:"&amp;REPORT_DATE&amp;" INTERVAL:1D",,,$L456)</f>
        <v>Invalid RIC(s): KS200120C7.KS</v>
      </c>
      <c r="N456" t="str">
        <f ca="1">_xll.RHistory($F456,"NDA_RAW.Nda_date;NDA_RAW.Nda_settle","START:"&amp;REPORT_DATE&amp;" END:"&amp;REPORT_DATE&amp;" INTERVAL:1D",,,$O456)</f>
        <v>Invalid RIC(s): KS200120C7.KS</v>
      </c>
      <c r="Q456" t="str">
        <f ca="1">_xll.RHistory($G456,"BID.Timestamp;BID.Close","START:"&amp;REPORT_DATE&amp;" END:"&amp;REPORT_DATE&amp;" INTERVAL:1D",,,$R456)</f>
        <v>Invalid RIC(s): KS200120O7.KS</v>
      </c>
      <c r="T456" t="str">
        <f ca="1">_xll.RHistory($G456,"ASK.Timestamp;ASK.Close","START:"&amp;REPORT_DATE&amp;" END:"&amp;REPORT_DATE&amp;" INTERVAL:1D",,,$U456)</f>
        <v>Invalid RIC(s): KS200120O7.KS</v>
      </c>
      <c r="W456" t="str">
        <f ca="1">_xll.RHistory($G456,"NDA_RAW.Nda_date;NDA_RAW.Nda_settle","START:"&amp;REPORT_DATE&amp;" END:"&amp;REPORT_DATE&amp;" INTERVAL:1D",,,$X456)</f>
        <v>Invalid RIC(s): KS200120O7.KS</v>
      </c>
      <c r="Z456" t="s">
        <v>1237</v>
      </c>
      <c r="AA456" t="str">
        <f ca="1">_xll.RHistory($Z456,"TRDPRC_1.TIMESTAMP;TRDPRC_1.CLOSE","START:"&amp;REPORT_DATE&amp;" END:"&amp;REPORT_DATE&amp;" INTERVAL:1D",,,$AB456)</f>
        <v>Updated at 16:05:34</v>
      </c>
      <c r="AB456" s="3">
        <v>42670</v>
      </c>
      <c r="AC456">
        <v>254.1</v>
      </c>
    </row>
    <row r="457" spans="1:29" x14ac:dyDescent="0.25">
      <c r="A457" s="3">
        <v>42671</v>
      </c>
      <c r="B457">
        <v>2017</v>
      </c>
      <c r="C457">
        <v>3</v>
      </c>
      <c r="E457">
        <v>122.5</v>
      </c>
      <c r="F457" t="s">
        <v>1244</v>
      </c>
      <c r="G457" t="s">
        <v>1245</v>
      </c>
      <c r="H457" t="str">
        <f ca="1">_xll.RHistory($F457,"BID.Timestamp;BID.Close","START:"&amp;REPORT_DATE&amp;" END:"&amp;REPORT_DATE&amp;" INTERVAL:1D",,,$I457)</f>
        <v>Invalid RIC(s): KS200122C7.KS</v>
      </c>
      <c r="K457" t="str">
        <f ca="1">_xll.RHistory($F457,"ASK.Timestamp;ASK.Close","START:"&amp;REPORT_DATE&amp;" END:"&amp;REPORT_DATE&amp;" INTERVAL:1D",,,$L457)</f>
        <v>Invalid RIC(s): KS200122C7.KS</v>
      </c>
      <c r="N457" t="str">
        <f ca="1">_xll.RHistory($F457,"NDA_RAW.Nda_date;NDA_RAW.Nda_settle","START:"&amp;REPORT_DATE&amp;" END:"&amp;REPORT_DATE&amp;" INTERVAL:1D",,,$O457)</f>
        <v>Invalid RIC(s): KS200122C7.KS</v>
      </c>
      <c r="Q457" t="str">
        <f ca="1">_xll.RHistory($G457,"BID.Timestamp;BID.Close","START:"&amp;REPORT_DATE&amp;" END:"&amp;REPORT_DATE&amp;" INTERVAL:1D",,,$R457)</f>
        <v>Invalid RIC(s): KS200122O7.KS</v>
      </c>
      <c r="T457" t="str">
        <f ca="1">_xll.RHistory($G457,"ASK.Timestamp;ASK.Close","START:"&amp;REPORT_DATE&amp;" END:"&amp;REPORT_DATE&amp;" INTERVAL:1D",,,$U457)</f>
        <v>Invalid RIC(s): KS200122O7.KS</v>
      </c>
      <c r="W457" t="str">
        <f ca="1">_xll.RHistory($G457,"NDA_RAW.Nda_date;NDA_RAW.Nda_settle","START:"&amp;REPORT_DATE&amp;" END:"&amp;REPORT_DATE&amp;" INTERVAL:1D",,,$X457)</f>
        <v>Invalid RIC(s): KS200122O7.KS</v>
      </c>
      <c r="Z457" t="s">
        <v>1237</v>
      </c>
      <c r="AA457" t="str">
        <f ca="1">_xll.RHistory($Z457,"TRDPRC_1.TIMESTAMP;TRDPRC_1.CLOSE","START:"&amp;REPORT_DATE&amp;" END:"&amp;REPORT_DATE&amp;" INTERVAL:1D",,,$AB457)</f>
        <v>Updated at 16:05:34</v>
      </c>
      <c r="AB457" s="3">
        <v>42670</v>
      </c>
      <c r="AC457">
        <v>254.1</v>
      </c>
    </row>
    <row r="458" spans="1:29" x14ac:dyDescent="0.25">
      <c r="A458" s="3">
        <v>42671</v>
      </c>
      <c r="B458">
        <v>2017</v>
      </c>
      <c r="C458">
        <v>3</v>
      </c>
      <c r="E458">
        <v>125</v>
      </c>
      <c r="F458" t="s">
        <v>1246</v>
      </c>
      <c r="G458" t="s">
        <v>1247</v>
      </c>
      <c r="H458" t="str">
        <f ca="1">_xll.RHistory($F458,"BID.Timestamp;BID.Close","START:"&amp;REPORT_DATE&amp;" END:"&amp;REPORT_DATE&amp;" INTERVAL:1D",,,$I458)</f>
        <v>Invalid RIC(s): KS200125C7.KS</v>
      </c>
      <c r="K458" t="str">
        <f ca="1">_xll.RHistory($F458,"ASK.Timestamp;ASK.Close","START:"&amp;REPORT_DATE&amp;" END:"&amp;REPORT_DATE&amp;" INTERVAL:1D",,,$L458)</f>
        <v>Invalid RIC(s): KS200125C7.KS</v>
      </c>
      <c r="N458" t="str">
        <f ca="1">_xll.RHistory($F458,"NDA_RAW.Nda_date;NDA_RAW.Nda_settle","START:"&amp;REPORT_DATE&amp;" END:"&amp;REPORT_DATE&amp;" INTERVAL:1D",,,$O458)</f>
        <v>Invalid RIC(s): KS200125C7.KS</v>
      </c>
      <c r="Q458" t="str">
        <f ca="1">_xll.RHistory($G458,"BID.Timestamp;BID.Close","START:"&amp;REPORT_DATE&amp;" END:"&amp;REPORT_DATE&amp;" INTERVAL:1D",,,$R458)</f>
        <v>Invalid RIC(s): KS200125O7.KS</v>
      </c>
      <c r="T458" t="str">
        <f ca="1">_xll.RHistory($G458,"ASK.Timestamp;ASK.Close","START:"&amp;REPORT_DATE&amp;" END:"&amp;REPORT_DATE&amp;" INTERVAL:1D",,,$U458)</f>
        <v>Invalid RIC(s): KS200125O7.KS</v>
      </c>
      <c r="W458" t="str">
        <f ca="1">_xll.RHistory($G458,"NDA_RAW.Nda_date;NDA_RAW.Nda_settle","START:"&amp;REPORT_DATE&amp;" END:"&amp;REPORT_DATE&amp;" INTERVAL:1D",,,$X458)</f>
        <v>Invalid RIC(s): KS200125O7.KS</v>
      </c>
      <c r="Z458" t="s">
        <v>1237</v>
      </c>
      <c r="AA458" t="str">
        <f ca="1">_xll.RHistory($Z458,"TRDPRC_1.TIMESTAMP;TRDPRC_1.CLOSE","START:"&amp;REPORT_DATE&amp;" END:"&amp;REPORT_DATE&amp;" INTERVAL:1D",,,$AB458)</f>
        <v>Updated at 16:05:34</v>
      </c>
      <c r="AB458" s="3">
        <v>42670</v>
      </c>
      <c r="AC458">
        <v>254.1</v>
      </c>
    </row>
    <row r="459" spans="1:29" x14ac:dyDescent="0.25">
      <c r="A459" s="3">
        <v>42671</v>
      </c>
      <c r="B459">
        <v>2017</v>
      </c>
      <c r="C459">
        <v>3</v>
      </c>
      <c r="E459">
        <v>127.5</v>
      </c>
      <c r="F459" t="s">
        <v>1248</v>
      </c>
      <c r="G459" t="s">
        <v>1249</v>
      </c>
      <c r="H459" t="str">
        <f ca="1">_xll.RHistory($F459,"BID.Timestamp;BID.Close","START:"&amp;REPORT_DATE&amp;" END:"&amp;REPORT_DATE&amp;" INTERVAL:1D",,,$I459)</f>
        <v>Invalid RIC(s): KS200127C7.KS</v>
      </c>
      <c r="K459" t="str">
        <f ca="1">_xll.RHistory($F459,"ASK.Timestamp;ASK.Close","START:"&amp;REPORT_DATE&amp;" END:"&amp;REPORT_DATE&amp;" INTERVAL:1D",,,$L459)</f>
        <v>Invalid RIC(s): KS200127C7.KS</v>
      </c>
      <c r="N459" t="str">
        <f ca="1">_xll.RHistory($F459,"NDA_RAW.Nda_date;NDA_RAW.Nda_settle","START:"&amp;REPORT_DATE&amp;" END:"&amp;REPORT_DATE&amp;" INTERVAL:1D",,,$O459)</f>
        <v>Invalid RIC(s): KS200127C7.KS</v>
      </c>
      <c r="Q459" t="str">
        <f ca="1">_xll.RHistory($G459,"BID.Timestamp;BID.Close","START:"&amp;REPORT_DATE&amp;" END:"&amp;REPORT_DATE&amp;" INTERVAL:1D",,,$R459)</f>
        <v>Invalid RIC(s): KS200127O7.KS</v>
      </c>
      <c r="T459" t="str">
        <f ca="1">_xll.RHistory($G459,"ASK.Timestamp;ASK.Close","START:"&amp;REPORT_DATE&amp;" END:"&amp;REPORT_DATE&amp;" INTERVAL:1D",,,$U459)</f>
        <v>Invalid RIC(s): KS200127O7.KS</v>
      </c>
      <c r="W459" t="str">
        <f ca="1">_xll.RHistory($G459,"NDA_RAW.Nda_date;NDA_RAW.Nda_settle","START:"&amp;REPORT_DATE&amp;" END:"&amp;REPORT_DATE&amp;" INTERVAL:1D",,,$X459)</f>
        <v>Invalid RIC(s): KS200127O7.KS</v>
      </c>
      <c r="Z459" t="s">
        <v>1237</v>
      </c>
      <c r="AA459" t="str">
        <f ca="1">_xll.RHistory($Z459,"TRDPRC_1.TIMESTAMP;TRDPRC_1.CLOSE","START:"&amp;REPORT_DATE&amp;" END:"&amp;REPORT_DATE&amp;" INTERVAL:1D",,,$AB459)</f>
        <v>Updated at 16:05:34</v>
      </c>
      <c r="AB459" s="3">
        <v>42670</v>
      </c>
      <c r="AC459">
        <v>254.1</v>
      </c>
    </row>
    <row r="460" spans="1:29" x14ac:dyDescent="0.25">
      <c r="A460" s="3">
        <v>42671</v>
      </c>
      <c r="B460">
        <v>2017</v>
      </c>
      <c r="C460">
        <v>3</v>
      </c>
      <c r="E460">
        <v>130</v>
      </c>
      <c r="F460" t="s">
        <v>1250</v>
      </c>
      <c r="G460" t="s">
        <v>1251</v>
      </c>
      <c r="H460" t="str">
        <f ca="1">_xll.RHistory($F460,"BID.Timestamp;BID.Close","START:"&amp;REPORT_DATE&amp;" END:"&amp;REPORT_DATE&amp;" INTERVAL:1D",,,$I460)</f>
        <v>Invalid RIC(s): KS200130C7.KS</v>
      </c>
      <c r="K460" t="str">
        <f ca="1">_xll.RHistory($F460,"ASK.Timestamp;ASK.Close","START:"&amp;REPORT_DATE&amp;" END:"&amp;REPORT_DATE&amp;" INTERVAL:1D",,,$L460)</f>
        <v>Invalid RIC(s): KS200130C7.KS</v>
      </c>
      <c r="N460" t="str">
        <f ca="1">_xll.RHistory($F460,"NDA_RAW.Nda_date;NDA_RAW.Nda_settle","START:"&amp;REPORT_DATE&amp;" END:"&amp;REPORT_DATE&amp;" INTERVAL:1D",,,$O460)</f>
        <v>Invalid RIC(s): KS200130C7.KS</v>
      </c>
      <c r="Q460" t="str">
        <f ca="1">_xll.RHistory($G460,"BID.Timestamp;BID.Close","START:"&amp;REPORT_DATE&amp;" END:"&amp;REPORT_DATE&amp;" INTERVAL:1D",,,$R460)</f>
        <v>Invalid RIC(s): KS200130O7.KS</v>
      </c>
      <c r="T460" t="str">
        <f ca="1">_xll.RHistory($G460,"ASK.Timestamp;ASK.Close","START:"&amp;REPORT_DATE&amp;" END:"&amp;REPORT_DATE&amp;" INTERVAL:1D",,,$U460)</f>
        <v>Invalid RIC(s): KS200130O7.KS</v>
      </c>
      <c r="W460" t="str">
        <f ca="1">_xll.RHistory($G460,"NDA_RAW.Nda_date;NDA_RAW.Nda_settle","START:"&amp;REPORT_DATE&amp;" END:"&amp;REPORT_DATE&amp;" INTERVAL:1D",,,$X460)</f>
        <v>Invalid RIC(s): KS200130O7.KS</v>
      </c>
      <c r="Z460" t="s">
        <v>1237</v>
      </c>
      <c r="AA460" t="str">
        <f ca="1">_xll.RHistory($Z460,"TRDPRC_1.TIMESTAMP;TRDPRC_1.CLOSE","START:"&amp;REPORT_DATE&amp;" END:"&amp;REPORT_DATE&amp;" INTERVAL:1D",,,$AB460)</f>
        <v>Updated at 16:05:34</v>
      </c>
      <c r="AB460" s="3">
        <v>42670</v>
      </c>
      <c r="AC460">
        <v>254.1</v>
      </c>
    </row>
    <row r="461" spans="1:29" x14ac:dyDescent="0.25">
      <c r="A461" s="3">
        <v>42671</v>
      </c>
      <c r="B461">
        <v>2017</v>
      </c>
      <c r="C461">
        <v>3</v>
      </c>
      <c r="E461">
        <v>132.5</v>
      </c>
      <c r="F461" t="s">
        <v>1252</v>
      </c>
      <c r="G461" t="s">
        <v>1253</v>
      </c>
      <c r="H461" t="str">
        <f ca="1">_xll.RHistory($F461,"BID.Timestamp;BID.Close","START:"&amp;REPORT_DATE&amp;" END:"&amp;REPORT_DATE&amp;" INTERVAL:1D",,,$I461)</f>
        <v>Invalid RIC(s): KS200132C7.KS</v>
      </c>
      <c r="K461" t="str">
        <f ca="1">_xll.RHistory($F461,"ASK.Timestamp;ASK.Close","START:"&amp;REPORT_DATE&amp;" END:"&amp;REPORT_DATE&amp;" INTERVAL:1D",,,$L461)</f>
        <v>Invalid RIC(s): KS200132C7.KS</v>
      </c>
      <c r="N461" t="str">
        <f ca="1">_xll.RHistory($F461,"NDA_RAW.Nda_date;NDA_RAW.Nda_settle","START:"&amp;REPORT_DATE&amp;" END:"&amp;REPORT_DATE&amp;" INTERVAL:1D",,,$O461)</f>
        <v>Invalid RIC(s): KS200132C7.KS</v>
      </c>
      <c r="Q461" t="str">
        <f ca="1">_xll.RHistory($G461,"BID.Timestamp;BID.Close","START:"&amp;REPORT_DATE&amp;" END:"&amp;REPORT_DATE&amp;" INTERVAL:1D",,,$R461)</f>
        <v>Invalid RIC(s): KS200132O7.KS</v>
      </c>
      <c r="T461" t="str">
        <f ca="1">_xll.RHistory($G461,"ASK.Timestamp;ASK.Close","START:"&amp;REPORT_DATE&amp;" END:"&amp;REPORT_DATE&amp;" INTERVAL:1D",,,$U461)</f>
        <v>Invalid RIC(s): KS200132O7.KS</v>
      </c>
      <c r="W461" t="str">
        <f ca="1">_xll.RHistory($G461,"NDA_RAW.Nda_date;NDA_RAW.Nda_settle","START:"&amp;REPORT_DATE&amp;" END:"&amp;REPORT_DATE&amp;" INTERVAL:1D",,,$X461)</f>
        <v>Invalid RIC(s): KS200132O7.KS</v>
      </c>
      <c r="Z461" t="s">
        <v>1237</v>
      </c>
      <c r="AA461" t="str">
        <f ca="1">_xll.RHistory($Z461,"TRDPRC_1.TIMESTAMP;TRDPRC_1.CLOSE","START:"&amp;REPORT_DATE&amp;" END:"&amp;REPORT_DATE&amp;" INTERVAL:1D",,,$AB461)</f>
        <v>Updated at 16:05:34</v>
      </c>
      <c r="AB461" s="3">
        <v>42670</v>
      </c>
      <c r="AC461">
        <v>254.1</v>
      </c>
    </row>
    <row r="462" spans="1:29" x14ac:dyDescent="0.25">
      <c r="A462" s="3">
        <v>42671</v>
      </c>
      <c r="B462">
        <v>2017</v>
      </c>
      <c r="C462">
        <v>3</v>
      </c>
      <c r="E462">
        <v>135</v>
      </c>
      <c r="F462" t="s">
        <v>1254</v>
      </c>
      <c r="G462" t="s">
        <v>1255</v>
      </c>
      <c r="H462" t="str">
        <f ca="1">_xll.RHistory($F462,"BID.Timestamp;BID.Close","START:"&amp;REPORT_DATE&amp;" END:"&amp;REPORT_DATE&amp;" INTERVAL:1D",,,$I462)</f>
        <v>Invalid RIC(s): KS200135C7.KS</v>
      </c>
      <c r="K462" t="str">
        <f ca="1">_xll.RHistory($F462,"ASK.Timestamp;ASK.Close","START:"&amp;REPORT_DATE&amp;" END:"&amp;REPORT_DATE&amp;" INTERVAL:1D",,,$L462)</f>
        <v>Invalid RIC(s): KS200135C7.KS</v>
      </c>
      <c r="N462" t="str">
        <f ca="1">_xll.RHistory($F462,"NDA_RAW.Nda_date;NDA_RAW.Nda_settle","START:"&amp;REPORT_DATE&amp;" END:"&amp;REPORT_DATE&amp;" INTERVAL:1D",,,$O462)</f>
        <v>Invalid RIC(s): KS200135C7.KS</v>
      </c>
      <c r="Q462" t="str">
        <f ca="1">_xll.RHistory($G462,"BID.Timestamp;BID.Close","START:"&amp;REPORT_DATE&amp;" END:"&amp;REPORT_DATE&amp;" INTERVAL:1D",,,$R462)</f>
        <v>Invalid RIC(s): KS200135O7.KS</v>
      </c>
      <c r="T462" t="str">
        <f ca="1">_xll.RHistory($G462,"ASK.Timestamp;ASK.Close","START:"&amp;REPORT_DATE&amp;" END:"&amp;REPORT_DATE&amp;" INTERVAL:1D",,,$U462)</f>
        <v>Invalid RIC(s): KS200135O7.KS</v>
      </c>
      <c r="W462" t="str">
        <f ca="1">_xll.RHistory($G462,"NDA_RAW.Nda_date;NDA_RAW.Nda_settle","START:"&amp;REPORT_DATE&amp;" END:"&amp;REPORT_DATE&amp;" INTERVAL:1D",,,$X462)</f>
        <v>Invalid RIC(s): KS200135O7.KS</v>
      </c>
      <c r="Z462" t="s">
        <v>1237</v>
      </c>
      <c r="AA462" t="str">
        <f ca="1">_xll.RHistory($Z462,"TRDPRC_1.TIMESTAMP;TRDPRC_1.CLOSE","START:"&amp;REPORT_DATE&amp;" END:"&amp;REPORT_DATE&amp;" INTERVAL:1D",,,$AB462)</f>
        <v>Updated at 16:05:34</v>
      </c>
      <c r="AB462" s="3">
        <v>42670</v>
      </c>
      <c r="AC462">
        <v>254.1</v>
      </c>
    </row>
    <row r="463" spans="1:29" x14ac:dyDescent="0.25">
      <c r="A463" s="3">
        <v>42671</v>
      </c>
      <c r="B463">
        <v>2017</v>
      </c>
      <c r="C463">
        <v>3</v>
      </c>
      <c r="E463">
        <v>137.5</v>
      </c>
      <c r="F463" t="s">
        <v>1256</v>
      </c>
      <c r="G463" t="s">
        <v>1257</v>
      </c>
      <c r="H463" t="str">
        <f ca="1">_xll.RHistory($F463,"BID.Timestamp;BID.Close","START:"&amp;REPORT_DATE&amp;" END:"&amp;REPORT_DATE&amp;" INTERVAL:1D",,,$I463)</f>
        <v>Invalid RIC(s): KS200137C7.KS</v>
      </c>
      <c r="K463" t="str">
        <f ca="1">_xll.RHistory($F463,"ASK.Timestamp;ASK.Close","START:"&amp;REPORT_DATE&amp;" END:"&amp;REPORT_DATE&amp;" INTERVAL:1D",,,$L463)</f>
        <v>Invalid RIC(s): KS200137C7.KS</v>
      </c>
      <c r="N463" t="str">
        <f ca="1">_xll.RHistory($F463,"NDA_RAW.Nda_date;NDA_RAW.Nda_settle","START:"&amp;REPORT_DATE&amp;" END:"&amp;REPORT_DATE&amp;" INTERVAL:1D",,,$O463)</f>
        <v>Invalid RIC(s): KS200137C7.KS</v>
      </c>
      <c r="Q463" t="str">
        <f ca="1">_xll.RHistory($G463,"BID.Timestamp;BID.Close","START:"&amp;REPORT_DATE&amp;" END:"&amp;REPORT_DATE&amp;" INTERVAL:1D",,,$R463)</f>
        <v>Invalid RIC(s): KS200137O7.KS</v>
      </c>
      <c r="T463" t="str">
        <f ca="1">_xll.RHistory($G463,"ASK.Timestamp;ASK.Close","START:"&amp;REPORT_DATE&amp;" END:"&amp;REPORT_DATE&amp;" INTERVAL:1D",,,$U463)</f>
        <v>Invalid RIC(s): KS200137O7.KS</v>
      </c>
      <c r="W463" t="str">
        <f ca="1">_xll.RHistory($G463,"NDA_RAW.Nda_date;NDA_RAW.Nda_settle","START:"&amp;REPORT_DATE&amp;" END:"&amp;REPORT_DATE&amp;" INTERVAL:1D",,,$X463)</f>
        <v>Invalid RIC(s): KS200137O7.KS</v>
      </c>
      <c r="Z463" t="s">
        <v>1237</v>
      </c>
      <c r="AA463" t="str">
        <f ca="1">_xll.RHistory($Z463,"TRDPRC_1.TIMESTAMP;TRDPRC_1.CLOSE","START:"&amp;REPORT_DATE&amp;" END:"&amp;REPORT_DATE&amp;" INTERVAL:1D",,,$AB463)</f>
        <v>Updated at 16:05:34</v>
      </c>
      <c r="AB463" s="3">
        <v>42670</v>
      </c>
      <c r="AC463">
        <v>254.1</v>
      </c>
    </row>
    <row r="464" spans="1:29" x14ac:dyDescent="0.25">
      <c r="A464" s="3">
        <v>42671</v>
      </c>
      <c r="B464">
        <v>2017</v>
      </c>
      <c r="C464">
        <v>3</v>
      </c>
      <c r="E464">
        <v>140</v>
      </c>
      <c r="F464" t="s">
        <v>1258</v>
      </c>
      <c r="G464" t="s">
        <v>1259</v>
      </c>
      <c r="H464" t="str">
        <f ca="1">_xll.RHistory($F464,"BID.Timestamp;BID.Close","START:"&amp;REPORT_DATE&amp;" END:"&amp;REPORT_DATE&amp;" INTERVAL:1D",,,$I464)</f>
        <v>Invalid RIC(s): KS200140C7.KS</v>
      </c>
      <c r="K464" t="str">
        <f ca="1">_xll.RHistory($F464,"ASK.Timestamp;ASK.Close","START:"&amp;REPORT_DATE&amp;" END:"&amp;REPORT_DATE&amp;" INTERVAL:1D",,,$L464)</f>
        <v>Invalid RIC(s): KS200140C7.KS</v>
      </c>
      <c r="N464" t="str">
        <f ca="1">_xll.RHistory($F464,"NDA_RAW.Nda_date;NDA_RAW.Nda_settle","START:"&amp;REPORT_DATE&amp;" END:"&amp;REPORT_DATE&amp;" INTERVAL:1D",,,$O464)</f>
        <v>Invalid RIC(s): KS200140C7.KS</v>
      </c>
      <c r="Q464" t="str">
        <f ca="1">_xll.RHistory($G464,"BID.Timestamp;BID.Close","START:"&amp;REPORT_DATE&amp;" END:"&amp;REPORT_DATE&amp;" INTERVAL:1D",,,$R464)</f>
        <v>Invalid RIC(s): KS200140O7.KS</v>
      </c>
      <c r="T464" t="str">
        <f ca="1">_xll.RHistory($G464,"ASK.Timestamp;ASK.Close","START:"&amp;REPORT_DATE&amp;" END:"&amp;REPORT_DATE&amp;" INTERVAL:1D",,,$U464)</f>
        <v>Invalid RIC(s): KS200140O7.KS</v>
      </c>
      <c r="W464" t="str">
        <f ca="1">_xll.RHistory($G464,"NDA_RAW.Nda_date;NDA_RAW.Nda_settle","START:"&amp;REPORT_DATE&amp;" END:"&amp;REPORT_DATE&amp;" INTERVAL:1D",,,$X464)</f>
        <v>Invalid RIC(s): KS200140O7.KS</v>
      </c>
      <c r="Z464" t="s">
        <v>1237</v>
      </c>
      <c r="AA464" t="str">
        <f ca="1">_xll.RHistory($Z464,"TRDPRC_1.TIMESTAMP;TRDPRC_1.CLOSE","START:"&amp;REPORT_DATE&amp;" END:"&amp;REPORT_DATE&amp;" INTERVAL:1D",,,$AB464)</f>
        <v>Updated at 16:05:34</v>
      </c>
      <c r="AB464" s="3">
        <v>42670</v>
      </c>
      <c r="AC464">
        <v>254.1</v>
      </c>
    </row>
    <row r="465" spans="1:29" x14ac:dyDescent="0.25">
      <c r="A465" s="3">
        <v>42671</v>
      </c>
      <c r="B465">
        <v>2017</v>
      </c>
      <c r="C465">
        <v>3</v>
      </c>
      <c r="E465">
        <v>142.5</v>
      </c>
      <c r="F465" t="s">
        <v>1260</v>
      </c>
      <c r="G465" t="s">
        <v>1261</v>
      </c>
      <c r="H465" t="str">
        <f ca="1">_xll.RHistory($F465,"BID.Timestamp;BID.Close","START:"&amp;REPORT_DATE&amp;" END:"&amp;REPORT_DATE&amp;" INTERVAL:1D",,,$I465)</f>
        <v>Invalid RIC(s): KS200142C7.KS</v>
      </c>
      <c r="K465" t="str">
        <f ca="1">_xll.RHistory($F465,"ASK.Timestamp;ASK.Close","START:"&amp;REPORT_DATE&amp;" END:"&amp;REPORT_DATE&amp;" INTERVAL:1D",,,$L465)</f>
        <v>Invalid RIC(s): KS200142C7.KS</v>
      </c>
      <c r="N465" t="str">
        <f ca="1">_xll.RHistory($F465,"NDA_RAW.Nda_date;NDA_RAW.Nda_settle","START:"&amp;REPORT_DATE&amp;" END:"&amp;REPORT_DATE&amp;" INTERVAL:1D",,,$O465)</f>
        <v>Invalid RIC(s): KS200142C7.KS</v>
      </c>
      <c r="Q465" t="str">
        <f ca="1">_xll.RHistory($G465,"BID.Timestamp;BID.Close","START:"&amp;REPORT_DATE&amp;" END:"&amp;REPORT_DATE&amp;" INTERVAL:1D",,,$R465)</f>
        <v>Invalid RIC(s): KS200142O7.KS</v>
      </c>
      <c r="T465" t="str">
        <f ca="1">_xll.RHistory($G465,"ASK.Timestamp;ASK.Close","START:"&amp;REPORT_DATE&amp;" END:"&amp;REPORT_DATE&amp;" INTERVAL:1D",,,$U465)</f>
        <v>Invalid RIC(s): KS200142O7.KS</v>
      </c>
      <c r="W465" t="str">
        <f ca="1">_xll.RHistory($G465,"NDA_RAW.Nda_date;NDA_RAW.Nda_settle","START:"&amp;REPORT_DATE&amp;" END:"&amp;REPORT_DATE&amp;" INTERVAL:1D",,,$X465)</f>
        <v>Invalid RIC(s): KS200142O7.KS</v>
      </c>
      <c r="Z465" t="s">
        <v>1237</v>
      </c>
      <c r="AA465" t="str">
        <f ca="1">_xll.RHistory($Z465,"TRDPRC_1.TIMESTAMP;TRDPRC_1.CLOSE","START:"&amp;REPORT_DATE&amp;" END:"&amp;REPORT_DATE&amp;" INTERVAL:1D",,,$AB465)</f>
        <v>Updated at 16:05:34</v>
      </c>
      <c r="AB465" s="3">
        <v>42670</v>
      </c>
      <c r="AC465">
        <v>254.1</v>
      </c>
    </row>
    <row r="466" spans="1:29" x14ac:dyDescent="0.25">
      <c r="A466" s="3">
        <v>42671</v>
      </c>
      <c r="B466">
        <v>2017</v>
      </c>
      <c r="C466">
        <v>3</v>
      </c>
      <c r="E466">
        <v>145</v>
      </c>
      <c r="F466" t="s">
        <v>1262</v>
      </c>
      <c r="G466" t="s">
        <v>1263</v>
      </c>
      <c r="H466" t="str">
        <f ca="1">_xll.RHistory($F466,"BID.Timestamp;BID.Close","START:"&amp;REPORT_DATE&amp;" END:"&amp;REPORT_DATE&amp;" INTERVAL:1D",,,$I466)</f>
        <v>Invalid RIC(s): KS200145C7.KS</v>
      </c>
      <c r="K466" t="str">
        <f ca="1">_xll.RHistory($F466,"ASK.Timestamp;ASK.Close","START:"&amp;REPORT_DATE&amp;" END:"&amp;REPORT_DATE&amp;" INTERVAL:1D",,,$L466)</f>
        <v>Invalid RIC(s): KS200145C7.KS</v>
      </c>
      <c r="N466" t="str">
        <f ca="1">_xll.RHistory($F466,"NDA_RAW.Nda_date;NDA_RAW.Nda_settle","START:"&amp;REPORT_DATE&amp;" END:"&amp;REPORT_DATE&amp;" INTERVAL:1D",,,$O466)</f>
        <v>Invalid RIC(s): KS200145C7.KS</v>
      </c>
      <c r="Q466" t="str">
        <f ca="1">_xll.RHistory($G466,"BID.Timestamp;BID.Close","START:"&amp;REPORT_DATE&amp;" END:"&amp;REPORT_DATE&amp;" INTERVAL:1D",,,$R466)</f>
        <v>Invalid RIC(s): KS200145O7.KS</v>
      </c>
      <c r="T466" t="str">
        <f ca="1">_xll.RHistory($G466,"ASK.Timestamp;ASK.Close","START:"&amp;REPORT_DATE&amp;" END:"&amp;REPORT_DATE&amp;" INTERVAL:1D",,,$U466)</f>
        <v>Invalid RIC(s): KS200145O7.KS</v>
      </c>
      <c r="W466" t="str">
        <f ca="1">_xll.RHistory($G466,"NDA_RAW.Nda_date;NDA_RAW.Nda_settle","START:"&amp;REPORT_DATE&amp;" END:"&amp;REPORT_DATE&amp;" INTERVAL:1D",,,$X466)</f>
        <v>Invalid RIC(s): KS200145O7.KS</v>
      </c>
      <c r="Z466" t="s">
        <v>1237</v>
      </c>
      <c r="AA466" t="str">
        <f ca="1">_xll.RHistory($Z466,"TRDPRC_1.TIMESTAMP;TRDPRC_1.CLOSE","START:"&amp;REPORT_DATE&amp;" END:"&amp;REPORT_DATE&amp;" INTERVAL:1D",,,$AB466)</f>
        <v>Updated at 16:05:34</v>
      </c>
      <c r="AB466" s="3">
        <v>42670</v>
      </c>
      <c r="AC466">
        <v>254.1</v>
      </c>
    </row>
    <row r="467" spans="1:29" x14ac:dyDescent="0.25">
      <c r="A467" s="3">
        <v>42671</v>
      </c>
      <c r="B467">
        <v>2017</v>
      </c>
      <c r="C467">
        <v>3</v>
      </c>
      <c r="E467">
        <v>147.5</v>
      </c>
      <c r="F467" t="s">
        <v>1264</v>
      </c>
      <c r="G467" t="s">
        <v>1265</v>
      </c>
      <c r="H467" t="str">
        <f ca="1">_xll.RHistory($F467,"BID.Timestamp;BID.Close","START:"&amp;REPORT_DATE&amp;" END:"&amp;REPORT_DATE&amp;" INTERVAL:1D",,,$I467)</f>
        <v>Invalid RIC(s): KS200147C7.KS</v>
      </c>
      <c r="K467" t="str">
        <f ca="1">_xll.RHistory($F467,"ASK.Timestamp;ASK.Close","START:"&amp;REPORT_DATE&amp;" END:"&amp;REPORT_DATE&amp;" INTERVAL:1D",,,$L467)</f>
        <v>Invalid RIC(s): KS200147C7.KS</v>
      </c>
      <c r="N467" t="str">
        <f ca="1">_xll.RHistory($F467,"NDA_RAW.Nda_date;NDA_RAW.Nda_settle","START:"&amp;REPORT_DATE&amp;" END:"&amp;REPORT_DATE&amp;" INTERVAL:1D",,,$O467)</f>
        <v>Invalid RIC(s): KS200147C7.KS</v>
      </c>
      <c r="Q467" t="str">
        <f ca="1">_xll.RHistory($G467,"BID.Timestamp;BID.Close","START:"&amp;REPORT_DATE&amp;" END:"&amp;REPORT_DATE&amp;" INTERVAL:1D",,,$R467)</f>
        <v>Invalid RIC(s): KS200147O7.KS</v>
      </c>
      <c r="T467" t="str">
        <f ca="1">_xll.RHistory($G467,"ASK.Timestamp;ASK.Close","START:"&amp;REPORT_DATE&amp;" END:"&amp;REPORT_DATE&amp;" INTERVAL:1D",,,$U467)</f>
        <v>Invalid RIC(s): KS200147O7.KS</v>
      </c>
      <c r="W467" t="str">
        <f ca="1">_xll.RHistory($G467,"NDA_RAW.Nda_date;NDA_RAW.Nda_settle","START:"&amp;REPORT_DATE&amp;" END:"&amp;REPORT_DATE&amp;" INTERVAL:1D",,,$X467)</f>
        <v>Invalid RIC(s): KS200147O7.KS</v>
      </c>
      <c r="Z467" t="s">
        <v>1237</v>
      </c>
      <c r="AA467" t="str">
        <f ca="1">_xll.RHistory($Z467,"TRDPRC_1.TIMESTAMP;TRDPRC_1.CLOSE","START:"&amp;REPORT_DATE&amp;" END:"&amp;REPORT_DATE&amp;" INTERVAL:1D",,,$AB467)</f>
        <v>Updated at 16:05:34</v>
      </c>
      <c r="AB467" s="3">
        <v>42670</v>
      </c>
      <c r="AC467">
        <v>254.1</v>
      </c>
    </row>
    <row r="468" spans="1:29" x14ac:dyDescent="0.25">
      <c r="A468" s="3">
        <v>42671</v>
      </c>
      <c r="B468">
        <v>2017</v>
      </c>
      <c r="C468">
        <v>3</v>
      </c>
      <c r="E468">
        <v>150</v>
      </c>
      <c r="F468" t="s">
        <v>1266</v>
      </c>
      <c r="G468" t="s">
        <v>1267</v>
      </c>
      <c r="H468" t="str">
        <f ca="1">_xll.RHistory($F468,"BID.Timestamp;BID.Close","START:"&amp;REPORT_DATE&amp;" END:"&amp;REPORT_DATE&amp;" INTERVAL:1D",,,$I468)</f>
        <v>Invalid RIC(s): KS200150C7.KS</v>
      </c>
      <c r="K468" t="str">
        <f ca="1">_xll.RHistory($F468,"ASK.Timestamp;ASK.Close","START:"&amp;REPORT_DATE&amp;" END:"&amp;REPORT_DATE&amp;" INTERVAL:1D",,,$L468)</f>
        <v>Invalid RIC(s): KS200150C7.KS</v>
      </c>
      <c r="N468" t="str">
        <f ca="1">_xll.RHistory($F468,"NDA_RAW.Nda_date;NDA_RAW.Nda_settle","START:"&amp;REPORT_DATE&amp;" END:"&amp;REPORT_DATE&amp;" INTERVAL:1D",,,$O468)</f>
        <v>Invalid RIC(s): KS200150C7.KS</v>
      </c>
      <c r="Q468" t="str">
        <f ca="1">_xll.RHistory($G468,"BID.Timestamp;BID.Close","START:"&amp;REPORT_DATE&amp;" END:"&amp;REPORT_DATE&amp;" INTERVAL:1D",,,$R468)</f>
        <v>Invalid RIC(s): KS200150O7.KS</v>
      </c>
      <c r="T468" t="str">
        <f ca="1">_xll.RHistory($G468,"ASK.Timestamp;ASK.Close","START:"&amp;REPORT_DATE&amp;" END:"&amp;REPORT_DATE&amp;" INTERVAL:1D",,,$U468)</f>
        <v>Invalid RIC(s): KS200150O7.KS</v>
      </c>
      <c r="W468" t="str">
        <f ca="1">_xll.RHistory($G468,"NDA_RAW.Nda_date;NDA_RAW.Nda_settle","START:"&amp;REPORT_DATE&amp;" END:"&amp;REPORT_DATE&amp;" INTERVAL:1D",,,$X468)</f>
        <v>Invalid RIC(s): KS200150O7.KS</v>
      </c>
      <c r="Z468" t="s">
        <v>1237</v>
      </c>
      <c r="AA468" t="str">
        <f ca="1">_xll.RHistory($Z468,"TRDPRC_1.TIMESTAMP;TRDPRC_1.CLOSE","START:"&amp;REPORT_DATE&amp;" END:"&amp;REPORT_DATE&amp;" INTERVAL:1D",,,$AB468)</f>
        <v>Updated at 16:05:34</v>
      </c>
      <c r="AB468" s="3">
        <v>42670</v>
      </c>
      <c r="AC468">
        <v>254.1</v>
      </c>
    </row>
    <row r="469" spans="1:29" x14ac:dyDescent="0.25">
      <c r="A469" s="3">
        <v>42671</v>
      </c>
      <c r="B469">
        <v>2017</v>
      </c>
      <c r="C469">
        <v>3</v>
      </c>
      <c r="E469">
        <v>152.5</v>
      </c>
      <c r="F469" t="s">
        <v>1268</v>
      </c>
      <c r="G469" t="s">
        <v>1269</v>
      </c>
      <c r="H469" t="str">
        <f ca="1">_xll.RHistory($F469,"BID.Timestamp;BID.Close","START:"&amp;REPORT_DATE&amp;" END:"&amp;REPORT_DATE&amp;" INTERVAL:1D",,,$I469)</f>
        <v>Invalid RIC(s): KS200152C7.KS</v>
      </c>
      <c r="K469" t="str">
        <f ca="1">_xll.RHistory($F469,"ASK.Timestamp;ASK.Close","START:"&amp;REPORT_DATE&amp;" END:"&amp;REPORT_DATE&amp;" INTERVAL:1D",,,$L469)</f>
        <v>Invalid RIC(s): KS200152C7.KS</v>
      </c>
      <c r="N469" t="str">
        <f ca="1">_xll.RHistory($F469,"NDA_RAW.Nda_date;NDA_RAW.Nda_settle","START:"&amp;REPORT_DATE&amp;" END:"&amp;REPORT_DATE&amp;" INTERVAL:1D",,,$O469)</f>
        <v>Invalid RIC(s): KS200152C7.KS</v>
      </c>
      <c r="Q469" t="str">
        <f ca="1">_xll.RHistory($G469,"BID.Timestamp;BID.Close","START:"&amp;REPORT_DATE&amp;" END:"&amp;REPORT_DATE&amp;" INTERVAL:1D",,,$R469)</f>
        <v>Invalid RIC(s): KS200152O7.KS</v>
      </c>
      <c r="T469" t="str">
        <f ca="1">_xll.RHistory($G469,"ASK.Timestamp;ASK.Close","START:"&amp;REPORT_DATE&amp;" END:"&amp;REPORT_DATE&amp;" INTERVAL:1D",,,$U469)</f>
        <v>Invalid RIC(s): KS200152O7.KS</v>
      </c>
      <c r="W469" t="str">
        <f ca="1">_xll.RHistory($G469,"NDA_RAW.Nda_date;NDA_RAW.Nda_settle","START:"&amp;REPORT_DATE&amp;" END:"&amp;REPORT_DATE&amp;" INTERVAL:1D",,,$X469)</f>
        <v>Invalid RIC(s): KS200152O7.KS</v>
      </c>
      <c r="Z469" t="s">
        <v>1237</v>
      </c>
      <c r="AA469" t="str">
        <f ca="1">_xll.RHistory($Z469,"TRDPRC_1.TIMESTAMP;TRDPRC_1.CLOSE","START:"&amp;REPORT_DATE&amp;" END:"&amp;REPORT_DATE&amp;" INTERVAL:1D",,,$AB469)</f>
        <v>Updated at 16:05:34</v>
      </c>
      <c r="AB469" s="3">
        <v>42670</v>
      </c>
      <c r="AC469">
        <v>254.1</v>
      </c>
    </row>
    <row r="470" spans="1:29" x14ac:dyDescent="0.25">
      <c r="A470" s="3">
        <v>42671</v>
      </c>
      <c r="B470">
        <v>2017</v>
      </c>
      <c r="C470">
        <v>3</v>
      </c>
      <c r="E470">
        <v>155</v>
      </c>
      <c r="F470" t="s">
        <v>1270</v>
      </c>
      <c r="G470" t="s">
        <v>1271</v>
      </c>
      <c r="H470" t="str">
        <f ca="1">_xll.RHistory($F470,"BID.Timestamp;BID.Close","START:"&amp;REPORT_DATE&amp;" END:"&amp;REPORT_DATE&amp;" INTERVAL:1D",,,$I470)</f>
        <v>Invalid RIC(s): KS200155C7.KS</v>
      </c>
      <c r="K470" t="str">
        <f ca="1">_xll.RHistory($F470,"ASK.Timestamp;ASK.Close","START:"&amp;REPORT_DATE&amp;" END:"&amp;REPORT_DATE&amp;" INTERVAL:1D",,,$L470)</f>
        <v>Invalid RIC(s): KS200155C7.KS</v>
      </c>
      <c r="N470" t="str">
        <f ca="1">_xll.RHistory($F470,"NDA_RAW.Nda_date;NDA_RAW.Nda_settle","START:"&amp;REPORT_DATE&amp;" END:"&amp;REPORT_DATE&amp;" INTERVAL:1D",,,$O470)</f>
        <v>Invalid RIC(s): KS200155C7.KS</v>
      </c>
      <c r="Q470" t="str">
        <f ca="1">_xll.RHistory($G470,"BID.Timestamp;BID.Close","START:"&amp;REPORT_DATE&amp;" END:"&amp;REPORT_DATE&amp;" INTERVAL:1D",,,$R470)</f>
        <v>Invalid RIC(s): KS200155O7.KS</v>
      </c>
      <c r="T470" t="str">
        <f ca="1">_xll.RHistory($G470,"ASK.Timestamp;ASK.Close","START:"&amp;REPORT_DATE&amp;" END:"&amp;REPORT_DATE&amp;" INTERVAL:1D",,,$U470)</f>
        <v>Invalid RIC(s): KS200155O7.KS</v>
      </c>
      <c r="W470" t="str">
        <f ca="1">_xll.RHistory($G470,"NDA_RAW.Nda_date;NDA_RAW.Nda_settle","START:"&amp;REPORT_DATE&amp;" END:"&amp;REPORT_DATE&amp;" INTERVAL:1D",,,$X470)</f>
        <v>Invalid RIC(s): KS200155O7.KS</v>
      </c>
      <c r="Z470" t="s">
        <v>1237</v>
      </c>
      <c r="AA470" t="str">
        <f ca="1">_xll.RHistory($Z470,"TRDPRC_1.TIMESTAMP;TRDPRC_1.CLOSE","START:"&amp;REPORT_DATE&amp;" END:"&amp;REPORT_DATE&amp;" INTERVAL:1D",,,$AB470)</f>
        <v>Updated at 16:05:34</v>
      </c>
      <c r="AB470" s="3">
        <v>42670</v>
      </c>
      <c r="AC470">
        <v>254.1</v>
      </c>
    </row>
    <row r="471" spans="1:29" x14ac:dyDescent="0.25">
      <c r="A471" s="3">
        <v>42671</v>
      </c>
      <c r="B471">
        <v>2017</v>
      </c>
      <c r="C471">
        <v>3</v>
      </c>
      <c r="E471">
        <v>157.5</v>
      </c>
      <c r="F471" t="s">
        <v>1272</v>
      </c>
      <c r="G471" t="s">
        <v>1273</v>
      </c>
      <c r="H471" t="str">
        <f ca="1">_xll.RHistory($F471,"BID.Timestamp;BID.Close","START:"&amp;REPORT_DATE&amp;" END:"&amp;REPORT_DATE&amp;" INTERVAL:1D",,,$I471)</f>
        <v>Invalid RIC(s): KS200157C7.KS</v>
      </c>
      <c r="K471" t="str">
        <f ca="1">_xll.RHistory($F471,"ASK.Timestamp;ASK.Close","START:"&amp;REPORT_DATE&amp;" END:"&amp;REPORT_DATE&amp;" INTERVAL:1D",,,$L471)</f>
        <v>Invalid RIC(s): KS200157C7.KS</v>
      </c>
      <c r="N471" t="str">
        <f ca="1">_xll.RHistory($F471,"NDA_RAW.Nda_date;NDA_RAW.Nda_settle","START:"&amp;REPORT_DATE&amp;" END:"&amp;REPORT_DATE&amp;" INTERVAL:1D",,,$O471)</f>
        <v>Invalid RIC(s): KS200157C7.KS</v>
      </c>
      <c r="Q471" t="str">
        <f ca="1">_xll.RHistory($G471,"BID.Timestamp;BID.Close","START:"&amp;REPORT_DATE&amp;" END:"&amp;REPORT_DATE&amp;" INTERVAL:1D",,,$R471)</f>
        <v>Invalid RIC(s): KS200157O7.KS</v>
      </c>
      <c r="T471" t="str">
        <f ca="1">_xll.RHistory($G471,"ASK.Timestamp;ASK.Close","START:"&amp;REPORT_DATE&amp;" END:"&amp;REPORT_DATE&amp;" INTERVAL:1D",,,$U471)</f>
        <v>Invalid RIC(s): KS200157O7.KS</v>
      </c>
      <c r="W471" t="str">
        <f ca="1">_xll.RHistory($G471,"NDA_RAW.Nda_date;NDA_RAW.Nda_settle","START:"&amp;REPORT_DATE&amp;" END:"&amp;REPORT_DATE&amp;" INTERVAL:1D",,,$X471)</f>
        <v>Invalid RIC(s): KS200157O7.KS</v>
      </c>
      <c r="Z471" t="s">
        <v>1237</v>
      </c>
      <c r="AA471" t="str">
        <f ca="1">_xll.RHistory($Z471,"TRDPRC_1.TIMESTAMP;TRDPRC_1.CLOSE","START:"&amp;REPORT_DATE&amp;" END:"&amp;REPORT_DATE&amp;" INTERVAL:1D",,,$AB471)</f>
        <v>Updated at 16:05:34</v>
      </c>
      <c r="AB471" s="3">
        <v>42670</v>
      </c>
      <c r="AC471">
        <v>254.1</v>
      </c>
    </row>
    <row r="472" spans="1:29" x14ac:dyDescent="0.25">
      <c r="A472" s="3">
        <v>42671</v>
      </c>
      <c r="B472">
        <v>2017</v>
      </c>
      <c r="C472">
        <v>3</v>
      </c>
      <c r="E472">
        <v>160</v>
      </c>
      <c r="F472" t="s">
        <v>1274</v>
      </c>
      <c r="G472" t="s">
        <v>1275</v>
      </c>
      <c r="H472" t="str">
        <f ca="1">_xll.RHistory($F472,"BID.Timestamp;BID.Close","START:"&amp;REPORT_DATE&amp;" END:"&amp;REPORT_DATE&amp;" INTERVAL:1D",,,$I472)</f>
        <v>Invalid RIC(s): KS200160C7.KS</v>
      </c>
      <c r="K472" t="str">
        <f ca="1">_xll.RHistory($F472,"ASK.Timestamp;ASK.Close","START:"&amp;REPORT_DATE&amp;" END:"&amp;REPORT_DATE&amp;" INTERVAL:1D",,,$L472)</f>
        <v>Invalid RIC(s): KS200160C7.KS</v>
      </c>
      <c r="N472" t="str">
        <f ca="1">_xll.RHistory($F472,"NDA_RAW.Nda_date;NDA_RAW.Nda_settle","START:"&amp;REPORT_DATE&amp;" END:"&amp;REPORT_DATE&amp;" INTERVAL:1D",,,$O472)</f>
        <v>Invalid RIC(s): KS200160C7.KS</v>
      </c>
      <c r="Q472" t="str">
        <f ca="1">_xll.RHistory($G472,"BID.Timestamp;BID.Close","START:"&amp;REPORT_DATE&amp;" END:"&amp;REPORT_DATE&amp;" INTERVAL:1D",,,$R472)</f>
        <v>Invalid RIC(s): KS200160O7.KS</v>
      </c>
      <c r="T472" t="str">
        <f ca="1">_xll.RHistory($G472,"ASK.Timestamp;ASK.Close","START:"&amp;REPORT_DATE&amp;" END:"&amp;REPORT_DATE&amp;" INTERVAL:1D",,,$U472)</f>
        <v>Invalid RIC(s): KS200160O7.KS</v>
      </c>
      <c r="W472" t="str">
        <f ca="1">_xll.RHistory($G472,"NDA_RAW.Nda_date;NDA_RAW.Nda_settle","START:"&amp;REPORT_DATE&amp;" END:"&amp;REPORT_DATE&amp;" INTERVAL:1D",,,$X472)</f>
        <v>Invalid RIC(s): KS200160O7.KS</v>
      </c>
      <c r="Z472" t="s">
        <v>1237</v>
      </c>
      <c r="AA472" t="str">
        <f ca="1">_xll.RHistory($Z472,"TRDPRC_1.TIMESTAMP;TRDPRC_1.CLOSE","START:"&amp;REPORT_DATE&amp;" END:"&amp;REPORT_DATE&amp;" INTERVAL:1D",,,$AB472)</f>
        <v>Updated at 16:05:34</v>
      </c>
      <c r="AB472" s="3">
        <v>42670</v>
      </c>
      <c r="AC472">
        <v>254.1</v>
      </c>
    </row>
    <row r="473" spans="1:29" x14ac:dyDescent="0.25">
      <c r="A473" s="3">
        <v>42671</v>
      </c>
      <c r="B473">
        <v>2017</v>
      </c>
      <c r="C473">
        <v>3</v>
      </c>
      <c r="E473">
        <v>162.5</v>
      </c>
      <c r="F473" t="s">
        <v>1276</v>
      </c>
      <c r="G473" t="s">
        <v>1277</v>
      </c>
      <c r="H473" t="str">
        <f ca="1">_xll.RHistory($F473,"BID.Timestamp;BID.Close","START:"&amp;REPORT_DATE&amp;" END:"&amp;REPORT_DATE&amp;" INTERVAL:1D",,,$I473)</f>
        <v>Invalid RIC(s): KS200162C7.KS</v>
      </c>
      <c r="K473" t="str">
        <f ca="1">_xll.RHistory($F473,"ASK.Timestamp;ASK.Close","START:"&amp;REPORT_DATE&amp;" END:"&amp;REPORT_DATE&amp;" INTERVAL:1D",,,$L473)</f>
        <v>Invalid RIC(s): KS200162C7.KS</v>
      </c>
      <c r="N473" t="str">
        <f ca="1">_xll.RHistory($F473,"NDA_RAW.Nda_date;NDA_RAW.Nda_settle","START:"&amp;REPORT_DATE&amp;" END:"&amp;REPORT_DATE&amp;" INTERVAL:1D",,,$O473)</f>
        <v>Invalid RIC(s): KS200162C7.KS</v>
      </c>
      <c r="Q473" t="str">
        <f ca="1">_xll.RHistory($G473,"BID.Timestamp;BID.Close","START:"&amp;REPORT_DATE&amp;" END:"&amp;REPORT_DATE&amp;" INTERVAL:1D",,,$R473)</f>
        <v>Invalid RIC(s): KS200162O7.KS</v>
      </c>
      <c r="T473" t="str">
        <f ca="1">_xll.RHistory($G473,"ASK.Timestamp;ASK.Close","START:"&amp;REPORT_DATE&amp;" END:"&amp;REPORT_DATE&amp;" INTERVAL:1D",,,$U473)</f>
        <v>Invalid RIC(s): KS200162O7.KS</v>
      </c>
      <c r="W473" t="str">
        <f ca="1">_xll.RHistory($G473,"NDA_RAW.Nda_date;NDA_RAW.Nda_settle","START:"&amp;REPORT_DATE&amp;" END:"&amp;REPORT_DATE&amp;" INTERVAL:1D",,,$X473)</f>
        <v>Invalid RIC(s): KS200162O7.KS</v>
      </c>
      <c r="Z473" t="s">
        <v>1237</v>
      </c>
      <c r="AA473" t="str">
        <f ca="1">_xll.RHistory($Z473,"TRDPRC_1.TIMESTAMP;TRDPRC_1.CLOSE","START:"&amp;REPORT_DATE&amp;" END:"&amp;REPORT_DATE&amp;" INTERVAL:1D",,,$AB473)</f>
        <v>Updated at 16:05:34</v>
      </c>
      <c r="AB473" s="3">
        <v>42670</v>
      </c>
      <c r="AC473">
        <v>254.1</v>
      </c>
    </row>
    <row r="474" spans="1:29" x14ac:dyDescent="0.25">
      <c r="A474" s="3">
        <v>42671</v>
      </c>
      <c r="B474">
        <v>2017</v>
      </c>
      <c r="C474">
        <v>3</v>
      </c>
      <c r="E474">
        <v>165</v>
      </c>
      <c r="F474" t="s">
        <v>1278</v>
      </c>
      <c r="G474" t="s">
        <v>1279</v>
      </c>
      <c r="H474" t="str">
        <f ca="1">_xll.RHistory($F474,"BID.Timestamp;BID.Close","START:"&amp;REPORT_DATE&amp;" END:"&amp;REPORT_DATE&amp;" INTERVAL:1D",,,$I474)</f>
        <v>Invalid RIC(s): KS200165C7.KS</v>
      </c>
      <c r="K474" t="str">
        <f ca="1">_xll.RHistory($F474,"ASK.Timestamp;ASK.Close","START:"&amp;REPORT_DATE&amp;" END:"&amp;REPORT_DATE&amp;" INTERVAL:1D",,,$L474)</f>
        <v>Invalid RIC(s): KS200165C7.KS</v>
      </c>
      <c r="N474" t="str">
        <f ca="1">_xll.RHistory($F474,"NDA_RAW.Nda_date;NDA_RAW.Nda_settle","START:"&amp;REPORT_DATE&amp;" END:"&amp;REPORT_DATE&amp;" INTERVAL:1D",,,$O474)</f>
        <v>Invalid RIC(s): KS200165C7.KS</v>
      </c>
      <c r="Q474" t="str">
        <f ca="1">_xll.RHistory($G474,"BID.Timestamp;BID.Close","START:"&amp;REPORT_DATE&amp;" END:"&amp;REPORT_DATE&amp;" INTERVAL:1D",,,$R474)</f>
        <v>Invalid RIC(s): KS200165O7.KS</v>
      </c>
      <c r="T474" t="str">
        <f ca="1">_xll.RHistory($G474,"ASK.Timestamp;ASK.Close","START:"&amp;REPORT_DATE&amp;" END:"&amp;REPORT_DATE&amp;" INTERVAL:1D",,,$U474)</f>
        <v>Invalid RIC(s): KS200165O7.KS</v>
      </c>
      <c r="W474" t="str">
        <f ca="1">_xll.RHistory($G474,"NDA_RAW.Nda_date;NDA_RAW.Nda_settle","START:"&amp;REPORT_DATE&amp;" END:"&amp;REPORT_DATE&amp;" INTERVAL:1D",,,$X474)</f>
        <v>Invalid RIC(s): KS200165O7.KS</v>
      </c>
      <c r="Z474" t="s">
        <v>1237</v>
      </c>
      <c r="AA474" t="str">
        <f ca="1">_xll.RHistory($Z474,"TRDPRC_1.TIMESTAMP;TRDPRC_1.CLOSE","START:"&amp;REPORT_DATE&amp;" END:"&amp;REPORT_DATE&amp;" INTERVAL:1D",,,$AB474)</f>
        <v>Updated at 16:05:34</v>
      </c>
      <c r="AB474" s="3">
        <v>42670</v>
      </c>
      <c r="AC474">
        <v>254.1</v>
      </c>
    </row>
    <row r="475" spans="1:29" x14ac:dyDescent="0.25">
      <c r="A475" s="3">
        <v>42671</v>
      </c>
      <c r="B475">
        <v>2017</v>
      </c>
      <c r="C475">
        <v>3</v>
      </c>
      <c r="E475">
        <v>167.5</v>
      </c>
      <c r="F475" t="s">
        <v>1280</v>
      </c>
      <c r="G475" t="s">
        <v>1281</v>
      </c>
      <c r="H475" t="str">
        <f ca="1">_xll.RHistory($F475,"BID.Timestamp;BID.Close","START:"&amp;REPORT_DATE&amp;" END:"&amp;REPORT_DATE&amp;" INTERVAL:1D",,,$I475)</f>
        <v>Invalid RIC(s): KS200167C7.KS</v>
      </c>
      <c r="K475" t="str">
        <f ca="1">_xll.RHistory($F475,"ASK.Timestamp;ASK.Close","START:"&amp;REPORT_DATE&amp;" END:"&amp;REPORT_DATE&amp;" INTERVAL:1D",,,$L475)</f>
        <v>Invalid RIC(s): KS200167C7.KS</v>
      </c>
      <c r="N475" t="str">
        <f ca="1">_xll.RHistory($F475,"NDA_RAW.Nda_date;NDA_RAW.Nda_settle","START:"&amp;REPORT_DATE&amp;" END:"&amp;REPORT_DATE&amp;" INTERVAL:1D",,,$O475)</f>
        <v>Invalid RIC(s): KS200167C7.KS</v>
      </c>
      <c r="Q475" t="str">
        <f ca="1">_xll.RHistory($G475,"BID.Timestamp;BID.Close","START:"&amp;REPORT_DATE&amp;" END:"&amp;REPORT_DATE&amp;" INTERVAL:1D",,,$R475)</f>
        <v>Invalid RIC(s): KS200167O7.KS</v>
      </c>
      <c r="T475" t="str">
        <f ca="1">_xll.RHistory($G475,"ASK.Timestamp;ASK.Close","START:"&amp;REPORT_DATE&amp;" END:"&amp;REPORT_DATE&amp;" INTERVAL:1D",,,$U475)</f>
        <v>Invalid RIC(s): KS200167O7.KS</v>
      </c>
      <c r="W475" t="str">
        <f ca="1">_xll.RHistory($G475,"NDA_RAW.Nda_date;NDA_RAW.Nda_settle","START:"&amp;REPORT_DATE&amp;" END:"&amp;REPORT_DATE&amp;" INTERVAL:1D",,,$X475)</f>
        <v>Invalid RIC(s): KS200167O7.KS</v>
      </c>
      <c r="Z475" t="s">
        <v>1237</v>
      </c>
      <c r="AA475" t="str">
        <f ca="1">_xll.RHistory($Z475,"TRDPRC_1.TIMESTAMP;TRDPRC_1.CLOSE","START:"&amp;REPORT_DATE&amp;" END:"&amp;REPORT_DATE&amp;" INTERVAL:1D",,,$AB475)</f>
        <v>Updated at 16:05:34</v>
      </c>
      <c r="AB475" s="3">
        <v>42670</v>
      </c>
      <c r="AC475">
        <v>254.1</v>
      </c>
    </row>
    <row r="476" spans="1:29" x14ac:dyDescent="0.25">
      <c r="A476" s="3">
        <v>42671</v>
      </c>
      <c r="B476">
        <v>2017</v>
      </c>
      <c r="C476">
        <v>3</v>
      </c>
      <c r="E476">
        <v>170</v>
      </c>
      <c r="F476" t="s">
        <v>1282</v>
      </c>
      <c r="G476" t="s">
        <v>1283</v>
      </c>
      <c r="H476" t="str">
        <f ca="1">_xll.RHistory($F476,"BID.Timestamp;BID.Close","START:"&amp;REPORT_DATE&amp;" END:"&amp;REPORT_DATE&amp;" INTERVAL:1D",,,$I476)</f>
        <v>Invalid RIC(s): KS200170C7.KS</v>
      </c>
      <c r="K476" t="str">
        <f ca="1">_xll.RHistory($F476,"ASK.Timestamp;ASK.Close","START:"&amp;REPORT_DATE&amp;" END:"&amp;REPORT_DATE&amp;" INTERVAL:1D",,,$L476)</f>
        <v>Invalid RIC(s): KS200170C7.KS</v>
      </c>
      <c r="N476" t="str">
        <f ca="1">_xll.RHistory($F476,"NDA_RAW.Nda_date;NDA_RAW.Nda_settle","START:"&amp;REPORT_DATE&amp;" END:"&amp;REPORT_DATE&amp;" INTERVAL:1D",,,$O476)</f>
        <v>Invalid RIC(s): KS200170C7.KS</v>
      </c>
      <c r="Q476" t="str">
        <f ca="1">_xll.RHistory($G476,"BID.Timestamp;BID.Close","START:"&amp;REPORT_DATE&amp;" END:"&amp;REPORT_DATE&amp;" INTERVAL:1D",,,$R476)</f>
        <v>Invalid RIC(s): KS200170O7.KS</v>
      </c>
      <c r="T476" t="str">
        <f ca="1">_xll.RHistory($G476,"ASK.Timestamp;ASK.Close","START:"&amp;REPORT_DATE&amp;" END:"&amp;REPORT_DATE&amp;" INTERVAL:1D",,,$U476)</f>
        <v>Invalid RIC(s): KS200170O7.KS</v>
      </c>
      <c r="W476" t="str">
        <f ca="1">_xll.RHistory($G476,"NDA_RAW.Nda_date;NDA_RAW.Nda_settle","START:"&amp;REPORT_DATE&amp;" END:"&amp;REPORT_DATE&amp;" INTERVAL:1D",,,$X476)</f>
        <v>Invalid RIC(s): KS200170O7.KS</v>
      </c>
      <c r="Z476" t="s">
        <v>1237</v>
      </c>
      <c r="AA476" t="str">
        <f ca="1">_xll.RHistory($Z476,"TRDPRC_1.TIMESTAMP;TRDPRC_1.CLOSE","START:"&amp;REPORT_DATE&amp;" END:"&amp;REPORT_DATE&amp;" INTERVAL:1D",,,$AB476)</f>
        <v>Updated at 16:05:34</v>
      </c>
      <c r="AB476" s="3">
        <v>42670</v>
      </c>
      <c r="AC476">
        <v>254.1</v>
      </c>
    </row>
    <row r="477" spans="1:29" x14ac:dyDescent="0.25">
      <c r="A477" s="3">
        <v>42671</v>
      </c>
      <c r="B477">
        <v>2017</v>
      </c>
      <c r="C477">
        <v>3</v>
      </c>
      <c r="E477">
        <v>172.5</v>
      </c>
      <c r="F477" t="s">
        <v>1284</v>
      </c>
      <c r="G477" t="s">
        <v>1285</v>
      </c>
      <c r="H477" t="str">
        <f ca="1">_xll.RHistory($F477,"BID.Timestamp;BID.Close","START:"&amp;REPORT_DATE&amp;" END:"&amp;REPORT_DATE&amp;" INTERVAL:1D",,,$I477)</f>
        <v>Invalid RIC(s): KS200172C7.KS</v>
      </c>
      <c r="K477" t="str">
        <f ca="1">_xll.RHistory($F477,"ASK.Timestamp;ASK.Close","START:"&amp;REPORT_DATE&amp;" END:"&amp;REPORT_DATE&amp;" INTERVAL:1D",,,$L477)</f>
        <v>Invalid RIC(s): KS200172C7.KS</v>
      </c>
      <c r="N477" t="str">
        <f ca="1">_xll.RHistory($F477,"NDA_RAW.Nda_date;NDA_RAW.Nda_settle","START:"&amp;REPORT_DATE&amp;" END:"&amp;REPORT_DATE&amp;" INTERVAL:1D",,,$O477)</f>
        <v>Invalid RIC(s): KS200172C7.KS</v>
      </c>
      <c r="Q477" t="str">
        <f ca="1">_xll.RHistory($G477,"BID.Timestamp;BID.Close","START:"&amp;REPORT_DATE&amp;" END:"&amp;REPORT_DATE&amp;" INTERVAL:1D",,,$R477)</f>
        <v>Invalid RIC(s): KS200172O7.KS</v>
      </c>
      <c r="T477" t="str">
        <f ca="1">_xll.RHistory($G477,"ASK.Timestamp;ASK.Close","START:"&amp;REPORT_DATE&amp;" END:"&amp;REPORT_DATE&amp;" INTERVAL:1D",,,$U477)</f>
        <v>Invalid RIC(s): KS200172O7.KS</v>
      </c>
      <c r="W477" t="str">
        <f ca="1">_xll.RHistory($G477,"NDA_RAW.Nda_date;NDA_RAW.Nda_settle","START:"&amp;REPORT_DATE&amp;" END:"&amp;REPORT_DATE&amp;" INTERVAL:1D",,,$X477)</f>
        <v>Invalid RIC(s): KS200172O7.KS</v>
      </c>
      <c r="Z477" t="s">
        <v>1237</v>
      </c>
      <c r="AA477" t="str">
        <f ca="1">_xll.RHistory($Z477,"TRDPRC_1.TIMESTAMP;TRDPRC_1.CLOSE","START:"&amp;REPORT_DATE&amp;" END:"&amp;REPORT_DATE&amp;" INTERVAL:1D",,,$AB477)</f>
        <v>Updated at 16:05:34</v>
      </c>
      <c r="AB477" s="3">
        <v>42670</v>
      </c>
      <c r="AC477">
        <v>254.1</v>
      </c>
    </row>
    <row r="478" spans="1:29" x14ac:dyDescent="0.25">
      <c r="A478" s="3">
        <v>42671</v>
      </c>
      <c r="B478">
        <v>2017</v>
      </c>
      <c r="C478">
        <v>3</v>
      </c>
      <c r="E478">
        <v>175</v>
      </c>
      <c r="F478" t="s">
        <v>1286</v>
      </c>
      <c r="G478" t="s">
        <v>1287</v>
      </c>
      <c r="H478" t="str">
        <f ca="1">_xll.RHistory($F478,"BID.Timestamp;BID.Close","START:"&amp;REPORT_DATE&amp;" END:"&amp;REPORT_DATE&amp;" INTERVAL:1D",,,$I478)</f>
        <v>Invalid RIC(s): KS200175C7.KS</v>
      </c>
      <c r="K478" t="str">
        <f ca="1">_xll.RHistory($F478,"ASK.Timestamp;ASK.Close","START:"&amp;REPORT_DATE&amp;" END:"&amp;REPORT_DATE&amp;" INTERVAL:1D",,,$L478)</f>
        <v>Invalid RIC(s): KS200175C7.KS</v>
      </c>
      <c r="N478" t="str">
        <f ca="1">_xll.RHistory($F478,"NDA_RAW.Nda_date;NDA_RAW.Nda_settle","START:"&amp;REPORT_DATE&amp;" END:"&amp;REPORT_DATE&amp;" INTERVAL:1D",,,$O478)</f>
        <v>Invalid RIC(s): KS200175C7.KS</v>
      </c>
      <c r="Q478" t="str">
        <f ca="1">_xll.RHistory($G478,"BID.Timestamp;BID.Close","START:"&amp;REPORT_DATE&amp;" END:"&amp;REPORT_DATE&amp;" INTERVAL:1D",,,$R478)</f>
        <v>Invalid RIC(s): KS200175O7.KS</v>
      </c>
      <c r="T478" t="str">
        <f ca="1">_xll.RHistory($G478,"ASK.Timestamp;ASK.Close","START:"&amp;REPORT_DATE&amp;" END:"&amp;REPORT_DATE&amp;" INTERVAL:1D",,,$U478)</f>
        <v>Invalid RIC(s): KS200175O7.KS</v>
      </c>
      <c r="W478" t="str">
        <f ca="1">_xll.RHistory($G478,"NDA_RAW.Nda_date;NDA_RAW.Nda_settle","START:"&amp;REPORT_DATE&amp;" END:"&amp;REPORT_DATE&amp;" INTERVAL:1D",,,$X478)</f>
        <v>Invalid RIC(s): KS200175O7.KS</v>
      </c>
      <c r="Z478" t="s">
        <v>1237</v>
      </c>
      <c r="AA478" t="str">
        <f ca="1">_xll.RHistory($Z478,"TRDPRC_1.TIMESTAMP;TRDPRC_1.CLOSE","START:"&amp;REPORT_DATE&amp;" END:"&amp;REPORT_DATE&amp;" INTERVAL:1D",,,$AB478)</f>
        <v>Updated at 16:05:34</v>
      </c>
      <c r="AB478" s="3">
        <v>42670</v>
      </c>
      <c r="AC478">
        <v>254.1</v>
      </c>
    </row>
    <row r="479" spans="1:29" x14ac:dyDescent="0.25">
      <c r="A479" s="3">
        <v>42671</v>
      </c>
      <c r="B479">
        <v>2017</v>
      </c>
      <c r="C479">
        <v>3</v>
      </c>
      <c r="E479">
        <v>177.5</v>
      </c>
      <c r="F479" t="s">
        <v>1288</v>
      </c>
      <c r="G479" t="s">
        <v>1289</v>
      </c>
      <c r="H479" t="str">
        <f ca="1">_xll.RHistory($F479,"BID.Timestamp;BID.Close","START:"&amp;REPORT_DATE&amp;" END:"&amp;REPORT_DATE&amp;" INTERVAL:1D",,,$I479)</f>
        <v>Invalid RIC(s): KS200177C7.KS</v>
      </c>
      <c r="K479" t="str">
        <f ca="1">_xll.RHistory($F479,"ASK.Timestamp;ASK.Close","START:"&amp;REPORT_DATE&amp;" END:"&amp;REPORT_DATE&amp;" INTERVAL:1D",,,$L479)</f>
        <v>Invalid RIC(s): KS200177C7.KS</v>
      </c>
      <c r="N479" t="str">
        <f ca="1">_xll.RHistory($F479,"NDA_RAW.Nda_date;NDA_RAW.Nda_settle","START:"&amp;REPORT_DATE&amp;" END:"&amp;REPORT_DATE&amp;" INTERVAL:1D",,,$O479)</f>
        <v>Invalid RIC(s): KS200177C7.KS</v>
      </c>
      <c r="Q479" t="str">
        <f ca="1">_xll.RHistory($G479,"BID.Timestamp;BID.Close","START:"&amp;REPORT_DATE&amp;" END:"&amp;REPORT_DATE&amp;" INTERVAL:1D",,,$R479)</f>
        <v>Invalid RIC(s): KS200177O7.KS</v>
      </c>
      <c r="T479" t="str">
        <f ca="1">_xll.RHistory($G479,"ASK.Timestamp;ASK.Close","START:"&amp;REPORT_DATE&amp;" END:"&amp;REPORT_DATE&amp;" INTERVAL:1D",,,$U479)</f>
        <v>Invalid RIC(s): KS200177O7.KS</v>
      </c>
      <c r="W479" t="str">
        <f ca="1">_xll.RHistory($G479,"NDA_RAW.Nda_date;NDA_RAW.Nda_settle","START:"&amp;REPORT_DATE&amp;" END:"&amp;REPORT_DATE&amp;" INTERVAL:1D",,,$X479)</f>
        <v>Invalid RIC(s): KS200177O7.KS</v>
      </c>
      <c r="Z479" t="s">
        <v>1237</v>
      </c>
      <c r="AA479" t="str">
        <f ca="1">_xll.RHistory($Z479,"TRDPRC_1.TIMESTAMP;TRDPRC_1.CLOSE","START:"&amp;REPORT_DATE&amp;" END:"&amp;REPORT_DATE&amp;" INTERVAL:1D",,,$AB479)</f>
        <v>Updated at 16:05:34</v>
      </c>
      <c r="AB479" s="3">
        <v>42670</v>
      </c>
      <c r="AC479">
        <v>254.1</v>
      </c>
    </row>
    <row r="480" spans="1:29" x14ac:dyDescent="0.25">
      <c r="A480" s="3">
        <v>42671</v>
      </c>
      <c r="B480">
        <v>2017</v>
      </c>
      <c r="C480">
        <v>3</v>
      </c>
      <c r="E480">
        <v>180</v>
      </c>
      <c r="F480" t="s">
        <v>1290</v>
      </c>
      <c r="G480" t="s">
        <v>1291</v>
      </c>
      <c r="H480" t="str">
        <f ca="1">_xll.RHistory($F480,"BID.Timestamp;BID.Close","START:"&amp;REPORT_DATE&amp;" END:"&amp;REPORT_DATE&amp;" INTERVAL:1D",,,$I480)</f>
        <v>Invalid RIC(s): KS200180C7.KS</v>
      </c>
      <c r="K480" t="str">
        <f ca="1">_xll.RHistory($F480,"ASK.Timestamp;ASK.Close","START:"&amp;REPORT_DATE&amp;" END:"&amp;REPORT_DATE&amp;" INTERVAL:1D",,,$L480)</f>
        <v>Invalid RIC(s): KS200180C7.KS</v>
      </c>
      <c r="N480" t="str">
        <f ca="1">_xll.RHistory($F480,"NDA_RAW.Nda_date;NDA_RAW.Nda_settle","START:"&amp;REPORT_DATE&amp;" END:"&amp;REPORT_DATE&amp;" INTERVAL:1D",,,$O480)</f>
        <v>Invalid RIC(s): KS200180C7.KS</v>
      </c>
      <c r="Q480" t="str">
        <f ca="1">_xll.RHistory($G480,"BID.Timestamp;BID.Close","START:"&amp;REPORT_DATE&amp;" END:"&amp;REPORT_DATE&amp;" INTERVAL:1D",,,$R480)</f>
        <v>Invalid RIC(s): KS200180O7.KS</v>
      </c>
      <c r="T480" t="str">
        <f ca="1">_xll.RHistory($G480,"ASK.Timestamp;ASK.Close","START:"&amp;REPORT_DATE&amp;" END:"&amp;REPORT_DATE&amp;" INTERVAL:1D",,,$U480)</f>
        <v>Invalid RIC(s): KS200180O7.KS</v>
      </c>
      <c r="W480" t="str">
        <f ca="1">_xll.RHistory($G480,"NDA_RAW.Nda_date;NDA_RAW.Nda_settle","START:"&amp;REPORT_DATE&amp;" END:"&amp;REPORT_DATE&amp;" INTERVAL:1D",,,$X480)</f>
        <v>Invalid RIC(s): KS200180O7.KS</v>
      </c>
      <c r="Z480" t="s">
        <v>1237</v>
      </c>
      <c r="AA480" t="str">
        <f ca="1">_xll.RHistory($Z480,"TRDPRC_1.TIMESTAMP;TRDPRC_1.CLOSE","START:"&amp;REPORT_DATE&amp;" END:"&amp;REPORT_DATE&amp;" INTERVAL:1D",,,$AB480)</f>
        <v>Updated at 16:05:34</v>
      </c>
      <c r="AB480" s="3">
        <v>42670</v>
      </c>
      <c r="AC480">
        <v>254.1</v>
      </c>
    </row>
    <row r="481" spans="1:29" x14ac:dyDescent="0.25">
      <c r="A481" s="3">
        <v>42671</v>
      </c>
      <c r="B481">
        <v>2017</v>
      </c>
      <c r="C481">
        <v>3</v>
      </c>
      <c r="E481">
        <v>182.5</v>
      </c>
      <c r="F481" t="s">
        <v>1292</v>
      </c>
      <c r="G481" t="s">
        <v>1293</v>
      </c>
      <c r="H481" t="str">
        <f ca="1">_xll.RHistory($F481,"BID.Timestamp;BID.Close","START:"&amp;REPORT_DATE&amp;" END:"&amp;REPORT_DATE&amp;" INTERVAL:1D",,,$I481)</f>
        <v>Invalid RIC(s): KS200182C7.KS</v>
      </c>
      <c r="K481" t="str">
        <f ca="1">_xll.RHistory($F481,"ASK.Timestamp;ASK.Close","START:"&amp;REPORT_DATE&amp;" END:"&amp;REPORT_DATE&amp;" INTERVAL:1D",,,$L481)</f>
        <v>Invalid RIC(s): KS200182C7.KS</v>
      </c>
      <c r="N481" t="str">
        <f ca="1">_xll.RHistory($F481,"NDA_RAW.Nda_date;NDA_RAW.Nda_settle","START:"&amp;REPORT_DATE&amp;" END:"&amp;REPORT_DATE&amp;" INTERVAL:1D",,,$O481)</f>
        <v>Invalid RIC(s): KS200182C7.KS</v>
      </c>
      <c r="Q481" t="str">
        <f ca="1">_xll.RHistory($G481,"BID.Timestamp;BID.Close","START:"&amp;REPORT_DATE&amp;" END:"&amp;REPORT_DATE&amp;" INTERVAL:1D",,,$R481)</f>
        <v>Invalid RIC(s): KS200182O7.KS</v>
      </c>
      <c r="T481" t="str">
        <f ca="1">_xll.RHistory($G481,"ASK.Timestamp;ASK.Close","START:"&amp;REPORT_DATE&amp;" END:"&amp;REPORT_DATE&amp;" INTERVAL:1D",,,$U481)</f>
        <v>Invalid RIC(s): KS200182O7.KS</v>
      </c>
      <c r="W481" t="str">
        <f ca="1">_xll.RHistory($G481,"NDA_RAW.Nda_date;NDA_RAW.Nda_settle","START:"&amp;REPORT_DATE&amp;" END:"&amp;REPORT_DATE&amp;" INTERVAL:1D",,,$X481)</f>
        <v>Invalid RIC(s): KS200182O7.KS</v>
      </c>
      <c r="Z481" t="s">
        <v>1237</v>
      </c>
      <c r="AA481" t="str">
        <f ca="1">_xll.RHistory($Z481,"TRDPRC_1.TIMESTAMP;TRDPRC_1.CLOSE","START:"&amp;REPORT_DATE&amp;" END:"&amp;REPORT_DATE&amp;" INTERVAL:1D",,,$AB481)</f>
        <v>Updated at 16:05:34</v>
      </c>
      <c r="AB481" s="3">
        <v>42670</v>
      </c>
      <c r="AC481">
        <v>254.1</v>
      </c>
    </row>
    <row r="482" spans="1:29" x14ac:dyDescent="0.25">
      <c r="A482" s="3">
        <v>42671</v>
      </c>
      <c r="B482">
        <v>2017</v>
      </c>
      <c r="C482">
        <v>3</v>
      </c>
      <c r="E482">
        <v>185</v>
      </c>
      <c r="F482" t="s">
        <v>1294</v>
      </c>
      <c r="G482" t="s">
        <v>1295</v>
      </c>
      <c r="H482" t="str">
        <f ca="1">_xll.RHistory($F482,"BID.Timestamp;BID.Close","START:"&amp;REPORT_DATE&amp;" END:"&amp;REPORT_DATE&amp;" INTERVAL:1D",,,$I482)</f>
        <v>Invalid RIC(s): KS200185C7.KS</v>
      </c>
      <c r="K482" t="str">
        <f ca="1">_xll.RHistory($F482,"ASK.Timestamp;ASK.Close","START:"&amp;REPORT_DATE&amp;" END:"&amp;REPORT_DATE&amp;" INTERVAL:1D",,,$L482)</f>
        <v>Invalid RIC(s): KS200185C7.KS</v>
      </c>
      <c r="N482" t="str">
        <f ca="1">_xll.RHistory($F482,"NDA_RAW.Nda_date;NDA_RAW.Nda_settle","START:"&amp;REPORT_DATE&amp;" END:"&amp;REPORT_DATE&amp;" INTERVAL:1D",,,$O482)</f>
        <v>Invalid RIC(s): KS200185C7.KS</v>
      </c>
      <c r="Q482" t="str">
        <f ca="1">_xll.RHistory($G482,"BID.Timestamp;BID.Close","START:"&amp;REPORT_DATE&amp;" END:"&amp;REPORT_DATE&amp;" INTERVAL:1D",,,$R482)</f>
        <v>Invalid RIC(s): KS200185O7.KS</v>
      </c>
      <c r="T482" t="str">
        <f ca="1">_xll.RHistory($G482,"ASK.Timestamp;ASK.Close","START:"&amp;REPORT_DATE&amp;" END:"&amp;REPORT_DATE&amp;" INTERVAL:1D",,,$U482)</f>
        <v>Invalid RIC(s): KS200185O7.KS</v>
      </c>
      <c r="W482" t="str">
        <f ca="1">_xll.RHistory($G482,"NDA_RAW.Nda_date;NDA_RAW.Nda_settle","START:"&amp;REPORT_DATE&amp;" END:"&amp;REPORT_DATE&amp;" INTERVAL:1D",,,$X482)</f>
        <v>Invalid RIC(s): KS200185O7.KS</v>
      </c>
      <c r="Z482" t="s">
        <v>1237</v>
      </c>
      <c r="AA482" t="str">
        <f ca="1">_xll.RHistory($Z482,"TRDPRC_1.TIMESTAMP;TRDPRC_1.CLOSE","START:"&amp;REPORT_DATE&amp;" END:"&amp;REPORT_DATE&amp;" INTERVAL:1D",,,$AB482)</f>
        <v>Updated at 16:05:34</v>
      </c>
      <c r="AB482" s="3">
        <v>42670</v>
      </c>
      <c r="AC482">
        <v>254.1</v>
      </c>
    </row>
    <row r="483" spans="1:29" x14ac:dyDescent="0.25">
      <c r="A483" s="3">
        <v>42671</v>
      </c>
      <c r="B483">
        <v>2017</v>
      </c>
      <c r="C483">
        <v>3</v>
      </c>
      <c r="E483">
        <v>187.5</v>
      </c>
      <c r="F483" t="s">
        <v>1296</v>
      </c>
      <c r="G483" t="s">
        <v>1297</v>
      </c>
      <c r="H483" t="str">
        <f ca="1">_xll.RHistory($F483,"BID.Timestamp;BID.Close","START:"&amp;REPORT_DATE&amp;" END:"&amp;REPORT_DATE&amp;" INTERVAL:1D",,,$I483)</f>
        <v>Invalid RIC(s): KS200187C7.KS</v>
      </c>
      <c r="K483" t="str">
        <f ca="1">_xll.RHistory($F483,"ASK.Timestamp;ASK.Close","START:"&amp;REPORT_DATE&amp;" END:"&amp;REPORT_DATE&amp;" INTERVAL:1D",,,$L483)</f>
        <v>Invalid RIC(s): KS200187C7.KS</v>
      </c>
      <c r="N483" t="str">
        <f ca="1">_xll.RHistory($F483,"NDA_RAW.Nda_date;NDA_RAW.Nda_settle","START:"&amp;REPORT_DATE&amp;" END:"&amp;REPORT_DATE&amp;" INTERVAL:1D",,,$O483)</f>
        <v>Invalid RIC(s): KS200187C7.KS</v>
      </c>
      <c r="Q483" t="str">
        <f ca="1">_xll.RHistory($G483,"BID.Timestamp;BID.Close","START:"&amp;REPORT_DATE&amp;" END:"&amp;REPORT_DATE&amp;" INTERVAL:1D",,,$R483)</f>
        <v>Invalid RIC(s): KS200187O7.KS</v>
      </c>
      <c r="T483" t="str">
        <f ca="1">_xll.RHistory($G483,"ASK.Timestamp;ASK.Close","START:"&amp;REPORT_DATE&amp;" END:"&amp;REPORT_DATE&amp;" INTERVAL:1D",,,$U483)</f>
        <v>Invalid RIC(s): KS200187O7.KS</v>
      </c>
      <c r="W483" t="str">
        <f ca="1">_xll.RHistory($G483,"NDA_RAW.Nda_date;NDA_RAW.Nda_settle","START:"&amp;REPORT_DATE&amp;" END:"&amp;REPORT_DATE&amp;" INTERVAL:1D",,,$X483)</f>
        <v>Invalid RIC(s): KS200187O7.KS</v>
      </c>
      <c r="Z483" t="s">
        <v>1237</v>
      </c>
      <c r="AA483" t="str">
        <f ca="1">_xll.RHistory($Z483,"TRDPRC_1.TIMESTAMP;TRDPRC_1.CLOSE","START:"&amp;REPORT_DATE&amp;" END:"&amp;REPORT_DATE&amp;" INTERVAL:1D",,,$AB483)</f>
        <v>Updated at 16:05:34</v>
      </c>
      <c r="AB483" s="3">
        <v>42670</v>
      </c>
      <c r="AC483">
        <v>254.1</v>
      </c>
    </row>
    <row r="484" spans="1:29" x14ac:dyDescent="0.25">
      <c r="A484" s="3">
        <v>42671</v>
      </c>
      <c r="B484">
        <v>2017</v>
      </c>
      <c r="C484">
        <v>3</v>
      </c>
      <c r="E484">
        <v>190</v>
      </c>
      <c r="F484" t="s">
        <v>1298</v>
      </c>
      <c r="G484" t="s">
        <v>1299</v>
      </c>
      <c r="H484" t="str">
        <f ca="1">_xll.RHistory($F484,"BID.Timestamp;BID.Close","START:"&amp;REPORT_DATE&amp;" END:"&amp;REPORT_DATE&amp;" INTERVAL:1D",,,$I484)</f>
        <v>Invalid RIC(s): KS200190C7.KS</v>
      </c>
      <c r="K484" t="str">
        <f ca="1">_xll.RHistory($F484,"ASK.Timestamp;ASK.Close","START:"&amp;REPORT_DATE&amp;" END:"&amp;REPORT_DATE&amp;" INTERVAL:1D",,,$L484)</f>
        <v>Invalid RIC(s): KS200190C7.KS</v>
      </c>
      <c r="N484" t="str">
        <f ca="1">_xll.RHistory($F484,"NDA_RAW.Nda_date;NDA_RAW.Nda_settle","START:"&amp;REPORT_DATE&amp;" END:"&amp;REPORT_DATE&amp;" INTERVAL:1D",,,$O484)</f>
        <v>Invalid RIC(s): KS200190C7.KS</v>
      </c>
      <c r="Q484" t="str">
        <f ca="1">_xll.RHistory($G484,"BID.Timestamp;BID.Close","START:"&amp;REPORT_DATE&amp;" END:"&amp;REPORT_DATE&amp;" INTERVAL:1D",,,$R484)</f>
        <v>Invalid RIC(s): KS200190O7.KS</v>
      </c>
      <c r="T484" t="str">
        <f ca="1">_xll.RHistory($G484,"ASK.Timestamp;ASK.Close","START:"&amp;REPORT_DATE&amp;" END:"&amp;REPORT_DATE&amp;" INTERVAL:1D",,,$U484)</f>
        <v>Invalid RIC(s): KS200190O7.KS</v>
      </c>
      <c r="W484" t="str">
        <f ca="1">_xll.RHistory($G484,"NDA_RAW.Nda_date;NDA_RAW.Nda_settle","START:"&amp;REPORT_DATE&amp;" END:"&amp;REPORT_DATE&amp;" INTERVAL:1D",,,$X484)</f>
        <v>Invalid RIC(s): KS200190O7.KS</v>
      </c>
      <c r="Z484" t="s">
        <v>1237</v>
      </c>
      <c r="AA484" t="str">
        <f ca="1">_xll.RHistory($Z484,"TRDPRC_1.TIMESTAMP;TRDPRC_1.CLOSE","START:"&amp;REPORT_DATE&amp;" END:"&amp;REPORT_DATE&amp;" INTERVAL:1D",,,$AB484)</f>
        <v>Updated at 16:05:34</v>
      </c>
      <c r="AB484" s="3">
        <v>42670</v>
      </c>
      <c r="AC484">
        <v>254.1</v>
      </c>
    </row>
    <row r="485" spans="1:29" x14ac:dyDescent="0.25">
      <c r="A485" s="3">
        <v>42671</v>
      </c>
      <c r="B485">
        <v>2017</v>
      </c>
      <c r="C485">
        <v>3</v>
      </c>
      <c r="E485">
        <v>192.5</v>
      </c>
      <c r="F485" t="s">
        <v>1300</v>
      </c>
      <c r="G485" t="s">
        <v>1301</v>
      </c>
      <c r="H485" t="str">
        <f ca="1">_xll.RHistory($F485,"BID.Timestamp;BID.Close","START:"&amp;REPORT_DATE&amp;" END:"&amp;REPORT_DATE&amp;" INTERVAL:1D",,,$I485)</f>
        <v>Invalid RIC(s): KS200192C7.KS</v>
      </c>
      <c r="K485" t="str">
        <f ca="1">_xll.RHistory($F485,"ASK.Timestamp;ASK.Close","START:"&amp;REPORT_DATE&amp;" END:"&amp;REPORT_DATE&amp;" INTERVAL:1D",,,$L485)</f>
        <v>Invalid RIC(s): KS200192C7.KS</v>
      </c>
      <c r="N485" t="str">
        <f ca="1">_xll.RHistory($F485,"NDA_RAW.Nda_date;NDA_RAW.Nda_settle","START:"&amp;REPORT_DATE&amp;" END:"&amp;REPORT_DATE&amp;" INTERVAL:1D",,,$O485)</f>
        <v>Invalid RIC(s): KS200192C7.KS</v>
      </c>
      <c r="Q485" t="str">
        <f ca="1">_xll.RHistory($G485,"BID.Timestamp;BID.Close","START:"&amp;REPORT_DATE&amp;" END:"&amp;REPORT_DATE&amp;" INTERVAL:1D",,,$R485)</f>
        <v>Invalid RIC(s): KS200192O7.KS</v>
      </c>
      <c r="T485" t="str">
        <f ca="1">_xll.RHistory($G485,"ASK.Timestamp;ASK.Close","START:"&amp;REPORT_DATE&amp;" END:"&amp;REPORT_DATE&amp;" INTERVAL:1D",,,$U485)</f>
        <v>Invalid RIC(s): KS200192O7.KS</v>
      </c>
      <c r="W485" t="str">
        <f ca="1">_xll.RHistory($G485,"NDA_RAW.Nda_date;NDA_RAW.Nda_settle","START:"&amp;REPORT_DATE&amp;" END:"&amp;REPORT_DATE&amp;" INTERVAL:1D",,,$X485)</f>
        <v>Invalid RIC(s): KS200192O7.KS</v>
      </c>
      <c r="Z485" t="s">
        <v>1237</v>
      </c>
      <c r="AA485" t="str">
        <f ca="1">_xll.RHistory($Z485,"TRDPRC_1.TIMESTAMP;TRDPRC_1.CLOSE","START:"&amp;REPORT_DATE&amp;" END:"&amp;REPORT_DATE&amp;" INTERVAL:1D",,,$AB485)</f>
        <v>Updated at 16:05:34</v>
      </c>
      <c r="AB485" s="3">
        <v>42670</v>
      </c>
      <c r="AC485">
        <v>254.1</v>
      </c>
    </row>
    <row r="486" spans="1:29" x14ac:dyDescent="0.25">
      <c r="A486" s="3">
        <v>42671</v>
      </c>
      <c r="B486">
        <v>2017</v>
      </c>
      <c r="C486">
        <v>3</v>
      </c>
      <c r="E486">
        <v>195</v>
      </c>
      <c r="F486" t="s">
        <v>1302</v>
      </c>
      <c r="G486" t="s">
        <v>1303</v>
      </c>
      <c r="H486" t="str">
        <f ca="1">_xll.RHistory($F486,"BID.Timestamp;BID.Close","START:"&amp;REPORT_DATE&amp;" END:"&amp;REPORT_DATE&amp;" INTERVAL:1D",,,$I486)</f>
        <v>Invalid RIC(s): KS200195C7.KS</v>
      </c>
      <c r="K486" t="str">
        <f ca="1">_xll.RHistory($F486,"ASK.Timestamp;ASK.Close","START:"&amp;REPORT_DATE&amp;" END:"&amp;REPORT_DATE&amp;" INTERVAL:1D",,,$L486)</f>
        <v>Invalid RIC(s): KS200195C7.KS</v>
      </c>
      <c r="N486" t="str">
        <f ca="1">_xll.RHistory($F486,"NDA_RAW.Nda_date;NDA_RAW.Nda_settle","START:"&amp;REPORT_DATE&amp;" END:"&amp;REPORT_DATE&amp;" INTERVAL:1D",,,$O486)</f>
        <v>Invalid RIC(s): KS200195C7.KS</v>
      </c>
      <c r="Q486" t="str">
        <f ca="1">_xll.RHistory($G486,"BID.Timestamp;BID.Close","START:"&amp;REPORT_DATE&amp;" END:"&amp;REPORT_DATE&amp;" INTERVAL:1D",,,$R486)</f>
        <v>Invalid RIC(s): KS200195O7.KS</v>
      </c>
      <c r="T486" t="str">
        <f ca="1">_xll.RHistory($G486,"ASK.Timestamp;ASK.Close","START:"&amp;REPORT_DATE&amp;" END:"&amp;REPORT_DATE&amp;" INTERVAL:1D",,,$U486)</f>
        <v>Invalid RIC(s): KS200195O7.KS</v>
      </c>
      <c r="W486" t="str">
        <f ca="1">_xll.RHistory($G486,"NDA_RAW.Nda_date;NDA_RAW.Nda_settle","START:"&amp;REPORT_DATE&amp;" END:"&amp;REPORT_DATE&amp;" INTERVAL:1D",,,$X486)</f>
        <v>Invalid RIC(s): KS200195O7.KS</v>
      </c>
      <c r="Z486" t="s">
        <v>1237</v>
      </c>
      <c r="AA486" t="str">
        <f ca="1">_xll.RHistory($Z486,"TRDPRC_1.TIMESTAMP;TRDPRC_1.CLOSE","START:"&amp;REPORT_DATE&amp;" END:"&amp;REPORT_DATE&amp;" INTERVAL:1D",,,$AB486)</f>
        <v>Updated at 16:05:34</v>
      </c>
      <c r="AB486" s="3">
        <v>42670</v>
      </c>
      <c r="AC486">
        <v>254.1</v>
      </c>
    </row>
    <row r="487" spans="1:29" x14ac:dyDescent="0.25">
      <c r="A487" s="3">
        <v>42671</v>
      </c>
      <c r="B487">
        <v>2017</v>
      </c>
      <c r="C487">
        <v>3</v>
      </c>
      <c r="E487">
        <v>197.5</v>
      </c>
      <c r="F487" t="s">
        <v>1304</v>
      </c>
      <c r="G487" t="s">
        <v>1305</v>
      </c>
      <c r="H487" t="str">
        <f ca="1">_xll.RHistory($F487,"BID.Timestamp;BID.Close","START:"&amp;REPORT_DATE&amp;" END:"&amp;REPORT_DATE&amp;" INTERVAL:1D",,,$I487)</f>
        <v>Invalid RIC(s): KS200197C7.KS</v>
      </c>
      <c r="K487" t="str">
        <f ca="1">_xll.RHistory($F487,"ASK.Timestamp;ASK.Close","START:"&amp;REPORT_DATE&amp;" END:"&amp;REPORT_DATE&amp;" INTERVAL:1D",,,$L487)</f>
        <v>Invalid RIC(s): KS200197C7.KS</v>
      </c>
      <c r="N487" t="str">
        <f ca="1">_xll.RHistory($F487,"NDA_RAW.Nda_date;NDA_RAW.Nda_settle","START:"&amp;REPORT_DATE&amp;" END:"&amp;REPORT_DATE&amp;" INTERVAL:1D",,,$O487)</f>
        <v>Invalid RIC(s): KS200197C7.KS</v>
      </c>
      <c r="Q487" t="str">
        <f ca="1">_xll.RHistory($G487,"BID.Timestamp;BID.Close","START:"&amp;REPORT_DATE&amp;" END:"&amp;REPORT_DATE&amp;" INTERVAL:1D",,,$R487)</f>
        <v>Invalid RIC(s): KS200197O7.KS</v>
      </c>
      <c r="T487" t="str">
        <f ca="1">_xll.RHistory($G487,"ASK.Timestamp;ASK.Close","START:"&amp;REPORT_DATE&amp;" END:"&amp;REPORT_DATE&amp;" INTERVAL:1D",,,$U487)</f>
        <v>Invalid RIC(s): KS200197O7.KS</v>
      </c>
      <c r="W487" t="str">
        <f ca="1">_xll.RHistory($G487,"NDA_RAW.Nda_date;NDA_RAW.Nda_settle","START:"&amp;REPORT_DATE&amp;" END:"&amp;REPORT_DATE&amp;" INTERVAL:1D",,,$X487)</f>
        <v>Invalid RIC(s): KS200197O7.KS</v>
      </c>
      <c r="Z487" t="s">
        <v>1237</v>
      </c>
      <c r="AA487" t="str">
        <f ca="1">_xll.RHistory($Z487,"TRDPRC_1.TIMESTAMP;TRDPRC_1.CLOSE","START:"&amp;REPORT_DATE&amp;" END:"&amp;REPORT_DATE&amp;" INTERVAL:1D",,,$AB487)</f>
        <v>Updated at 16:05:34</v>
      </c>
      <c r="AB487" s="3">
        <v>42670</v>
      </c>
      <c r="AC487">
        <v>254.1</v>
      </c>
    </row>
    <row r="488" spans="1:29" x14ac:dyDescent="0.25">
      <c r="A488" s="3">
        <v>42671</v>
      </c>
      <c r="B488">
        <v>2017</v>
      </c>
      <c r="C488">
        <v>3</v>
      </c>
      <c r="E488">
        <v>200</v>
      </c>
      <c r="F488" t="s">
        <v>1306</v>
      </c>
      <c r="G488" t="s">
        <v>1307</v>
      </c>
      <c r="H488" t="str">
        <f ca="1">_xll.RHistory($F488,"BID.Timestamp;BID.Close","START:"&amp;REPORT_DATE&amp;" END:"&amp;REPORT_DATE&amp;" INTERVAL:1D",,,$I488)</f>
        <v>Invalid RIC(s): KS200200C7.KS</v>
      </c>
      <c r="K488" t="str">
        <f ca="1">_xll.RHistory($F488,"ASK.Timestamp;ASK.Close","START:"&amp;REPORT_DATE&amp;" END:"&amp;REPORT_DATE&amp;" INTERVAL:1D",,,$L488)</f>
        <v>Invalid RIC(s): KS200200C7.KS</v>
      </c>
      <c r="N488" t="str">
        <f ca="1">_xll.RHistory($F488,"NDA_RAW.Nda_date;NDA_RAW.Nda_settle","START:"&amp;REPORT_DATE&amp;" END:"&amp;REPORT_DATE&amp;" INTERVAL:1D",,,$O488)</f>
        <v>Invalid RIC(s): KS200200C7.KS</v>
      </c>
      <c r="Q488" t="str">
        <f ca="1">_xll.RHistory($G488,"BID.Timestamp;BID.Close","START:"&amp;REPORT_DATE&amp;" END:"&amp;REPORT_DATE&amp;" INTERVAL:1D",,,$R488)</f>
        <v>Invalid RIC(s): KS200200O7.KS</v>
      </c>
      <c r="T488" t="str">
        <f ca="1">_xll.RHistory($G488,"ASK.Timestamp;ASK.Close","START:"&amp;REPORT_DATE&amp;" END:"&amp;REPORT_DATE&amp;" INTERVAL:1D",,,$U488)</f>
        <v>Invalid RIC(s): KS200200O7.KS</v>
      </c>
      <c r="W488" t="str">
        <f ca="1">_xll.RHistory($G488,"NDA_RAW.Nda_date;NDA_RAW.Nda_settle","START:"&amp;REPORT_DATE&amp;" END:"&amp;REPORT_DATE&amp;" INTERVAL:1D",,,$X488)</f>
        <v>Invalid RIC(s): KS200200O7.KS</v>
      </c>
      <c r="Z488" t="s">
        <v>1237</v>
      </c>
      <c r="AA488" t="str">
        <f ca="1">_xll.RHistory($Z488,"TRDPRC_1.TIMESTAMP;TRDPRC_1.CLOSE","START:"&amp;REPORT_DATE&amp;" END:"&amp;REPORT_DATE&amp;" INTERVAL:1D",,,$AB488)</f>
        <v>Updated at 16:05:34</v>
      </c>
      <c r="AB488" s="3">
        <v>42670</v>
      </c>
      <c r="AC488">
        <v>254.1</v>
      </c>
    </row>
    <row r="489" spans="1:29" x14ac:dyDescent="0.25">
      <c r="A489" s="3">
        <v>42671</v>
      </c>
      <c r="B489">
        <v>2017</v>
      </c>
      <c r="C489">
        <v>3</v>
      </c>
      <c r="E489">
        <v>202.5</v>
      </c>
      <c r="F489" t="s">
        <v>1308</v>
      </c>
      <c r="G489" t="s">
        <v>1309</v>
      </c>
      <c r="H489" t="str">
        <f ca="1">_xll.RHistory($F489,"BID.Timestamp;BID.Close","START:"&amp;REPORT_DATE&amp;" END:"&amp;REPORT_DATE&amp;" INTERVAL:1D",,,$I489)</f>
        <v>Invalid RIC(s): KS200202C7.KS</v>
      </c>
      <c r="K489" t="str">
        <f ca="1">_xll.RHistory($F489,"ASK.Timestamp;ASK.Close","START:"&amp;REPORT_DATE&amp;" END:"&amp;REPORT_DATE&amp;" INTERVAL:1D",,,$L489)</f>
        <v>Invalid RIC(s): KS200202C7.KS</v>
      </c>
      <c r="N489" t="str">
        <f ca="1">_xll.RHistory($F489,"NDA_RAW.Nda_date;NDA_RAW.Nda_settle","START:"&amp;REPORT_DATE&amp;" END:"&amp;REPORT_DATE&amp;" INTERVAL:1D",,,$O489)</f>
        <v>Invalid RIC(s): KS200202C7.KS</v>
      </c>
      <c r="Q489" t="str">
        <f ca="1">_xll.RHistory($G489,"BID.Timestamp;BID.Close","START:"&amp;REPORT_DATE&amp;" END:"&amp;REPORT_DATE&amp;" INTERVAL:1D",,,$R489)</f>
        <v>Invalid RIC(s): KS200202O7.KS</v>
      </c>
      <c r="T489" t="str">
        <f ca="1">_xll.RHistory($G489,"ASK.Timestamp;ASK.Close","START:"&amp;REPORT_DATE&amp;" END:"&amp;REPORT_DATE&amp;" INTERVAL:1D",,,$U489)</f>
        <v>Invalid RIC(s): KS200202O7.KS</v>
      </c>
      <c r="W489" t="str">
        <f ca="1">_xll.RHistory($G489,"NDA_RAW.Nda_date;NDA_RAW.Nda_settle","START:"&amp;REPORT_DATE&amp;" END:"&amp;REPORT_DATE&amp;" INTERVAL:1D",,,$X489)</f>
        <v>Invalid RIC(s): KS200202O7.KS</v>
      </c>
      <c r="Z489" t="s">
        <v>1237</v>
      </c>
      <c r="AA489" t="str">
        <f ca="1">_xll.RHistory($Z489,"TRDPRC_1.TIMESTAMP;TRDPRC_1.CLOSE","START:"&amp;REPORT_DATE&amp;" END:"&amp;REPORT_DATE&amp;" INTERVAL:1D",,,$AB489)</f>
        <v>Updated at 16:05:34</v>
      </c>
      <c r="AB489" s="3">
        <v>42670</v>
      </c>
      <c r="AC489">
        <v>254.1</v>
      </c>
    </row>
    <row r="490" spans="1:29" x14ac:dyDescent="0.25">
      <c r="A490" s="3">
        <v>42671</v>
      </c>
      <c r="B490">
        <v>2017</v>
      </c>
      <c r="C490">
        <v>3</v>
      </c>
      <c r="E490">
        <v>205</v>
      </c>
      <c r="F490" t="s">
        <v>1310</v>
      </c>
      <c r="G490" t="s">
        <v>1311</v>
      </c>
      <c r="H490" t="str">
        <f ca="1">_xll.RHistory($F490,"BID.Timestamp;BID.Close","START:"&amp;REPORT_DATE&amp;" END:"&amp;REPORT_DATE&amp;" INTERVAL:1D",,,$I490)</f>
        <v>Invalid RIC(s): KS200205C7.KS</v>
      </c>
      <c r="K490" t="str">
        <f ca="1">_xll.RHistory($F490,"ASK.Timestamp;ASK.Close","START:"&amp;REPORT_DATE&amp;" END:"&amp;REPORT_DATE&amp;" INTERVAL:1D",,,$L490)</f>
        <v>Invalid RIC(s): KS200205C7.KS</v>
      </c>
      <c r="N490" t="str">
        <f ca="1">_xll.RHistory($F490,"NDA_RAW.Nda_date;NDA_RAW.Nda_settle","START:"&amp;REPORT_DATE&amp;" END:"&amp;REPORT_DATE&amp;" INTERVAL:1D",,,$O490)</f>
        <v>Invalid RIC(s): KS200205C7.KS</v>
      </c>
      <c r="Q490" t="str">
        <f ca="1">_xll.RHistory($G490,"BID.Timestamp;BID.Close","START:"&amp;REPORT_DATE&amp;" END:"&amp;REPORT_DATE&amp;" INTERVAL:1D",,,$R490)</f>
        <v>Invalid RIC(s): KS200205O7.KS</v>
      </c>
      <c r="T490" t="str">
        <f ca="1">_xll.RHistory($G490,"ASK.Timestamp;ASK.Close","START:"&amp;REPORT_DATE&amp;" END:"&amp;REPORT_DATE&amp;" INTERVAL:1D",,,$U490)</f>
        <v>Invalid RIC(s): KS200205O7.KS</v>
      </c>
      <c r="W490" t="str">
        <f ca="1">_xll.RHistory($G490,"NDA_RAW.Nda_date;NDA_RAW.Nda_settle","START:"&amp;REPORT_DATE&amp;" END:"&amp;REPORT_DATE&amp;" INTERVAL:1D",,,$X490)</f>
        <v>Invalid RIC(s): KS200205O7.KS</v>
      </c>
      <c r="Z490" t="s">
        <v>1237</v>
      </c>
      <c r="AA490" t="str">
        <f ca="1">_xll.RHistory($Z490,"TRDPRC_1.TIMESTAMP;TRDPRC_1.CLOSE","START:"&amp;REPORT_DATE&amp;" END:"&amp;REPORT_DATE&amp;" INTERVAL:1D",,,$AB490)</f>
        <v>Updated at 16:05:34</v>
      </c>
      <c r="AB490" s="3">
        <v>42670</v>
      </c>
      <c r="AC490">
        <v>254.1</v>
      </c>
    </row>
    <row r="491" spans="1:29" x14ac:dyDescent="0.25">
      <c r="A491" s="3">
        <v>42671</v>
      </c>
      <c r="B491">
        <v>2017</v>
      </c>
      <c r="C491">
        <v>3</v>
      </c>
      <c r="E491">
        <v>207.5</v>
      </c>
      <c r="F491" t="s">
        <v>1312</v>
      </c>
      <c r="G491" t="s">
        <v>1313</v>
      </c>
      <c r="H491" t="str">
        <f ca="1">_xll.RHistory($F491,"BID.Timestamp;BID.Close","START:"&amp;REPORT_DATE&amp;" END:"&amp;REPORT_DATE&amp;" INTERVAL:1D",,,$I491)</f>
        <v>Invalid RIC(s): KS200207C7.KS</v>
      </c>
      <c r="K491" t="str">
        <f ca="1">_xll.RHistory($F491,"ASK.Timestamp;ASK.Close","START:"&amp;REPORT_DATE&amp;" END:"&amp;REPORT_DATE&amp;" INTERVAL:1D",,,$L491)</f>
        <v>Invalid RIC(s): KS200207C7.KS</v>
      </c>
      <c r="N491" t="str">
        <f ca="1">_xll.RHistory($F491,"NDA_RAW.Nda_date;NDA_RAW.Nda_settle","START:"&amp;REPORT_DATE&amp;" END:"&amp;REPORT_DATE&amp;" INTERVAL:1D",,,$O491)</f>
        <v>Invalid RIC(s): KS200207C7.KS</v>
      </c>
      <c r="Q491" t="str">
        <f ca="1">_xll.RHistory($G491,"BID.Timestamp;BID.Close","START:"&amp;REPORT_DATE&amp;" END:"&amp;REPORT_DATE&amp;" INTERVAL:1D",,,$R491)</f>
        <v>Invalid RIC(s): KS200207O7.KS</v>
      </c>
      <c r="T491" t="str">
        <f ca="1">_xll.RHistory($G491,"ASK.Timestamp;ASK.Close","START:"&amp;REPORT_DATE&amp;" END:"&amp;REPORT_DATE&amp;" INTERVAL:1D",,,$U491)</f>
        <v>Invalid RIC(s): KS200207O7.KS</v>
      </c>
      <c r="W491" t="str">
        <f ca="1">_xll.RHistory($G491,"NDA_RAW.Nda_date;NDA_RAW.Nda_settle","START:"&amp;REPORT_DATE&amp;" END:"&amp;REPORT_DATE&amp;" INTERVAL:1D",,,$X491)</f>
        <v>Invalid RIC(s): KS200207O7.KS</v>
      </c>
      <c r="Z491" t="s">
        <v>1237</v>
      </c>
      <c r="AA491" t="str">
        <f ca="1">_xll.RHistory($Z491,"TRDPRC_1.TIMESTAMP;TRDPRC_1.CLOSE","START:"&amp;REPORT_DATE&amp;" END:"&amp;REPORT_DATE&amp;" INTERVAL:1D",,,$AB491)</f>
        <v>Updated at 16:05:34</v>
      </c>
      <c r="AB491" s="3">
        <v>42670</v>
      </c>
      <c r="AC491">
        <v>254.1</v>
      </c>
    </row>
    <row r="492" spans="1:29" x14ac:dyDescent="0.25">
      <c r="A492" s="3">
        <v>42671</v>
      </c>
      <c r="B492">
        <v>2017</v>
      </c>
      <c r="C492">
        <v>3</v>
      </c>
      <c r="E492">
        <v>210</v>
      </c>
      <c r="F492" t="s">
        <v>1314</v>
      </c>
      <c r="G492" t="s">
        <v>1315</v>
      </c>
      <c r="H492" t="str">
        <f ca="1">_xll.RHistory($F492,"BID.Timestamp;BID.Close","START:"&amp;REPORT_DATE&amp;" END:"&amp;REPORT_DATE&amp;" INTERVAL:1D",,,$I492)</f>
        <v>Updated at 16:05:33</v>
      </c>
      <c r="I492" s="3">
        <v>42670</v>
      </c>
      <c r="J492">
        <v>22.4</v>
      </c>
      <c r="K492" t="str">
        <f ca="1">_xll.RHistory($F492,"ASK.Timestamp;ASK.Close","START:"&amp;REPORT_DATE&amp;" END:"&amp;REPORT_DATE&amp;" INTERVAL:1D",,,$L492)</f>
        <v>Updated at 16:05:33</v>
      </c>
      <c r="L492" s="3">
        <v>42670</v>
      </c>
      <c r="M492">
        <v>63.25</v>
      </c>
      <c r="N492" t="str">
        <f ca="1">_xll.RHistory($F492,"NDA_RAW.Nda_date;NDA_RAW.Nda_settle","START:"&amp;REPORT_DATE&amp;" END:"&amp;REPORT_DATE&amp;" INTERVAL:1D",,,$O492)</f>
        <v>Updated at 16:05:33</v>
      </c>
      <c r="O492" s="3">
        <v>42670</v>
      </c>
      <c r="P492">
        <v>43.9</v>
      </c>
      <c r="Q492" t="str">
        <f ca="1">_xll.RHistory($G492,"BID.Timestamp;BID.Close","START:"&amp;REPORT_DATE&amp;" END:"&amp;REPORT_DATE&amp;" INTERVAL:1D",,,$R492)</f>
        <v>Updated at 16:05:33</v>
      </c>
      <c r="R492" s="3">
        <v>42670</v>
      </c>
      <c r="S492">
        <v>0.71</v>
      </c>
      <c r="T492" t="str">
        <f ca="1">_xll.RHistory($G492,"ASK.Timestamp;ASK.Close","START:"&amp;REPORT_DATE&amp;" END:"&amp;REPORT_DATE&amp;" INTERVAL:1D",,,$U492)</f>
        <v>Updated at 16:05:33</v>
      </c>
      <c r="U492" s="3">
        <v>42670</v>
      </c>
      <c r="V492">
        <v>0.73</v>
      </c>
      <c r="W492" t="str">
        <f ca="1">_xll.RHistory($G492,"NDA_RAW.Nda_date;NDA_RAW.Nda_settle","START:"&amp;REPORT_DATE&amp;" END:"&amp;REPORT_DATE&amp;" INTERVAL:1D",,,$X492)</f>
        <v>Updated at 16:05:33</v>
      </c>
      <c r="X492" s="3">
        <v>42670</v>
      </c>
      <c r="Y492">
        <v>0.76</v>
      </c>
      <c r="Z492" t="s">
        <v>1237</v>
      </c>
      <c r="AA492" t="str">
        <f ca="1">_xll.RHistory($Z492,"TRDPRC_1.TIMESTAMP;TRDPRC_1.CLOSE","START:"&amp;REPORT_DATE&amp;" END:"&amp;REPORT_DATE&amp;" INTERVAL:1D",,,$AB492)</f>
        <v>Updated at 16:05:34</v>
      </c>
      <c r="AB492" s="3">
        <v>42670</v>
      </c>
      <c r="AC492">
        <v>254.1</v>
      </c>
    </row>
    <row r="493" spans="1:29" x14ac:dyDescent="0.25">
      <c r="A493" s="3">
        <v>42671</v>
      </c>
      <c r="B493">
        <v>2017</v>
      </c>
      <c r="C493">
        <v>3</v>
      </c>
      <c r="E493">
        <v>212.5</v>
      </c>
      <c r="F493" t="s">
        <v>1316</v>
      </c>
      <c r="G493" t="s">
        <v>1317</v>
      </c>
      <c r="H493" t="str">
        <f ca="1">_xll.RHistory($F493,"BID.Timestamp;BID.Close","START:"&amp;REPORT_DATE&amp;" END:"&amp;REPORT_DATE&amp;" INTERVAL:1D",,,$I493)</f>
        <v>Updated at 16:05:33</v>
      </c>
      <c r="I493" s="3">
        <v>42670</v>
      </c>
      <c r="J493">
        <v>19.95</v>
      </c>
      <c r="K493" t="str">
        <f ca="1">_xll.RHistory($F493,"ASK.Timestamp;ASK.Close","START:"&amp;REPORT_DATE&amp;" END:"&amp;REPORT_DATE&amp;" INTERVAL:1D",,,$L493)</f>
        <v>Updated at 16:05:33</v>
      </c>
      <c r="L493" s="3">
        <v>42670</v>
      </c>
      <c r="M493">
        <v>60.85</v>
      </c>
      <c r="N493" t="str">
        <f ca="1">_xll.RHistory($F493,"NDA_RAW.Nda_date;NDA_RAW.Nda_settle","START:"&amp;REPORT_DATE&amp;" END:"&amp;REPORT_DATE&amp;" INTERVAL:1D",,,$O493)</f>
        <v>Updated at 16:05:33</v>
      </c>
      <c r="O493" s="3">
        <v>42670</v>
      </c>
      <c r="P493">
        <v>41.4</v>
      </c>
      <c r="Q493" t="str">
        <f ca="1">_xll.RHistory($G493,"BID.Timestamp;BID.Close","START:"&amp;REPORT_DATE&amp;" END:"&amp;REPORT_DATE&amp;" INTERVAL:1D",,,$R493)</f>
        <v>Updated at 16:05:35</v>
      </c>
      <c r="R493" s="3">
        <v>42670</v>
      </c>
      <c r="S493">
        <v>0.71</v>
      </c>
      <c r="T493" t="str">
        <f ca="1">_xll.RHistory($G493,"ASK.Timestamp;ASK.Close","START:"&amp;REPORT_DATE&amp;" END:"&amp;REPORT_DATE&amp;" INTERVAL:1D",,,$U493)</f>
        <v>Updated at 16:05:33</v>
      </c>
      <c r="U493" s="3">
        <v>42670</v>
      </c>
      <c r="V493">
        <v>1.39</v>
      </c>
      <c r="W493" t="str">
        <f ca="1">_xll.RHistory($G493,"NDA_RAW.Nda_date;NDA_RAW.Nda_settle","START:"&amp;REPORT_DATE&amp;" END:"&amp;REPORT_DATE&amp;" INTERVAL:1D",,,$X493)</f>
        <v>Updated at 16:05:36</v>
      </c>
      <c r="X493" s="3">
        <v>42670</v>
      </c>
      <c r="Y493">
        <v>0.82</v>
      </c>
      <c r="Z493" t="s">
        <v>1237</v>
      </c>
      <c r="AA493" t="str">
        <f ca="1">_xll.RHistory($Z493,"TRDPRC_1.TIMESTAMP;TRDPRC_1.CLOSE","START:"&amp;REPORT_DATE&amp;" END:"&amp;REPORT_DATE&amp;" INTERVAL:1D",,,$AB493)</f>
        <v>Updated at 16:05:34</v>
      </c>
      <c r="AB493" s="3">
        <v>42670</v>
      </c>
      <c r="AC493">
        <v>254.1</v>
      </c>
    </row>
    <row r="494" spans="1:29" x14ac:dyDescent="0.25">
      <c r="A494" s="3">
        <v>42671</v>
      </c>
      <c r="B494">
        <v>2017</v>
      </c>
      <c r="C494">
        <v>3</v>
      </c>
      <c r="E494">
        <v>215</v>
      </c>
      <c r="F494" t="s">
        <v>1318</v>
      </c>
      <c r="G494" t="s">
        <v>1319</v>
      </c>
      <c r="H494" t="str">
        <f ca="1">_xll.RHistory($F494,"BID.Timestamp;BID.Close","START:"&amp;REPORT_DATE&amp;" END:"&amp;REPORT_DATE&amp;" INTERVAL:1D",,,$I494)</f>
        <v>Updated at 16:05:33</v>
      </c>
      <c r="I494" s="3">
        <v>42670</v>
      </c>
      <c r="J494">
        <v>17.45</v>
      </c>
      <c r="K494" t="str">
        <f ca="1">_xll.RHistory($F494,"ASK.Timestamp;ASK.Close","START:"&amp;REPORT_DATE&amp;" END:"&amp;REPORT_DATE&amp;" INTERVAL:1D",,,$L494)</f>
        <v>Updated at 16:05:33</v>
      </c>
      <c r="L494" s="3">
        <v>42670</v>
      </c>
      <c r="M494">
        <v>58.4</v>
      </c>
      <c r="N494" t="str">
        <f ca="1">_xll.RHistory($F494,"NDA_RAW.Nda_date;NDA_RAW.Nda_settle","START:"&amp;REPORT_DATE&amp;" END:"&amp;REPORT_DATE&amp;" INTERVAL:1D",,,$O494)</f>
        <v>Updated at 16:05:33</v>
      </c>
      <c r="O494" s="3">
        <v>42670</v>
      </c>
      <c r="P494">
        <v>38.9</v>
      </c>
      <c r="Q494" t="str">
        <f ca="1">_xll.RHistory($G494,"BID.Timestamp;BID.Close","START:"&amp;REPORT_DATE&amp;" END:"&amp;REPORT_DATE&amp;" INTERVAL:1D",,,$R494)</f>
        <v>Updated at 16:05:33</v>
      </c>
      <c r="R494" s="3">
        <v>42670</v>
      </c>
      <c r="S494">
        <v>0.87</v>
      </c>
      <c r="T494" t="str">
        <f ca="1">_xll.RHistory($G494,"ASK.Timestamp;ASK.Close","START:"&amp;REPORT_DATE&amp;" END:"&amp;REPORT_DATE&amp;" INTERVAL:1D",,,$U494)</f>
        <v>Updated at 16:05:33</v>
      </c>
      <c r="U494" s="3">
        <v>42670</v>
      </c>
      <c r="V494">
        <v>1.02</v>
      </c>
      <c r="W494" t="str">
        <f ca="1">_xll.RHistory($G494,"NDA_RAW.Nda_date;NDA_RAW.Nda_settle","START:"&amp;REPORT_DATE&amp;" END:"&amp;REPORT_DATE&amp;" INTERVAL:1D",,,$X494)</f>
        <v>Updated at 16:05:33</v>
      </c>
      <c r="X494" s="3">
        <v>42670</v>
      </c>
      <c r="Y494">
        <v>0.98</v>
      </c>
      <c r="Z494" t="s">
        <v>1237</v>
      </c>
      <c r="AA494" t="str">
        <f ca="1">_xll.RHistory($Z494,"TRDPRC_1.TIMESTAMP;TRDPRC_1.CLOSE","START:"&amp;REPORT_DATE&amp;" END:"&amp;REPORT_DATE&amp;" INTERVAL:1D",,,$AB494)</f>
        <v>Updated at 16:05:34</v>
      </c>
      <c r="AB494" s="3">
        <v>42670</v>
      </c>
      <c r="AC494">
        <v>254.1</v>
      </c>
    </row>
    <row r="495" spans="1:29" x14ac:dyDescent="0.25">
      <c r="A495" s="3">
        <v>42671</v>
      </c>
      <c r="B495">
        <v>2017</v>
      </c>
      <c r="C495">
        <v>3</v>
      </c>
      <c r="E495">
        <v>217.5</v>
      </c>
      <c r="F495" t="s">
        <v>1320</v>
      </c>
      <c r="G495" t="s">
        <v>1321</v>
      </c>
      <c r="H495" t="str">
        <f ca="1">_xll.RHistory($F495,"BID.Timestamp;BID.Close","START:"&amp;REPORT_DATE&amp;" END:"&amp;REPORT_DATE&amp;" INTERVAL:1D",,,$I495)</f>
        <v>Updated at 16:05:36</v>
      </c>
      <c r="I495" s="3">
        <v>42670</v>
      </c>
      <c r="J495">
        <v>14.95</v>
      </c>
      <c r="K495" t="str">
        <f ca="1">_xll.RHistory($F495,"ASK.Timestamp;ASK.Close","START:"&amp;REPORT_DATE&amp;" END:"&amp;REPORT_DATE&amp;" INTERVAL:1D",,,$L495)</f>
        <v>Updated at 16:05:36</v>
      </c>
      <c r="L495" s="3">
        <v>42670</v>
      </c>
      <c r="M495">
        <v>56.05</v>
      </c>
      <c r="N495" t="str">
        <f ca="1">_xll.RHistory($F495,"NDA_RAW.Nda_date;NDA_RAW.Nda_settle","START:"&amp;REPORT_DATE&amp;" END:"&amp;REPORT_DATE&amp;" INTERVAL:1D",,,$O495)</f>
        <v>Updated at 16:05:36</v>
      </c>
      <c r="O495" s="3">
        <v>42670</v>
      </c>
      <c r="P495">
        <v>36.450000000000003</v>
      </c>
      <c r="Q495" t="str">
        <f ca="1">_xll.RHistory($G495,"BID.Timestamp;BID.Close","START:"&amp;REPORT_DATE&amp;" END:"&amp;REPORT_DATE&amp;" INTERVAL:1D",,,$R495)</f>
        <v>Updated at 16:05:33</v>
      </c>
      <c r="R495" s="3">
        <v>42670</v>
      </c>
      <c r="S495">
        <v>0.85</v>
      </c>
      <c r="T495" t="str">
        <f ca="1">_xll.RHistory($G495,"ASK.Timestamp;ASK.Close","START:"&amp;REPORT_DATE&amp;" END:"&amp;REPORT_DATE&amp;" INTERVAL:1D",,,$U495)</f>
        <v>Updated at 16:05:33</v>
      </c>
      <c r="U495" s="3">
        <v>42670</v>
      </c>
      <c r="V495">
        <v>3</v>
      </c>
      <c r="W495" t="str">
        <f ca="1">_xll.RHistory($G495,"NDA_RAW.Nda_date;NDA_RAW.Nda_settle","START:"&amp;REPORT_DATE&amp;" END:"&amp;REPORT_DATE&amp;" INTERVAL:1D",,,$X495)</f>
        <v>Updated at 16:05:33</v>
      </c>
      <c r="X495" s="3">
        <v>42670</v>
      </c>
      <c r="Y495">
        <v>0.13</v>
      </c>
      <c r="Z495" t="s">
        <v>1237</v>
      </c>
      <c r="AA495" t="str">
        <f ca="1">_xll.RHistory($Z495,"TRDPRC_1.TIMESTAMP;TRDPRC_1.CLOSE","START:"&amp;REPORT_DATE&amp;" END:"&amp;REPORT_DATE&amp;" INTERVAL:1D",,,$AB495)</f>
        <v>Updated at 16:05:34</v>
      </c>
      <c r="AB495" s="3">
        <v>42670</v>
      </c>
      <c r="AC495">
        <v>254.1</v>
      </c>
    </row>
    <row r="496" spans="1:29" x14ac:dyDescent="0.25">
      <c r="A496" s="3">
        <v>42671</v>
      </c>
      <c r="B496">
        <v>2017</v>
      </c>
      <c r="C496">
        <v>3</v>
      </c>
      <c r="E496">
        <v>220</v>
      </c>
      <c r="F496" t="s">
        <v>1322</v>
      </c>
      <c r="G496" t="s">
        <v>1323</v>
      </c>
      <c r="H496" t="str">
        <f ca="1">_xll.RHistory($F496,"BID.Timestamp;BID.Close","START:"&amp;REPORT_DATE&amp;" END:"&amp;REPORT_DATE&amp;" INTERVAL:1D",,,$I496)</f>
        <v>Updated at 16:05:35</v>
      </c>
      <c r="I496" s="3">
        <v>42670</v>
      </c>
      <c r="J496">
        <v>12.45</v>
      </c>
      <c r="K496" t="str">
        <f ca="1">_xll.RHistory($F496,"ASK.Timestamp;ASK.Close","START:"&amp;REPORT_DATE&amp;" END:"&amp;REPORT_DATE&amp;" INTERVAL:1D",,,$L496)</f>
        <v>Updated at 16:05:33</v>
      </c>
      <c r="L496" s="3">
        <v>42670</v>
      </c>
      <c r="M496">
        <v>53.65</v>
      </c>
      <c r="N496" t="str">
        <f ca="1">_xll.RHistory($F496,"NDA_RAW.Nda_date;NDA_RAW.Nda_settle","START:"&amp;REPORT_DATE&amp;" END:"&amp;REPORT_DATE&amp;" INTERVAL:1D",,,$O496)</f>
        <v>Updated at 16:05:36</v>
      </c>
      <c r="O496" s="3">
        <v>42670</v>
      </c>
      <c r="P496">
        <v>33.950000000000003</v>
      </c>
      <c r="Q496" t="str">
        <f ca="1">_xll.RHistory($G496,"BID.Timestamp;BID.Close","START:"&amp;REPORT_DATE&amp;" END:"&amp;REPORT_DATE&amp;" INTERVAL:1D",,,$R496)</f>
        <v>Updated at 16:05:33</v>
      </c>
      <c r="R496" s="3">
        <v>42670</v>
      </c>
      <c r="S496">
        <v>0.95</v>
      </c>
      <c r="T496" t="str">
        <f ca="1">_xll.RHistory($G496,"ASK.Timestamp;ASK.Close","START:"&amp;REPORT_DATE&amp;" END:"&amp;REPORT_DATE&amp;" INTERVAL:1D",,,$U496)</f>
        <v>Updated at 16:05:33</v>
      </c>
      <c r="U496" s="3">
        <v>42670</v>
      </c>
      <c r="V496">
        <v>1.22</v>
      </c>
      <c r="W496" t="str">
        <f ca="1">_xll.RHistory($G496,"NDA_RAW.Nda_date;NDA_RAW.Nda_settle","START:"&amp;REPORT_DATE&amp;" END:"&amp;REPORT_DATE&amp;" INTERVAL:1D",,,$X496)</f>
        <v>Updated at 16:05:33</v>
      </c>
      <c r="X496" s="3">
        <v>42670</v>
      </c>
      <c r="Y496">
        <v>1.21</v>
      </c>
      <c r="Z496" t="s">
        <v>1237</v>
      </c>
      <c r="AA496" t="str">
        <f ca="1">_xll.RHistory($Z496,"TRDPRC_1.TIMESTAMP;TRDPRC_1.CLOSE","START:"&amp;REPORT_DATE&amp;" END:"&amp;REPORT_DATE&amp;" INTERVAL:1D",,,$AB496)</f>
        <v>Updated at 16:05:34</v>
      </c>
      <c r="AB496" s="3">
        <v>42670</v>
      </c>
      <c r="AC496">
        <v>254.1</v>
      </c>
    </row>
    <row r="497" spans="1:29" x14ac:dyDescent="0.25">
      <c r="A497" s="3">
        <v>42671</v>
      </c>
      <c r="B497">
        <v>2017</v>
      </c>
      <c r="C497">
        <v>3</v>
      </c>
      <c r="E497">
        <v>222.5</v>
      </c>
      <c r="F497" t="s">
        <v>1324</v>
      </c>
      <c r="G497" t="s">
        <v>1325</v>
      </c>
      <c r="H497" t="str">
        <f ca="1">_xll.RHistory($F497,"BID.Timestamp;BID.Close","START:"&amp;REPORT_DATE&amp;" END:"&amp;REPORT_DATE&amp;" INTERVAL:1D",,,$I497)</f>
        <v>Updated at 16:05:35</v>
      </c>
      <c r="I497" s="3">
        <v>42670</v>
      </c>
      <c r="J497">
        <v>9.9700000000000006</v>
      </c>
      <c r="K497" t="str">
        <f ca="1">_xll.RHistory($F497,"ASK.Timestamp;ASK.Close","START:"&amp;REPORT_DATE&amp;" END:"&amp;REPORT_DATE&amp;" INTERVAL:1D",,,$L497)</f>
        <v>Updated at 16:05:33</v>
      </c>
      <c r="L497" s="3">
        <v>42670</v>
      </c>
      <c r="M497">
        <v>51.3</v>
      </c>
      <c r="N497" t="str">
        <f ca="1">_xll.RHistory($F497,"NDA_RAW.Nda_date;NDA_RAW.Nda_settle","START:"&amp;REPORT_DATE&amp;" END:"&amp;REPORT_DATE&amp;" INTERVAL:1D",,,$O497)</f>
        <v>Updated at 16:05:36</v>
      </c>
      <c r="O497" s="3">
        <v>42670</v>
      </c>
      <c r="P497">
        <v>31.5</v>
      </c>
      <c r="Q497" t="str">
        <f ca="1">_xll.RHistory($G497,"BID.Timestamp;BID.Close","START:"&amp;REPORT_DATE&amp;" END:"&amp;REPORT_DATE&amp;" INTERVAL:1D",,,$R497)</f>
        <v>Updated at 16:05:35</v>
      </c>
      <c r="R497" s="3">
        <v>42670</v>
      </c>
      <c r="S497">
        <v>1.3</v>
      </c>
      <c r="T497" t="str">
        <f ca="1">_xll.RHistory($G497,"ASK.Timestamp;ASK.Close","START:"&amp;REPORT_DATE&amp;" END:"&amp;REPORT_DATE&amp;" INTERVAL:1D",,,$U497)</f>
        <v>Updated at 16:05:33</v>
      </c>
      <c r="U497" s="3">
        <v>42670</v>
      </c>
      <c r="V497">
        <v>1.99</v>
      </c>
      <c r="W497" t="str">
        <f ca="1">_xll.RHistory($G497,"NDA_RAW.Nda_date;NDA_RAW.Nda_settle","START:"&amp;REPORT_DATE&amp;" END:"&amp;REPORT_DATE&amp;" INTERVAL:1D",,,$X497)</f>
        <v>Updated at 16:05:36</v>
      </c>
      <c r="X497" s="3">
        <v>42670</v>
      </c>
      <c r="Y497">
        <v>1.34</v>
      </c>
      <c r="Z497" t="s">
        <v>1237</v>
      </c>
      <c r="AA497" t="str">
        <f ca="1">_xll.RHistory($Z497,"TRDPRC_1.TIMESTAMP;TRDPRC_1.CLOSE","START:"&amp;REPORT_DATE&amp;" END:"&amp;REPORT_DATE&amp;" INTERVAL:1D",,,$AB497)</f>
        <v>Updated at 16:05:34</v>
      </c>
      <c r="AB497" s="3">
        <v>42670</v>
      </c>
      <c r="AC497">
        <v>254.1</v>
      </c>
    </row>
    <row r="498" spans="1:29" x14ac:dyDescent="0.25">
      <c r="A498" s="3">
        <v>42671</v>
      </c>
      <c r="B498">
        <v>2017</v>
      </c>
      <c r="C498">
        <v>3</v>
      </c>
      <c r="E498">
        <v>225</v>
      </c>
      <c r="F498" t="s">
        <v>1326</v>
      </c>
      <c r="G498" t="s">
        <v>1327</v>
      </c>
      <c r="H498" t="str">
        <f ca="1">_xll.RHistory($F498,"BID.Timestamp;BID.Close","START:"&amp;REPORT_DATE&amp;" END:"&amp;REPORT_DATE&amp;" INTERVAL:1D",,,$I498)</f>
        <v>Updated at 16:05:35</v>
      </c>
      <c r="I498" s="3">
        <v>42670</v>
      </c>
      <c r="J498">
        <v>7.54</v>
      </c>
      <c r="K498" t="str">
        <f ca="1">_xll.RHistory($F498,"ASK.Timestamp;ASK.Close","START:"&amp;REPORT_DATE&amp;" END:"&amp;REPORT_DATE&amp;" INTERVAL:1D",,,$L498)</f>
        <v>Updated at 16:05:33</v>
      </c>
      <c r="L498" s="3">
        <v>42670</v>
      </c>
      <c r="M498">
        <v>49</v>
      </c>
      <c r="N498" t="str">
        <f ca="1">_xll.RHistory($F498,"NDA_RAW.Nda_date;NDA_RAW.Nda_settle","START:"&amp;REPORT_DATE&amp;" END:"&amp;REPORT_DATE&amp;" INTERVAL:1D",,,$O498)</f>
        <v>Updated at 16:05:36</v>
      </c>
      <c r="O498" s="3">
        <v>42670</v>
      </c>
      <c r="P498">
        <v>29.1</v>
      </c>
      <c r="Q498" t="str">
        <f ca="1">_xll.RHistory($G498,"BID.Timestamp;BID.Close","START:"&amp;REPORT_DATE&amp;" END:"&amp;REPORT_DATE&amp;" INTERVAL:1D",,,$R498)</f>
        <v>Updated at 16:05:35</v>
      </c>
      <c r="R498" t="s">
        <v>2172</v>
      </c>
      <c r="T498" t="str">
        <f ca="1">_xll.RHistory($G498,"ASK.Timestamp;ASK.Close","START:"&amp;REPORT_DATE&amp;" END:"&amp;REPORT_DATE&amp;" INTERVAL:1D",,,$U498)</f>
        <v>Updated at 16:05:33</v>
      </c>
      <c r="U498" t="s">
        <v>2172</v>
      </c>
      <c r="W498" t="str">
        <f ca="1">_xll.RHistory($G498,"NDA_RAW.Nda_date;NDA_RAW.Nda_settle","START:"&amp;REPORT_DATE&amp;" END:"&amp;REPORT_DATE&amp;" INTERVAL:1D",,,$X498)</f>
        <v>Updated at 16:05:36</v>
      </c>
      <c r="X498" s="3">
        <v>42670</v>
      </c>
      <c r="Y498">
        <v>0.41</v>
      </c>
      <c r="Z498" t="s">
        <v>1237</v>
      </c>
      <c r="AA498" t="str">
        <f ca="1">_xll.RHistory($Z498,"TRDPRC_1.TIMESTAMP;TRDPRC_1.CLOSE","START:"&amp;REPORT_DATE&amp;" END:"&amp;REPORT_DATE&amp;" INTERVAL:1D",,,$AB498)</f>
        <v>Updated at 16:05:34</v>
      </c>
      <c r="AB498" s="3">
        <v>42670</v>
      </c>
      <c r="AC498">
        <v>254.1</v>
      </c>
    </row>
    <row r="499" spans="1:29" x14ac:dyDescent="0.25">
      <c r="A499" s="3">
        <v>42671</v>
      </c>
      <c r="B499">
        <v>2017</v>
      </c>
      <c r="C499">
        <v>3</v>
      </c>
      <c r="E499">
        <v>227.5</v>
      </c>
      <c r="F499" t="s">
        <v>1328</v>
      </c>
      <c r="G499" t="s">
        <v>1329</v>
      </c>
      <c r="H499" t="str">
        <f ca="1">_xll.RHistory($F499,"BID.Timestamp;BID.Close","START:"&amp;REPORT_DATE&amp;" END:"&amp;REPORT_DATE&amp;" INTERVAL:1D",,,$I499)</f>
        <v>Updated at 16:05:33</v>
      </c>
      <c r="I499" s="3">
        <v>42670</v>
      </c>
      <c r="J499">
        <v>5.24</v>
      </c>
      <c r="K499" t="str">
        <f ca="1">_xll.RHistory($F499,"ASK.Timestamp;ASK.Close","START:"&amp;REPORT_DATE&amp;" END:"&amp;REPORT_DATE&amp;" INTERVAL:1D",,,$L499)</f>
        <v>Updated at 16:05:33</v>
      </c>
      <c r="L499" s="3">
        <v>42670</v>
      </c>
      <c r="M499">
        <v>46.7</v>
      </c>
      <c r="N499" t="str">
        <f ca="1">_xll.RHistory($F499,"NDA_RAW.Nda_date;NDA_RAW.Nda_settle","START:"&amp;REPORT_DATE&amp;" END:"&amp;REPORT_DATE&amp;" INTERVAL:1D",,,$O499)</f>
        <v>Updated at 16:05:33</v>
      </c>
      <c r="O499" s="3">
        <v>42670</v>
      </c>
      <c r="P499">
        <v>26.7</v>
      </c>
      <c r="Q499" t="str">
        <f ca="1">_xll.RHistory($G499,"BID.Timestamp;BID.Close","START:"&amp;REPORT_DATE&amp;" END:"&amp;REPORT_DATE&amp;" INTERVAL:1D",,,$R499)</f>
        <v>Updated at 16:05:35</v>
      </c>
      <c r="R499" t="s">
        <v>2172</v>
      </c>
      <c r="T499" t="str">
        <f ca="1">_xll.RHistory($G499,"ASK.Timestamp;ASK.Close","START:"&amp;REPORT_DATE&amp;" END:"&amp;REPORT_DATE&amp;" INTERVAL:1D",,,$U499)</f>
        <v>Updated at 16:05:33</v>
      </c>
      <c r="U499" t="s">
        <v>2172</v>
      </c>
      <c r="W499" t="str">
        <f ca="1">_xll.RHistory($G499,"NDA_RAW.Nda_date;NDA_RAW.Nda_settle","START:"&amp;REPORT_DATE&amp;" END:"&amp;REPORT_DATE&amp;" INTERVAL:1D",,,$X499)</f>
        <v>Updated at 16:05:36</v>
      </c>
      <c r="X499" s="3">
        <v>42670</v>
      </c>
      <c r="Y499">
        <v>1.76</v>
      </c>
      <c r="Z499" t="s">
        <v>1237</v>
      </c>
      <c r="AA499" t="str">
        <f ca="1">_xll.RHistory($Z499,"TRDPRC_1.TIMESTAMP;TRDPRC_1.CLOSE","START:"&amp;REPORT_DATE&amp;" END:"&amp;REPORT_DATE&amp;" INTERVAL:1D",,,$AB499)</f>
        <v>Updated at 16:05:34</v>
      </c>
      <c r="AB499" s="3">
        <v>42670</v>
      </c>
      <c r="AC499">
        <v>254.1</v>
      </c>
    </row>
    <row r="500" spans="1:29" x14ac:dyDescent="0.25">
      <c r="A500" s="3">
        <v>42671</v>
      </c>
      <c r="B500">
        <v>2017</v>
      </c>
      <c r="C500">
        <v>3</v>
      </c>
      <c r="E500">
        <v>230</v>
      </c>
      <c r="F500" t="s">
        <v>1330</v>
      </c>
      <c r="G500" t="s">
        <v>1331</v>
      </c>
      <c r="H500" t="str">
        <f ca="1">_xll.RHistory($F500,"BID.Timestamp;BID.Close","START:"&amp;REPORT_DATE&amp;" END:"&amp;REPORT_DATE&amp;" INTERVAL:1D",,,$I500)</f>
        <v>Updated at 16:05:35</v>
      </c>
      <c r="I500" s="3">
        <v>42670</v>
      </c>
      <c r="J500">
        <v>3.24</v>
      </c>
      <c r="K500" t="str">
        <f ca="1">_xll.RHistory($F500,"ASK.Timestamp;ASK.Close","START:"&amp;REPORT_DATE&amp;" END:"&amp;REPORT_DATE&amp;" INTERVAL:1D",,,$L500)</f>
        <v>Updated at 16:05:33</v>
      </c>
      <c r="L500" s="3">
        <v>42670</v>
      </c>
      <c r="M500">
        <v>44.4</v>
      </c>
      <c r="N500" t="str">
        <f ca="1">_xll.RHistory($F500,"NDA_RAW.Nda_date;NDA_RAW.Nda_settle","START:"&amp;REPORT_DATE&amp;" END:"&amp;REPORT_DATE&amp;" INTERVAL:1D",,,$O500)</f>
        <v>Updated at 16:05:36</v>
      </c>
      <c r="O500" s="3">
        <v>42670</v>
      </c>
      <c r="P500">
        <v>24.3</v>
      </c>
      <c r="Q500" t="str">
        <f ca="1">_xll.RHistory($G500,"BID.Timestamp;BID.Close","START:"&amp;REPORT_DATE&amp;" END:"&amp;REPORT_DATE&amp;" INTERVAL:1D",,,$R500)</f>
        <v>Updated at 16:05:33</v>
      </c>
      <c r="R500" s="3">
        <v>42670</v>
      </c>
      <c r="S500">
        <v>1.9</v>
      </c>
      <c r="T500" t="str">
        <f ca="1">_xll.RHistory($G500,"ASK.Timestamp;ASK.Close","START:"&amp;REPORT_DATE&amp;" END:"&amp;REPORT_DATE&amp;" INTERVAL:1D",,,$U500)</f>
        <v>Updated at 16:05:33</v>
      </c>
      <c r="U500" t="s">
        <v>2172</v>
      </c>
      <c r="W500" t="str">
        <f ca="1">_xll.RHistory($G500,"NDA_RAW.Nda_date;NDA_RAW.Nda_settle","START:"&amp;REPORT_DATE&amp;" END:"&amp;REPORT_DATE&amp;" INTERVAL:1D",,,$X500)</f>
        <v>Updated at 16:05:33</v>
      </c>
      <c r="X500" s="3">
        <v>42670</v>
      </c>
      <c r="Y500">
        <v>2.02</v>
      </c>
      <c r="Z500" t="s">
        <v>1237</v>
      </c>
      <c r="AA500" t="str">
        <f ca="1">_xll.RHistory($Z500,"TRDPRC_1.TIMESTAMP;TRDPRC_1.CLOSE","START:"&amp;REPORT_DATE&amp;" END:"&amp;REPORT_DATE&amp;" INTERVAL:1D",,,$AB500)</f>
        <v>Updated at 16:05:34</v>
      </c>
      <c r="AB500" s="3">
        <v>42670</v>
      </c>
      <c r="AC500">
        <v>254.1</v>
      </c>
    </row>
    <row r="501" spans="1:29" x14ac:dyDescent="0.25">
      <c r="A501" s="3">
        <v>42671</v>
      </c>
      <c r="B501">
        <v>2017</v>
      </c>
      <c r="C501">
        <v>3</v>
      </c>
      <c r="E501">
        <v>232.5</v>
      </c>
      <c r="F501" t="s">
        <v>1332</v>
      </c>
      <c r="G501" t="s">
        <v>1333</v>
      </c>
      <c r="H501" t="str">
        <f ca="1">_xll.RHistory($F501,"BID.Timestamp;BID.Close","START:"&amp;REPORT_DATE&amp;" END:"&amp;REPORT_DATE&amp;" INTERVAL:1D",,,$I501)</f>
        <v>Updated at 16:05:33</v>
      </c>
      <c r="I501" s="3">
        <v>42670</v>
      </c>
      <c r="J501">
        <v>1.74</v>
      </c>
      <c r="K501" t="str">
        <f ca="1">_xll.RHistory($F501,"ASK.Timestamp;ASK.Close","START:"&amp;REPORT_DATE&amp;" END:"&amp;REPORT_DATE&amp;" INTERVAL:1D",,,$L501)</f>
        <v>Updated at 16:05:33</v>
      </c>
      <c r="L501" s="3">
        <v>42670</v>
      </c>
      <c r="M501">
        <v>42.2</v>
      </c>
      <c r="N501" t="str">
        <f ca="1">_xll.RHistory($F501,"NDA_RAW.Nda_date;NDA_RAW.Nda_settle","START:"&amp;REPORT_DATE&amp;" END:"&amp;REPORT_DATE&amp;" INTERVAL:1D",,,$O501)</f>
        <v>Updated at 16:05:33</v>
      </c>
      <c r="O501" s="3">
        <v>42670</v>
      </c>
      <c r="P501">
        <v>22</v>
      </c>
      <c r="Q501" t="str">
        <f ca="1">_xll.RHistory($G501,"BID.Timestamp;BID.Close","START:"&amp;REPORT_DATE&amp;" END:"&amp;REPORT_DATE&amp;" INTERVAL:1D",,,$R501)</f>
        <v>Updated at 16:05:33</v>
      </c>
      <c r="R501" t="s">
        <v>2172</v>
      </c>
      <c r="T501" t="str">
        <f ca="1">_xll.RHistory($G501,"ASK.Timestamp;ASK.Close","START:"&amp;REPORT_DATE&amp;" END:"&amp;REPORT_DATE&amp;" INTERVAL:1D",,,$U501)</f>
        <v>Updated at 16:05:33</v>
      </c>
      <c r="U501" t="s">
        <v>2172</v>
      </c>
      <c r="W501" t="str">
        <f ca="1">_xll.RHistory($G501,"NDA_RAW.Nda_date;NDA_RAW.Nda_settle","START:"&amp;REPORT_DATE&amp;" END:"&amp;REPORT_DATE&amp;" INTERVAL:1D",,,$X501)</f>
        <v>Updated at 16:05:33</v>
      </c>
      <c r="X501" s="3">
        <v>42670</v>
      </c>
      <c r="Y501">
        <v>1.1100000000000001</v>
      </c>
      <c r="Z501" t="s">
        <v>1237</v>
      </c>
      <c r="AA501" t="str">
        <f ca="1">_xll.RHistory($Z501,"TRDPRC_1.TIMESTAMP;TRDPRC_1.CLOSE","START:"&amp;REPORT_DATE&amp;" END:"&amp;REPORT_DATE&amp;" INTERVAL:1D",,,$AB501)</f>
        <v>Updated at 16:05:34</v>
      </c>
      <c r="AB501" s="3">
        <v>42670</v>
      </c>
      <c r="AC501">
        <v>254.1</v>
      </c>
    </row>
    <row r="502" spans="1:29" x14ac:dyDescent="0.25">
      <c r="A502" s="3">
        <v>42671</v>
      </c>
      <c r="B502">
        <v>2017</v>
      </c>
      <c r="C502">
        <v>3</v>
      </c>
      <c r="E502">
        <v>235</v>
      </c>
      <c r="F502" t="s">
        <v>1334</v>
      </c>
      <c r="G502" t="s">
        <v>1335</v>
      </c>
      <c r="H502" t="str">
        <f ca="1">_xll.RHistory($F502,"BID.Timestamp;BID.Close","START:"&amp;REPORT_DATE&amp;" END:"&amp;REPORT_DATE&amp;" INTERVAL:1D",,,$I502)</f>
        <v>Updated at 16:05:33</v>
      </c>
      <c r="I502" s="3">
        <v>42670</v>
      </c>
      <c r="J502">
        <v>0.81</v>
      </c>
      <c r="K502" t="str">
        <f ca="1">_xll.RHistory($F502,"ASK.Timestamp;ASK.Close","START:"&amp;REPORT_DATE&amp;" END:"&amp;REPORT_DATE&amp;" INTERVAL:1D",,,$L502)</f>
        <v>Updated at 16:05:33</v>
      </c>
      <c r="L502" s="3">
        <v>42670</v>
      </c>
      <c r="M502">
        <v>40.049999999999997</v>
      </c>
      <c r="N502" t="str">
        <f ca="1">_xll.RHistory($F502,"NDA_RAW.Nda_date;NDA_RAW.Nda_settle","START:"&amp;REPORT_DATE&amp;" END:"&amp;REPORT_DATE&amp;" INTERVAL:1D",,,$O502)</f>
        <v>Updated at 16:05:33</v>
      </c>
      <c r="O502" s="3">
        <v>42670</v>
      </c>
      <c r="P502">
        <v>19.75</v>
      </c>
      <c r="Q502" t="str">
        <f ca="1">_xll.RHistory($G502,"BID.Timestamp;BID.Close","START:"&amp;REPORT_DATE&amp;" END:"&amp;REPORT_DATE&amp;" INTERVAL:1D",,,$R502)</f>
        <v>Updated at 16:05:33</v>
      </c>
      <c r="R502" s="3">
        <v>42670</v>
      </c>
      <c r="S502">
        <v>0.03</v>
      </c>
      <c r="T502" t="str">
        <f ca="1">_xll.RHistory($G502,"ASK.Timestamp;ASK.Close","START:"&amp;REPORT_DATE&amp;" END:"&amp;REPORT_DATE&amp;" INTERVAL:1D",,,$U502)</f>
        <v>Updated at 16:05:33</v>
      </c>
      <c r="U502" t="s">
        <v>2172</v>
      </c>
      <c r="W502" t="str">
        <f ca="1">_xll.RHistory($G502,"NDA_RAW.Nda_date;NDA_RAW.Nda_settle","START:"&amp;REPORT_DATE&amp;" END:"&amp;REPORT_DATE&amp;" INTERVAL:1D",,,$X502)</f>
        <v>Updated at 16:05:33</v>
      </c>
      <c r="X502" s="3">
        <v>42670</v>
      </c>
      <c r="Y502">
        <v>2.62</v>
      </c>
      <c r="Z502" t="s">
        <v>1237</v>
      </c>
      <c r="AA502" t="str">
        <f ca="1">_xll.RHistory($Z502,"TRDPRC_1.TIMESTAMP;TRDPRC_1.CLOSE","START:"&amp;REPORT_DATE&amp;" END:"&amp;REPORT_DATE&amp;" INTERVAL:1D",,,$AB502)</f>
        <v>Updated at 16:05:34</v>
      </c>
      <c r="AB502" s="3">
        <v>42670</v>
      </c>
      <c r="AC502">
        <v>254.1</v>
      </c>
    </row>
    <row r="503" spans="1:29" x14ac:dyDescent="0.25">
      <c r="A503" s="3">
        <v>42671</v>
      </c>
      <c r="B503">
        <v>2017</v>
      </c>
      <c r="C503">
        <v>3</v>
      </c>
      <c r="E503">
        <v>237.5</v>
      </c>
      <c r="F503" t="s">
        <v>1336</v>
      </c>
      <c r="G503" t="s">
        <v>1337</v>
      </c>
      <c r="H503" t="str">
        <f ca="1">_xll.RHistory($F503,"BID.Timestamp;BID.Close","START:"&amp;REPORT_DATE&amp;" END:"&amp;REPORT_DATE&amp;" INTERVAL:1D",,,$I503)</f>
        <v>Updated at 16:05:33</v>
      </c>
      <c r="I503" s="3">
        <v>42670</v>
      </c>
      <c r="J503">
        <v>0.34</v>
      </c>
      <c r="K503" t="str">
        <f ca="1">_xll.RHistory($F503,"ASK.Timestamp;ASK.Close","START:"&amp;REPORT_DATE&amp;" END:"&amp;REPORT_DATE&amp;" INTERVAL:1D",,,$L503)</f>
        <v>Updated at 16:05:33</v>
      </c>
      <c r="L503" s="3">
        <v>42670</v>
      </c>
      <c r="M503">
        <v>37.85</v>
      </c>
      <c r="N503" t="str">
        <f ca="1">_xll.RHistory($F503,"NDA_RAW.Nda_date;NDA_RAW.Nda_settle","START:"&amp;REPORT_DATE&amp;" END:"&amp;REPORT_DATE&amp;" INTERVAL:1D",,,$O503)</f>
        <v>Updated at 16:05:33</v>
      </c>
      <c r="O503" s="3">
        <v>42670</v>
      </c>
      <c r="P503">
        <v>17.55</v>
      </c>
      <c r="Q503" t="str">
        <f ca="1">_xll.RHistory($G503,"BID.Timestamp;BID.Close","START:"&amp;REPORT_DATE&amp;" END:"&amp;REPORT_DATE&amp;" INTERVAL:1D",,,$R503)</f>
        <v>Updated at 16:05:33</v>
      </c>
      <c r="R503" s="3">
        <v>42670</v>
      </c>
      <c r="S503">
        <v>2.0099999999999998</v>
      </c>
      <c r="T503" t="str">
        <f ca="1">_xll.RHistory($G503,"ASK.Timestamp;ASK.Close","START:"&amp;REPORT_DATE&amp;" END:"&amp;REPORT_DATE&amp;" INTERVAL:1D",,,$U503)</f>
        <v>Updated at 16:05:33</v>
      </c>
      <c r="U503" t="s">
        <v>2172</v>
      </c>
      <c r="W503" t="str">
        <f ca="1">_xll.RHistory($G503,"NDA_RAW.Nda_date;NDA_RAW.Nda_settle","START:"&amp;REPORT_DATE&amp;" END:"&amp;REPORT_DATE&amp;" INTERVAL:1D",,,$X503)</f>
        <v>Updated at 16:05:33</v>
      </c>
      <c r="X503" s="3">
        <v>42670</v>
      </c>
      <c r="Y503">
        <v>1.92</v>
      </c>
      <c r="Z503" t="s">
        <v>1237</v>
      </c>
      <c r="AA503" t="str">
        <f ca="1">_xll.RHistory($Z503,"TRDPRC_1.TIMESTAMP;TRDPRC_1.CLOSE","START:"&amp;REPORT_DATE&amp;" END:"&amp;REPORT_DATE&amp;" INTERVAL:1D",,,$AB503)</f>
        <v>Updated at 16:05:34</v>
      </c>
      <c r="AB503" s="3">
        <v>42670</v>
      </c>
      <c r="AC503">
        <v>254.1</v>
      </c>
    </row>
    <row r="504" spans="1:29" x14ac:dyDescent="0.25">
      <c r="A504" s="3">
        <v>42671</v>
      </c>
      <c r="B504">
        <v>2017</v>
      </c>
      <c r="C504">
        <v>3</v>
      </c>
      <c r="E504">
        <v>240</v>
      </c>
      <c r="F504" t="s">
        <v>1338</v>
      </c>
      <c r="G504" t="s">
        <v>1339</v>
      </c>
      <c r="H504" t="str">
        <f ca="1">_xll.RHistory($F504,"BID.Timestamp;BID.Close","START:"&amp;REPORT_DATE&amp;" END:"&amp;REPORT_DATE&amp;" INTERVAL:1D",,,$I504)</f>
        <v>Updated at 16:05:33</v>
      </c>
      <c r="I504" s="3">
        <v>42670</v>
      </c>
      <c r="J504">
        <v>0.16</v>
      </c>
      <c r="K504" t="str">
        <f ca="1">_xll.RHistory($F504,"ASK.Timestamp;ASK.Close","START:"&amp;REPORT_DATE&amp;" END:"&amp;REPORT_DATE&amp;" INTERVAL:1D",,,$L504)</f>
        <v>Updated at 16:05:33</v>
      </c>
      <c r="L504" s="3">
        <v>42670</v>
      </c>
      <c r="M504">
        <v>35.75</v>
      </c>
      <c r="N504" t="str">
        <f ca="1">_xll.RHistory($F504,"NDA_RAW.Nda_date;NDA_RAW.Nda_settle","START:"&amp;REPORT_DATE&amp;" END:"&amp;REPORT_DATE&amp;" INTERVAL:1D",,,$O504)</f>
        <v>Updated at 16:05:33</v>
      </c>
      <c r="O504" s="3">
        <v>42670</v>
      </c>
      <c r="P504">
        <v>15.5</v>
      </c>
      <c r="Q504" t="str">
        <f ca="1">_xll.RHistory($G504,"BID.Timestamp;BID.Close","START:"&amp;REPORT_DATE&amp;" END:"&amp;REPORT_DATE&amp;" INTERVAL:1D",,,$R504)</f>
        <v>Updated at 16:05:35</v>
      </c>
      <c r="R504" s="3">
        <v>42670</v>
      </c>
      <c r="S504">
        <v>2.5099999999999998</v>
      </c>
      <c r="T504" t="str">
        <f ca="1">_xll.RHistory($G504,"ASK.Timestamp;ASK.Close","START:"&amp;REPORT_DATE&amp;" END:"&amp;REPORT_DATE&amp;" INTERVAL:1D",,,$U504)</f>
        <v>Updated at 16:05:33</v>
      </c>
      <c r="U504" t="s">
        <v>2172</v>
      </c>
      <c r="W504" t="str">
        <f ca="1">_xll.RHistory($G504,"NDA_RAW.Nda_date;NDA_RAW.Nda_settle","START:"&amp;REPORT_DATE&amp;" END:"&amp;REPORT_DATE&amp;" INTERVAL:1D",,,$X504)</f>
        <v>Updated at 16:05:36</v>
      </c>
      <c r="X504" s="3">
        <v>42670</v>
      </c>
      <c r="Y504">
        <v>2.44</v>
      </c>
      <c r="Z504" t="s">
        <v>1237</v>
      </c>
      <c r="AA504" t="str">
        <f ca="1">_xll.RHistory($Z504,"TRDPRC_1.TIMESTAMP;TRDPRC_1.CLOSE","START:"&amp;REPORT_DATE&amp;" END:"&amp;REPORT_DATE&amp;" INTERVAL:1D",,,$AB504)</f>
        <v>Updated at 16:05:34</v>
      </c>
      <c r="AB504" s="3">
        <v>42670</v>
      </c>
      <c r="AC504">
        <v>254.1</v>
      </c>
    </row>
    <row r="505" spans="1:29" x14ac:dyDescent="0.25">
      <c r="A505" s="3">
        <v>42671</v>
      </c>
      <c r="B505">
        <v>2017</v>
      </c>
      <c r="C505">
        <v>3</v>
      </c>
      <c r="E505">
        <v>242.5</v>
      </c>
      <c r="F505" t="s">
        <v>1340</v>
      </c>
      <c r="G505" t="s">
        <v>1341</v>
      </c>
      <c r="H505" t="str">
        <f ca="1">_xll.RHistory($F505,"BID.Timestamp;BID.Close","START:"&amp;REPORT_DATE&amp;" END:"&amp;REPORT_DATE&amp;" INTERVAL:1D",,,$I505)</f>
        <v>Updated at 16:05:33</v>
      </c>
      <c r="I505" s="3">
        <v>42670</v>
      </c>
      <c r="J505">
        <v>0.11</v>
      </c>
      <c r="K505" t="str">
        <f ca="1">_xll.RHistory($F505,"ASK.Timestamp;ASK.Close","START:"&amp;REPORT_DATE&amp;" END:"&amp;REPORT_DATE&amp;" INTERVAL:1D",,,$L505)</f>
        <v>Updated at 16:05:33</v>
      </c>
      <c r="L505" s="3">
        <v>42670</v>
      </c>
      <c r="M505">
        <v>33.75</v>
      </c>
      <c r="N505" t="str">
        <f ca="1">_xll.RHistory($F505,"NDA_RAW.Nda_date;NDA_RAW.Nda_settle","START:"&amp;REPORT_DATE&amp;" END:"&amp;REPORT_DATE&amp;" INTERVAL:1D",,,$O505)</f>
        <v>Updated at 16:05:33</v>
      </c>
      <c r="O505" s="3">
        <v>42670</v>
      </c>
      <c r="P505">
        <v>13.55</v>
      </c>
      <c r="Q505" t="str">
        <f ca="1">_xll.RHistory($G505,"BID.Timestamp;BID.Close","START:"&amp;REPORT_DATE&amp;" END:"&amp;REPORT_DATE&amp;" INTERVAL:1D",,,$R505)</f>
        <v>Updated at 16:05:33</v>
      </c>
      <c r="R505" t="s">
        <v>2172</v>
      </c>
      <c r="T505" t="str">
        <f ca="1">_xll.RHistory($G505,"ASK.Timestamp;ASK.Close","START:"&amp;REPORT_DATE&amp;" END:"&amp;REPORT_DATE&amp;" INTERVAL:1D",,,$U505)</f>
        <v>Updated at 16:05:33</v>
      </c>
      <c r="U505" t="s">
        <v>2172</v>
      </c>
      <c r="W505" t="str">
        <f ca="1">_xll.RHistory($G505,"NDA_RAW.Nda_date;NDA_RAW.Nda_settle","START:"&amp;REPORT_DATE&amp;" END:"&amp;REPORT_DATE&amp;" INTERVAL:1D",,,$X505)</f>
        <v>Updated at 16:05:33</v>
      </c>
      <c r="X505" s="3">
        <v>42670</v>
      </c>
      <c r="Y505">
        <v>3.12</v>
      </c>
      <c r="Z505" t="s">
        <v>1237</v>
      </c>
      <c r="AA505" t="str">
        <f ca="1">_xll.RHistory($Z505,"TRDPRC_1.TIMESTAMP;TRDPRC_1.CLOSE","START:"&amp;REPORT_DATE&amp;" END:"&amp;REPORT_DATE&amp;" INTERVAL:1D",,,$AB505)</f>
        <v>Updated at 16:05:34</v>
      </c>
      <c r="AB505" s="3">
        <v>42670</v>
      </c>
      <c r="AC505">
        <v>254.1</v>
      </c>
    </row>
    <row r="506" spans="1:29" x14ac:dyDescent="0.25">
      <c r="A506" s="3">
        <v>42671</v>
      </c>
      <c r="B506">
        <v>2017</v>
      </c>
      <c r="C506">
        <v>3</v>
      </c>
      <c r="E506">
        <v>245</v>
      </c>
      <c r="F506" t="s">
        <v>1342</v>
      </c>
      <c r="G506" t="s">
        <v>1343</v>
      </c>
      <c r="H506" t="str">
        <f ca="1">_xll.RHistory($F506,"BID.Timestamp;BID.Close","START:"&amp;REPORT_DATE&amp;" END:"&amp;REPORT_DATE&amp;" INTERVAL:1D",,,$I506)</f>
        <v>Updated at 16:05:35</v>
      </c>
      <c r="I506" s="3">
        <v>42670</v>
      </c>
      <c r="J506">
        <v>0.11</v>
      </c>
      <c r="K506" t="str">
        <f ca="1">_xll.RHistory($F506,"ASK.Timestamp;ASK.Close","START:"&amp;REPORT_DATE&amp;" END:"&amp;REPORT_DATE&amp;" INTERVAL:1D",,,$L506)</f>
        <v>Updated at 16:05:33</v>
      </c>
      <c r="L506" s="3">
        <v>42670</v>
      </c>
      <c r="M506">
        <v>31.75</v>
      </c>
      <c r="N506" t="str">
        <f ca="1">_xll.RHistory($F506,"NDA_RAW.Nda_date;NDA_RAW.Nda_settle","START:"&amp;REPORT_DATE&amp;" END:"&amp;REPORT_DATE&amp;" INTERVAL:1D",,,$O506)</f>
        <v>Updated at 16:05:36</v>
      </c>
      <c r="O506" s="3">
        <v>42670</v>
      </c>
      <c r="P506">
        <v>11.7</v>
      </c>
      <c r="Q506" t="str">
        <f ca="1">_xll.RHistory($G506,"BID.Timestamp;BID.Close","START:"&amp;REPORT_DATE&amp;" END:"&amp;REPORT_DATE&amp;" INTERVAL:1D",,,$R506)</f>
        <v>Updated at 16:05:35</v>
      </c>
      <c r="R506" s="3" t="s">
        <v>2172</v>
      </c>
      <c r="S506">
        <v>2.5099999999999998</v>
      </c>
      <c r="T506" t="str">
        <f ca="1">_xll.RHistory($G506,"ASK.Timestamp;ASK.Close","START:"&amp;REPORT_DATE&amp;" END:"&amp;REPORT_DATE&amp;" INTERVAL:1D",,,$U506)</f>
        <v>Updated at 16:05:33</v>
      </c>
      <c r="U506" t="s">
        <v>2172</v>
      </c>
      <c r="W506" t="str">
        <f ca="1">_xll.RHistory($G506,"NDA_RAW.Nda_date;NDA_RAW.Nda_settle","START:"&amp;REPORT_DATE&amp;" END:"&amp;REPORT_DATE&amp;" INTERVAL:1D",,,$X506)</f>
        <v>Updated at 16:05:36</v>
      </c>
      <c r="X506" s="3">
        <v>42670</v>
      </c>
      <c r="Y506">
        <v>4.8</v>
      </c>
      <c r="Z506" t="s">
        <v>1237</v>
      </c>
      <c r="AA506" t="str">
        <f ca="1">_xll.RHistory($Z506,"TRDPRC_1.TIMESTAMP;TRDPRC_1.CLOSE","START:"&amp;REPORT_DATE&amp;" END:"&amp;REPORT_DATE&amp;" INTERVAL:1D",,,$AB506)</f>
        <v>Updated at 16:05:34</v>
      </c>
      <c r="AB506" s="3">
        <v>42670</v>
      </c>
      <c r="AC506">
        <v>254.1</v>
      </c>
    </row>
    <row r="507" spans="1:29" x14ac:dyDescent="0.25">
      <c r="A507" s="3">
        <v>42671</v>
      </c>
      <c r="B507">
        <v>2017</v>
      </c>
      <c r="C507">
        <v>3</v>
      </c>
      <c r="E507">
        <v>247.5</v>
      </c>
      <c r="F507" t="s">
        <v>1344</v>
      </c>
      <c r="G507" t="s">
        <v>1345</v>
      </c>
      <c r="H507" t="str">
        <f ca="1">_xll.RHistory($F507,"BID.Timestamp;BID.Close","START:"&amp;REPORT_DATE&amp;" END:"&amp;REPORT_DATE&amp;" INTERVAL:1D",,,$I507)</f>
        <v>Updated at 16:05:35</v>
      </c>
      <c r="I507" s="3">
        <v>42670</v>
      </c>
      <c r="J507">
        <v>0.11</v>
      </c>
      <c r="K507" t="str">
        <f ca="1">_xll.RHistory($F507,"ASK.Timestamp;ASK.Close","START:"&amp;REPORT_DATE&amp;" END:"&amp;REPORT_DATE&amp;" INTERVAL:1D",,,$L507)</f>
        <v>Updated at 16:05:33</v>
      </c>
      <c r="L507" s="3">
        <v>42670</v>
      </c>
      <c r="M507">
        <v>29.8</v>
      </c>
      <c r="N507" t="str">
        <f ca="1">_xll.RHistory($F507,"NDA_RAW.Nda_date;NDA_RAW.Nda_settle","START:"&amp;REPORT_DATE&amp;" END:"&amp;REPORT_DATE&amp;" INTERVAL:1D",,,$O507)</f>
        <v>Updated at 16:05:36</v>
      </c>
      <c r="O507" s="3">
        <v>42670</v>
      </c>
      <c r="P507">
        <v>10.050000000000001</v>
      </c>
      <c r="Q507" t="str">
        <f ca="1">_xll.RHistory($G507,"BID.Timestamp;BID.Close","START:"&amp;REPORT_DATE&amp;" END:"&amp;REPORT_DATE&amp;" INTERVAL:1D",,,$R507)</f>
        <v>Updated at 16:05:35</v>
      </c>
      <c r="R507" t="s">
        <v>2172</v>
      </c>
      <c r="T507" t="str">
        <f ca="1">_xll.RHistory($G507,"ASK.Timestamp;ASK.Close","START:"&amp;REPORT_DATE&amp;" END:"&amp;REPORT_DATE&amp;" INTERVAL:1D",,,$U507)</f>
        <v>Updated at 16:05:33</v>
      </c>
      <c r="U507" t="s">
        <v>2172</v>
      </c>
      <c r="W507" t="str">
        <f ca="1">_xll.RHistory($G507,"NDA_RAW.Nda_date;NDA_RAW.Nda_settle","START:"&amp;REPORT_DATE&amp;" END:"&amp;REPORT_DATE&amp;" INTERVAL:1D",,,$X507)</f>
        <v>Updated at 16:05:36</v>
      </c>
      <c r="X507" s="3">
        <v>42670</v>
      </c>
      <c r="Y507">
        <v>4.7699999999999996</v>
      </c>
      <c r="Z507" t="s">
        <v>1237</v>
      </c>
      <c r="AA507" t="str">
        <f ca="1">_xll.RHistory($Z507,"TRDPRC_1.TIMESTAMP;TRDPRC_1.CLOSE","START:"&amp;REPORT_DATE&amp;" END:"&amp;REPORT_DATE&amp;" INTERVAL:1D",,,$AB507)</f>
        <v>Updated at 16:05:34</v>
      </c>
      <c r="AB507" s="3">
        <v>42670</v>
      </c>
      <c r="AC507">
        <v>254.1</v>
      </c>
    </row>
    <row r="508" spans="1:29" x14ac:dyDescent="0.25">
      <c r="A508" s="3">
        <v>42671</v>
      </c>
      <c r="B508">
        <v>2017</v>
      </c>
      <c r="C508">
        <v>3</v>
      </c>
      <c r="E508">
        <v>250</v>
      </c>
      <c r="F508" t="s">
        <v>1346</v>
      </c>
      <c r="G508" t="s">
        <v>1347</v>
      </c>
      <c r="H508" t="str">
        <f ca="1">_xll.RHistory($F508,"BID.Timestamp;BID.Close","START:"&amp;REPORT_DATE&amp;" END:"&amp;REPORT_DATE&amp;" INTERVAL:1D",,,$I508)</f>
        <v>Updated at 16:05:35</v>
      </c>
      <c r="I508" s="3">
        <v>42670</v>
      </c>
      <c r="J508">
        <v>0.11</v>
      </c>
      <c r="K508" t="str">
        <f ca="1">_xll.RHistory($F508,"ASK.Timestamp;ASK.Close","START:"&amp;REPORT_DATE&amp;" END:"&amp;REPORT_DATE&amp;" INTERVAL:1D",,,$L508)</f>
        <v>Updated at 16:05:33</v>
      </c>
      <c r="L508" s="3">
        <v>42670</v>
      </c>
      <c r="M508">
        <v>27.95</v>
      </c>
      <c r="N508" t="str">
        <f ca="1">_xll.RHistory($F508,"NDA_RAW.Nda_date;NDA_RAW.Nda_settle","START:"&amp;REPORT_DATE&amp;" END:"&amp;REPORT_DATE&amp;" INTERVAL:1D",,,$O508)</f>
        <v>Updated at 16:05:36</v>
      </c>
      <c r="O508" s="3">
        <v>42670</v>
      </c>
      <c r="P508">
        <v>8.4600000000000009</v>
      </c>
      <c r="Q508" t="str">
        <f ca="1">_xll.RHistory($G508,"BID.Timestamp;BID.Close","START:"&amp;REPORT_DATE&amp;" END:"&amp;REPORT_DATE&amp;" INTERVAL:1D",,,$R508)</f>
        <v>Updated at 16:05:33</v>
      </c>
      <c r="R508" t="s">
        <v>2172</v>
      </c>
      <c r="T508" t="str">
        <f ca="1">_xll.RHistory($G508,"ASK.Timestamp;ASK.Close","START:"&amp;REPORT_DATE&amp;" END:"&amp;REPORT_DATE&amp;" INTERVAL:1D",,,$U508)</f>
        <v>Updated at 16:05:33</v>
      </c>
      <c r="U508" t="s">
        <v>2172</v>
      </c>
      <c r="W508" t="str">
        <f ca="1">_xll.RHistory($G508,"NDA_RAW.Nda_date;NDA_RAW.Nda_settle","START:"&amp;REPORT_DATE&amp;" END:"&amp;REPORT_DATE&amp;" INTERVAL:1D",,,$X508)</f>
        <v>Updated at 16:05:33</v>
      </c>
      <c r="X508" s="3">
        <v>42670</v>
      </c>
      <c r="Y508">
        <v>5.71</v>
      </c>
      <c r="Z508" t="s">
        <v>1237</v>
      </c>
      <c r="AA508" t="str">
        <f ca="1">_xll.RHistory($Z508,"TRDPRC_1.TIMESTAMP;TRDPRC_1.CLOSE","START:"&amp;REPORT_DATE&amp;" END:"&amp;REPORT_DATE&amp;" INTERVAL:1D",,,$AB508)</f>
        <v>Updated at 16:05:34</v>
      </c>
      <c r="AB508" s="3">
        <v>42670</v>
      </c>
      <c r="AC508">
        <v>254.1</v>
      </c>
    </row>
    <row r="509" spans="1:29" x14ac:dyDescent="0.25">
      <c r="A509" s="3">
        <v>42671</v>
      </c>
      <c r="B509">
        <v>2017</v>
      </c>
      <c r="C509">
        <v>3</v>
      </c>
      <c r="E509">
        <v>252.5</v>
      </c>
      <c r="F509" t="s">
        <v>1348</v>
      </c>
      <c r="G509" t="s">
        <v>1349</v>
      </c>
      <c r="H509" t="str">
        <f ca="1">_xll.RHistory($F509,"BID.Timestamp;BID.Close","START:"&amp;REPORT_DATE&amp;" END:"&amp;REPORT_DATE&amp;" INTERVAL:1D",,,$I509)</f>
        <v>Updated at 16:05:33</v>
      </c>
      <c r="I509" s="3">
        <v>42670</v>
      </c>
      <c r="J509">
        <v>0.11</v>
      </c>
      <c r="K509" t="str">
        <f ca="1">_xll.RHistory($F509,"ASK.Timestamp;ASK.Close","START:"&amp;REPORT_DATE&amp;" END:"&amp;REPORT_DATE&amp;" INTERVAL:1D",,,$L509)</f>
        <v>Updated at 16:05:33</v>
      </c>
      <c r="L509" s="3">
        <v>42670</v>
      </c>
      <c r="M509">
        <v>26.2</v>
      </c>
      <c r="N509" t="str">
        <f ca="1">_xll.RHistory($F509,"NDA_RAW.Nda_date;NDA_RAW.Nda_settle","START:"&amp;REPORT_DATE&amp;" END:"&amp;REPORT_DATE&amp;" INTERVAL:1D",,,$O509)</f>
        <v>Updated at 16:05:33</v>
      </c>
      <c r="O509" s="3">
        <v>42670</v>
      </c>
      <c r="P509">
        <v>7.11</v>
      </c>
      <c r="Q509" t="str">
        <f ca="1">_xll.RHistory($G509,"BID.Timestamp;BID.Close","START:"&amp;REPORT_DATE&amp;" END:"&amp;REPORT_DATE&amp;" INTERVAL:1D",,,$R509)</f>
        <v>Updated at 16:05:33</v>
      </c>
      <c r="R509" t="s">
        <v>2172</v>
      </c>
      <c r="T509" t="str">
        <f ca="1">_xll.RHistory($G509,"ASK.Timestamp;ASK.Close","START:"&amp;REPORT_DATE&amp;" END:"&amp;REPORT_DATE&amp;" INTERVAL:1D",,,$U509)</f>
        <v>Updated at 16:05:33</v>
      </c>
      <c r="U509" s="3">
        <v>42670</v>
      </c>
      <c r="V509">
        <v>9.89</v>
      </c>
      <c r="W509" t="str">
        <f ca="1">_xll.RHistory($G509,"NDA_RAW.Nda_date;NDA_RAW.Nda_settle","START:"&amp;REPORT_DATE&amp;" END:"&amp;REPORT_DATE&amp;" INTERVAL:1D",,,$X509)</f>
        <v>Updated at 16:05:33</v>
      </c>
      <c r="X509" s="3">
        <v>42670</v>
      </c>
      <c r="Y509">
        <v>6.92</v>
      </c>
      <c r="Z509" t="s">
        <v>1237</v>
      </c>
      <c r="AA509" t="str">
        <f ca="1">_xll.RHistory($Z509,"TRDPRC_1.TIMESTAMP;TRDPRC_1.CLOSE","START:"&amp;REPORT_DATE&amp;" END:"&amp;REPORT_DATE&amp;" INTERVAL:1D",,,$AB509)</f>
        <v>Updated at 16:05:34</v>
      </c>
      <c r="AB509" s="3">
        <v>42670</v>
      </c>
      <c r="AC509">
        <v>254.1</v>
      </c>
    </row>
    <row r="510" spans="1:29" x14ac:dyDescent="0.25">
      <c r="A510" s="3">
        <v>42671</v>
      </c>
      <c r="B510">
        <v>2017</v>
      </c>
      <c r="C510">
        <v>3</v>
      </c>
      <c r="E510">
        <v>255</v>
      </c>
      <c r="F510" t="s">
        <v>1350</v>
      </c>
      <c r="G510" t="s">
        <v>1351</v>
      </c>
      <c r="H510" t="str">
        <f ca="1">_xll.RHistory($F510,"BID.Timestamp;BID.Close","START:"&amp;REPORT_DATE&amp;" END:"&amp;REPORT_DATE&amp;" INTERVAL:1D",,,$I510)</f>
        <v>Updated at 16:05:33</v>
      </c>
      <c r="I510" s="3">
        <v>42670</v>
      </c>
      <c r="J510">
        <v>1.02</v>
      </c>
      <c r="K510" t="str">
        <f ca="1">_xll.RHistory($F510,"ASK.Timestamp;ASK.Close","START:"&amp;REPORT_DATE&amp;" END:"&amp;REPORT_DATE&amp;" INTERVAL:1D",,,$L510)</f>
        <v>Updated at 16:05:33</v>
      </c>
      <c r="L510" s="3">
        <v>42670</v>
      </c>
      <c r="M510">
        <v>24.4</v>
      </c>
      <c r="N510" t="str">
        <f ca="1">_xll.RHistory($F510,"NDA_RAW.Nda_date;NDA_RAW.Nda_settle","START:"&amp;REPORT_DATE&amp;" END:"&amp;REPORT_DATE&amp;" INTERVAL:1D",,,$O510)</f>
        <v>Updated at 16:05:33</v>
      </c>
      <c r="O510" s="3">
        <v>42670</v>
      </c>
      <c r="P510">
        <v>6.95</v>
      </c>
      <c r="Q510" t="str">
        <f ca="1">_xll.RHistory($G510,"BID.Timestamp;BID.Close","START:"&amp;REPORT_DATE&amp;" END:"&amp;REPORT_DATE&amp;" INTERVAL:1D",,,$R510)</f>
        <v>Updated at 16:05:33</v>
      </c>
      <c r="R510" t="s">
        <v>2172</v>
      </c>
      <c r="T510" t="str">
        <f ca="1">_xll.RHistory($G510,"ASK.Timestamp;ASK.Close","START:"&amp;REPORT_DATE&amp;" END:"&amp;REPORT_DATE&amp;" INTERVAL:1D",,,$U510)</f>
        <v>Updated at 16:05:33</v>
      </c>
      <c r="U510" t="s">
        <v>2172</v>
      </c>
      <c r="W510" t="str">
        <f ca="1">_xll.RHistory($G510,"NDA_RAW.Nda_date;NDA_RAW.Nda_settle","START:"&amp;REPORT_DATE&amp;" END:"&amp;REPORT_DATE&amp;" INTERVAL:1D",,,$X510)</f>
        <v>Updated at 16:05:33</v>
      </c>
      <c r="X510" s="3">
        <v>42670</v>
      </c>
      <c r="Y510">
        <v>8.1300000000000008</v>
      </c>
      <c r="Z510" t="s">
        <v>1237</v>
      </c>
      <c r="AA510" t="str">
        <f ca="1">_xll.RHistory($Z510,"TRDPRC_1.TIMESTAMP;TRDPRC_1.CLOSE","START:"&amp;REPORT_DATE&amp;" END:"&amp;REPORT_DATE&amp;" INTERVAL:1D",,,$AB510)</f>
        <v>Updated at 16:05:34</v>
      </c>
      <c r="AB510" s="3">
        <v>42670</v>
      </c>
      <c r="AC510">
        <v>254.1</v>
      </c>
    </row>
    <row r="511" spans="1:29" x14ac:dyDescent="0.25">
      <c r="A511" s="3">
        <v>42671</v>
      </c>
      <c r="B511">
        <v>2017</v>
      </c>
      <c r="C511">
        <v>3</v>
      </c>
      <c r="E511">
        <v>257.5</v>
      </c>
      <c r="F511" t="s">
        <v>1352</v>
      </c>
      <c r="G511" t="s">
        <v>1353</v>
      </c>
      <c r="H511" t="str">
        <f ca="1">_xll.RHistory($F511,"BID.Timestamp;BID.Close","START:"&amp;REPORT_DATE&amp;" END:"&amp;REPORT_DATE&amp;" INTERVAL:1D",,,$I511)</f>
        <v>Updated at 16:05:35</v>
      </c>
      <c r="I511" s="3">
        <v>42670</v>
      </c>
      <c r="J511">
        <v>0.11</v>
      </c>
      <c r="K511" t="str">
        <f ca="1">_xll.RHistory($F511,"ASK.Timestamp;ASK.Close","START:"&amp;REPORT_DATE&amp;" END:"&amp;REPORT_DATE&amp;" INTERVAL:1D",,,$L511)</f>
        <v>Updated at 16:05:33</v>
      </c>
      <c r="L511" s="3">
        <v>42670</v>
      </c>
      <c r="M511">
        <v>22.65</v>
      </c>
      <c r="N511" t="str">
        <f ca="1">_xll.RHistory($F511,"NDA_RAW.Nda_date;NDA_RAW.Nda_settle","START:"&amp;REPORT_DATE&amp;" END:"&amp;REPORT_DATE&amp;" INTERVAL:1D",,,$O511)</f>
        <v>Updated at 16:05:36</v>
      </c>
      <c r="O511" s="3">
        <v>42670</v>
      </c>
      <c r="P511">
        <v>4.79</v>
      </c>
      <c r="Q511" t="str">
        <f ca="1">_xll.RHistory($G511,"BID.Timestamp;BID.Close","START:"&amp;REPORT_DATE&amp;" END:"&amp;REPORT_DATE&amp;" INTERVAL:1D",,,$R511)</f>
        <v>Updated at 16:05:33</v>
      </c>
      <c r="R511" t="s">
        <v>2172</v>
      </c>
      <c r="T511" t="str">
        <f ca="1">_xll.RHistory($G511,"ASK.Timestamp;ASK.Close","START:"&amp;REPORT_DATE&amp;" END:"&amp;REPORT_DATE&amp;" INTERVAL:1D",,,$U511)</f>
        <v>Updated at 16:05:33</v>
      </c>
      <c r="U511" t="s">
        <v>2172</v>
      </c>
      <c r="W511" t="str">
        <f ca="1">_xll.RHistory($G511,"NDA_RAW.Nda_date;NDA_RAW.Nda_settle","START:"&amp;REPORT_DATE&amp;" END:"&amp;REPORT_DATE&amp;" INTERVAL:1D",,,$X511)</f>
        <v>Updated at 16:05:33</v>
      </c>
      <c r="X511" s="3">
        <v>42670</v>
      </c>
      <c r="Y511">
        <v>9.56</v>
      </c>
      <c r="Z511" t="s">
        <v>1237</v>
      </c>
      <c r="AA511" t="str">
        <f ca="1">_xll.RHistory($Z511,"TRDPRC_1.TIMESTAMP;TRDPRC_1.CLOSE","START:"&amp;REPORT_DATE&amp;" END:"&amp;REPORT_DATE&amp;" INTERVAL:1D",,,$AB511)</f>
        <v>Updated at 16:05:34</v>
      </c>
      <c r="AB511" s="3">
        <v>42670</v>
      </c>
      <c r="AC511">
        <v>254.1</v>
      </c>
    </row>
    <row r="512" spans="1:29" x14ac:dyDescent="0.25">
      <c r="A512" s="3">
        <v>42671</v>
      </c>
      <c r="B512">
        <v>2017</v>
      </c>
      <c r="C512">
        <v>3</v>
      </c>
      <c r="E512">
        <v>260</v>
      </c>
      <c r="F512" t="s">
        <v>1354</v>
      </c>
      <c r="G512" t="s">
        <v>1355</v>
      </c>
      <c r="H512" t="str">
        <f ca="1">_xll.RHistory($F512,"BID.Timestamp;BID.Close","START:"&amp;REPORT_DATE&amp;" END:"&amp;REPORT_DATE&amp;" INTERVAL:1D",,,$I512)</f>
        <v>Updated at 16:05:33</v>
      </c>
      <c r="I512" s="3" t="s">
        <v>2172</v>
      </c>
      <c r="J512">
        <v>3.01</v>
      </c>
      <c r="K512" t="str">
        <f ca="1">_xll.RHistory($F512,"ASK.Timestamp;ASK.Close","START:"&amp;REPORT_DATE&amp;" END:"&amp;REPORT_DATE&amp;" INTERVAL:1D",,,$L512)</f>
        <v>Updated at 16:05:33</v>
      </c>
      <c r="L512" t="s">
        <v>2172</v>
      </c>
      <c r="N512" t="str">
        <f ca="1">_xll.RHistory($F512,"NDA_RAW.Nda_date;NDA_RAW.Nda_settle","START:"&amp;REPORT_DATE&amp;" END:"&amp;REPORT_DATE&amp;" INTERVAL:1D",,,$O512)</f>
        <v>Updated at 16:05:33</v>
      </c>
      <c r="O512" s="3">
        <v>42670</v>
      </c>
      <c r="P512">
        <v>5</v>
      </c>
      <c r="Q512" t="str">
        <f ca="1">_xll.RHistory($G512,"BID.Timestamp;BID.Close","START:"&amp;REPORT_DATE&amp;" END:"&amp;REPORT_DATE&amp;" INTERVAL:1D",,,$R512)</f>
        <v>Updated at 16:05:33</v>
      </c>
      <c r="R512" t="s">
        <v>2172</v>
      </c>
      <c r="T512" t="str">
        <f ca="1">_xll.RHistory($G512,"ASK.Timestamp;ASK.Close","START:"&amp;REPORT_DATE&amp;" END:"&amp;REPORT_DATE&amp;" INTERVAL:1D",,,$U512)</f>
        <v>Updated at 16:05:33</v>
      </c>
      <c r="U512" t="s">
        <v>2172</v>
      </c>
      <c r="W512" t="str">
        <f ca="1">_xll.RHistory($G512,"NDA_RAW.Nda_date;NDA_RAW.Nda_settle","START:"&amp;REPORT_DATE&amp;" END:"&amp;REPORT_DATE&amp;" INTERVAL:1D",,,$X512)</f>
        <v>Updated at 16:05:33</v>
      </c>
      <c r="X512" s="3">
        <v>42670</v>
      </c>
      <c r="Y512">
        <v>11.05</v>
      </c>
      <c r="Z512" t="s">
        <v>1237</v>
      </c>
      <c r="AA512" t="str">
        <f ca="1">_xll.RHistory($Z512,"TRDPRC_1.TIMESTAMP;TRDPRC_1.CLOSE","START:"&amp;REPORT_DATE&amp;" END:"&amp;REPORT_DATE&amp;" INTERVAL:1D",,,$AB512)</f>
        <v>Updated at 16:05:34</v>
      </c>
      <c r="AB512" s="3">
        <v>42670</v>
      </c>
      <c r="AC512">
        <v>254.1</v>
      </c>
    </row>
    <row r="513" spans="1:29" x14ac:dyDescent="0.25">
      <c r="A513" s="3">
        <v>42671</v>
      </c>
      <c r="B513">
        <v>2017</v>
      </c>
      <c r="C513">
        <v>3</v>
      </c>
      <c r="E513">
        <v>262.5</v>
      </c>
      <c r="F513" t="s">
        <v>1356</v>
      </c>
      <c r="G513" t="s">
        <v>1357</v>
      </c>
      <c r="H513" t="str">
        <f ca="1">_xll.RHistory($F513,"BID.Timestamp;BID.Close","START:"&amp;REPORT_DATE&amp;" END:"&amp;REPORT_DATE&amp;" INTERVAL:1D",,,$I513)</f>
        <v>Updated at 16:05:33</v>
      </c>
      <c r="I513" t="s">
        <v>2172</v>
      </c>
      <c r="K513" t="str">
        <f ca="1">_xll.RHistory($F513,"ASK.Timestamp;ASK.Close","START:"&amp;REPORT_DATE&amp;" END:"&amp;REPORT_DATE&amp;" INTERVAL:1D",,,$L513)</f>
        <v>Updated at 16:05:33</v>
      </c>
      <c r="L513" t="s">
        <v>2172</v>
      </c>
      <c r="N513" t="str">
        <f ca="1">_xll.RHistory($F513,"NDA_RAW.Nda_date;NDA_RAW.Nda_settle","START:"&amp;REPORT_DATE&amp;" END:"&amp;REPORT_DATE&amp;" INTERVAL:1D",,,$O513)</f>
        <v>Updated at 16:05:33</v>
      </c>
      <c r="O513" s="3">
        <v>42670</v>
      </c>
      <c r="P513">
        <v>3.07</v>
      </c>
      <c r="Q513" t="str">
        <f ca="1">_xll.RHistory($G513,"BID.Timestamp;BID.Close","START:"&amp;REPORT_DATE&amp;" END:"&amp;REPORT_DATE&amp;" INTERVAL:1D",,,$R513)</f>
        <v>Updated at 16:05:35</v>
      </c>
      <c r="R513" t="s">
        <v>2172</v>
      </c>
      <c r="T513" t="str">
        <f ca="1">_xll.RHistory($G513,"ASK.Timestamp;ASK.Close","START:"&amp;REPORT_DATE&amp;" END:"&amp;REPORT_DATE&amp;" INTERVAL:1D",,,$U513)</f>
        <v>Updated at 16:05:33</v>
      </c>
      <c r="U513" t="s">
        <v>2172</v>
      </c>
      <c r="W513" t="str">
        <f ca="1">_xll.RHistory($G513,"NDA_RAW.Nda_date;NDA_RAW.Nda_settle","START:"&amp;REPORT_DATE&amp;" END:"&amp;REPORT_DATE&amp;" INTERVAL:1D",,,$X513)</f>
        <v>Updated at 16:05:36</v>
      </c>
      <c r="X513" s="3">
        <v>42670</v>
      </c>
      <c r="Y513">
        <v>12.7</v>
      </c>
      <c r="Z513" t="s">
        <v>1237</v>
      </c>
      <c r="AA513" t="str">
        <f ca="1">_xll.RHistory($Z513,"TRDPRC_1.TIMESTAMP;TRDPRC_1.CLOSE","START:"&amp;REPORT_DATE&amp;" END:"&amp;REPORT_DATE&amp;" INTERVAL:1D",,,$AB513)</f>
        <v>Updated at 16:05:34</v>
      </c>
      <c r="AB513" s="3">
        <v>42670</v>
      </c>
      <c r="AC513">
        <v>254.1</v>
      </c>
    </row>
    <row r="514" spans="1:29" x14ac:dyDescent="0.25">
      <c r="A514" s="3">
        <v>42671</v>
      </c>
      <c r="B514">
        <v>2017</v>
      </c>
      <c r="C514">
        <v>3</v>
      </c>
      <c r="E514">
        <v>265</v>
      </c>
      <c r="F514" t="s">
        <v>1358</v>
      </c>
      <c r="G514" t="s">
        <v>1359</v>
      </c>
      <c r="H514" t="str">
        <f ca="1">_xll.RHistory($F514,"BID.Timestamp;BID.Close","START:"&amp;REPORT_DATE&amp;" END:"&amp;REPORT_DATE&amp;" INTERVAL:1D",,,$I514)</f>
        <v>Updated at 16:05:33</v>
      </c>
      <c r="I514" s="3">
        <v>42670</v>
      </c>
      <c r="J514">
        <v>0.03</v>
      </c>
      <c r="K514" t="str">
        <f ca="1">_xll.RHistory($F514,"ASK.Timestamp;ASK.Close","START:"&amp;REPORT_DATE&amp;" END:"&amp;REPORT_DATE&amp;" INTERVAL:1D",,,$L514)</f>
        <v>Updated at 16:05:33</v>
      </c>
      <c r="L514" s="3">
        <v>42670</v>
      </c>
      <c r="M514">
        <v>3.35</v>
      </c>
      <c r="N514" t="str">
        <f ca="1">_xll.RHistory($F514,"NDA_RAW.Nda_date;NDA_RAW.Nda_settle","START:"&amp;REPORT_DATE&amp;" END:"&amp;REPORT_DATE&amp;" INTERVAL:1D",,,$O514)</f>
        <v>Updated at 16:05:33</v>
      </c>
      <c r="O514" s="3">
        <v>42670</v>
      </c>
      <c r="P514">
        <v>3.15</v>
      </c>
      <c r="Q514" t="str">
        <f ca="1">_xll.RHistory($G514,"BID.Timestamp;BID.Close","START:"&amp;REPORT_DATE&amp;" END:"&amp;REPORT_DATE&amp;" INTERVAL:1D",,,$R514)</f>
        <v>Updated at 16:05:33</v>
      </c>
      <c r="R514" t="s">
        <v>2172</v>
      </c>
      <c r="T514" t="str">
        <f ca="1">_xll.RHistory($G514,"ASK.Timestamp;ASK.Close","START:"&amp;REPORT_DATE&amp;" END:"&amp;REPORT_DATE&amp;" INTERVAL:1D",,,$U514)</f>
        <v>Updated at 16:05:33</v>
      </c>
      <c r="U514" t="s">
        <v>2172</v>
      </c>
      <c r="W514" t="str">
        <f ca="1">_xll.RHistory($G514,"NDA_RAW.Nda_date;NDA_RAW.Nda_settle","START:"&amp;REPORT_DATE&amp;" END:"&amp;REPORT_DATE&amp;" INTERVAL:1D",,,$X514)</f>
        <v>Updated at 16:05:33</v>
      </c>
      <c r="X514" s="3">
        <v>42670</v>
      </c>
      <c r="Y514">
        <v>14.45</v>
      </c>
      <c r="Z514" t="s">
        <v>1237</v>
      </c>
      <c r="AA514" t="str">
        <f ca="1">_xll.RHistory($Z514,"TRDPRC_1.TIMESTAMP;TRDPRC_1.CLOSE","START:"&amp;REPORT_DATE&amp;" END:"&amp;REPORT_DATE&amp;" INTERVAL:1D",,,$AB514)</f>
        <v>Updated at 16:05:34</v>
      </c>
      <c r="AB514" s="3">
        <v>42670</v>
      </c>
      <c r="AC514">
        <v>254.1</v>
      </c>
    </row>
    <row r="515" spans="1:29" x14ac:dyDescent="0.25">
      <c r="A515" s="3">
        <v>42671</v>
      </c>
      <c r="B515">
        <v>2017</v>
      </c>
      <c r="C515">
        <v>3</v>
      </c>
      <c r="E515">
        <v>267.5</v>
      </c>
      <c r="F515" t="s">
        <v>1360</v>
      </c>
      <c r="G515" t="s">
        <v>1361</v>
      </c>
      <c r="H515" t="str">
        <f ca="1">_xll.RHistory($F515,"BID.Timestamp;BID.Close","START:"&amp;REPORT_DATE&amp;" END:"&amp;REPORT_DATE&amp;" INTERVAL:1D",,,$I515)</f>
        <v>Updated at 16:05:35</v>
      </c>
      <c r="I515" t="s">
        <v>2172</v>
      </c>
      <c r="K515" t="str">
        <f ca="1">_xll.RHistory($F515,"ASK.Timestamp;ASK.Close","START:"&amp;REPORT_DATE&amp;" END:"&amp;REPORT_DATE&amp;" INTERVAL:1D",,,$L515)</f>
        <v>Updated at 16:05:33</v>
      </c>
      <c r="L515" t="s">
        <v>2172</v>
      </c>
      <c r="N515" t="str">
        <f ca="1">_xll.RHistory($F515,"NDA_RAW.Nda_date;NDA_RAW.Nda_settle","START:"&amp;REPORT_DATE&amp;" END:"&amp;REPORT_DATE&amp;" INTERVAL:1D",,,$O515)</f>
        <v>Updated at 16:05:36</v>
      </c>
      <c r="O515" s="3">
        <v>42670</v>
      </c>
      <c r="P515">
        <v>1.86</v>
      </c>
      <c r="Q515" t="str">
        <f ca="1">_xll.RHistory($G515,"BID.Timestamp;BID.Close","START:"&amp;REPORT_DATE&amp;" END:"&amp;REPORT_DATE&amp;" INTERVAL:1D",,,$R515)</f>
        <v>Updated at 16:05:33</v>
      </c>
      <c r="R515" t="s">
        <v>2172</v>
      </c>
      <c r="T515" t="str">
        <f ca="1">_xll.RHistory($G515,"ASK.Timestamp;ASK.Close","START:"&amp;REPORT_DATE&amp;" END:"&amp;REPORT_DATE&amp;" INTERVAL:1D",,,$U515)</f>
        <v>Updated at 16:05:33</v>
      </c>
      <c r="U515" t="s">
        <v>2172</v>
      </c>
      <c r="W515" t="str">
        <f ca="1">_xll.RHistory($G515,"NDA_RAW.Nda_date;NDA_RAW.Nda_settle","START:"&amp;REPORT_DATE&amp;" END:"&amp;REPORT_DATE&amp;" INTERVAL:1D",,,$X515)</f>
        <v>Updated at 16:05:33</v>
      </c>
      <c r="X515" s="3">
        <v>42670</v>
      </c>
      <c r="Y515">
        <v>16.25</v>
      </c>
      <c r="Z515" t="s">
        <v>1237</v>
      </c>
      <c r="AA515" t="str">
        <f ca="1">_xll.RHistory($Z515,"TRDPRC_1.TIMESTAMP;TRDPRC_1.CLOSE","START:"&amp;REPORT_DATE&amp;" END:"&amp;REPORT_DATE&amp;" INTERVAL:1D",,,$AB515)</f>
        <v>Updated at 16:05:34</v>
      </c>
      <c r="AB515" s="3">
        <v>42670</v>
      </c>
      <c r="AC515">
        <v>254.1</v>
      </c>
    </row>
    <row r="516" spans="1:29" x14ac:dyDescent="0.25">
      <c r="A516" s="3">
        <v>42671</v>
      </c>
      <c r="B516">
        <v>2017</v>
      </c>
      <c r="C516">
        <v>3</v>
      </c>
      <c r="E516">
        <v>270</v>
      </c>
      <c r="F516" t="s">
        <v>1362</v>
      </c>
      <c r="G516" t="s">
        <v>1363</v>
      </c>
      <c r="H516" t="str">
        <f ca="1">_xll.RHistory($F516,"BID.Timestamp;BID.Close","START:"&amp;REPORT_DATE&amp;" END:"&amp;REPORT_DATE&amp;" INTERVAL:1D",,,$I516)</f>
        <v>Updated at 16:05:35</v>
      </c>
      <c r="I516" s="3">
        <v>42670</v>
      </c>
      <c r="J516">
        <v>1.06</v>
      </c>
      <c r="K516" t="str">
        <f ca="1">_xll.RHistory($F516,"ASK.Timestamp;ASK.Close","START:"&amp;REPORT_DATE&amp;" END:"&amp;REPORT_DATE&amp;" INTERVAL:1D",,,$L516)</f>
        <v>Updated at 16:05:33</v>
      </c>
      <c r="L516" s="3">
        <v>42670</v>
      </c>
      <c r="M516">
        <v>2.0299999999999998</v>
      </c>
      <c r="N516" t="str">
        <f ca="1">_xll.RHistory($F516,"NDA_RAW.Nda_date;NDA_RAW.Nda_settle","START:"&amp;REPORT_DATE&amp;" END:"&amp;REPORT_DATE&amp;" INTERVAL:1D",,,$O516)</f>
        <v>Updated at 16:05:36</v>
      </c>
      <c r="O516" s="3">
        <v>42670</v>
      </c>
      <c r="P516">
        <v>1.9</v>
      </c>
      <c r="Q516" t="str">
        <f ca="1">_xll.RHistory($G516,"BID.Timestamp;BID.Close","START:"&amp;REPORT_DATE&amp;" END:"&amp;REPORT_DATE&amp;" INTERVAL:1D",,,$R516)</f>
        <v>Updated at 16:05:35</v>
      </c>
      <c r="R516" t="s">
        <v>2172</v>
      </c>
      <c r="T516" t="str">
        <f ca="1">_xll.RHistory($G516,"ASK.Timestamp;ASK.Close","START:"&amp;REPORT_DATE&amp;" END:"&amp;REPORT_DATE&amp;" INTERVAL:1D",,,$U516)</f>
        <v>Updated at 16:05:33</v>
      </c>
      <c r="U516" t="s">
        <v>2172</v>
      </c>
      <c r="W516" t="str">
        <f ca="1">_xll.RHistory($G516,"NDA_RAW.Nda_date;NDA_RAW.Nda_settle","START:"&amp;REPORT_DATE&amp;" END:"&amp;REPORT_DATE&amp;" INTERVAL:1D",,,$X516)</f>
        <v>Updated at 16:05:36</v>
      </c>
      <c r="X516" s="3">
        <v>42670</v>
      </c>
      <c r="Y516">
        <v>18.25</v>
      </c>
      <c r="Z516" t="s">
        <v>1237</v>
      </c>
      <c r="AA516" t="str">
        <f ca="1">_xll.RHistory($Z516,"TRDPRC_1.TIMESTAMP;TRDPRC_1.CLOSE","START:"&amp;REPORT_DATE&amp;" END:"&amp;REPORT_DATE&amp;" INTERVAL:1D",,,$AB516)</f>
        <v>Updated at 16:05:34</v>
      </c>
      <c r="AB516" s="3">
        <v>42670</v>
      </c>
      <c r="AC516">
        <v>254.1</v>
      </c>
    </row>
    <row r="517" spans="1:29" x14ac:dyDescent="0.25">
      <c r="A517" s="3">
        <v>42671</v>
      </c>
      <c r="B517">
        <v>2017</v>
      </c>
      <c r="C517">
        <v>3</v>
      </c>
      <c r="E517">
        <v>272.5</v>
      </c>
      <c r="F517" t="s">
        <v>1364</v>
      </c>
      <c r="G517" t="s">
        <v>1365</v>
      </c>
      <c r="H517" t="str">
        <f ca="1">_xll.RHistory($F517,"BID.Timestamp;BID.Close","START:"&amp;REPORT_DATE&amp;" END:"&amp;REPORT_DATE&amp;" INTERVAL:1D",,,$I517)</f>
        <v>Updated at 16:05:35</v>
      </c>
      <c r="I517" s="3">
        <v>42670</v>
      </c>
      <c r="J517">
        <v>0.88</v>
      </c>
      <c r="K517" t="str">
        <f ca="1">_xll.RHistory($F517,"ASK.Timestamp;ASK.Close","START:"&amp;REPORT_DATE&amp;" END:"&amp;REPORT_DATE&amp;" INTERVAL:1D",,,$L517)</f>
        <v>Updated at 16:05:33</v>
      </c>
      <c r="L517" t="s">
        <v>2172</v>
      </c>
      <c r="N517" t="str">
        <f ca="1">_xll.RHistory($F517,"NDA_RAW.Nda_date;NDA_RAW.Nda_settle","START:"&amp;REPORT_DATE&amp;" END:"&amp;REPORT_DATE&amp;" INTERVAL:1D",,,$O517)</f>
        <v>Updated at 16:05:36</v>
      </c>
      <c r="O517" s="3">
        <v>42670</v>
      </c>
      <c r="P517">
        <v>1.07</v>
      </c>
      <c r="Q517" t="str">
        <f ca="1">_xll.RHistory($G517,"BID.Timestamp;BID.Close","START:"&amp;REPORT_DATE&amp;" END:"&amp;REPORT_DATE&amp;" INTERVAL:1D",,,$R517)</f>
        <v>Updated at 16:05:35</v>
      </c>
      <c r="R517" t="s">
        <v>2172</v>
      </c>
      <c r="T517" t="str">
        <f ca="1">_xll.RHistory($G517,"ASK.Timestamp;ASK.Close","START:"&amp;REPORT_DATE&amp;" END:"&amp;REPORT_DATE&amp;" INTERVAL:1D",,,$U517)</f>
        <v>Updated at 16:05:33</v>
      </c>
      <c r="U517" t="s">
        <v>2172</v>
      </c>
      <c r="W517" t="str">
        <f ca="1">_xll.RHistory($G517,"NDA_RAW.Nda_date;NDA_RAW.Nda_settle","START:"&amp;REPORT_DATE&amp;" END:"&amp;REPORT_DATE&amp;" INTERVAL:1D",,,$X517)</f>
        <v>Updated at 16:05:36</v>
      </c>
      <c r="X517" s="3">
        <v>42670</v>
      </c>
      <c r="Y517">
        <v>20.2</v>
      </c>
      <c r="Z517" t="s">
        <v>1237</v>
      </c>
      <c r="AA517" t="str">
        <f ca="1">_xll.RHistory($Z517,"TRDPRC_1.TIMESTAMP;TRDPRC_1.CLOSE","START:"&amp;REPORT_DATE&amp;" END:"&amp;REPORT_DATE&amp;" INTERVAL:1D",,,$AB517)</f>
        <v>Updated at 16:05:34</v>
      </c>
      <c r="AB517" s="3">
        <v>42670</v>
      </c>
      <c r="AC517">
        <v>254.1</v>
      </c>
    </row>
    <row r="518" spans="1:29" x14ac:dyDescent="0.25">
      <c r="A518" s="3">
        <v>42671</v>
      </c>
      <c r="B518">
        <v>2017</v>
      </c>
      <c r="C518">
        <v>3</v>
      </c>
      <c r="E518">
        <v>275</v>
      </c>
      <c r="F518" t="s">
        <v>1366</v>
      </c>
      <c r="G518" t="s">
        <v>1367</v>
      </c>
      <c r="H518" t="str">
        <f ca="1">_xll.RHistory($F518,"BID.Timestamp;BID.Close","START:"&amp;REPORT_DATE&amp;" END:"&amp;REPORT_DATE&amp;" INTERVAL:1D",,,$I518)</f>
        <v>Updated at 16:05:33</v>
      </c>
      <c r="I518" s="3">
        <v>42670</v>
      </c>
      <c r="J518">
        <v>0.74</v>
      </c>
      <c r="K518" t="str">
        <f ca="1">_xll.RHistory($F518,"ASK.Timestamp;ASK.Close","START:"&amp;REPORT_DATE&amp;" END:"&amp;REPORT_DATE&amp;" INTERVAL:1D",,,$L518)</f>
        <v>Updated at 16:05:33</v>
      </c>
      <c r="L518" s="3">
        <v>42670</v>
      </c>
      <c r="M518">
        <v>1.35</v>
      </c>
      <c r="N518" t="str">
        <f ca="1">_xll.RHistory($F518,"NDA_RAW.Nda_date;NDA_RAW.Nda_settle","START:"&amp;REPORT_DATE&amp;" END:"&amp;REPORT_DATE&amp;" INTERVAL:1D",,,$O518)</f>
        <v>Updated at 16:05:33</v>
      </c>
      <c r="O518" s="3">
        <v>42670</v>
      </c>
      <c r="P518">
        <v>1.08</v>
      </c>
      <c r="Q518" t="str">
        <f ca="1">_xll.RHistory($G518,"BID.Timestamp;BID.Close","START:"&amp;REPORT_DATE&amp;" END:"&amp;REPORT_DATE&amp;" INTERVAL:1D",,,$R518)</f>
        <v>Updated at 16:05:33</v>
      </c>
      <c r="R518" t="s">
        <v>2172</v>
      </c>
      <c r="T518" t="str">
        <f ca="1">_xll.RHistory($G518,"ASK.Timestamp;ASK.Close","START:"&amp;REPORT_DATE&amp;" END:"&amp;REPORT_DATE&amp;" INTERVAL:1D",,,$U518)</f>
        <v>Updated at 16:05:33</v>
      </c>
      <c r="U518" t="s">
        <v>2172</v>
      </c>
      <c r="W518" t="str">
        <f ca="1">_xll.RHistory($G518,"NDA_RAW.Nda_date;NDA_RAW.Nda_settle","START:"&amp;REPORT_DATE&amp;" END:"&amp;REPORT_DATE&amp;" INTERVAL:1D",,,$X518)</f>
        <v>Updated at 16:05:33</v>
      </c>
      <c r="X518" s="3">
        <v>42670</v>
      </c>
      <c r="Y518">
        <v>22.35</v>
      </c>
      <c r="Z518" t="s">
        <v>1237</v>
      </c>
      <c r="AA518" t="str">
        <f ca="1">_xll.RHistory($Z518,"TRDPRC_1.TIMESTAMP;TRDPRC_1.CLOSE","START:"&amp;REPORT_DATE&amp;" END:"&amp;REPORT_DATE&amp;" INTERVAL:1D",,,$AB518)</f>
        <v>Updated at 16:05:34</v>
      </c>
      <c r="AB518" s="3">
        <v>42670</v>
      </c>
      <c r="AC518">
        <v>254.1</v>
      </c>
    </row>
    <row r="519" spans="1:29" x14ac:dyDescent="0.25">
      <c r="A519" s="3">
        <v>42671</v>
      </c>
      <c r="B519">
        <v>2017</v>
      </c>
      <c r="C519">
        <v>3</v>
      </c>
      <c r="E519">
        <v>277.5</v>
      </c>
      <c r="F519" t="s">
        <v>1368</v>
      </c>
      <c r="G519" t="s">
        <v>1369</v>
      </c>
      <c r="H519" t="str">
        <f ca="1">_xll.RHistory($F519,"BID.Timestamp;BID.Close","START:"&amp;REPORT_DATE&amp;" END:"&amp;REPORT_DATE&amp;" INTERVAL:1D",,,$I519)</f>
        <v>Updated at 16:05:33</v>
      </c>
      <c r="I519" s="3">
        <v>42670</v>
      </c>
      <c r="J519">
        <v>0.55000000000000004</v>
      </c>
      <c r="K519" t="str">
        <f ca="1">_xll.RHistory($F519,"ASK.Timestamp;ASK.Close","START:"&amp;REPORT_DATE&amp;" END:"&amp;REPORT_DATE&amp;" INTERVAL:1D",,,$L519)</f>
        <v>Updated at 16:05:33</v>
      </c>
      <c r="L519" s="3">
        <v>42670</v>
      </c>
      <c r="M519">
        <v>0.86</v>
      </c>
      <c r="N519" t="str">
        <f ca="1">_xll.RHistory($F519,"NDA_RAW.Nda_date;NDA_RAW.Nda_settle","START:"&amp;REPORT_DATE&amp;" END:"&amp;REPORT_DATE&amp;" INTERVAL:1D",,,$O519)</f>
        <v>Updated at 16:05:33</v>
      </c>
      <c r="O519" s="3">
        <v>42670</v>
      </c>
      <c r="P519">
        <v>0.79</v>
      </c>
      <c r="Q519" t="str">
        <f ca="1">_xll.RHistory($G519,"BID.Timestamp;BID.Close","START:"&amp;REPORT_DATE&amp;" END:"&amp;REPORT_DATE&amp;" INTERVAL:1D",,,$R519)</f>
        <v>Updated at 16:05:33</v>
      </c>
      <c r="R519" t="s">
        <v>2172</v>
      </c>
      <c r="T519" t="str">
        <f ca="1">_xll.RHistory($G519,"ASK.Timestamp;ASK.Close","START:"&amp;REPORT_DATE&amp;" END:"&amp;REPORT_DATE&amp;" INTERVAL:1D",,,$U519)</f>
        <v>Updated at 16:05:33</v>
      </c>
      <c r="U519" t="s">
        <v>2172</v>
      </c>
      <c r="W519" t="str">
        <f ca="1">_xll.RHistory($G519,"NDA_RAW.Nda_date;NDA_RAW.Nda_settle","START:"&amp;REPORT_DATE&amp;" END:"&amp;REPORT_DATE&amp;" INTERVAL:1D",,,$X519)</f>
        <v>Updated at 16:05:33</v>
      </c>
      <c r="X519" s="3">
        <v>42670</v>
      </c>
      <c r="Y519">
        <v>24.5</v>
      </c>
      <c r="Z519" t="s">
        <v>1237</v>
      </c>
      <c r="AA519" t="str">
        <f ca="1">_xll.RHistory($Z519,"TRDPRC_1.TIMESTAMP;TRDPRC_1.CLOSE","START:"&amp;REPORT_DATE&amp;" END:"&amp;REPORT_DATE&amp;" INTERVAL:1D",,,$AB519)</f>
        <v>Updated at 16:05:34</v>
      </c>
      <c r="AB519" s="3">
        <v>42670</v>
      </c>
      <c r="AC519">
        <v>254.1</v>
      </c>
    </row>
    <row r="520" spans="1:29" x14ac:dyDescent="0.25">
      <c r="A520" s="3">
        <v>42671</v>
      </c>
      <c r="B520">
        <v>2017</v>
      </c>
      <c r="C520">
        <v>3</v>
      </c>
      <c r="E520">
        <v>280</v>
      </c>
      <c r="F520" t="s">
        <v>1370</v>
      </c>
      <c r="G520" t="s">
        <v>1371</v>
      </c>
      <c r="H520" t="str">
        <f ca="1">_xll.RHistory($F520,"BID.Timestamp;BID.Close","START:"&amp;REPORT_DATE&amp;" END:"&amp;REPORT_DATE&amp;" INTERVAL:1D",,,$I520)</f>
        <v>Updated at 16:05:33</v>
      </c>
      <c r="I520" s="3">
        <v>42670</v>
      </c>
      <c r="J520">
        <v>0.6</v>
      </c>
      <c r="K520" t="str">
        <f ca="1">_xll.RHistory($F520,"ASK.Timestamp;ASK.Close","START:"&amp;REPORT_DATE&amp;" END:"&amp;REPORT_DATE&amp;" INTERVAL:1D",,,$L520)</f>
        <v>Updated at 16:05:33</v>
      </c>
      <c r="L520" t="s">
        <v>2172</v>
      </c>
      <c r="N520" t="str">
        <f ca="1">_xll.RHistory($F520,"NDA_RAW.Nda_date;NDA_RAW.Nda_settle","START:"&amp;REPORT_DATE&amp;" END:"&amp;REPORT_DATE&amp;" INTERVAL:1D",,,$O520)</f>
        <v>Updated at 16:05:33</v>
      </c>
      <c r="O520" s="3">
        <v>42670</v>
      </c>
      <c r="P520">
        <v>0.62</v>
      </c>
      <c r="Q520" t="str">
        <f ca="1">_xll.RHistory($G520,"BID.Timestamp;BID.Close","START:"&amp;REPORT_DATE&amp;" END:"&amp;REPORT_DATE&amp;" INTERVAL:1D",,,$R520)</f>
        <v>Updated at 16:05:35</v>
      </c>
      <c r="R520" t="s">
        <v>2172</v>
      </c>
      <c r="T520" t="str">
        <f ca="1">_xll.RHistory($G520,"ASK.Timestamp;ASK.Close","START:"&amp;REPORT_DATE&amp;" END:"&amp;REPORT_DATE&amp;" INTERVAL:1D",,,$U520)</f>
        <v>Updated at 16:05:33</v>
      </c>
      <c r="U520" t="s">
        <v>2172</v>
      </c>
      <c r="W520" t="str">
        <f ca="1">_xll.RHistory($G520,"NDA_RAW.Nda_date;NDA_RAW.Nda_settle","START:"&amp;REPORT_DATE&amp;" END:"&amp;REPORT_DATE&amp;" INTERVAL:1D",,,$X520)</f>
        <v>Updated at 16:05:36</v>
      </c>
      <c r="X520" s="3">
        <v>42670</v>
      </c>
      <c r="Y520">
        <v>26.75</v>
      </c>
      <c r="Z520" t="s">
        <v>1237</v>
      </c>
      <c r="AA520" t="str">
        <f ca="1">_xll.RHistory($Z520,"TRDPRC_1.TIMESTAMP;TRDPRC_1.CLOSE","START:"&amp;REPORT_DATE&amp;" END:"&amp;REPORT_DATE&amp;" INTERVAL:1D",,,$AB520)</f>
        <v>Updated at 16:05:34</v>
      </c>
      <c r="AB520" s="3">
        <v>42670</v>
      </c>
      <c r="AC520">
        <v>254.1</v>
      </c>
    </row>
    <row r="521" spans="1:29" x14ac:dyDescent="0.25">
      <c r="A521" s="3">
        <v>42671</v>
      </c>
      <c r="B521">
        <v>2017</v>
      </c>
      <c r="C521">
        <v>3</v>
      </c>
      <c r="E521">
        <v>282.5</v>
      </c>
      <c r="F521" t="s">
        <v>1372</v>
      </c>
      <c r="G521" t="s">
        <v>1373</v>
      </c>
      <c r="H521" t="str">
        <f ca="1">_xll.RHistory($F521,"BID.Timestamp;BID.Close","START:"&amp;REPORT_DATE&amp;" END:"&amp;REPORT_DATE&amp;" INTERVAL:1D",,,$I521)</f>
        <v>Updated at 16:05:33</v>
      </c>
      <c r="I521" s="3">
        <v>42670</v>
      </c>
      <c r="J521">
        <v>0.3</v>
      </c>
      <c r="K521" t="str">
        <f ca="1">_xll.RHistory($F521,"ASK.Timestamp;ASK.Close","START:"&amp;REPORT_DATE&amp;" END:"&amp;REPORT_DATE&amp;" INTERVAL:1D",,,$L521)</f>
        <v>Updated at 16:05:33</v>
      </c>
      <c r="L521" s="3">
        <v>42670</v>
      </c>
      <c r="M521">
        <v>11.65</v>
      </c>
      <c r="N521" t="str">
        <f ca="1">_xll.RHistory($F521,"NDA_RAW.Nda_date;NDA_RAW.Nda_settle","START:"&amp;REPORT_DATE&amp;" END:"&amp;REPORT_DATE&amp;" INTERVAL:1D",,,$O521)</f>
        <v>Updated at 16:05:33</v>
      </c>
      <c r="O521" s="3">
        <v>42670</v>
      </c>
      <c r="P521">
        <v>0.48</v>
      </c>
      <c r="Q521" t="str">
        <f ca="1">_xll.RHistory($G521,"BID.Timestamp;BID.Close","START:"&amp;REPORT_DATE&amp;" END:"&amp;REPORT_DATE&amp;" INTERVAL:1D",,,$R521)</f>
        <v>Updated at 16:05:33</v>
      </c>
      <c r="R521" t="s">
        <v>2172</v>
      </c>
      <c r="T521" t="str">
        <f ca="1">_xll.RHistory($G521,"ASK.Timestamp;ASK.Close","START:"&amp;REPORT_DATE&amp;" END:"&amp;REPORT_DATE&amp;" INTERVAL:1D",,,$U521)</f>
        <v>Updated at 16:05:33</v>
      </c>
      <c r="U521" t="s">
        <v>2172</v>
      </c>
      <c r="W521" t="str">
        <f ca="1">_xll.RHistory($G521,"NDA_RAW.Nda_date;NDA_RAW.Nda_settle","START:"&amp;REPORT_DATE&amp;" END:"&amp;REPORT_DATE&amp;" INTERVAL:1D",,,$X521)</f>
        <v>Updated at 16:05:33</v>
      </c>
      <c r="X521" s="3">
        <v>42670</v>
      </c>
      <c r="Y521">
        <v>29</v>
      </c>
      <c r="Z521" t="s">
        <v>1237</v>
      </c>
      <c r="AA521" t="str">
        <f ca="1">_xll.RHistory($Z521,"TRDPRC_1.TIMESTAMP;TRDPRC_1.CLOSE","START:"&amp;REPORT_DATE&amp;" END:"&amp;REPORT_DATE&amp;" INTERVAL:1D",,,$AB521)</f>
        <v>Updated at 16:05:34</v>
      </c>
      <c r="AB521" s="3">
        <v>42670</v>
      </c>
      <c r="AC521">
        <v>254.1</v>
      </c>
    </row>
    <row r="522" spans="1:29" x14ac:dyDescent="0.25">
      <c r="A522" s="3">
        <v>42671</v>
      </c>
      <c r="B522">
        <v>2017</v>
      </c>
      <c r="C522">
        <v>3</v>
      </c>
      <c r="E522">
        <v>285</v>
      </c>
      <c r="F522" t="s">
        <v>1374</v>
      </c>
      <c r="G522" t="s">
        <v>1375</v>
      </c>
      <c r="H522" t="str">
        <f ca="1">_xll.RHistory($F522,"BID.Timestamp;BID.Close","START:"&amp;REPORT_DATE&amp;" END:"&amp;REPORT_DATE&amp;" INTERVAL:1D",,,$I522)</f>
        <v>Updated at 16:05:33</v>
      </c>
      <c r="I522" s="3">
        <v>42670</v>
      </c>
      <c r="J522">
        <v>0.31</v>
      </c>
      <c r="K522" t="str">
        <f ca="1">_xll.RHistory($F522,"ASK.Timestamp;ASK.Close","START:"&amp;REPORT_DATE&amp;" END:"&amp;REPORT_DATE&amp;" INTERVAL:1D",,,$L522)</f>
        <v>Updated at 16:05:33</v>
      </c>
      <c r="L522" s="3">
        <v>42670</v>
      </c>
      <c r="M522">
        <v>0.35</v>
      </c>
      <c r="N522" t="str">
        <f ca="1">_xll.RHistory($F522,"NDA_RAW.Nda_date;NDA_RAW.Nda_settle","START:"&amp;REPORT_DATE&amp;" END:"&amp;REPORT_DATE&amp;" INTERVAL:1D",,,$O522)</f>
        <v>Updated at 16:05:36</v>
      </c>
      <c r="O522" s="3">
        <v>42670</v>
      </c>
      <c r="P522">
        <v>0.33</v>
      </c>
      <c r="Q522" t="str">
        <f ca="1">_xll.RHistory($G522,"BID.Timestamp;BID.Close","START:"&amp;REPORT_DATE&amp;" END:"&amp;REPORT_DATE&amp;" INTERVAL:1D",,,$R522)</f>
        <v>Updated at 16:05:33</v>
      </c>
      <c r="R522" t="s">
        <v>2172</v>
      </c>
      <c r="T522" t="str">
        <f ca="1">_xll.RHistory($G522,"ASK.Timestamp;ASK.Close","START:"&amp;REPORT_DATE&amp;" END:"&amp;REPORT_DATE&amp;" INTERVAL:1D",,,$U522)</f>
        <v>Updated at 16:05:33</v>
      </c>
      <c r="U522" t="s">
        <v>2172</v>
      </c>
      <c r="W522" t="str">
        <f ca="1">_xll.RHistory($G522,"NDA_RAW.Nda_date;NDA_RAW.Nda_settle","START:"&amp;REPORT_DATE&amp;" END:"&amp;REPORT_DATE&amp;" INTERVAL:1D",,,$X522)</f>
        <v>Updated at 16:05:33</v>
      </c>
      <c r="X522" s="3">
        <v>42670</v>
      </c>
      <c r="Y522">
        <v>31.3</v>
      </c>
      <c r="Z522" t="s">
        <v>1237</v>
      </c>
      <c r="AA522" t="str">
        <f ca="1">_xll.RHistory($Z522,"TRDPRC_1.TIMESTAMP;TRDPRC_1.CLOSE","START:"&amp;REPORT_DATE&amp;" END:"&amp;REPORT_DATE&amp;" INTERVAL:1D",,,$AB522)</f>
        <v>Updated at 16:05:34</v>
      </c>
      <c r="AB522" s="3">
        <v>42670</v>
      </c>
      <c r="AC522">
        <v>254.1</v>
      </c>
    </row>
    <row r="523" spans="1:29" x14ac:dyDescent="0.25">
      <c r="A523" s="3">
        <v>42671</v>
      </c>
      <c r="B523">
        <v>2017</v>
      </c>
      <c r="C523">
        <v>3</v>
      </c>
      <c r="E523">
        <v>287.5</v>
      </c>
      <c r="F523" t="s">
        <v>1376</v>
      </c>
      <c r="G523" t="s">
        <v>1377</v>
      </c>
      <c r="H523" t="str">
        <f ca="1">_xll.RHistory($F523,"BID.Timestamp;BID.Close","START:"&amp;REPORT_DATE&amp;" END:"&amp;REPORT_DATE&amp;" INTERVAL:1D",,,$I523)</f>
        <v>Updated at 16:05:35</v>
      </c>
      <c r="I523" s="3">
        <v>42670</v>
      </c>
      <c r="J523">
        <v>0.18</v>
      </c>
      <c r="K523" t="str">
        <f ca="1">_xll.RHistory($F523,"ASK.Timestamp;ASK.Close","START:"&amp;REPORT_DATE&amp;" END:"&amp;REPORT_DATE&amp;" INTERVAL:1D",,,$L523)</f>
        <v>Updated at 16:05:33</v>
      </c>
      <c r="L523" s="3">
        <v>42670</v>
      </c>
      <c r="M523">
        <v>0.27</v>
      </c>
      <c r="N523" t="str">
        <f ca="1">_xll.RHistory($F523,"NDA_RAW.Nda_date;NDA_RAW.Nda_settle","START:"&amp;REPORT_DATE&amp;" END:"&amp;REPORT_DATE&amp;" INTERVAL:1D",,,$O523)</f>
        <v>Updated at 16:05:36</v>
      </c>
      <c r="O523" s="3">
        <v>42670</v>
      </c>
      <c r="P523">
        <v>0.26</v>
      </c>
      <c r="Q523" t="str">
        <f ca="1">_xll.RHistory($G523,"BID.Timestamp;BID.Close","START:"&amp;REPORT_DATE&amp;" END:"&amp;REPORT_DATE&amp;" INTERVAL:1D",,,$R523)</f>
        <v>Updated at 16:05:33</v>
      </c>
      <c r="R523" t="s">
        <v>2172</v>
      </c>
      <c r="T523" t="str">
        <f ca="1">_xll.RHistory($G523,"ASK.Timestamp;ASK.Close","START:"&amp;REPORT_DATE&amp;" END:"&amp;REPORT_DATE&amp;" INTERVAL:1D",,,$U523)</f>
        <v>Updated at 16:05:33</v>
      </c>
      <c r="U523" t="s">
        <v>2172</v>
      </c>
      <c r="W523" t="str">
        <f ca="1">_xll.RHistory($G523,"NDA_RAW.Nda_date;NDA_RAW.Nda_settle","START:"&amp;REPORT_DATE&amp;" END:"&amp;REPORT_DATE&amp;" INTERVAL:1D",,,$X523)</f>
        <v>Updated at 16:05:33</v>
      </c>
      <c r="X523" s="3">
        <v>42670</v>
      </c>
      <c r="Y523">
        <v>33.700000000000003</v>
      </c>
      <c r="Z523" t="s">
        <v>1237</v>
      </c>
      <c r="AA523" t="str">
        <f ca="1">_xll.RHistory($Z523,"TRDPRC_1.TIMESTAMP;TRDPRC_1.CLOSE","START:"&amp;REPORT_DATE&amp;" END:"&amp;REPORT_DATE&amp;" INTERVAL:1D",,,$AB523)</f>
        <v>Updated at 16:05:34</v>
      </c>
      <c r="AB523" s="3">
        <v>42670</v>
      </c>
      <c r="AC523">
        <v>254.1</v>
      </c>
    </row>
    <row r="524" spans="1:29" x14ac:dyDescent="0.25">
      <c r="A524" s="3">
        <v>42671</v>
      </c>
      <c r="B524">
        <v>2017</v>
      </c>
      <c r="C524">
        <v>3</v>
      </c>
      <c r="E524">
        <v>290</v>
      </c>
      <c r="F524" t="s">
        <v>1378</v>
      </c>
      <c r="G524" t="s">
        <v>1379</v>
      </c>
      <c r="H524" t="str">
        <f ca="1">_xll.RHistory($F524,"BID.Timestamp;BID.Close","START:"&amp;REPORT_DATE&amp;" END:"&amp;REPORT_DATE&amp;" INTERVAL:1D",,,$I524)</f>
        <v>Updated at 16:05:33</v>
      </c>
      <c r="I524" s="3">
        <v>42670</v>
      </c>
      <c r="J524">
        <v>0.19</v>
      </c>
      <c r="K524" t="str">
        <f ca="1">_xll.RHistory($F524,"ASK.Timestamp;ASK.Close","START:"&amp;REPORT_DATE&amp;" END:"&amp;REPORT_DATE&amp;" INTERVAL:1D",,,$L524)</f>
        <v>Updated at 16:05:33</v>
      </c>
      <c r="L524" t="s">
        <v>2172</v>
      </c>
      <c r="N524" t="str">
        <f ca="1">_xll.RHistory($F524,"NDA_RAW.Nda_date;NDA_RAW.Nda_settle","START:"&amp;REPORT_DATE&amp;" END:"&amp;REPORT_DATE&amp;" INTERVAL:1D",,,$O524)</f>
        <v>Updated at 16:05:33</v>
      </c>
      <c r="O524" s="3">
        <v>42670</v>
      </c>
      <c r="P524">
        <v>0.19</v>
      </c>
      <c r="Q524" t="str">
        <f ca="1">_xll.RHistory($G524,"BID.Timestamp;BID.Close","START:"&amp;REPORT_DATE&amp;" END:"&amp;REPORT_DATE&amp;" INTERVAL:1D",,,$R524)</f>
        <v>Updated at 16:05:35</v>
      </c>
      <c r="R524" t="s">
        <v>2172</v>
      </c>
      <c r="T524" t="str">
        <f ca="1">_xll.RHistory($G524,"ASK.Timestamp;ASK.Close","START:"&amp;REPORT_DATE&amp;" END:"&amp;REPORT_DATE&amp;" INTERVAL:1D",,,$U524)</f>
        <v>Updated at 16:05:33</v>
      </c>
      <c r="U524" t="s">
        <v>2172</v>
      </c>
      <c r="W524" t="str">
        <f ca="1">_xll.RHistory($G524,"NDA_RAW.Nda_date;NDA_RAW.Nda_settle","START:"&amp;REPORT_DATE&amp;" END:"&amp;REPORT_DATE&amp;" INTERVAL:1D",,,$X524)</f>
        <v>Updated at 16:05:36</v>
      </c>
      <c r="X524" s="3">
        <v>42670</v>
      </c>
      <c r="Y524">
        <v>36.049999999999997</v>
      </c>
      <c r="Z524" t="s">
        <v>1237</v>
      </c>
      <c r="AA524" t="str">
        <f ca="1">_xll.RHistory($Z524,"TRDPRC_1.TIMESTAMP;TRDPRC_1.CLOSE","START:"&amp;REPORT_DATE&amp;" END:"&amp;REPORT_DATE&amp;" INTERVAL:1D",,,$AB524)</f>
        <v>Updated at 16:05:34</v>
      </c>
      <c r="AB524" s="3">
        <v>42670</v>
      </c>
      <c r="AC524">
        <v>254.1</v>
      </c>
    </row>
    <row r="525" spans="1:29" x14ac:dyDescent="0.25">
      <c r="A525" s="3">
        <v>42671</v>
      </c>
      <c r="B525">
        <v>2017</v>
      </c>
      <c r="C525">
        <v>3</v>
      </c>
      <c r="E525">
        <v>292.5</v>
      </c>
      <c r="F525" t="s">
        <v>1380</v>
      </c>
      <c r="G525" t="s">
        <v>1381</v>
      </c>
      <c r="H525" t="str">
        <f ca="1">_xll.RHistory($F525,"BID.Timestamp;BID.Close","START:"&amp;REPORT_DATE&amp;" END:"&amp;REPORT_DATE&amp;" INTERVAL:1D",,,$I525)</f>
        <v>Invalid RIC(s): KS200292C7.KS</v>
      </c>
      <c r="K525" t="str">
        <f ca="1">_xll.RHistory($F525,"ASK.Timestamp;ASK.Close","START:"&amp;REPORT_DATE&amp;" END:"&amp;REPORT_DATE&amp;" INTERVAL:1D",,,$L525)</f>
        <v>Invalid RIC(s): KS200292C7.KS</v>
      </c>
      <c r="N525" t="str">
        <f ca="1">_xll.RHistory($F525,"NDA_RAW.Nda_date;NDA_RAW.Nda_settle","START:"&amp;REPORT_DATE&amp;" END:"&amp;REPORT_DATE&amp;" INTERVAL:1D",,,$O525)</f>
        <v>Invalid RIC(s): KS200292C7.KS</v>
      </c>
      <c r="Q525" t="str">
        <f ca="1">_xll.RHistory($G525,"BID.Timestamp;BID.Close","START:"&amp;REPORT_DATE&amp;" END:"&amp;REPORT_DATE&amp;" INTERVAL:1D",,,$R525)</f>
        <v>Invalid RIC(s): KS200292O7.KS</v>
      </c>
      <c r="T525" t="str">
        <f ca="1">_xll.RHistory($G525,"ASK.Timestamp;ASK.Close","START:"&amp;REPORT_DATE&amp;" END:"&amp;REPORT_DATE&amp;" INTERVAL:1D",,,$U525)</f>
        <v>Invalid RIC(s): KS200292O7.KS</v>
      </c>
      <c r="W525" t="str">
        <f ca="1">_xll.RHistory($G525,"NDA_RAW.Nda_date;NDA_RAW.Nda_settle","START:"&amp;REPORT_DATE&amp;" END:"&amp;REPORT_DATE&amp;" INTERVAL:1D",,,$X525)</f>
        <v>Invalid RIC(s): KS200292O7.KS</v>
      </c>
      <c r="Z525" t="s">
        <v>1237</v>
      </c>
      <c r="AA525" t="str">
        <f ca="1">_xll.RHistory($Z525,"TRDPRC_1.TIMESTAMP;TRDPRC_1.CLOSE","START:"&amp;REPORT_DATE&amp;" END:"&amp;REPORT_DATE&amp;" INTERVAL:1D",,,$AB525)</f>
        <v>Updated at 16:05:34</v>
      </c>
      <c r="AB525" s="3">
        <v>42670</v>
      </c>
      <c r="AC525">
        <v>254.1</v>
      </c>
    </row>
    <row r="526" spans="1:29" x14ac:dyDescent="0.25">
      <c r="A526" s="3">
        <v>42671</v>
      </c>
      <c r="B526">
        <v>2017</v>
      </c>
      <c r="C526">
        <v>3</v>
      </c>
      <c r="E526">
        <v>295</v>
      </c>
      <c r="F526" t="s">
        <v>1382</v>
      </c>
      <c r="G526" t="s">
        <v>1383</v>
      </c>
      <c r="H526" t="str">
        <f ca="1">_xll.RHistory($F526,"BID.Timestamp;BID.Close","START:"&amp;REPORT_DATE&amp;" END:"&amp;REPORT_DATE&amp;" INTERVAL:1D",,,$I526)</f>
        <v>Invalid RIC(s): KS200295C7.KS</v>
      </c>
      <c r="K526" t="str">
        <f ca="1">_xll.RHistory($F526,"ASK.Timestamp;ASK.Close","START:"&amp;REPORT_DATE&amp;" END:"&amp;REPORT_DATE&amp;" INTERVAL:1D",,,$L526)</f>
        <v>Invalid RIC(s): KS200295C7.KS</v>
      </c>
      <c r="N526" t="str">
        <f ca="1">_xll.RHistory($F526,"NDA_RAW.Nda_date;NDA_RAW.Nda_settle","START:"&amp;REPORT_DATE&amp;" END:"&amp;REPORT_DATE&amp;" INTERVAL:1D",,,$O526)</f>
        <v>Invalid RIC(s): KS200295C7.KS</v>
      </c>
      <c r="Q526" t="str">
        <f ca="1">_xll.RHistory($G526,"BID.Timestamp;BID.Close","START:"&amp;REPORT_DATE&amp;" END:"&amp;REPORT_DATE&amp;" INTERVAL:1D",,,$R526)</f>
        <v>Invalid RIC(s): KS200295O7.KS</v>
      </c>
      <c r="T526" t="str">
        <f ca="1">_xll.RHistory($G526,"ASK.Timestamp;ASK.Close","START:"&amp;REPORT_DATE&amp;" END:"&amp;REPORT_DATE&amp;" INTERVAL:1D",,,$U526)</f>
        <v>Invalid RIC(s): KS200295O7.KS</v>
      </c>
      <c r="W526" t="str">
        <f ca="1">_xll.RHistory($G526,"NDA_RAW.Nda_date;NDA_RAW.Nda_settle","START:"&amp;REPORT_DATE&amp;" END:"&amp;REPORT_DATE&amp;" INTERVAL:1D",,,$X526)</f>
        <v>Invalid RIC(s): KS200295O7.KS</v>
      </c>
      <c r="Z526" t="s">
        <v>1237</v>
      </c>
      <c r="AA526" t="str">
        <f ca="1">_xll.RHistory($Z526,"TRDPRC_1.TIMESTAMP;TRDPRC_1.CLOSE","START:"&amp;REPORT_DATE&amp;" END:"&amp;REPORT_DATE&amp;" INTERVAL:1D",,,$AB526)</f>
        <v>Updated at 16:05:34</v>
      </c>
      <c r="AB526" s="3">
        <v>42670</v>
      </c>
      <c r="AC526">
        <v>254.1</v>
      </c>
    </row>
    <row r="527" spans="1:29" x14ac:dyDescent="0.25">
      <c r="A527" s="3">
        <v>42671</v>
      </c>
      <c r="B527">
        <v>2017</v>
      </c>
      <c r="C527">
        <v>3</v>
      </c>
      <c r="E527">
        <v>297.5</v>
      </c>
      <c r="F527" t="s">
        <v>1384</v>
      </c>
      <c r="G527" t="s">
        <v>1385</v>
      </c>
      <c r="H527" t="str">
        <f ca="1">_xll.RHistory($F527,"BID.Timestamp;BID.Close","START:"&amp;REPORT_DATE&amp;" END:"&amp;REPORT_DATE&amp;" INTERVAL:1D",,,$I527)</f>
        <v>Invalid RIC(s): KS200297C7.KS</v>
      </c>
      <c r="K527" t="str">
        <f ca="1">_xll.RHistory($F527,"ASK.Timestamp;ASK.Close","START:"&amp;REPORT_DATE&amp;" END:"&amp;REPORT_DATE&amp;" INTERVAL:1D",,,$L527)</f>
        <v>Invalid RIC(s): KS200297C7.KS</v>
      </c>
      <c r="N527" t="str">
        <f ca="1">_xll.RHistory($F527,"NDA_RAW.Nda_date;NDA_RAW.Nda_settle","START:"&amp;REPORT_DATE&amp;" END:"&amp;REPORT_DATE&amp;" INTERVAL:1D",,,$O527)</f>
        <v>Invalid RIC(s): KS200297C7.KS</v>
      </c>
      <c r="Q527" t="str">
        <f ca="1">_xll.RHistory($G527,"BID.Timestamp;BID.Close","START:"&amp;REPORT_DATE&amp;" END:"&amp;REPORT_DATE&amp;" INTERVAL:1D",,,$R527)</f>
        <v>Invalid RIC(s): KS200297O7.KS</v>
      </c>
      <c r="T527" t="str">
        <f ca="1">_xll.RHistory($G527,"ASK.Timestamp;ASK.Close","START:"&amp;REPORT_DATE&amp;" END:"&amp;REPORT_DATE&amp;" INTERVAL:1D",,,$U527)</f>
        <v>Invalid RIC(s): KS200297O7.KS</v>
      </c>
      <c r="W527" t="str">
        <f ca="1">_xll.RHistory($G527,"NDA_RAW.Nda_date;NDA_RAW.Nda_settle","START:"&amp;REPORT_DATE&amp;" END:"&amp;REPORT_DATE&amp;" INTERVAL:1D",,,$X527)</f>
        <v>Invalid RIC(s): KS200297O7.KS</v>
      </c>
      <c r="Z527" t="s">
        <v>1237</v>
      </c>
      <c r="AA527" t="str">
        <f ca="1">_xll.RHistory($Z527,"TRDPRC_1.TIMESTAMP;TRDPRC_1.CLOSE","START:"&amp;REPORT_DATE&amp;" END:"&amp;REPORT_DATE&amp;" INTERVAL:1D",,,$AB527)</f>
        <v>Updated at 16:05:34</v>
      </c>
      <c r="AB527" s="3">
        <v>42670</v>
      </c>
      <c r="AC527">
        <v>254.1</v>
      </c>
    </row>
    <row r="528" spans="1:29" x14ac:dyDescent="0.25">
      <c r="A528" s="3">
        <v>42671</v>
      </c>
      <c r="B528">
        <v>2017</v>
      </c>
      <c r="C528">
        <v>3</v>
      </c>
      <c r="E528">
        <v>300</v>
      </c>
      <c r="F528" t="s">
        <v>1386</v>
      </c>
      <c r="G528" t="s">
        <v>1387</v>
      </c>
      <c r="H528" t="str">
        <f ca="1">_xll.RHistory($F528,"BID.Timestamp;BID.Close","START:"&amp;REPORT_DATE&amp;" END:"&amp;REPORT_DATE&amp;" INTERVAL:1D",,,$I528)</f>
        <v>Invalid RIC(s): KS200300C7.KS</v>
      </c>
      <c r="K528" t="str">
        <f ca="1">_xll.RHistory($F528,"ASK.Timestamp;ASK.Close","START:"&amp;REPORT_DATE&amp;" END:"&amp;REPORT_DATE&amp;" INTERVAL:1D",,,$L528)</f>
        <v>Invalid RIC(s): KS200300C7.KS</v>
      </c>
      <c r="N528" t="str">
        <f ca="1">_xll.RHistory($F528,"NDA_RAW.Nda_date;NDA_RAW.Nda_settle","START:"&amp;REPORT_DATE&amp;" END:"&amp;REPORT_DATE&amp;" INTERVAL:1D",,,$O528)</f>
        <v>Invalid RIC(s): KS200300C7.KS</v>
      </c>
      <c r="Q528" t="str">
        <f ca="1">_xll.RHistory($G528,"BID.Timestamp;BID.Close","START:"&amp;REPORT_DATE&amp;" END:"&amp;REPORT_DATE&amp;" INTERVAL:1D",,,$R528)</f>
        <v>Invalid RIC(s): KS200300O7.KS</v>
      </c>
      <c r="T528" t="str">
        <f ca="1">_xll.RHistory($G528,"ASK.Timestamp;ASK.Close","START:"&amp;REPORT_DATE&amp;" END:"&amp;REPORT_DATE&amp;" INTERVAL:1D",,,$U528)</f>
        <v>Invalid RIC(s): KS200300O7.KS</v>
      </c>
      <c r="W528" t="str">
        <f ca="1">_xll.RHistory($G528,"NDA_RAW.Nda_date;NDA_RAW.Nda_settle","START:"&amp;REPORT_DATE&amp;" END:"&amp;REPORT_DATE&amp;" INTERVAL:1D",,,$X528)</f>
        <v>Invalid RIC(s): KS200300O7.KS</v>
      </c>
      <c r="Z528" t="s">
        <v>1237</v>
      </c>
      <c r="AA528" t="str">
        <f ca="1">_xll.RHistory($Z528,"TRDPRC_1.TIMESTAMP;TRDPRC_1.CLOSE","START:"&amp;REPORT_DATE&amp;" END:"&amp;REPORT_DATE&amp;" INTERVAL:1D",,,$AB528)</f>
        <v>Updated at 16:05:34</v>
      </c>
      <c r="AB528" s="3">
        <v>42670</v>
      </c>
      <c r="AC528">
        <v>254.1</v>
      </c>
    </row>
    <row r="529" spans="1:29" x14ac:dyDescent="0.25">
      <c r="A529" s="3">
        <v>42671</v>
      </c>
      <c r="B529">
        <v>2017</v>
      </c>
      <c r="C529">
        <v>3</v>
      </c>
      <c r="E529">
        <v>302.5</v>
      </c>
      <c r="F529" t="s">
        <v>1388</v>
      </c>
      <c r="G529" t="s">
        <v>1389</v>
      </c>
      <c r="H529" t="str">
        <f ca="1">_xll.RHistory($F529,"BID.Timestamp;BID.Close","START:"&amp;REPORT_DATE&amp;" END:"&amp;REPORT_DATE&amp;" INTERVAL:1D",,,$I529)</f>
        <v>Invalid RIC(s): KS200302C7.KS</v>
      </c>
      <c r="K529" t="str">
        <f ca="1">_xll.RHistory($F529,"ASK.Timestamp;ASK.Close","START:"&amp;REPORT_DATE&amp;" END:"&amp;REPORT_DATE&amp;" INTERVAL:1D",,,$L529)</f>
        <v>Invalid RIC(s): KS200302C7.KS</v>
      </c>
      <c r="N529" t="str">
        <f ca="1">_xll.RHistory($F529,"NDA_RAW.Nda_date;NDA_RAW.Nda_settle","START:"&amp;REPORT_DATE&amp;" END:"&amp;REPORT_DATE&amp;" INTERVAL:1D",,,$O529)</f>
        <v>Invalid RIC(s): KS200302C7.KS</v>
      </c>
      <c r="Q529" t="str">
        <f ca="1">_xll.RHistory($G529,"BID.Timestamp;BID.Close","START:"&amp;REPORT_DATE&amp;" END:"&amp;REPORT_DATE&amp;" INTERVAL:1D",,,$R529)</f>
        <v>Invalid RIC(s): KS200302O7.KS</v>
      </c>
      <c r="T529" t="str">
        <f ca="1">_xll.RHistory($G529,"ASK.Timestamp;ASK.Close","START:"&amp;REPORT_DATE&amp;" END:"&amp;REPORT_DATE&amp;" INTERVAL:1D",,,$U529)</f>
        <v>Invalid RIC(s): KS200302O7.KS</v>
      </c>
      <c r="W529" t="str">
        <f ca="1">_xll.RHistory($G529,"NDA_RAW.Nda_date;NDA_RAW.Nda_settle","START:"&amp;REPORT_DATE&amp;" END:"&amp;REPORT_DATE&amp;" INTERVAL:1D",,,$X529)</f>
        <v>Invalid RIC(s): KS200302O7.KS</v>
      </c>
      <c r="Z529" t="s">
        <v>1237</v>
      </c>
      <c r="AA529" t="str">
        <f ca="1">_xll.RHistory($Z529,"TRDPRC_1.TIMESTAMP;TRDPRC_1.CLOSE","START:"&amp;REPORT_DATE&amp;" END:"&amp;REPORT_DATE&amp;" INTERVAL:1D",,,$AB529)</f>
        <v>Updated at 16:05:34</v>
      </c>
      <c r="AB529" s="3">
        <v>42670</v>
      </c>
      <c r="AC529">
        <v>254.1</v>
      </c>
    </row>
    <row r="530" spans="1:29" x14ac:dyDescent="0.25">
      <c r="A530" s="3">
        <v>42671</v>
      </c>
      <c r="B530">
        <v>2017</v>
      </c>
      <c r="C530">
        <v>3</v>
      </c>
      <c r="E530">
        <v>305</v>
      </c>
      <c r="F530" t="s">
        <v>1390</v>
      </c>
      <c r="G530" t="s">
        <v>1391</v>
      </c>
      <c r="H530" t="str">
        <f ca="1">_xll.RHistory($F530,"BID.Timestamp;BID.Close","START:"&amp;REPORT_DATE&amp;" END:"&amp;REPORT_DATE&amp;" INTERVAL:1D",,,$I530)</f>
        <v>Invalid RIC(s): KS200305C7.KS</v>
      </c>
      <c r="K530" t="str">
        <f ca="1">_xll.RHistory($F530,"ASK.Timestamp;ASK.Close","START:"&amp;REPORT_DATE&amp;" END:"&amp;REPORT_DATE&amp;" INTERVAL:1D",,,$L530)</f>
        <v>Invalid RIC(s): KS200305C7.KS</v>
      </c>
      <c r="N530" t="str">
        <f ca="1">_xll.RHistory($F530,"NDA_RAW.Nda_date;NDA_RAW.Nda_settle","START:"&amp;REPORT_DATE&amp;" END:"&amp;REPORT_DATE&amp;" INTERVAL:1D",,,$O530)</f>
        <v>Invalid RIC(s): KS200305C7.KS</v>
      </c>
      <c r="Q530" t="str">
        <f ca="1">_xll.RHistory($G530,"BID.Timestamp;BID.Close","START:"&amp;REPORT_DATE&amp;" END:"&amp;REPORT_DATE&amp;" INTERVAL:1D",,,$R530)</f>
        <v>Invalid RIC(s): KS200305O7.KS</v>
      </c>
      <c r="T530" t="str">
        <f ca="1">_xll.RHistory($G530,"ASK.Timestamp;ASK.Close","START:"&amp;REPORT_DATE&amp;" END:"&amp;REPORT_DATE&amp;" INTERVAL:1D",,,$U530)</f>
        <v>Invalid RIC(s): KS200305O7.KS</v>
      </c>
      <c r="W530" t="str">
        <f ca="1">_xll.RHistory($G530,"NDA_RAW.Nda_date;NDA_RAW.Nda_settle","START:"&amp;REPORT_DATE&amp;" END:"&amp;REPORT_DATE&amp;" INTERVAL:1D",,,$X530)</f>
        <v>Invalid RIC(s): KS200305O7.KS</v>
      </c>
      <c r="Z530" t="s">
        <v>1237</v>
      </c>
      <c r="AA530" t="str">
        <f ca="1">_xll.RHistory($Z530,"TRDPRC_1.TIMESTAMP;TRDPRC_1.CLOSE","START:"&amp;REPORT_DATE&amp;" END:"&amp;REPORT_DATE&amp;" INTERVAL:1D",,,$AB530)</f>
        <v>Updated at 16:05:34</v>
      </c>
      <c r="AB530" s="3">
        <v>42670</v>
      </c>
      <c r="AC530">
        <v>254.1</v>
      </c>
    </row>
    <row r="531" spans="1:29" x14ac:dyDescent="0.25">
      <c r="A531" s="3">
        <v>42671</v>
      </c>
      <c r="B531">
        <v>2017</v>
      </c>
      <c r="C531">
        <v>3</v>
      </c>
      <c r="E531">
        <v>307.5</v>
      </c>
      <c r="F531" t="s">
        <v>1392</v>
      </c>
      <c r="G531" t="s">
        <v>1393</v>
      </c>
      <c r="H531" t="str">
        <f ca="1">_xll.RHistory($F531,"BID.Timestamp;BID.Close","START:"&amp;REPORT_DATE&amp;" END:"&amp;REPORT_DATE&amp;" INTERVAL:1D",,,$I531)</f>
        <v>Invalid RIC(s): KS200307C7.KS</v>
      </c>
      <c r="K531" t="str">
        <f ca="1">_xll.RHistory($F531,"ASK.Timestamp;ASK.Close","START:"&amp;REPORT_DATE&amp;" END:"&amp;REPORT_DATE&amp;" INTERVAL:1D",,,$L531)</f>
        <v>Invalid RIC(s): KS200307C7.KS</v>
      </c>
      <c r="N531" t="str">
        <f ca="1">_xll.RHistory($F531,"NDA_RAW.Nda_date;NDA_RAW.Nda_settle","START:"&amp;REPORT_DATE&amp;" END:"&amp;REPORT_DATE&amp;" INTERVAL:1D",,,$O531)</f>
        <v>Invalid RIC(s): KS200307C7.KS</v>
      </c>
      <c r="Q531" t="str">
        <f ca="1">_xll.RHistory($G531,"BID.Timestamp;BID.Close","START:"&amp;REPORT_DATE&amp;" END:"&amp;REPORT_DATE&amp;" INTERVAL:1D",,,$R531)</f>
        <v>Invalid RIC(s): KS200307O7.KS</v>
      </c>
      <c r="T531" t="str">
        <f ca="1">_xll.RHistory($G531,"ASK.Timestamp;ASK.Close","START:"&amp;REPORT_DATE&amp;" END:"&amp;REPORT_DATE&amp;" INTERVAL:1D",,,$U531)</f>
        <v>Invalid RIC(s): KS200307O7.KS</v>
      </c>
      <c r="W531" t="str">
        <f ca="1">_xll.RHistory($G531,"NDA_RAW.Nda_date;NDA_RAW.Nda_settle","START:"&amp;REPORT_DATE&amp;" END:"&amp;REPORT_DATE&amp;" INTERVAL:1D",,,$X531)</f>
        <v>Invalid RIC(s): KS200307O7.KS</v>
      </c>
      <c r="Z531" t="s">
        <v>1237</v>
      </c>
      <c r="AA531" t="str">
        <f ca="1">_xll.RHistory($Z531,"TRDPRC_1.TIMESTAMP;TRDPRC_1.CLOSE","START:"&amp;REPORT_DATE&amp;" END:"&amp;REPORT_DATE&amp;" INTERVAL:1D",,,$AB531)</f>
        <v>Updated at 16:05:34</v>
      </c>
      <c r="AB531" s="3">
        <v>42670</v>
      </c>
      <c r="AC531">
        <v>254.1</v>
      </c>
    </row>
    <row r="532" spans="1:29" x14ac:dyDescent="0.25">
      <c r="A532" s="3">
        <v>42671</v>
      </c>
      <c r="B532">
        <v>2017</v>
      </c>
      <c r="C532">
        <v>3</v>
      </c>
      <c r="E532">
        <v>310</v>
      </c>
      <c r="F532" t="s">
        <v>1394</v>
      </c>
      <c r="G532" t="s">
        <v>1395</v>
      </c>
      <c r="H532" t="str">
        <f ca="1">_xll.RHistory($F532,"BID.Timestamp;BID.Close","START:"&amp;REPORT_DATE&amp;" END:"&amp;REPORT_DATE&amp;" INTERVAL:1D",,,$I532)</f>
        <v>Invalid RIC(s): KS200310C7.KS</v>
      </c>
      <c r="K532" t="str">
        <f ca="1">_xll.RHistory($F532,"ASK.Timestamp;ASK.Close","START:"&amp;REPORT_DATE&amp;" END:"&amp;REPORT_DATE&amp;" INTERVAL:1D",,,$L532)</f>
        <v>Invalid RIC(s): KS200310C7.KS</v>
      </c>
      <c r="N532" t="str">
        <f ca="1">_xll.RHistory($F532,"NDA_RAW.Nda_date;NDA_RAW.Nda_settle","START:"&amp;REPORT_DATE&amp;" END:"&amp;REPORT_DATE&amp;" INTERVAL:1D",,,$O532)</f>
        <v>Invalid RIC(s): KS200310C7.KS</v>
      </c>
      <c r="Q532" t="str">
        <f ca="1">_xll.RHistory($G532,"BID.Timestamp;BID.Close","START:"&amp;REPORT_DATE&amp;" END:"&amp;REPORT_DATE&amp;" INTERVAL:1D",,,$R532)</f>
        <v>Invalid RIC(s): KS200310O7.KS</v>
      </c>
      <c r="T532" t="str">
        <f ca="1">_xll.RHistory($G532,"ASK.Timestamp;ASK.Close","START:"&amp;REPORT_DATE&amp;" END:"&amp;REPORT_DATE&amp;" INTERVAL:1D",,,$U532)</f>
        <v>Invalid RIC(s): KS200310O7.KS</v>
      </c>
      <c r="W532" t="str">
        <f ca="1">_xll.RHistory($G532,"NDA_RAW.Nda_date;NDA_RAW.Nda_settle","START:"&amp;REPORT_DATE&amp;" END:"&amp;REPORT_DATE&amp;" INTERVAL:1D",,,$X532)</f>
        <v>Invalid RIC(s): KS200310O7.KS</v>
      </c>
      <c r="Z532" t="s">
        <v>1237</v>
      </c>
      <c r="AA532" t="str">
        <f ca="1">_xll.RHistory($Z532,"TRDPRC_1.TIMESTAMP;TRDPRC_1.CLOSE","START:"&amp;REPORT_DATE&amp;" END:"&amp;REPORT_DATE&amp;" INTERVAL:1D",,,$AB532)</f>
        <v>Updated at 16:05:34</v>
      </c>
      <c r="AB532" s="3">
        <v>42670</v>
      </c>
      <c r="AC532">
        <v>254.1</v>
      </c>
    </row>
    <row r="533" spans="1:29" x14ac:dyDescent="0.25">
      <c r="A533" s="3">
        <v>42671</v>
      </c>
      <c r="B533">
        <v>2017</v>
      </c>
      <c r="C533">
        <v>3</v>
      </c>
      <c r="E533">
        <v>312.5</v>
      </c>
      <c r="F533" t="s">
        <v>1396</v>
      </c>
      <c r="G533" t="s">
        <v>1397</v>
      </c>
      <c r="H533" t="str">
        <f ca="1">_xll.RHistory($F533,"BID.Timestamp;BID.Close","START:"&amp;REPORT_DATE&amp;" END:"&amp;REPORT_DATE&amp;" INTERVAL:1D",,,$I533)</f>
        <v>Invalid RIC(s): KS200312C7.KS</v>
      </c>
      <c r="K533" t="str">
        <f ca="1">_xll.RHistory($F533,"ASK.Timestamp;ASK.Close","START:"&amp;REPORT_DATE&amp;" END:"&amp;REPORT_DATE&amp;" INTERVAL:1D",,,$L533)</f>
        <v>Invalid RIC(s): KS200312C7.KS</v>
      </c>
      <c r="N533" t="str">
        <f ca="1">_xll.RHistory($F533,"NDA_RAW.Nda_date;NDA_RAW.Nda_settle","START:"&amp;REPORT_DATE&amp;" END:"&amp;REPORT_DATE&amp;" INTERVAL:1D",,,$O533)</f>
        <v>Invalid RIC(s): KS200312C7.KS</v>
      </c>
      <c r="Q533" t="str">
        <f ca="1">_xll.RHistory($G533,"BID.Timestamp;BID.Close","START:"&amp;REPORT_DATE&amp;" END:"&amp;REPORT_DATE&amp;" INTERVAL:1D",,,$R533)</f>
        <v>Invalid RIC(s): KS200312O7.KS</v>
      </c>
      <c r="T533" t="str">
        <f ca="1">_xll.RHistory($G533,"ASK.Timestamp;ASK.Close","START:"&amp;REPORT_DATE&amp;" END:"&amp;REPORT_DATE&amp;" INTERVAL:1D",,,$U533)</f>
        <v>Invalid RIC(s): KS200312O7.KS</v>
      </c>
      <c r="W533" t="str">
        <f ca="1">_xll.RHistory($G533,"NDA_RAW.Nda_date;NDA_RAW.Nda_settle","START:"&amp;REPORT_DATE&amp;" END:"&amp;REPORT_DATE&amp;" INTERVAL:1D",,,$X533)</f>
        <v>Invalid RIC(s): KS200312O7.KS</v>
      </c>
      <c r="Z533" t="s">
        <v>1237</v>
      </c>
      <c r="AA533" t="str">
        <f ca="1">_xll.RHistory($Z533,"TRDPRC_1.TIMESTAMP;TRDPRC_1.CLOSE","START:"&amp;REPORT_DATE&amp;" END:"&amp;REPORT_DATE&amp;" INTERVAL:1D",,,$AB533)</f>
        <v>Updated at 16:05:34</v>
      </c>
      <c r="AB533" s="3">
        <v>42670</v>
      </c>
      <c r="AC533">
        <v>254.1</v>
      </c>
    </row>
    <row r="534" spans="1:29" x14ac:dyDescent="0.25">
      <c r="A534" s="3">
        <v>42671</v>
      </c>
      <c r="B534">
        <v>2017</v>
      </c>
      <c r="C534">
        <v>3</v>
      </c>
      <c r="E534">
        <v>315</v>
      </c>
      <c r="F534" t="s">
        <v>1398</v>
      </c>
      <c r="G534" t="s">
        <v>1399</v>
      </c>
      <c r="H534" t="str">
        <f ca="1">_xll.RHistory($F534,"BID.Timestamp;BID.Close","START:"&amp;REPORT_DATE&amp;" END:"&amp;REPORT_DATE&amp;" INTERVAL:1D",,,$I534)</f>
        <v>Invalid RIC(s): KS200315C7.KS</v>
      </c>
      <c r="K534" t="str">
        <f ca="1">_xll.RHistory($F534,"ASK.Timestamp;ASK.Close","START:"&amp;REPORT_DATE&amp;" END:"&amp;REPORT_DATE&amp;" INTERVAL:1D",,,$L534)</f>
        <v>Invalid RIC(s): KS200315C7.KS</v>
      </c>
      <c r="N534" t="str">
        <f ca="1">_xll.RHistory($F534,"NDA_RAW.Nda_date;NDA_RAW.Nda_settle","START:"&amp;REPORT_DATE&amp;" END:"&amp;REPORT_DATE&amp;" INTERVAL:1D",,,$O534)</f>
        <v>Invalid RIC(s): KS200315C7.KS</v>
      </c>
      <c r="Q534" t="str">
        <f ca="1">_xll.RHistory($G534,"BID.Timestamp;BID.Close","START:"&amp;REPORT_DATE&amp;" END:"&amp;REPORT_DATE&amp;" INTERVAL:1D",,,$R534)</f>
        <v>Invalid RIC(s): KS200315O7.KS</v>
      </c>
      <c r="T534" t="str">
        <f ca="1">_xll.RHistory($G534,"ASK.Timestamp;ASK.Close","START:"&amp;REPORT_DATE&amp;" END:"&amp;REPORT_DATE&amp;" INTERVAL:1D",,,$U534)</f>
        <v>Invalid RIC(s): KS200315O7.KS</v>
      </c>
      <c r="W534" t="str">
        <f ca="1">_xll.RHistory($G534,"NDA_RAW.Nda_date;NDA_RAW.Nda_settle","START:"&amp;REPORT_DATE&amp;" END:"&amp;REPORT_DATE&amp;" INTERVAL:1D",,,$X534)</f>
        <v>Invalid RIC(s): KS200315O7.KS</v>
      </c>
      <c r="Z534" t="s">
        <v>1237</v>
      </c>
      <c r="AA534" t="str">
        <f ca="1">_xll.RHistory($Z534,"TRDPRC_1.TIMESTAMP;TRDPRC_1.CLOSE","START:"&amp;REPORT_DATE&amp;" END:"&amp;REPORT_DATE&amp;" INTERVAL:1D",,,$AB534)</f>
        <v>Updated at 16:05:34</v>
      </c>
      <c r="AB534" s="3">
        <v>42670</v>
      </c>
      <c r="AC534">
        <v>254.1</v>
      </c>
    </row>
    <row r="535" spans="1:29" x14ac:dyDescent="0.25">
      <c r="A535" s="3">
        <v>42671</v>
      </c>
      <c r="B535">
        <v>2017</v>
      </c>
      <c r="C535">
        <v>3</v>
      </c>
      <c r="E535">
        <v>317.5</v>
      </c>
      <c r="F535" t="s">
        <v>2066</v>
      </c>
      <c r="G535" t="s">
        <v>2067</v>
      </c>
      <c r="H535" t="str">
        <f ca="1">_xll.RHistory($F535,"BID.Timestamp;BID.Close","START:"&amp;REPORT_DATE&amp;" END:"&amp;REPORT_DATE&amp;" INTERVAL:1D",,,$I535)</f>
        <v>Invalid RIC(s): KS200317C7.KS</v>
      </c>
      <c r="K535" t="str">
        <f ca="1">_xll.RHistory($F535,"ASK.Timestamp;ASK.Close","START:"&amp;REPORT_DATE&amp;" END:"&amp;REPORT_DATE&amp;" INTERVAL:1D",,,$L535)</f>
        <v>Invalid RIC(s): KS200317C7.KS</v>
      </c>
      <c r="N535" t="str">
        <f ca="1">_xll.RHistory($F535,"NDA_RAW.Nda_date;NDA_RAW.Nda_settle","START:"&amp;REPORT_DATE&amp;" END:"&amp;REPORT_DATE&amp;" INTERVAL:1D",,,$O535)</f>
        <v>Invalid RIC(s): KS200317C7.KS</v>
      </c>
      <c r="Q535" t="str">
        <f ca="1">_xll.RHistory($G535,"BID.Timestamp;BID.Close","START:"&amp;REPORT_DATE&amp;" END:"&amp;REPORT_DATE&amp;" INTERVAL:1D",,,$R535)</f>
        <v>Invalid RIC(s): KS200317O7.KS</v>
      </c>
      <c r="T535" t="str">
        <f ca="1">_xll.RHistory($G535,"ASK.Timestamp;ASK.Close","START:"&amp;REPORT_DATE&amp;" END:"&amp;REPORT_DATE&amp;" INTERVAL:1D",,,$U535)</f>
        <v>Invalid RIC(s): KS200317O7.KS</v>
      </c>
      <c r="W535" t="str">
        <f ca="1">_xll.RHistory($G535,"NDA_RAW.Nda_date;NDA_RAW.Nda_settle","START:"&amp;REPORT_DATE&amp;" END:"&amp;REPORT_DATE&amp;" INTERVAL:1D",,,$X535)</f>
        <v>Invalid RIC(s): KS200317O7.KS</v>
      </c>
      <c r="Z535" t="s">
        <v>1237</v>
      </c>
      <c r="AA535" t="str">
        <f ca="1">_xll.RHistory($Z535,"TRDPRC_1.TIMESTAMP;TRDPRC_1.CLOSE","START:"&amp;REPORT_DATE&amp;" END:"&amp;REPORT_DATE&amp;" INTERVAL:1D",,,$AB535)</f>
        <v>Updated at 16:05:34</v>
      </c>
      <c r="AB535" s="3">
        <v>42670</v>
      </c>
      <c r="AC535">
        <v>254.1</v>
      </c>
    </row>
    <row r="536" spans="1:29" x14ac:dyDescent="0.25">
      <c r="A536" s="3">
        <v>42671</v>
      </c>
      <c r="B536">
        <v>2017</v>
      </c>
      <c r="C536">
        <v>3</v>
      </c>
      <c r="E536">
        <v>320</v>
      </c>
      <c r="F536" t="s">
        <v>2090</v>
      </c>
      <c r="G536" t="s">
        <v>2091</v>
      </c>
      <c r="H536" t="str">
        <f ca="1">_xll.RHistory($F536,"BID.Timestamp;BID.Close","START:"&amp;REPORT_DATE&amp;" END:"&amp;REPORT_DATE&amp;" INTERVAL:1D",,,$I536)</f>
        <v>Invalid RIC(s): KS200320C7.KS</v>
      </c>
      <c r="K536" t="str">
        <f ca="1">_xll.RHistory($F536,"ASK.Timestamp;ASK.Close","START:"&amp;REPORT_DATE&amp;" END:"&amp;REPORT_DATE&amp;" INTERVAL:1D",,,$L536)</f>
        <v>Invalid RIC(s): KS200320C7.KS</v>
      </c>
      <c r="N536" t="str">
        <f ca="1">_xll.RHistory($F536,"NDA_RAW.Nda_date;NDA_RAW.Nda_settle","START:"&amp;REPORT_DATE&amp;" END:"&amp;REPORT_DATE&amp;" INTERVAL:1D",,,$O536)</f>
        <v>Invalid RIC(s): KS200320C7.KS</v>
      </c>
      <c r="Q536" t="str">
        <f ca="1">_xll.RHistory($G536,"BID.Timestamp;BID.Close","START:"&amp;REPORT_DATE&amp;" END:"&amp;REPORT_DATE&amp;" INTERVAL:1D",,,$R536)</f>
        <v>Invalid RIC(s): KS200320O7.KS</v>
      </c>
      <c r="T536" t="str">
        <f ca="1">_xll.RHistory($G536,"ASK.Timestamp;ASK.Close","START:"&amp;REPORT_DATE&amp;" END:"&amp;REPORT_DATE&amp;" INTERVAL:1D",,,$U536)</f>
        <v>Invalid RIC(s): KS200320O7.KS</v>
      </c>
      <c r="W536" t="str">
        <f ca="1">_xll.RHistory($G536,"NDA_RAW.Nda_date;NDA_RAW.Nda_settle","START:"&amp;REPORT_DATE&amp;" END:"&amp;REPORT_DATE&amp;" INTERVAL:1D",,,$X536)</f>
        <v>Invalid RIC(s): KS200320O7.KS</v>
      </c>
      <c r="Z536" t="s">
        <v>1237</v>
      </c>
      <c r="AA536" t="str">
        <f ca="1">_xll.RHistory($Z536,"TRDPRC_1.TIMESTAMP;TRDPRC_1.CLOSE","START:"&amp;REPORT_DATE&amp;" END:"&amp;REPORT_DATE&amp;" INTERVAL:1D",,,$AB536)</f>
        <v>Updated at 16:05:34</v>
      </c>
      <c r="AB536" s="3">
        <v>42670</v>
      </c>
      <c r="AC536">
        <v>254.1</v>
      </c>
    </row>
    <row r="537" spans="1:29" x14ac:dyDescent="0.25">
      <c r="A537" s="3">
        <v>42671</v>
      </c>
      <c r="B537">
        <v>2017</v>
      </c>
      <c r="C537">
        <v>3</v>
      </c>
      <c r="E537">
        <v>322.5</v>
      </c>
      <c r="F537" t="s">
        <v>2114</v>
      </c>
      <c r="G537" t="s">
        <v>2115</v>
      </c>
      <c r="H537" t="str">
        <f ca="1">_xll.RHistory($F537,"BID.Timestamp;BID.Close","START:"&amp;REPORT_DATE&amp;" END:"&amp;REPORT_DATE&amp;" INTERVAL:1D",,,$I537)</f>
        <v>Invalid RIC(s): KS200322C7.KS</v>
      </c>
      <c r="K537" t="str">
        <f ca="1">_xll.RHistory($F537,"ASK.Timestamp;ASK.Close","START:"&amp;REPORT_DATE&amp;" END:"&amp;REPORT_DATE&amp;" INTERVAL:1D",,,$L537)</f>
        <v>Invalid RIC(s): KS200322C7.KS</v>
      </c>
      <c r="N537" t="str">
        <f ca="1">_xll.RHistory($F537,"NDA_RAW.Nda_date;NDA_RAW.Nda_settle","START:"&amp;REPORT_DATE&amp;" END:"&amp;REPORT_DATE&amp;" INTERVAL:1D",,,$O537)</f>
        <v>Invalid RIC(s): KS200322C7.KS</v>
      </c>
      <c r="Q537" t="str">
        <f ca="1">_xll.RHistory($G537,"BID.Timestamp;BID.Close","START:"&amp;REPORT_DATE&amp;" END:"&amp;REPORT_DATE&amp;" INTERVAL:1D",,,$R537)</f>
        <v>Invalid RIC(s): KS200322O7.KS</v>
      </c>
      <c r="T537" t="str">
        <f ca="1">_xll.RHistory($G537,"ASK.Timestamp;ASK.Close","START:"&amp;REPORT_DATE&amp;" END:"&amp;REPORT_DATE&amp;" INTERVAL:1D",,,$U537)</f>
        <v>Invalid RIC(s): KS200322O7.KS</v>
      </c>
      <c r="W537" t="str">
        <f ca="1">_xll.RHistory($G537,"NDA_RAW.Nda_date;NDA_RAW.Nda_settle","START:"&amp;REPORT_DATE&amp;" END:"&amp;REPORT_DATE&amp;" INTERVAL:1D",,,$X537)</f>
        <v>Invalid RIC(s): KS200322O7.KS</v>
      </c>
      <c r="Z537" t="s">
        <v>1237</v>
      </c>
      <c r="AA537" t="str">
        <f ca="1">_xll.RHistory($Z537,"TRDPRC_1.TIMESTAMP;TRDPRC_1.CLOSE","START:"&amp;REPORT_DATE&amp;" END:"&amp;REPORT_DATE&amp;" INTERVAL:1D",,,$AB537)</f>
        <v>Updated at 16:05:34</v>
      </c>
      <c r="AB537" s="3">
        <v>42670</v>
      </c>
      <c r="AC537">
        <v>254.1</v>
      </c>
    </row>
    <row r="538" spans="1:29" x14ac:dyDescent="0.25">
      <c r="A538" s="3">
        <v>42671</v>
      </c>
      <c r="B538">
        <v>2017</v>
      </c>
      <c r="C538">
        <v>3</v>
      </c>
      <c r="E538">
        <v>325</v>
      </c>
      <c r="F538" t="s">
        <v>2138</v>
      </c>
      <c r="G538" t="s">
        <v>2139</v>
      </c>
      <c r="H538" t="str">
        <f ca="1">_xll.RHistory($F538,"BID.Timestamp;BID.Close","START:"&amp;REPORT_DATE&amp;" END:"&amp;REPORT_DATE&amp;" INTERVAL:1D",,,$I538)</f>
        <v>Invalid RIC(s): KS200325C7.KS</v>
      </c>
      <c r="K538" t="str">
        <f ca="1">_xll.RHistory($F538,"ASK.Timestamp;ASK.Close","START:"&amp;REPORT_DATE&amp;" END:"&amp;REPORT_DATE&amp;" INTERVAL:1D",,,$L538)</f>
        <v>Invalid RIC(s): KS200325C7.KS</v>
      </c>
      <c r="N538" t="str">
        <f ca="1">_xll.RHistory($F538,"NDA_RAW.Nda_date;NDA_RAW.Nda_settle","START:"&amp;REPORT_DATE&amp;" END:"&amp;REPORT_DATE&amp;" INTERVAL:1D",,,$O538)</f>
        <v>Invalid RIC(s): KS200325C7.KS</v>
      </c>
      <c r="Q538" t="str">
        <f ca="1">_xll.RHistory($G538,"BID.Timestamp;BID.Close","START:"&amp;REPORT_DATE&amp;" END:"&amp;REPORT_DATE&amp;" INTERVAL:1D",,,$R538)</f>
        <v>Invalid RIC(s): KS200325O7.KS</v>
      </c>
      <c r="T538" t="str">
        <f ca="1">_xll.RHistory($G538,"ASK.Timestamp;ASK.Close","START:"&amp;REPORT_DATE&amp;" END:"&amp;REPORT_DATE&amp;" INTERVAL:1D",,,$U538)</f>
        <v>Invalid RIC(s): KS200325O7.KS</v>
      </c>
      <c r="W538" t="str">
        <f ca="1">_xll.RHistory($G538,"NDA_RAW.Nda_date;NDA_RAW.Nda_settle","START:"&amp;REPORT_DATE&amp;" END:"&amp;REPORT_DATE&amp;" INTERVAL:1D",,,$X538)</f>
        <v>Invalid RIC(s): KS200325O7.KS</v>
      </c>
      <c r="Z538" t="s">
        <v>1237</v>
      </c>
      <c r="AA538" t="str">
        <f ca="1">_xll.RHistory($Z538,"TRDPRC_1.TIMESTAMP;TRDPRC_1.CLOSE","START:"&amp;REPORT_DATE&amp;" END:"&amp;REPORT_DATE&amp;" INTERVAL:1D",,,$AB538)</f>
        <v>Updated at 16:05:34</v>
      </c>
      <c r="AB538" s="3">
        <v>42670</v>
      </c>
      <c r="AC538">
        <v>254.1</v>
      </c>
    </row>
    <row r="539" spans="1:29" x14ac:dyDescent="0.25">
      <c r="A539" s="3">
        <v>42671</v>
      </c>
      <c r="B539">
        <v>2017</v>
      </c>
      <c r="C539">
        <v>3</v>
      </c>
      <c r="E539">
        <v>327.5</v>
      </c>
      <c r="F539" t="s">
        <v>2162</v>
      </c>
      <c r="G539" t="s">
        <v>2163</v>
      </c>
      <c r="H539" t="str">
        <f ca="1">_xll.RHistory($F539,"BID.Timestamp;BID.Close","START:"&amp;REPORT_DATE&amp;" END:"&amp;REPORT_DATE&amp;" INTERVAL:1D",,,$I539)</f>
        <v>Invalid RIC(s): KS200327C7.KS</v>
      </c>
      <c r="K539" t="str">
        <f ca="1">_xll.RHistory($F539,"ASK.Timestamp;ASK.Close","START:"&amp;REPORT_DATE&amp;" END:"&amp;REPORT_DATE&amp;" INTERVAL:1D",,,$L539)</f>
        <v>Invalid RIC(s): KS200327C7.KS</v>
      </c>
      <c r="N539" t="str">
        <f ca="1">_xll.RHistory($F539,"NDA_RAW.Nda_date;NDA_RAW.Nda_settle","START:"&amp;REPORT_DATE&amp;" END:"&amp;REPORT_DATE&amp;" INTERVAL:1D",,,$O539)</f>
        <v>Invalid RIC(s): KS200327C7.KS</v>
      </c>
      <c r="Q539" t="str">
        <f ca="1">_xll.RHistory($G539,"BID.Timestamp;BID.Close","START:"&amp;REPORT_DATE&amp;" END:"&amp;REPORT_DATE&amp;" INTERVAL:1D",,,$R539)</f>
        <v>Invalid RIC(s): KS200327O7.KS</v>
      </c>
      <c r="T539" t="str">
        <f ca="1">_xll.RHistory($G539,"ASK.Timestamp;ASK.Close","START:"&amp;REPORT_DATE&amp;" END:"&amp;REPORT_DATE&amp;" INTERVAL:1D",,,$U539)</f>
        <v>Invalid RIC(s): KS200327O7.KS</v>
      </c>
      <c r="W539" t="str">
        <f ca="1">_xll.RHistory($G539,"NDA_RAW.Nda_date;NDA_RAW.Nda_settle","START:"&amp;REPORT_DATE&amp;" END:"&amp;REPORT_DATE&amp;" INTERVAL:1D",,,$X539)</f>
        <v>Invalid RIC(s): KS200327O7.KS</v>
      </c>
      <c r="Z539" t="s">
        <v>1237</v>
      </c>
      <c r="AA539" t="str">
        <f ca="1">_xll.RHistory($Z539,"TRDPRC_1.TIMESTAMP;TRDPRC_1.CLOSE","START:"&amp;REPORT_DATE&amp;" END:"&amp;REPORT_DATE&amp;" INTERVAL:1D",,,$AB539)</f>
        <v>Updated at 16:05:34</v>
      </c>
      <c r="AB539" s="3">
        <v>42670</v>
      </c>
      <c r="AC539">
        <v>254.1</v>
      </c>
    </row>
    <row r="540" spans="1:29" x14ac:dyDescent="0.25">
      <c r="A540" s="3">
        <v>42671</v>
      </c>
      <c r="B540">
        <v>2017</v>
      </c>
      <c r="C540">
        <v>3</v>
      </c>
      <c r="E540">
        <v>330</v>
      </c>
      <c r="F540" t="s">
        <v>2187</v>
      </c>
      <c r="G540" t="s">
        <v>2188</v>
      </c>
      <c r="H540" t="str">
        <f ca="1">_xll.RHistory($F540,"BID.Timestamp;BID.Close","START:"&amp;REPORT_DATE&amp;" END:"&amp;REPORT_DATE&amp;" INTERVAL:1D",,,$I540)</f>
        <v>Invalid RIC(s): KS200330C7.KS</v>
      </c>
      <c r="K540" t="str">
        <f ca="1">_xll.RHistory($F540,"ASK.Timestamp;ASK.Close","START:"&amp;REPORT_DATE&amp;" END:"&amp;REPORT_DATE&amp;" INTERVAL:1D",,,$L540)</f>
        <v>Invalid RIC(s): KS200330C7.KS</v>
      </c>
      <c r="N540" t="str">
        <f ca="1">_xll.RHistory($F540,"NDA_RAW.Nda_date;NDA_RAW.Nda_settle","START:"&amp;REPORT_DATE&amp;" END:"&amp;REPORT_DATE&amp;" INTERVAL:1D",,,$O540)</f>
        <v>Invalid RIC(s): KS200330C7.KS</v>
      </c>
      <c r="Q540" t="str">
        <f ca="1">_xll.RHistory($G540,"BID.Timestamp;BID.Close","START:"&amp;REPORT_DATE&amp;" END:"&amp;REPORT_DATE&amp;" INTERVAL:1D",,,$R540)</f>
        <v>Invalid RIC(s): KS200330O7.KS</v>
      </c>
      <c r="T540" t="str">
        <f ca="1">_xll.RHistory($G540,"ASK.Timestamp;ASK.Close","START:"&amp;REPORT_DATE&amp;" END:"&amp;REPORT_DATE&amp;" INTERVAL:1D",,,$U540)</f>
        <v>Invalid RIC(s): KS200330O7.KS</v>
      </c>
      <c r="W540" t="str">
        <f ca="1">_xll.RHistory($G540,"NDA_RAW.Nda_date;NDA_RAW.Nda_settle","START:"&amp;REPORT_DATE&amp;" END:"&amp;REPORT_DATE&amp;" INTERVAL:1D",,,$X540)</f>
        <v>Invalid RIC(s): KS200330O7.KS</v>
      </c>
      <c r="Z540" t="s">
        <v>1237</v>
      </c>
      <c r="AA540" t="str">
        <f ca="1">_xll.RHistory($Z540,"TRDPRC_1.TIMESTAMP;TRDPRC_1.CLOSE","START:"&amp;REPORT_DATE&amp;" END:"&amp;REPORT_DATE&amp;" INTERVAL:1D",,,$AB540)</f>
        <v>Updated at 16:05:34</v>
      </c>
      <c r="AB540" s="3">
        <v>42670</v>
      </c>
      <c r="AC540">
        <v>254.1</v>
      </c>
    </row>
    <row r="541" spans="1:29" x14ac:dyDescent="0.25">
      <c r="A541" s="3">
        <v>42671</v>
      </c>
      <c r="B541">
        <v>2017</v>
      </c>
      <c r="C541">
        <v>3</v>
      </c>
      <c r="E541">
        <v>332.5</v>
      </c>
      <c r="F541" t="s">
        <v>2408</v>
      </c>
      <c r="G541" t="s">
        <v>2409</v>
      </c>
      <c r="H541" t="str">
        <f ca="1">_xll.RHistory($F541,"BID.Timestamp;BID.Close","START:"&amp;REPORT_DATE&amp;" END:"&amp;REPORT_DATE&amp;" INTERVAL:1D",,,$I541)</f>
        <v>Invalid RIC(s): KS200332C7.KS</v>
      </c>
      <c r="K541" t="str">
        <f ca="1">_xll.RHistory($F541,"ASK.Timestamp;ASK.Close","START:"&amp;REPORT_DATE&amp;" END:"&amp;REPORT_DATE&amp;" INTERVAL:1D",,,$L541)</f>
        <v>Invalid RIC(s): KS200332C7.KS</v>
      </c>
      <c r="N541" t="str">
        <f ca="1">_xll.RHistory($F541,"NDA_RAW.Nda_date;NDA_RAW.Nda_settle","START:"&amp;REPORT_DATE&amp;" END:"&amp;REPORT_DATE&amp;" INTERVAL:1D",,,$O541)</f>
        <v>Invalid RIC(s): KS200332C7.KS</v>
      </c>
      <c r="Q541" t="str">
        <f ca="1">_xll.RHistory($G541,"BID.Timestamp;BID.Close","START:"&amp;REPORT_DATE&amp;" END:"&amp;REPORT_DATE&amp;" INTERVAL:1D",,,$R541)</f>
        <v>Invalid RIC(s): KS200332O7.KS</v>
      </c>
      <c r="T541" t="str">
        <f ca="1">_xll.RHistory($G541,"ASK.Timestamp;ASK.Close","START:"&amp;REPORT_DATE&amp;" END:"&amp;REPORT_DATE&amp;" INTERVAL:1D",,,$U541)</f>
        <v>Invalid RIC(s): KS200332O7.KS</v>
      </c>
      <c r="W541" t="str">
        <f ca="1">_xll.RHistory($G541,"NDA_RAW.Nda_date;NDA_RAW.Nda_settle","START:"&amp;REPORT_DATE&amp;" END:"&amp;REPORT_DATE&amp;" INTERVAL:1D",,,$X541)</f>
        <v>Invalid RIC(s): KS200332O7.KS</v>
      </c>
      <c r="Z541" t="s">
        <v>1237</v>
      </c>
      <c r="AA541" t="str">
        <f ca="1">_xll.RHistory($Z541,"TRDPRC_1.TIMESTAMP;TRDPRC_1.CLOSE","START:"&amp;REPORT_DATE&amp;" END:"&amp;REPORT_DATE&amp;" INTERVAL:1D",,,$AB541)</f>
        <v>Updated at 16:05:34</v>
      </c>
      <c r="AB541" s="3">
        <v>42670</v>
      </c>
      <c r="AC541">
        <v>254.1</v>
      </c>
    </row>
    <row r="542" spans="1:29" x14ac:dyDescent="0.25">
      <c r="A542" s="3">
        <v>42671</v>
      </c>
      <c r="B542">
        <v>2017</v>
      </c>
      <c r="C542">
        <v>4</v>
      </c>
      <c r="E542">
        <v>110</v>
      </c>
      <c r="F542" t="s">
        <v>2436</v>
      </c>
      <c r="G542" t="s">
        <v>2437</v>
      </c>
      <c r="H542" t="str">
        <f ca="1">_xll.RHistory($F542,"BID.Timestamp;BID.Close","START:"&amp;REPORT_DATE&amp;" END:"&amp;REPORT_DATE&amp;" INTERVAL:1D",,,$I542)</f>
        <v>Invalid RIC(s): KS200110D7.KS</v>
      </c>
      <c r="K542" t="str">
        <f ca="1">_xll.RHistory($F542,"ASK.Timestamp;ASK.Close","START:"&amp;REPORT_DATE&amp;" END:"&amp;REPORT_DATE&amp;" INTERVAL:1D",,,$L542)</f>
        <v>Invalid RIC(s): KS200110D7.KS</v>
      </c>
      <c r="N542" t="str">
        <f ca="1">_xll.RHistory($F542,"NDA_RAW.Nda_date;NDA_RAW.Nda_settle","START:"&amp;REPORT_DATE&amp;" END:"&amp;REPORT_DATE&amp;" INTERVAL:1D",,,$O542)</f>
        <v>Invalid RIC(s): KS200110D7.KS</v>
      </c>
      <c r="Q542" t="str">
        <f ca="1">_xll.RHistory($G542,"BID.Timestamp;BID.Close","START:"&amp;REPORT_DATE&amp;" END:"&amp;REPORT_DATE&amp;" INTERVAL:1D",,,$R542)</f>
        <v>Invalid RIC(s): KS200110P7.KS</v>
      </c>
      <c r="T542" t="str">
        <f ca="1">_xll.RHistory($G542,"ASK.Timestamp;ASK.Close","START:"&amp;REPORT_DATE&amp;" END:"&amp;REPORT_DATE&amp;" INTERVAL:1D",,,$U542)</f>
        <v>Invalid RIC(s): KS200110P7.KS</v>
      </c>
      <c r="W542" t="str">
        <f ca="1">_xll.RHistory($G542,"NDA_RAW.Nda_date;NDA_RAW.Nda_settle","START:"&amp;REPORT_DATE&amp;" END:"&amp;REPORT_DATE&amp;" INTERVAL:1D",,,$X542)</f>
        <v>Invalid RIC(s): KS200110P7.KS</v>
      </c>
      <c r="Z542" t="s">
        <v>1400</v>
      </c>
      <c r="AA542" t="str">
        <f ca="1">_xll.RHistory($Z542,"TRDPRC_1.TIMESTAMP;TRDPRC_1.CLOSE","START:"&amp;REPORT_DATE&amp;" END:"&amp;REPORT_DATE&amp;" INTERVAL:1D",,,$AB542)</f>
        <v>Invalid RIC(s): KSJ7</v>
      </c>
    </row>
    <row r="543" spans="1:29" x14ac:dyDescent="0.25">
      <c r="A543" s="3">
        <v>42671</v>
      </c>
      <c r="B543">
        <v>2017</v>
      </c>
      <c r="C543">
        <v>4</v>
      </c>
      <c r="E543">
        <v>112.5</v>
      </c>
      <c r="F543" t="s">
        <v>2384</v>
      </c>
      <c r="G543" t="s">
        <v>2385</v>
      </c>
      <c r="H543" t="str">
        <f ca="1">_xll.RHistory($F543,"BID.Timestamp;BID.Close","START:"&amp;REPORT_DATE&amp;" END:"&amp;REPORT_DATE&amp;" INTERVAL:1D",,,$I543)</f>
        <v>Invalid RIC(s): KS200112D7.KS</v>
      </c>
      <c r="K543" t="str">
        <f ca="1">_xll.RHistory($F543,"ASK.Timestamp;ASK.Close","START:"&amp;REPORT_DATE&amp;" END:"&amp;REPORT_DATE&amp;" INTERVAL:1D",,,$L543)</f>
        <v>Invalid RIC(s): KS200112D7.KS</v>
      </c>
      <c r="N543" t="str">
        <f ca="1">_xll.RHistory($F543,"NDA_RAW.Nda_date;NDA_RAW.Nda_settle","START:"&amp;REPORT_DATE&amp;" END:"&amp;REPORT_DATE&amp;" INTERVAL:1D",,,$O543)</f>
        <v>Invalid RIC(s): KS200112D7.KS</v>
      </c>
      <c r="Q543" t="str">
        <f ca="1">_xll.RHistory($G543,"BID.Timestamp;BID.Close","START:"&amp;REPORT_DATE&amp;" END:"&amp;REPORT_DATE&amp;" INTERVAL:1D",,,$R543)</f>
        <v>Invalid RIC(s): KS200112P7.KS</v>
      </c>
      <c r="T543" t="str">
        <f ca="1">_xll.RHistory($G543,"ASK.Timestamp;ASK.Close","START:"&amp;REPORT_DATE&amp;" END:"&amp;REPORT_DATE&amp;" INTERVAL:1D",,,$U543)</f>
        <v>Invalid RIC(s): KS200112P7.KS</v>
      </c>
      <c r="W543" t="str">
        <f ca="1">_xll.RHistory($G543,"NDA_RAW.Nda_date;NDA_RAW.Nda_settle","START:"&amp;REPORT_DATE&amp;" END:"&amp;REPORT_DATE&amp;" INTERVAL:1D",,,$X543)</f>
        <v>Invalid RIC(s): KS200112P7.KS</v>
      </c>
      <c r="Z543" t="s">
        <v>1400</v>
      </c>
      <c r="AA543" t="str">
        <f ca="1">_xll.RHistory($Z543,"TRDPRC_1.TIMESTAMP;TRDPRC_1.CLOSE","START:"&amp;REPORT_DATE&amp;" END:"&amp;REPORT_DATE&amp;" INTERVAL:1D",,,$AB543)</f>
        <v>Invalid RIC(s): KSJ7</v>
      </c>
    </row>
    <row r="544" spans="1:29" x14ac:dyDescent="0.25">
      <c r="A544" s="3">
        <v>42671</v>
      </c>
      <c r="B544">
        <v>2017</v>
      </c>
      <c r="C544">
        <v>4</v>
      </c>
      <c r="E544">
        <v>115</v>
      </c>
      <c r="F544" t="s">
        <v>1401</v>
      </c>
      <c r="G544" t="s">
        <v>1402</v>
      </c>
      <c r="H544" t="str">
        <f ca="1">_xll.RHistory($F544,"BID.Timestamp;BID.Close","START:"&amp;REPORT_DATE&amp;" END:"&amp;REPORT_DATE&amp;" INTERVAL:1D",,,$I544)</f>
        <v>Invalid RIC(s): KS200115D7.KS</v>
      </c>
      <c r="K544" t="str">
        <f ca="1">_xll.RHistory($F544,"ASK.Timestamp;ASK.Close","START:"&amp;REPORT_DATE&amp;" END:"&amp;REPORT_DATE&amp;" INTERVAL:1D",,,$L544)</f>
        <v>Invalid RIC(s): KS200115D7.KS</v>
      </c>
      <c r="N544" t="str">
        <f ca="1">_xll.RHistory($F544,"NDA_RAW.Nda_date;NDA_RAW.Nda_settle","START:"&amp;REPORT_DATE&amp;" END:"&amp;REPORT_DATE&amp;" INTERVAL:1D",,,$O544)</f>
        <v>Invalid RIC(s): KS200115D7.KS</v>
      </c>
      <c r="Q544" t="str">
        <f ca="1">_xll.RHistory($G544,"BID.Timestamp;BID.Close","START:"&amp;REPORT_DATE&amp;" END:"&amp;REPORT_DATE&amp;" INTERVAL:1D",,,$R544)</f>
        <v>Invalid RIC(s): KS200115P7.KS</v>
      </c>
      <c r="T544" t="str">
        <f ca="1">_xll.RHistory($G544,"ASK.Timestamp;ASK.Close","START:"&amp;REPORT_DATE&amp;" END:"&amp;REPORT_DATE&amp;" INTERVAL:1D",,,$U544)</f>
        <v>Invalid RIC(s): KS200115P7.KS</v>
      </c>
      <c r="W544" t="str">
        <f ca="1">_xll.RHistory($G544,"NDA_RAW.Nda_date;NDA_RAW.Nda_settle","START:"&amp;REPORT_DATE&amp;" END:"&amp;REPORT_DATE&amp;" INTERVAL:1D",,,$X544)</f>
        <v>Invalid RIC(s): KS200115P7.KS</v>
      </c>
      <c r="Z544" t="s">
        <v>1400</v>
      </c>
      <c r="AA544" t="str">
        <f ca="1">_xll.RHistory($Z544,"TRDPRC_1.TIMESTAMP;TRDPRC_1.CLOSE","START:"&amp;REPORT_DATE&amp;" END:"&amp;REPORT_DATE&amp;" INTERVAL:1D",,,$AB544)</f>
        <v>Invalid RIC(s): KSJ7</v>
      </c>
    </row>
    <row r="545" spans="1:27" x14ac:dyDescent="0.25">
      <c r="A545" s="3">
        <v>42671</v>
      </c>
      <c r="B545">
        <v>2017</v>
      </c>
      <c r="C545">
        <v>4</v>
      </c>
      <c r="E545">
        <v>117.5</v>
      </c>
      <c r="F545" t="s">
        <v>1403</v>
      </c>
      <c r="G545" t="s">
        <v>1404</v>
      </c>
      <c r="H545" t="str">
        <f ca="1">_xll.RHistory($F545,"BID.Timestamp;BID.Close","START:"&amp;REPORT_DATE&amp;" END:"&amp;REPORT_DATE&amp;" INTERVAL:1D",,,$I545)</f>
        <v>Invalid RIC(s): KS200117D7.KS</v>
      </c>
      <c r="K545" t="str">
        <f ca="1">_xll.RHistory($F545,"ASK.Timestamp;ASK.Close","START:"&amp;REPORT_DATE&amp;" END:"&amp;REPORT_DATE&amp;" INTERVAL:1D",,,$L545)</f>
        <v>Invalid RIC(s): KS200117D7.KS</v>
      </c>
      <c r="N545" t="str">
        <f ca="1">_xll.RHistory($F545,"NDA_RAW.Nda_date;NDA_RAW.Nda_settle","START:"&amp;REPORT_DATE&amp;" END:"&amp;REPORT_DATE&amp;" INTERVAL:1D",,,$O545)</f>
        <v>Invalid RIC(s): KS200117D7.KS</v>
      </c>
      <c r="Q545" t="str">
        <f ca="1">_xll.RHistory($G545,"BID.Timestamp;BID.Close","START:"&amp;REPORT_DATE&amp;" END:"&amp;REPORT_DATE&amp;" INTERVAL:1D",,,$R545)</f>
        <v>Invalid RIC(s): KS200117P7.KS</v>
      </c>
      <c r="T545" t="str">
        <f ca="1">_xll.RHistory($G545,"ASK.Timestamp;ASK.Close","START:"&amp;REPORT_DATE&amp;" END:"&amp;REPORT_DATE&amp;" INTERVAL:1D",,,$U545)</f>
        <v>Invalid RIC(s): KS200117P7.KS</v>
      </c>
      <c r="W545" t="str">
        <f ca="1">_xll.RHistory($G545,"NDA_RAW.Nda_date;NDA_RAW.Nda_settle","START:"&amp;REPORT_DATE&amp;" END:"&amp;REPORT_DATE&amp;" INTERVAL:1D",,,$X545)</f>
        <v>Invalid RIC(s): KS200117P7.KS</v>
      </c>
      <c r="Z545" t="s">
        <v>1400</v>
      </c>
      <c r="AA545" t="str">
        <f ca="1">_xll.RHistory($Z545,"TRDPRC_1.TIMESTAMP;TRDPRC_1.CLOSE","START:"&amp;REPORT_DATE&amp;" END:"&amp;REPORT_DATE&amp;" INTERVAL:1D",,,$AB545)</f>
        <v>Invalid RIC(s): KSJ7</v>
      </c>
    </row>
    <row r="546" spans="1:27" x14ac:dyDescent="0.25">
      <c r="A546" s="3">
        <v>42671</v>
      </c>
      <c r="B546">
        <v>2017</v>
      </c>
      <c r="C546">
        <v>4</v>
      </c>
      <c r="E546">
        <v>120</v>
      </c>
      <c r="F546" t="s">
        <v>1405</v>
      </c>
      <c r="G546" t="s">
        <v>1406</v>
      </c>
      <c r="H546" t="str">
        <f ca="1">_xll.RHistory($F546,"BID.Timestamp;BID.Close","START:"&amp;REPORT_DATE&amp;" END:"&amp;REPORT_DATE&amp;" INTERVAL:1D",,,$I546)</f>
        <v>Invalid RIC(s): KS200120D7.KS</v>
      </c>
      <c r="K546" t="str">
        <f ca="1">_xll.RHistory($F546,"ASK.Timestamp;ASK.Close","START:"&amp;REPORT_DATE&amp;" END:"&amp;REPORT_DATE&amp;" INTERVAL:1D",,,$L546)</f>
        <v>Invalid RIC(s): KS200120D7.KS</v>
      </c>
      <c r="N546" t="str">
        <f ca="1">_xll.RHistory($F546,"NDA_RAW.Nda_date;NDA_RAW.Nda_settle","START:"&amp;REPORT_DATE&amp;" END:"&amp;REPORT_DATE&amp;" INTERVAL:1D",,,$O546)</f>
        <v>Invalid RIC(s): KS200120D7.KS</v>
      </c>
      <c r="Q546" t="str">
        <f ca="1">_xll.RHistory($G546,"BID.Timestamp;BID.Close","START:"&amp;REPORT_DATE&amp;" END:"&amp;REPORT_DATE&amp;" INTERVAL:1D",,,$R546)</f>
        <v>Invalid RIC(s): KS200120P7.KS</v>
      </c>
      <c r="T546" t="str">
        <f ca="1">_xll.RHistory($G546,"ASK.Timestamp;ASK.Close","START:"&amp;REPORT_DATE&amp;" END:"&amp;REPORT_DATE&amp;" INTERVAL:1D",,,$U546)</f>
        <v>Invalid RIC(s): KS200120P7.KS</v>
      </c>
      <c r="W546" t="str">
        <f ca="1">_xll.RHistory($G546,"NDA_RAW.Nda_date;NDA_RAW.Nda_settle","START:"&amp;REPORT_DATE&amp;" END:"&amp;REPORT_DATE&amp;" INTERVAL:1D",,,$X546)</f>
        <v>Invalid RIC(s): KS200120P7.KS</v>
      </c>
      <c r="Z546" t="s">
        <v>1400</v>
      </c>
      <c r="AA546" t="str">
        <f ca="1">_xll.RHistory($Z546,"TRDPRC_1.TIMESTAMP;TRDPRC_1.CLOSE","START:"&amp;REPORT_DATE&amp;" END:"&amp;REPORT_DATE&amp;" INTERVAL:1D",,,$AB546)</f>
        <v>Invalid RIC(s): KSJ7</v>
      </c>
    </row>
    <row r="547" spans="1:27" x14ac:dyDescent="0.25">
      <c r="A547" s="3">
        <v>42671</v>
      </c>
      <c r="B547">
        <v>2017</v>
      </c>
      <c r="C547">
        <v>4</v>
      </c>
      <c r="E547">
        <v>122.5</v>
      </c>
      <c r="F547" t="s">
        <v>1407</v>
      </c>
      <c r="G547" t="s">
        <v>1408</v>
      </c>
      <c r="H547" t="str">
        <f ca="1">_xll.RHistory($F547,"BID.Timestamp;BID.Close","START:"&amp;REPORT_DATE&amp;" END:"&amp;REPORT_DATE&amp;" INTERVAL:1D",,,$I547)</f>
        <v>Invalid RIC(s): KS200122D7.KS</v>
      </c>
      <c r="K547" t="str">
        <f ca="1">_xll.RHistory($F547,"ASK.Timestamp;ASK.Close","START:"&amp;REPORT_DATE&amp;" END:"&amp;REPORT_DATE&amp;" INTERVAL:1D",,,$L547)</f>
        <v>Invalid RIC(s): KS200122D7.KS</v>
      </c>
      <c r="N547" t="str">
        <f ca="1">_xll.RHistory($F547,"NDA_RAW.Nda_date;NDA_RAW.Nda_settle","START:"&amp;REPORT_DATE&amp;" END:"&amp;REPORT_DATE&amp;" INTERVAL:1D",,,$O547)</f>
        <v>Invalid RIC(s): KS200122D7.KS</v>
      </c>
      <c r="Q547" t="str">
        <f ca="1">_xll.RHistory($G547,"BID.Timestamp;BID.Close","START:"&amp;REPORT_DATE&amp;" END:"&amp;REPORT_DATE&amp;" INTERVAL:1D",,,$R547)</f>
        <v>Invalid RIC(s): KS200122P7.KS</v>
      </c>
      <c r="T547" t="str">
        <f ca="1">_xll.RHistory($G547,"ASK.Timestamp;ASK.Close","START:"&amp;REPORT_DATE&amp;" END:"&amp;REPORT_DATE&amp;" INTERVAL:1D",,,$U547)</f>
        <v>Invalid RIC(s): KS200122P7.KS</v>
      </c>
      <c r="W547" t="str">
        <f ca="1">_xll.RHistory($G547,"NDA_RAW.Nda_date;NDA_RAW.Nda_settle","START:"&amp;REPORT_DATE&amp;" END:"&amp;REPORT_DATE&amp;" INTERVAL:1D",,,$X547)</f>
        <v>Invalid RIC(s): KS200122P7.KS</v>
      </c>
      <c r="Z547" t="s">
        <v>1400</v>
      </c>
      <c r="AA547" t="str">
        <f ca="1">_xll.RHistory($Z547,"TRDPRC_1.TIMESTAMP;TRDPRC_1.CLOSE","START:"&amp;REPORT_DATE&amp;" END:"&amp;REPORT_DATE&amp;" INTERVAL:1D",,,$AB547)</f>
        <v>Invalid RIC(s): KSJ7</v>
      </c>
    </row>
    <row r="548" spans="1:27" x14ac:dyDescent="0.25">
      <c r="A548" s="3">
        <v>42671</v>
      </c>
      <c r="B548">
        <v>2017</v>
      </c>
      <c r="C548">
        <v>4</v>
      </c>
      <c r="E548">
        <v>125</v>
      </c>
      <c r="F548" t="s">
        <v>1409</v>
      </c>
      <c r="G548" t="s">
        <v>1410</v>
      </c>
      <c r="H548" t="str">
        <f ca="1">_xll.RHistory($F548,"BID.Timestamp;BID.Close","START:"&amp;REPORT_DATE&amp;" END:"&amp;REPORT_DATE&amp;" INTERVAL:1D",,,$I548)</f>
        <v>Invalid RIC(s): KS200125D7.KS</v>
      </c>
      <c r="K548" t="str">
        <f ca="1">_xll.RHistory($F548,"ASK.Timestamp;ASK.Close","START:"&amp;REPORT_DATE&amp;" END:"&amp;REPORT_DATE&amp;" INTERVAL:1D",,,$L548)</f>
        <v>Invalid RIC(s): KS200125D7.KS</v>
      </c>
      <c r="N548" t="str">
        <f ca="1">_xll.RHistory($F548,"NDA_RAW.Nda_date;NDA_RAW.Nda_settle","START:"&amp;REPORT_DATE&amp;" END:"&amp;REPORT_DATE&amp;" INTERVAL:1D",,,$O548)</f>
        <v>Invalid RIC(s): KS200125D7.KS</v>
      </c>
      <c r="Q548" t="str">
        <f ca="1">_xll.RHistory($G548,"BID.Timestamp;BID.Close","START:"&amp;REPORT_DATE&amp;" END:"&amp;REPORT_DATE&amp;" INTERVAL:1D",,,$R548)</f>
        <v>Invalid RIC(s): KS200125P7.KS</v>
      </c>
      <c r="T548" t="str">
        <f ca="1">_xll.RHistory($G548,"ASK.Timestamp;ASK.Close","START:"&amp;REPORT_DATE&amp;" END:"&amp;REPORT_DATE&amp;" INTERVAL:1D",,,$U548)</f>
        <v>Invalid RIC(s): KS200125P7.KS</v>
      </c>
      <c r="W548" t="str">
        <f ca="1">_xll.RHistory($G548,"NDA_RAW.Nda_date;NDA_RAW.Nda_settle","START:"&amp;REPORT_DATE&amp;" END:"&amp;REPORT_DATE&amp;" INTERVAL:1D",,,$X548)</f>
        <v>Invalid RIC(s): KS200125P7.KS</v>
      </c>
      <c r="Z548" t="s">
        <v>1400</v>
      </c>
      <c r="AA548" t="str">
        <f ca="1">_xll.RHistory($Z548,"TRDPRC_1.TIMESTAMP;TRDPRC_1.CLOSE","START:"&amp;REPORT_DATE&amp;" END:"&amp;REPORT_DATE&amp;" INTERVAL:1D",,,$AB548)</f>
        <v>Invalid RIC(s): KSJ7</v>
      </c>
    </row>
    <row r="549" spans="1:27" x14ac:dyDescent="0.25">
      <c r="A549" s="3">
        <v>42671</v>
      </c>
      <c r="B549">
        <v>2017</v>
      </c>
      <c r="C549">
        <v>4</v>
      </c>
      <c r="E549">
        <v>127.5</v>
      </c>
      <c r="F549" t="s">
        <v>1411</v>
      </c>
      <c r="G549" t="s">
        <v>1412</v>
      </c>
      <c r="H549" t="str">
        <f ca="1">_xll.RHistory($F549,"BID.Timestamp;BID.Close","START:"&amp;REPORT_DATE&amp;" END:"&amp;REPORT_DATE&amp;" INTERVAL:1D",,,$I549)</f>
        <v>Invalid RIC(s): KS200127D7.KS</v>
      </c>
      <c r="K549" t="str">
        <f ca="1">_xll.RHistory($F549,"ASK.Timestamp;ASK.Close","START:"&amp;REPORT_DATE&amp;" END:"&amp;REPORT_DATE&amp;" INTERVAL:1D",,,$L549)</f>
        <v>Invalid RIC(s): KS200127D7.KS</v>
      </c>
      <c r="N549" t="str">
        <f ca="1">_xll.RHistory($F549,"NDA_RAW.Nda_date;NDA_RAW.Nda_settle","START:"&amp;REPORT_DATE&amp;" END:"&amp;REPORT_DATE&amp;" INTERVAL:1D",,,$O549)</f>
        <v>Invalid RIC(s): KS200127D7.KS</v>
      </c>
      <c r="Q549" t="str">
        <f ca="1">_xll.RHistory($G549,"BID.Timestamp;BID.Close","START:"&amp;REPORT_DATE&amp;" END:"&amp;REPORT_DATE&amp;" INTERVAL:1D",,,$R549)</f>
        <v>Invalid RIC(s): KS200127P7.KS</v>
      </c>
      <c r="T549" t="str">
        <f ca="1">_xll.RHistory($G549,"ASK.Timestamp;ASK.Close","START:"&amp;REPORT_DATE&amp;" END:"&amp;REPORT_DATE&amp;" INTERVAL:1D",,,$U549)</f>
        <v>Invalid RIC(s): KS200127P7.KS</v>
      </c>
      <c r="W549" t="str">
        <f ca="1">_xll.RHistory($G549,"NDA_RAW.Nda_date;NDA_RAW.Nda_settle","START:"&amp;REPORT_DATE&amp;" END:"&amp;REPORT_DATE&amp;" INTERVAL:1D",,,$X549)</f>
        <v>Invalid RIC(s): KS200127P7.KS</v>
      </c>
      <c r="Z549" t="s">
        <v>1400</v>
      </c>
      <c r="AA549" t="str">
        <f ca="1">_xll.RHistory($Z549,"TRDPRC_1.TIMESTAMP;TRDPRC_1.CLOSE","START:"&amp;REPORT_DATE&amp;" END:"&amp;REPORT_DATE&amp;" INTERVAL:1D",,,$AB549)</f>
        <v>Invalid RIC(s): KSJ7</v>
      </c>
    </row>
    <row r="550" spans="1:27" x14ac:dyDescent="0.25">
      <c r="A550" s="3">
        <v>42671</v>
      </c>
      <c r="B550">
        <v>2017</v>
      </c>
      <c r="C550">
        <v>4</v>
      </c>
      <c r="E550">
        <v>130</v>
      </c>
      <c r="F550" t="s">
        <v>1413</v>
      </c>
      <c r="G550" t="s">
        <v>1414</v>
      </c>
      <c r="H550" t="str">
        <f ca="1">_xll.RHistory($F550,"BID.Timestamp;BID.Close","START:"&amp;REPORT_DATE&amp;" END:"&amp;REPORT_DATE&amp;" INTERVAL:1D",,,$I550)</f>
        <v>Invalid RIC(s): KS200130D7.KS</v>
      </c>
      <c r="K550" t="str">
        <f ca="1">_xll.RHistory($F550,"ASK.Timestamp;ASK.Close","START:"&amp;REPORT_DATE&amp;" END:"&amp;REPORT_DATE&amp;" INTERVAL:1D",,,$L550)</f>
        <v>Invalid RIC(s): KS200130D7.KS</v>
      </c>
      <c r="N550" t="str">
        <f ca="1">_xll.RHistory($F550,"NDA_RAW.Nda_date;NDA_RAW.Nda_settle","START:"&amp;REPORT_DATE&amp;" END:"&amp;REPORT_DATE&amp;" INTERVAL:1D",,,$O550)</f>
        <v>Invalid RIC(s): KS200130D7.KS</v>
      </c>
      <c r="Q550" t="str">
        <f ca="1">_xll.RHistory($G550,"BID.Timestamp;BID.Close","START:"&amp;REPORT_DATE&amp;" END:"&amp;REPORT_DATE&amp;" INTERVAL:1D",,,$R550)</f>
        <v>Invalid RIC(s): KS200130P7.KS</v>
      </c>
      <c r="T550" t="str">
        <f ca="1">_xll.RHistory($G550,"ASK.Timestamp;ASK.Close","START:"&amp;REPORT_DATE&amp;" END:"&amp;REPORT_DATE&amp;" INTERVAL:1D",,,$U550)</f>
        <v>Invalid RIC(s): KS200130P7.KS</v>
      </c>
      <c r="W550" t="str">
        <f ca="1">_xll.RHistory($G550,"NDA_RAW.Nda_date;NDA_RAW.Nda_settle","START:"&amp;REPORT_DATE&amp;" END:"&amp;REPORT_DATE&amp;" INTERVAL:1D",,,$X550)</f>
        <v>Invalid RIC(s): KS200130P7.KS</v>
      </c>
      <c r="Z550" t="s">
        <v>1400</v>
      </c>
      <c r="AA550" t="str">
        <f ca="1">_xll.RHistory($Z550,"TRDPRC_1.TIMESTAMP;TRDPRC_1.CLOSE","START:"&amp;REPORT_DATE&amp;" END:"&amp;REPORT_DATE&amp;" INTERVAL:1D",,,$AB550)</f>
        <v>Invalid RIC(s): KSJ7</v>
      </c>
    </row>
    <row r="551" spans="1:27" x14ac:dyDescent="0.25">
      <c r="A551" s="3">
        <v>42671</v>
      </c>
      <c r="B551">
        <v>2017</v>
      </c>
      <c r="C551">
        <v>4</v>
      </c>
      <c r="E551">
        <v>132.5</v>
      </c>
      <c r="F551" t="s">
        <v>1415</v>
      </c>
      <c r="G551" t="s">
        <v>1416</v>
      </c>
      <c r="H551" t="str">
        <f ca="1">_xll.RHistory($F551,"BID.Timestamp;BID.Close","START:"&amp;REPORT_DATE&amp;" END:"&amp;REPORT_DATE&amp;" INTERVAL:1D",,,$I551)</f>
        <v>Invalid RIC(s): KS200132D7.KS</v>
      </c>
      <c r="K551" t="str">
        <f ca="1">_xll.RHistory($F551,"ASK.Timestamp;ASK.Close","START:"&amp;REPORT_DATE&amp;" END:"&amp;REPORT_DATE&amp;" INTERVAL:1D",,,$L551)</f>
        <v>Invalid RIC(s): KS200132D7.KS</v>
      </c>
      <c r="N551" t="str">
        <f ca="1">_xll.RHistory($F551,"NDA_RAW.Nda_date;NDA_RAW.Nda_settle","START:"&amp;REPORT_DATE&amp;" END:"&amp;REPORT_DATE&amp;" INTERVAL:1D",,,$O551)</f>
        <v>Invalid RIC(s): KS200132D7.KS</v>
      </c>
      <c r="Q551" t="str">
        <f ca="1">_xll.RHistory($G551,"BID.Timestamp;BID.Close","START:"&amp;REPORT_DATE&amp;" END:"&amp;REPORT_DATE&amp;" INTERVAL:1D",,,$R551)</f>
        <v>Invalid RIC(s): KS200132P7.KS</v>
      </c>
      <c r="T551" t="str">
        <f ca="1">_xll.RHistory($G551,"ASK.Timestamp;ASK.Close","START:"&amp;REPORT_DATE&amp;" END:"&amp;REPORT_DATE&amp;" INTERVAL:1D",,,$U551)</f>
        <v>Invalid RIC(s): KS200132P7.KS</v>
      </c>
      <c r="W551" t="str">
        <f ca="1">_xll.RHistory($G551,"NDA_RAW.Nda_date;NDA_RAW.Nda_settle","START:"&amp;REPORT_DATE&amp;" END:"&amp;REPORT_DATE&amp;" INTERVAL:1D",,,$X551)</f>
        <v>Invalid RIC(s): KS200132P7.KS</v>
      </c>
      <c r="Z551" t="s">
        <v>1400</v>
      </c>
      <c r="AA551" t="str">
        <f ca="1">_xll.RHistory($Z551,"TRDPRC_1.TIMESTAMP;TRDPRC_1.CLOSE","START:"&amp;REPORT_DATE&amp;" END:"&amp;REPORT_DATE&amp;" INTERVAL:1D",,,$AB551)</f>
        <v>Invalid RIC(s): KSJ7</v>
      </c>
    </row>
    <row r="552" spans="1:27" x14ac:dyDescent="0.25">
      <c r="A552" s="3">
        <v>42671</v>
      </c>
      <c r="B552">
        <v>2017</v>
      </c>
      <c r="C552">
        <v>4</v>
      </c>
      <c r="E552">
        <v>135</v>
      </c>
      <c r="F552" t="s">
        <v>1417</v>
      </c>
      <c r="G552" t="s">
        <v>1418</v>
      </c>
      <c r="H552" t="str">
        <f ca="1">_xll.RHistory($F552,"BID.Timestamp;BID.Close","START:"&amp;REPORT_DATE&amp;" END:"&amp;REPORT_DATE&amp;" INTERVAL:1D",,,$I552)</f>
        <v>Invalid RIC(s): KS200135D7.KS</v>
      </c>
      <c r="K552" t="str">
        <f ca="1">_xll.RHistory($F552,"ASK.Timestamp;ASK.Close","START:"&amp;REPORT_DATE&amp;" END:"&amp;REPORT_DATE&amp;" INTERVAL:1D",,,$L552)</f>
        <v>Invalid RIC(s): KS200135D7.KS</v>
      </c>
      <c r="N552" t="str">
        <f ca="1">_xll.RHistory($F552,"NDA_RAW.Nda_date;NDA_RAW.Nda_settle","START:"&amp;REPORT_DATE&amp;" END:"&amp;REPORT_DATE&amp;" INTERVAL:1D",,,$O552)</f>
        <v>Invalid RIC(s): KS200135D7.KS</v>
      </c>
      <c r="Q552" t="str">
        <f ca="1">_xll.RHistory($G552,"BID.Timestamp;BID.Close","START:"&amp;REPORT_DATE&amp;" END:"&amp;REPORT_DATE&amp;" INTERVAL:1D",,,$R552)</f>
        <v>Invalid RIC(s): KS200135P7.KS</v>
      </c>
      <c r="T552" t="str">
        <f ca="1">_xll.RHistory($G552,"ASK.Timestamp;ASK.Close","START:"&amp;REPORT_DATE&amp;" END:"&amp;REPORT_DATE&amp;" INTERVAL:1D",,,$U552)</f>
        <v>Invalid RIC(s): KS200135P7.KS</v>
      </c>
      <c r="W552" t="str">
        <f ca="1">_xll.RHistory($G552,"NDA_RAW.Nda_date;NDA_RAW.Nda_settle","START:"&amp;REPORT_DATE&amp;" END:"&amp;REPORT_DATE&amp;" INTERVAL:1D",,,$X552)</f>
        <v>Invalid RIC(s): KS200135P7.KS</v>
      </c>
      <c r="Z552" t="s">
        <v>1400</v>
      </c>
      <c r="AA552" t="str">
        <f ca="1">_xll.RHistory($Z552,"TRDPRC_1.TIMESTAMP;TRDPRC_1.CLOSE","START:"&amp;REPORT_DATE&amp;" END:"&amp;REPORT_DATE&amp;" INTERVAL:1D",,,$AB552)</f>
        <v>Invalid RIC(s): KSJ7</v>
      </c>
    </row>
    <row r="553" spans="1:27" x14ac:dyDescent="0.25">
      <c r="A553" s="3">
        <v>42671</v>
      </c>
      <c r="B553">
        <v>2017</v>
      </c>
      <c r="C553">
        <v>4</v>
      </c>
      <c r="E553">
        <v>137.5</v>
      </c>
      <c r="F553" t="s">
        <v>1419</v>
      </c>
      <c r="G553" t="s">
        <v>1420</v>
      </c>
      <c r="H553" t="str">
        <f ca="1">_xll.RHistory($F553,"BID.Timestamp;BID.Close","START:"&amp;REPORT_DATE&amp;" END:"&amp;REPORT_DATE&amp;" INTERVAL:1D",,,$I553)</f>
        <v>Invalid RIC(s): KS200137D7.KS</v>
      </c>
      <c r="K553" t="str">
        <f ca="1">_xll.RHistory($F553,"ASK.Timestamp;ASK.Close","START:"&amp;REPORT_DATE&amp;" END:"&amp;REPORT_DATE&amp;" INTERVAL:1D",,,$L553)</f>
        <v>Invalid RIC(s): KS200137D7.KS</v>
      </c>
      <c r="N553" t="str">
        <f ca="1">_xll.RHistory($F553,"NDA_RAW.Nda_date;NDA_RAW.Nda_settle","START:"&amp;REPORT_DATE&amp;" END:"&amp;REPORT_DATE&amp;" INTERVAL:1D",,,$O553)</f>
        <v>Invalid RIC(s): KS200137D7.KS</v>
      </c>
      <c r="Q553" t="str">
        <f ca="1">_xll.RHistory($G553,"BID.Timestamp;BID.Close","START:"&amp;REPORT_DATE&amp;" END:"&amp;REPORT_DATE&amp;" INTERVAL:1D",,,$R553)</f>
        <v>Invalid RIC(s): KS200137P7.KS</v>
      </c>
      <c r="T553" t="str">
        <f ca="1">_xll.RHistory($G553,"ASK.Timestamp;ASK.Close","START:"&amp;REPORT_DATE&amp;" END:"&amp;REPORT_DATE&amp;" INTERVAL:1D",,,$U553)</f>
        <v>Invalid RIC(s): KS200137P7.KS</v>
      </c>
      <c r="W553" t="str">
        <f ca="1">_xll.RHistory($G553,"NDA_RAW.Nda_date;NDA_RAW.Nda_settle","START:"&amp;REPORT_DATE&amp;" END:"&amp;REPORT_DATE&amp;" INTERVAL:1D",,,$X553)</f>
        <v>Invalid RIC(s): KS200137P7.KS</v>
      </c>
      <c r="Z553" t="s">
        <v>1400</v>
      </c>
      <c r="AA553" t="str">
        <f ca="1">_xll.RHistory($Z553,"TRDPRC_1.TIMESTAMP;TRDPRC_1.CLOSE","START:"&amp;REPORT_DATE&amp;" END:"&amp;REPORT_DATE&amp;" INTERVAL:1D",,,$AB553)</f>
        <v>Invalid RIC(s): KSJ7</v>
      </c>
    </row>
    <row r="554" spans="1:27" x14ac:dyDescent="0.25">
      <c r="A554" s="3">
        <v>42671</v>
      </c>
      <c r="B554">
        <v>2017</v>
      </c>
      <c r="C554">
        <v>4</v>
      </c>
      <c r="E554">
        <v>140</v>
      </c>
      <c r="F554" t="s">
        <v>1421</v>
      </c>
      <c r="G554" t="s">
        <v>1422</v>
      </c>
      <c r="H554" t="str">
        <f ca="1">_xll.RHistory($F554,"BID.Timestamp;BID.Close","START:"&amp;REPORT_DATE&amp;" END:"&amp;REPORT_DATE&amp;" INTERVAL:1D",,,$I554)</f>
        <v>Invalid RIC(s): KS200140D7.KS</v>
      </c>
      <c r="K554" t="str">
        <f ca="1">_xll.RHistory($F554,"ASK.Timestamp;ASK.Close","START:"&amp;REPORT_DATE&amp;" END:"&amp;REPORT_DATE&amp;" INTERVAL:1D",,,$L554)</f>
        <v>Invalid RIC(s): KS200140D7.KS</v>
      </c>
      <c r="N554" t="str">
        <f ca="1">_xll.RHistory($F554,"NDA_RAW.Nda_date;NDA_RAW.Nda_settle","START:"&amp;REPORT_DATE&amp;" END:"&amp;REPORT_DATE&amp;" INTERVAL:1D",,,$O554)</f>
        <v>Invalid RIC(s): KS200140D7.KS</v>
      </c>
      <c r="Q554" t="str">
        <f ca="1">_xll.RHistory($G554,"BID.Timestamp;BID.Close","START:"&amp;REPORT_DATE&amp;" END:"&amp;REPORT_DATE&amp;" INTERVAL:1D",,,$R554)</f>
        <v>Invalid RIC(s): KS200140P7.KS</v>
      </c>
      <c r="T554" t="str">
        <f ca="1">_xll.RHistory($G554,"ASK.Timestamp;ASK.Close","START:"&amp;REPORT_DATE&amp;" END:"&amp;REPORT_DATE&amp;" INTERVAL:1D",,,$U554)</f>
        <v>Invalid RIC(s): KS200140P7.KS</v>
      </c>
      <c r="W554" t="str">
        <f ca="1">_xll.RHistory($G554,"NDA_RAW.Nda_date;NDA_RAW.Nda_settle","START:"&amp;REPORT_DATE&amp;" END:"&amp;REPORT_DATE&amp;" INTERVAL:1D",,,$X554)</f>
        <v>Invalid RIC(s): KS200140P7.KS</v>
      </c>
      <c r="Z554" t="s">
        <v>1400</v>
      </c>
      <c r="AA554" t="str">
        <f ca="1">_xll.RHistory($Z554,"TRDPRC_1.TIMESTAMP;TRDPRC_1.CLOSE","START:"&amp;REPORT_DATE&amp;" END:"&amp;REPORT_DATE&amp;" INTERVAL:1D",,,$AB554)</f>
        <v>Invalid RIC(s): KSJ7</v>
      </c>
    </row>
    <row r="555" spans="1:27" x14ac:dyDescent="0.25">
      <c r="A555" s="3">
        <v>42671</v>
      </c>
      <c r="B555">
        <v>2017</v>
      </c>
      <c r="C555">
        <v>4</v>
      </c>
      <c r="E555">
        <v>142.5</v>
      </c>
      <c r="F555" t="s">
        <v>1423</v>
      </c>
      <c r="G555" t="s">
        <v>1424</v>
      </c>
      <c r="H555" t="str">
        <f ca="1">_xll.RHistory($F555,"BID.Timestamp;BID.Close","START:"&amp;REPORT_DATE&amp;" END:"&amp;REPORT_DATE&amp;" INTERVAL:1D",,,$I555)</f>
        <v>Invalid RIC(s): KS200142D7.KS</v>
      </c>
      <c r="K555" t="str">
        <f ca="1">_xll.RHistory($F555,"ASK.Timestamp;ASK.Close","START:"&amp;REPORT_DATE&amp;" END:"&amp;REPORT_DATE&amp;" INTERVAL:1D",,,$L555)</f>
        <v>Invalid RIC(s): KS200142D7.KS</v>
      </c>
      <c r="N555" t="str">
        <f ca="1">_xll.RHistory($F555,"NDA_RAW.Nda_date;NDA_RAW.Nda_settle","START:"&amp;REPORT_DATE&amp;" END:"&amp;REPORT_DATE&amp;" INTERVAL:1D",,,$O555)</f>
        <v>Invalid RIC(s): KS200142D7.KS</v>
      </c>
      <c r="Q555" t="str">
        <f ca="1">_xll.RHistory($G555,"BID.Timestamp;BID.Close","START:"&amp;REPORT_DATE&amp;" END:"&amp;REPORT_DATE&amp;" INTERVAL:1D",,,$R555)</f>
        <v>Invalid RIC(s): KS200142P7.KS</v>
      </c>
      <c r="T555" t="str">
        <f ca="1">_xll.RHistory($G555,"ASK.Timestamp;ASK.Close","START:"&amp;REPORT_DATE&amp;" END:"&amp;REPORT_DATE&amp;" INTERVAL:1D",,,$U555)</f>
        <v>Invalid RIC(s): KS200142P7.KS</v>
      </c>
      <c r="W555" t="str">
        <f ca="1">_xll.RHistory($G555,"NDA_RAW.Nda_date;NDA_RAW.Nda_settle","START:"&amp;REPORT_DATE&amp;" END:"&amp;REPORT_DATE&amp;" INTERVAL:1D",,,$X555)</f>
        <v>Invalid RIC(s): KS200142P7.KS</v>
      </c>
      <c r="Z555" t="s">
        <v>1400</v>
      </c>
      <c r="AA555" t="str">
        <f ca="1">_xll.RHistory($Z555,"TRDPRC_1.TIMESTAMP;TRDPRC_1.CLOSE","START:"&amp;REPORT_DATE&amp;" END:"&amp;REPORT_DATE&amp;" INTERVAL:1D",,,$AB555)</f>
        <v>Invalid RIC(s): KSJ7</v>
      </c>
    </row>
    <row r="556" spans="1:27" x14ac:dyDescent="0.25">
      <c r="A556" s="3">
        <v>42671</v>
      </c>
      <c r="B556">
        <v>2017</v>
      </c>
      <c r="C556">
        <v>4</v>
      </c>
      <c r="E556">
        <v>145</v>
      </c>
      <c r="F556" t="s">
        <v>1425</v>
      </c>
      <c r="G556" t="s">
        <v>1426</v>
      </c>
      <c r="H556" t="str">
        <f ca="1">_xll.RHistory($F556,"BID.Timestamp;BID.Close","START:"&amp;REPORT_DATE&amp;" END:"&amp;REPORT_DATE&amp;" INTERVAL:1D",,,$I556)</f>
        <v>Invalid RIC(s): KS200145D7.KS</v>
      </c>
      <c r="K556" t="str">
        <f ca="1">_xll.RHistory($F556,"ASK.Timestamp;ASK.Close","START:"&amp;REPORT_DATE&amp;" END:"&amp;REPORT_DATE&amp;" INTERVAL:1D",,,$L556)</f>
        <v>Invalid RIC(s): KS200145D7.KS</v>
      </c>
      <c r="N556" t="str">
        <f ca="1">_xll.RHistory($F556,"NDA_RAW.Nda_date;NDA_RAW.Nda_settle","START:"&amp;REPORT_DATE&amp;" END:"&amp;REPORT_DATE&amp;" INTERVAL:1D",,,$O556)</f>
        <v>Invalid RIC(s): KS200145D7.KS</v>
      </c>
      <c r="Q556" t="str">
        <f ca="1">_xll.RHistory($G556,"BID.Timestamp;BID.Close","START:"&amp;REPORT_DATE&amp;" END:"&amp;REPORT_DATE&amp;" INTERVAL:1D",,,$R556)</f>
        <v>Invalid RIC(s): KS200145P7.KS</v>
      </c>
      <c r="T556" t="str">
        <f ca="1">_xll.RHistory($G556,"ASK.Timestamp;ASK.Close","START:"&amp;REPORT_DATE&amp;" END:"&amp;REPORT_DATE&amp;" INTERVAL:1D",,,$U556)</f>
        <v>Invalid RIC(s): KS200145P7.KS</v>
      </c>
      <c r="W556" t="str">
        <f ca="1">_xll.RHistory($G556,"NDA_RAW.Nda_date;NDA_RAW.Nda_settle","START:"&amp;REPORT_DATE&amp;" END:"&amp;REPORT_DATE&amp;" INTERVAL:1D",,,$X556)</f>
        <v>Invalid RIC(s): KS200145P7.KS</v>
      </c>
      <c r="Z556" t="s">
        <v>1400</v>
      </c>
      <c r="AA556" t="str">
        <f ca="1">_xll.RHistory($Z556,"TRDPRC_1.TIMESTAMP;TRDPRC_1.CLOSE","START:"&amp;REPORT_DATE&amp;" END:"&amp;REPORT_DATE&amp;" INTERVAL:1D",,,$AB556)</f>
        <v>Invalid RIC(s): KSJ7</v>
      </c>
    </row>
    <row r="557" spans="1:27" x14ac:dyDescent="0.25">
      <c r="A557" s="3">
        <v>42671</v>
      </c>
      <c r="B557">
        <v>2017</v>
      </c>
      <c r="C557">
        <v>4</v>
      </c>
      <c r="E557">
        <v>147.5</v>
      </c>
      <c r="F557" t="s">
        <v>1427</v>
      </c>
      <c r="G557" t="s">
        <v>1428</v>
      </c>
      <c r="H557" t="str">
        <f ca="1">_xll.RHistory($F557,"BID.Timestamp;BID.Close","START:"&amp;REPORT_DATE&amp;" END:"&amp;REPORT_DATE&amp;" INTERVAL:1D",,,$I557)</f>
        <v>Invalid RIC(s): KS200147D7.KS</v>
      </c>
      <c r="K557" t="str">
        <f ca="1">_xll.RHistory($F557,"ASK.Timestamp;ASK.Close","START:"&amp;REPORT_DATE&amp;" END:"&amp;REPORT_DATE&amp;" INTERVAL:1D",,,$L557)</f>
        <v>Invalid RIC(s): KS200147D7.KS</v>
      </c>
      <c r="N557" t="str">
        <f ca="1">_xll.RHistory($F557,"NDA_RAW.Nda_date;NDA_RAW.Nda_settle","START:"&amp;REPORT_DATE&amp;" END:"&amp;REPORT_DATE&amp;" INTERVAL:1D",,,$O557)</f>
        <v>Invalid RIC(s): KS200147D7.KS</v>
      </c>
      <c r="Q557" t="str">
        <f ca="1">_xll.RHistory($G557,"BID.Timestamp;BID.Close","START:"&amp;REPORT_DATE&amp;" END:"&amp;REPORT_DATE&amp;" INTERVAL:1D",,,$R557)</f>
        <v>Invalid RIC(s): KS200147P7.KS</v>
      </c>
      <c r="T557" t="str">
        <f ca="1">_xll.RHistory($G557,"ASK.Timestamp;ASK.Close","START:"&amp;REPORT_DATE&amp;" END:"&amp;REPORT_DATE&amp;" INTERVAL:1D",,,$U557)</f>
        <v>Invalid RIC(s): KS200147P7.KS</v>
      </c>
      <c r="W557" t="str">
        <f ca="1">_xll.RHistory($G557,"NDA_RAW.Nda_date;NDA_RAW.Nda_settle","START:"&amp;REPORT_DATE&amp;" END:"&amp;REPORT_DATE&amp;" INTERVAL:1D",,,$X557)</f>
        <v>Invalid RIC(s): KS200147P7.KS</v>
      </c>
      <c r="Z557" t="s">
        <v>1400</v>
      </c>
      <c r="AA557" t="str">
        <f ca="1">_xll.RHistory($Z557,"TRDPRC_1.TIMESTAMP;TRDPRC_1.CLOSE","START:"&amp;REPORT_DATE&amp;" END:"&amp;REPORT_DATE&amp;" INTERVAL:1D",,,$AB557)</f>
        <v>Invalid RIC(s): KSJ7</v>
      </c>
    </row>
    <row r="558" spans="1:27" x14ac:dyDescent="0.25">
      <c r="A558" s="3">
        <v>42671</v>
      </c>
      <c r="B558">
        <v>2017</v>
      </c>
      <c r="C558">
        <v>4</v>
      </c>
      <c r="E558">
        <v>150</v>
      </c>
      <c r="F558" t="s">
        <v>1429</v>
      </c>
      <c r="G558" t="s">
        <v>1430</v>
      </c>
      <c r="H558" t="str">
        <f ca="1">_xll.RHistory($F558,"BID.Timestamp;BID.Close","START:"&amp;REPORT_DATE&amp;" END:"&amp;REPORT_DATE&amp;" INTERVAL:1D",,,$I558)</f>
        <v>Invalid RIC(s): KS200150D7.KS</v>
      </c>
      <c r="K558" t="str">
        <f ca="1">_xll.RHistory($F558,"ASK.Timestamp;ASK.Close","START:"&amp;REPORT_DATE&amp;" END:"&amp;REPORT_DATE&amp;" INTERVAL:1D",,,$L558)</f>
        <v>Invalid RIC(s): KS200150D7.KS</v>
      </c>
      <c r="N558" t="str">
        <f ca="1">_xll.RHistory($F558,"NDA_RAW.Nda_date;NDA_RAW.Nda_settle","START:"&amp;REPORT_DATE&amp;" END:"&amp;REPORT_DATE&amp;" INTERVAL:1D",,,$O558)</f>
        <v>Invalid RIC(s): KS200150D7.KS</v>
      </c>
      <c r="Q558" t="str">
        <f ca="1">_xll.RHistory($G558,"BID.Timestamp;BID.Close","START:"&amp;REPORT_DATE&amp;" END:"&amp;REPORT_DATE&amp;" INTERVAL:1D",,,$R558)</f>
        <v>Invalid RIC(s): KS200150P7.KS</v>
      </c>
      <c r="T558" t="str">
        <f ca="1">_xll.RHistory($G558,"ASK.Timestamp;ASK.Close","START:"&amp;REPORT_DATE&amp;" END:"&amp;REPORT_DATE&amp;" INTERVAL:1D",,,$U558)</f>
        <v>Invalid RIC(s): KS200150P7.KS</v>
      </c>
      <c r="W558" t="str">
        <f ca="1">_xll.RHistory($G558,"NDA_RAW.Nda_date;NDA_RAW.Nda_settle","START:"&amp;REPORT_DATE&amp;" END:"&amp;REPORT_DATE&amp;" INTERVAL:1D",,,$X558)</f>
        <v>Invalid RIC(s): KS200150P7.KS</v>
      </c>
      <c r="Z558" t="s">
        <v>1400</v>
      </c>
      <c r="AA558" t="str">
        <f ca="1">_xll.RHistory($Z558,"TRDPRC_1.TIMESTAMP;TRDPRC_1.CLOSE","START:"&amp;REPORT_DATE&amp;" END:"&amp;REPORT_DATE&amp;" INTERVAL:1D",,,$AB558)</f>
        <v>Invalid RIC(s): KSJ7</v>
      </c>
    </row>
    <row r="559" spans="1:27" x14ac:dyDescent="0.25">
      <c r="A559" s="3">
        <v>42671</v>
      </c>
      <c r="B559">
        <v>2017</v>
      </c>
      <c r="C559">
        <v>4</v>
      </c>
      <c r="E559">
        <v>152.5</v>
      </c>
      <c r="F559" t="s">
        <v>1431</v>
      </c>
      <c r="G559" t="s">
        <v>1432</v>
      </c>
      <c r="H559" t="str">
        <f ca="1">_xll.RHistory($F559,"BID.Timestamp;BID.Close","START:"&amp;REPORT_DATE&amp;" END:"&amp;REPORT_DATE&amp;" INTERVAL:1D",,,$I559)</f>
        <v>Invalid RIC(s): KS200152D7.KS</v>
      </c>
      <c r="K559" t="str">
        <f ca="1">_xll.RHistory($F559,"ASK.Timestamp;ASK.Close","START:"&amp;REPORT_DATE&amp;" END:"&amp;REPORT_DATE&amp;" INTERVAL:1D",,,$L559)</f>
        <v>Invalid RIC(s): KS200152D7.KS</v>
      </c>
      <c r="N559" t="str">
        <f ca="1">_xll.RHistory($F559,"NDA_RAW.Nda_date;NDA_RAW.Nda_settle","START:"&amp;REPORT_DATE&amp;" END:"&amp;REPORT_DATE&amp;" INTERVAL:1D",,,$O559)</f>
        <v>Invalid RIC(s): KS200152D7.KS</v>
      </c>
      <c r="Q559" t="str">
        <f ca="1">_xll.RHistory($G559,"BID.Timestamp;BID.Close","START:"&amp;REPORT_DATE&amp;" END:"&amp;REPORT_DATE&amp;" INTERVAL:1D",,,$R559)</f>
        <v>Invalid RIC(s): KS200152P7.KS</v>
      </c>
      <c r="T559" t="str">
        <f ca="1">_xll.RHistory($G559,"ASK.Timestamp;ASK.Close","START:"&amp;REPORT_DATE&amp;" END:"&amp;REPORT_DATE&amp;" INTERVAL:1D",,,$U559)</f>
        <v>Invalid RIC(s): KS200152P7.KS</v>
      </c>
      <c r="W559" t="str">
        <f ca="1">_xll.RHistory($G559,"NDA_RAW.Nda_date;NDA_RAW.Nda_settle","START:"&amp;REPORT_DATE&amp;" END:"&amp;REPORT_DATE&amp;" INTERVAL:1D",,,$X559)</f>
        <v>Invalid RIC(s): KS200152P7.KS</v>
      </c>
      <c r="Z559" t="s">
        <v>1400</v>
      </c>
      <c r="AA559" t="str">
        <f ca="1">_xll.RHistory($Z559,"TRDPRC_1.TIMESTAMP;TRDPRC_1.CLOSE","START:"&amp;REPORT_DATE&amp;" END:"&amp;REPORT_DATE&amp;" INTERVAL:1D",,,$AB559)</f>
        <v>Invalid RIC(s): KSJ7</v>
      </c>
    </row>
    <row r="560" spans="1:27" x14ac:dyDescent="0.25">
      <c r="A560" s="3">
        <v>42671</v>
      </c>
      <c r="B560">
        <v>2017</v>
      </c>
      <c r="C560">
        <v>4</v>
      </c>
      <c r="E560">
        <v>155</v>
      </c>
      <c r="F560" t="s">
        <v>1433</v>
      </c>
      <c r="G560" t="s">
        <v>1434</v>
      </c>
      <c r="H560" t="str">
        <f ca="1">_xll.RHistory($F560,"BID.Timestamp;BID.Close","START:"&amp;REPORT_DATE&amp;" END:"&amp;REPORT_DATE&amp;" INTERVAL:1D",,,$I560)</f>
        <v>Invalid RIC(s): KS200155D7.KS</v>
      </c>
      <c r="K560" t="str">
        <f ca="1">_xll.RHistory($F560,"ASK.Timestamp;ASK.Close","START:"&amp;REPORT_DATE&amp;" END:"&amp;REPORT_DATE&amp;" INTERVAL:1D",,,$L560)</f>
        <v>Invalid RIC(s): KS200155D7.KS</v>
      </c>
      <c r="N560" t="str">
        <f ca="1">_xll.RHistory($F560,"NDA_RAW.Nda_date;NDA_RAW.Nda_settle","START:"&amp;REPORT_DATE&amp;" END:"&amp;REPORT_DATE&amp;" INTERVAL:1D",,,$O560)</f>
        <v>Invalid RIC(s): KS200155D7.KS</v>
      </c>
      <c r="Q560" t="str">
        <f ca="1">_xll.RHistory($G560,"BID.Timestamp;BID.Close","START:"&amp;REPORT_DATE&amp;" END:"&amp;REPORT_DATE&amp;" INTERVAL:1D",,,$R560)</f>
        <v>Invalid RIC(s): KS200155P7.KS</v>
      </c>
      <c r="T560" t="str">
        <f ca="1">_xll.RHistory($G560,"ASK.Timestamp;ASK.Close","START:"&amp;REPORT_DATE&amp;" END:"&amp;REPORT_DATE&amp;" INTERVAL:1D",,,$U560)</f>
        <v>Invalid RIC(s): KS200155P7.KS</v>
      </c>
      <c r="W560" t="str">
        <f ca="1">_xll.RHistory($G560,"NDA_RAW.Nda_date;NDA_RAW.Nda_settle","START:"&amp;REPORT_DATE&amp;" END:"&amp;REPORT_DATE&amp;" INTERVAL:1D",,,$X560)</f>
        <v>Invalid RIC(s): KS200155P7.KS</v>
      </c>
      <c r="Z560" t="s">
        <v>1400</v>
      </c>
      <c r="AA560" t="str">
        <f ca="1">_xll.RHistory($Z560,"TRDPRC_1.TIMESTAMP;TRDPRC_1.CLOSE","START:"&amp;REPORT_DATE&amp;" END:"&amp;REPORT_DATE&amp;" INTERVAL:1D",,,$AB560)</f>
        <v>Invalid RIC(s): KSJ7</v>
      </c>
    </row>
    <row r="561" spans="1:27" x14ac:dyDescent="0.25">
      <c r="A561" s="3">
        <v>42671</v>
      </c>
      <c r="B561">
        <v>2017</v>
      </c>
      <c r="C561">
        <v>4</v>
      </c>
      <c r="E561">
        <v>157.5</v>
      </c>
      <c r="F561" t="s">
        <v>1435</v>
      </c>
      <c r="G561" t="s">
        <v>1436</v>
      </c>
      <c r="H561" t="str">
        <f ca="1">_xll.RHistory($F561,"BID.Timestamp;BID.Close","START:"&amp;REPORT_DATE&amp;" END:"&amp;REPORT_DATE&amp;" INTERVAL:1D",,,$I561)</f>
        <v>Invalid RIC(s): KS200157D7.KS</v>
      </c>
      <c r="K561" t="str">
        <f ca="1">_xll.RHistory($F561,"ASK.Timestamp;ASK.Close","START:"&amp;REPORT_DATE&amp;" END:"&amp;REPORT_DATE&amp;" INTERVAL:1D",,,$L561)</f>
        <v>Invalid RIC(s): KS200157D7.KS</v>
      </c>
      <c r="N561" t="str">
        <f ca="1">_xll.RHistory($F561,"NDA_RAW.Nda_date;NDA_RAW.Nda_settle","START:"&amp;REPORT_DATE&amp;" END:"&amp;REPORT_DATE&amp;" INTERVAL:1D",,,$O561)</f>
        <v>Invalid RIC(s): KS200157D7.KS</v>
      </c>
      <c r="Q561" t="str">
        <f ca="1">_xll.RHistory($G561,"BID.Timestamp;BID.Close","START:"&amp;REPORT_DATE&amp;" END:"&amp;REPORT_DATE&amp;" INTERVAL:1D",,,$R561)</f>
        <v>Invalid RIC(s): KS200157P7.KS</v>
      </c>
      <c r="T561" t="str">
        <f ca="1">_xll.RHistory($G561,"ASK.Timestamp;ASK.Close","START:"&amp;REPORT_DATE&amp;" END:"&amp;REPORT_DATE&amp;" INTERVAL:1D",,,$U561)</f>
        <v>Invalid RIC(s): KS200157P7.KS</v>
      </c>
      <c r="W561" t="str">
        <f ca="1">_xll.RHistory($G561,"NDA_RAW.Nda_date;NDA_RAW.Nda_settle","START:"&amp;REPORT_DATE&amp;" END:"&amp;REPORT_DATE&amp;" INTERVAL:1D",,,$X561)</f>
        <v>Invalid RIC(s): KS200157P7.KS</v>
      </c>
      <c r="Z561" t="s">
        <v>1400</v>
      </c>
      <c r="AA561" t="str">
        <f ca="1">_xll.RHistory($Z561,"TRDPRC_1.TIMESTAMP;TRDPRC_1.CLOSE","START:"&amp;REPORT_DATE&amp;" END:"&amp;REPORT_DATE&amp;" INTERVAL:1D",,,$AB561)</f>
        <v>Invalid RIC(s): KSJ7</v>
      </c>
    </row>
    <row r="562" spans="1:27" x14ac:dyDescent="0.25">
      <c r="A562" s="3">
        <v>42671</v>
      </c>
      <c r="B562">
        <v>2017</v>
      </c>
      <c r="C562">
        <v>4</v>
      </c>
      <c r="E562">
        <v>160</v>
      </c>
      <c r="F562" t="s">
        <v>1437</v>
      </c>
      <c r="G562" t="s">
        <v>1438</v>
      </c>
      <c r="H562" t="str">
        <f ca="1">_xll.RHistory($F562,"BID.Timestamp;BID.Close","START:"&amp;REPORT_DATE&amp;" END:"&amp;REPORT_DATE&amp;" INTERVAL:1D",,,$I562)</f>
        <v>Invalid RIC(s): KS200160D7.KS</v>
      </c>
      <c r="K562" t="str">
        <f ca="1">_xll.RHistory($F562,"ASK.Timestamp;ASK.Close","START:"&amp;REPORT_DATE&amp;" END:"&amp;REPORT_DATE&amp;" INTERVAL:1D",,,$L562)</f>
        <v>Invalid RIC(s): KS200160D7.KS</v>
      </c>
      <c r="N562" t="str">
        <f ca="1">_xll.RHistory($F562,"NDA_RAW.Nda_date;NDA_RAW.Nda_settle","START:"&amp;REPORT_DATE&amp;" END:"&amp;REPORT_DATE&amp;" INTERVAL:1D",,,$O562)</f>
        <v>Invalid RIC(s): KS200160D7.KS</v>
      </c>
      <c r="Q562" t="str">
        <f ca="1">_xll.RHistory($G562,"BID.Timestamp;BID.Close","START:"&amp;REPORT_DATE&amp;" END:"&amp;REPORT_DATE&amp;" INTERVAL:1D",,,$R562)</f>
        <v>Invalid RIC(s): KS200160P7.KS</v>
      </c>
      <c r="T562" t="str">
        <f ca="1">_xll.RHistory($G562,"ASK.Timestamp;ASK.Close","START:"&amp;REPORT_DATE&amp;" END:"&amp;REPORT_DATE&amp;" INTERVAL:1D",,,$U562)</f>
        <v>Invalid RIC(s): KS200160P7.KS</v>
      </c>
      <c r="W562" t="str">
        <f ca="1">_xll.RHistory($G562,"NDA_RAW.Nda_date;NDA_RAW.Nda_settle","START:"&amp;REPORT_DATE&amp;" END:"&amp;REPORT_DATE&amp;" INTERVAL:1D",,,$X562)</f>
        <v>Invalid RIC(s): KS200160P7.KS</v>
      </c>
      <c r="Z562" t="s">
        <v>1400</v>
      </c>
      <c r="AA562" t="str">
        <f ca="1">_xll.RHistory($Z562,"TRDPRC_1.TIMESTAMP;TRDPRC_1.CLOSE","START:"&amp;REPORT_DATE&amp;" END:"&amp;REPORT_DATE&amp;" INTERVAL:1D",,,$AB562)</f>
        <v>Invalid RIC(s): KSJ7</v>
      </c>
    </row>
    <row r="563" spans="1:27" x14ac:dyDescent="0.25">
      <c r="A563" s="3">
        <v>42671</v>
      </c>
      <c r="B563">
        <v>2017</v>
      </c>
      <c r="C563">
        <v>4</v>
      </c>
      <c r="E563">
        <v>162.5</v>
      </c>
      <c r="F563" t="s">
        <v>1439</v>
      </c>
      <c r="G563" t="s">
        <v>1440</v>
      </c>
      <c r="H563" t="str">
        <f ca="1">_xll.RHistory($F563,"BID.Timestamp;BID.Close","START:"&amp;REPORT_DATE&amp;" END:"&amp;REPORT_DATE&amp;" INTERVAL:1D",,,$I563)</f>
        <v>Invalid RIC(s): KS200162D7.KS</v>
      </c>
      <c r="K563" t="str">
        <f ca="1">_xll.RHistory($F563,"ASK.Timestamp;ASK.Close","START:"&amp;REPORT_DATE&amp;" END:"&amp;REPORT_DATE&amp;" INTERVAL:1D",,,$L563)</f>
        <v>Invalid RIC(s): KS200162D7.KS</v>
      </c>
      <c r="N563" t="str">
        <f ca="1">_xll.RHistory($F563,"NDA_RAW.Nda_date;NDA_RAW.Nda_settle","START:"&amp;REPORT_DATE&amp;" END:"&amp;REPORT_DATE&amp;" INTERVAL:1D",,,$O563)</f>
        <v>Invalid RIC(s): KS200162D7.KS</v>
      </c>
      <c r="Q563" t="str">
        <f ca="1">_xll.RHistory($G563,"BID.Timestamp;BID.Close","START:"&amp;REPORT_DATE&amp;" END:"&amp;REPORT_DATE&amp;" INTERVAL:1D",,,$R563)</f>
        <v>Invalid RIC(s): KS200162P7.KS</v>
      </c>
      <c r="T563" t="str">
        <f ca="1">_xll.RHistory($G563,"ASK.Timestamp;ASK.Close","START:"&amp;REPORT_DATE&amp;" END:"&amp;REPORT_DATE&amp;" INTERVAL:1D",,,$U563)</f>
        <v>Invalid RIC(s): KS200162P7.KS</v>
      </c>
      <c r="W563" t="str">
        <f ca="1">_xll.RHistory($G563,"NDA_RAW.Nda_date;NDA_RAW.Nda_settle","START:"&amp;REPORT_DATE&amp;" END:"&amp;REPORT_DATE&amp;" INTERVAL:1D",,,$X563)</f>
        <v>Invalid RIC(s): KS200162P7.KS</v>
      </c>
      <c r="Z563" t="s">
        <v>1400</v>
      </c>
      <c r="AA563" t="str">
        <f ca="1">_xll.RHistory($Z563,"TRDPRC_1.TIMESTAMP;TRDPRC_1.CLOSE","START:"&amp;REPORT_DATE&amp;" END:"&amp;REPORT_DATE&amp;" INTERVAL:1D",,,$AB563)</f>
        <v>Invalid RIC(s): KSJ7</v>
      </c>
    </row>
    <row r="564" spans="1:27" x14ac:dyDescent="0.25">
      <c r="A564" s="3">
        <v>42671</v>
      </c>
      <c r="B564">
        <v>2017</v>
      </c>
      <c r="C564">
        <v>4</v>
      </c>
      <c r="E564">
        <v>165</v>
      </c>
      <c r="F564" t="s">
        <v>1441</v>
      </c>
      <c r="G564" t="s">
        <v>1442</v>
      </c>
      <c r="H564" t="str">
        <f ca="1">_xll.RHistory($F564,"BID.Timestamp;BID.Close","START:"&amp;REPORT_DATE&amp;" END:"&amp;REPORT_DATE&amp;" INTERVAL:1D",,,$I564)</f>
        <v>Invalid RIC(s): KS200165D7.KS</v>
      </c>
      <c r="K564" t="str">
        <f ca="1">_xll.RHistory($F564,"ASK.Timestamp;ASK.Close","START:"&amp;REPORT_DATE&amp;" END:"&amp;REPORT_DATE&amp;" INTERVAL:1D",,,$L564)</f>
        <v>Invalid RIC(s): KS200165D7.KS</v>
      </c>
      <c r="N564" t="str">
        <f ca="1">_xll.RHistory($F564,"NDA_RAW.Nda_date;NDA_RAW.Nda_settle","START:"&amp;REPORT_DATE&amp;" END:"&amp;REPORT_DATE&amp;" INTERVAL:1D",,,$O564)</f>
        <v>Invalid RIC(s): KS200165D7.KS</v>
      </c>
      <c r="Q564" t="str">
        <f ca="1">_xll.RHistory($G564,"BID.Timestamp;BID.Close","START:"&amp;REPORT_DATE&amp;" END:"&amp;REPORT_DATE&amp;" INTERVAL:1D",,,$R564)</f>
        <v>Invalid RIC(s): KS200165P7.KS</v>
      </c>
      <c r="T564" t="str">
        <f ca="1">_xll.RHistory($G564,"ASK.Timestamp;ASK.Close","START:"&amp;REPORT_DATE&amp;" END:"&amp;REPORT_DATE&amp;" INTERVAL:1D",,,$U564)</f>
        <v>Invalid RIC(s): KS200165P7.KS</v>
      </c>
      <c r="W564" t="str">
        <f ca="1">_xll.RHistory($G564,"NDA_RAW.Nda_date;NDA_RAW.Nda_settle","START:"&amp;REPORT_DATE&amp;" END:"&amp;REPORT_DATE&amp;" INTERVAL:1D",,,$X564)</f>
        <v>Invalid RIC(s): KS200165P7.KS</v>
      </c>
      <c r="Z564" t="s">
        <v>1400</v>
      </c>
      <c r="AA564" t="str">
        <f ca="1">_xll.RHistory($Z564,"TRDPRC_1.TIMESTAMP;TRDPRC_1.CLOSE","START:"&amp;REPORT_DATE&amp;" END:"&amp;REPORT_DATE&amp;" INTERVAL:1D",,,$AB564)</f>
        <v>Invalid RIC(s): KSJ7</v>
      </c>
    </row>
    <row r="565" spans="1:27" x14ac:dyDescent="0.25">
      <c r="A565" s="3">
        <v>42671</v>
      </c>
      <c r="B565">
        <v>2017</v>
      </c>
      <c r="C565">
        <v>4</v>
      </c>
      <c r="E565">
        <v>167.5</v>
      </c>
      <c r="F565" t="s">
        <v>1443</v>
      </c>
      <c r="G565" t="s">
        <v>1444</v>
      </c>
      <c r="H565" t="str">
        <f ca="1">_xll.RHistory($F565,"BID.Timestamp;BID.Close","START:"&amp;REPORT_DATE&amp;" END:"&amp;REPORT_DATE&amp;" INTERVAL:1D",,,$I565)</f>
        <v>Invalid RIC(s): KS200167D7.KS</v>
      </c>
      <c r="K565" t="str">
        <f ca="1">_xll.RHistory($F565,"ASK.Timestamp;ASK.Close","START:"&amp;REPORT_DATE&amp;" END:"&amp;REPORT_DATE&amp;" INTERVAL:1D",,,$L565)</f>
        <v>Invalid RIC(s): KS200167D7.KS</v>
      </c>
      <c r="N565" t="str">
        <f ca="1">_xll.RHistory($F565,"NDA_RAW.Nda_date;NDA_RAW.Nda_settle","START:"&amp;REPORT_DATE&amp;" END:"&amp;REPORT_DATE&amp;" INTERVAL:1D",,,$O565)</f>
        <v>Invalid RIC(s): KS200167D7.KS</v>
      </c>
      <c r="Q565" t="str">
        <f ca="1">_xll.RHistory($G565,"BID.Timestamp;BID.Close","START:"&amp;REPORT_DATE&amp;" END:"&amp;REPORT_DATE&amp;" INTERVAL:1D",,,$R565)</f>
        <v>Invalid RIC(s): KS200167P7.KS</v>
      </c>
      <c r="T565" t="str">
        <f ca="1">_xll.RHistory($G565,"ASK.Timestamp;ASK.Close","START:"&amp;REPORT_DATE&amp;" END:"&amp;REPORT_DATE&amp;" INTERVAL:1D",,,$U565)</f>
        <v>Invalid RIC(s): KS200167P7.KS</v>
      </c>
      <c r="W565" t="str">
        <f ca="1">_xll.RHistory($G565,"NDA_RAW.Nda_date;NDA_RAW.Nda_settle","START:"&amp;REPORT_DATE&amp;" END:"&amp;REPORT_DATE&amp;" INTERVAL:1D",,,$X565)</f>
        <v>Invalid RIC(s): KS200167P7.KS</v>
      </c>
      <c r="Z565" t="s">
        <v>1400</v>
      </c>
      <c r="AA565" t="str">
        <f ca="1">_xll.RHistory($Z565,"TRDPRC_1.TIMESTAMP;TRDPRC_1.CLOSE","START:"&amp;REPORT_DATE&amp;" END:"&amp;REPORT_DATE&amp;" INTERVAL:1D",,,$AB565)</f>
        <v>Invalid RIC(s): KSJ7</v>
      </c>
    </row>
    <row r="566" spans="1:27" x14ac:dyDescent="0.25">
      <c r="A566" s="3">
        <v>42671</v>
      </c>
      <c r="B566">
        <v>2017</v>
      </c>
      <c r="C566">
        <v>4</v>
      </c>
      <c r="E566">
        <v>170</v>
      </c>
      <c r="F566" t="s">
        <v>1445</v>
      </c>
      <c r="G566" t="s">
        <v>1446</v>
      </c>
      <c r="H566" t="str">
        <f ca="1">_xll.RHistory($F566,"BID.Timestamp;BID.Close","START:"&amp;REPORT_DATE&amp;" END:"&amp;REPORT_DATE&amp;" INTERVAL:1D",,,$I566)</f>
        <v>Invalid RIC(s): KS200170D7.KS</v>
      </c>
      <c r="K566" t="str">
        <f ca="1">_xll.RHistory($F566,"ASK.Timestamp;ASK.Close","START:"&amp;REPORT_DATE&amp;" END:"&amp;REPORT_DATE&amp;" INTERVAL:1D",,,$L566)</f>
        <v>Invalid RIC(s): KS200170D7.KS</v>
      </c>
      <c r="N566" t="str">
        <f ca="1">_xll.RHistory($F566,"NDA_RAW.Nda_date;NDA_RAW.Nda_settle","START:"&amp;REPORT_DATE&amp;" END:"&amp;REPORT_DATE&amp;" INTERVAL:1D",,,$O566)</f>
        <v>Invalid RIC(s): KS200170D7.KS</v>
      </c>
      <c r="Q566" t="str">
        <f ca="1">_xll.RHistory($G566,"BID.Timestamp;BID.Close","START:"&amp;REPORT_DATE&amp;" END:"&amp;REPORT_DATE&amp;" INTERVAL:1D",,,$R566)</f>
        <v>Invalid RIC(s): KS200170P7.KS</v>
      </c>
      <c r="T566" t="str">
        <f ca="1">_xll.RHistory($G566,"ASK.Timestamp;ASK.Close","START:"&amp;REPORT_DATE&amp;" END:"&amp;REPORT_DATE&amp;" INTERVAL:1D",,,$U566)</f>
        <v>Invalid RIC(s): KS200170P7.KS</v>
      </c>
      <c r="W566" t="str">
        <f ca="1">_xll.RHistory($G566,"NDA_RAW.Nda_date;NDA_RAW.Nda_settle","START:"&amp;REPORT_DATE&amp;" END:"&amp;REPORT_DATE&amp;" INTERVAL:1D",,,$X566)</f>
        <v>Invalid RIC(s): KS200170P7.KS</v>
      </c>
      <c r="Z566" t="s">
        <v>1400</v>
      </c>
      <c r="AA566" t="str">
        <f ca="1">_xll.RHistory($Z566,"TRDPRC_1.TIMESTAMP;TRDPRC_1.CLOSE","START:"&amp;REPORT_DATE&amp;" END:"&amp;REPORT_DATE&amp;" INTERVAL:1D",,,$AB566)</f>
        <v>Invalid RIC(s): KSJ7</v>
      </c>
    </row>
    <row r="567" spans="1:27" x14ac:dyDescent="0.25">
      <c r="A567" s="3">
        <v>42671</v>
      </c>
      <c r="B567">
        <v>2017</v>
      </c>
      <c r="C567">
        <v>4</v>
      </c>
      <c r="E567">
        <v>172.5</v>
      </c>
      <c r="F567" t="s">
        <v>1447</v>
      </c>
      <c r="G567" t="s">
        <v>1448</v>
      </c>
      <c r="H567" t="str">
        <f ca="1">_xll.RHistory($F567,"BID.Timestamp;BID.Close","START:"&amp;REPORT_DATE&amp;" END:"&amp;REPORT_DATE&amp;" INTERVAL:1D",,,$I567)</f>
        <v>Invalid RIC(s): KS200172D7.KS</v>
      </c>
      <c r="K567" t="str">
        <f ca="1">_xll.RHistory($F567,"ASK.Timestamp;ASK.Close","START:"&amp;REPORT_DATE&amp;" END:"&amp;REPORT_DATE&amp;" INTERVAL:1D",,,$L567)</f>
        <v>Invalid RIC(s): KS200172D7.KS</v>
      </c>
      <c r="N567" t="str">
        <f ca="1">_xll.RHistory($F567,"NDA_RAW.Nda_date;NDA_RAW.Nda_settle","START:"&amp;REPORT_DATE&amp;" END:"&amp;REPORT_DATE&amp;" INTERVAL:1D",,,$O567)</f>
        <v>Invalid RIC(s): KS200172D7.KS</v>
      </c>
      <c r="Q567" t="str">
        <f ca="1">_xll.RHistory($G567,"BID.Timestamp;BID.Close","START:"&amp;REPORT_DATE&amp;" END:"&amp;REPORT_DATE&amp;" INTERVAL:1D",,,$R567)</f>
        <v>Invalid RIC(s): KS200172P7.KS</v>
      </c>
      <c r="T567" t="str">
        <f ca="1">_xll.RHistory($G567,"ASK.Timestamp;ASK.Close","START:"&amp;REPORT_DATE&amp;" END:"&amp;REPORT_DATE&amp;" INTERVAL:1D",,,$U567)</f>
        <v>Invalid RIC(s): KS200172P7.KS</v>
      </c>
      <c r="W567" t="str">
        <f ca="1">_xll.RHistory($G567,"NDA_RAW.Nda_date;NDA_RAW.Nda_settle","START:"&amp;REPORT_DATE&amp;" END:"&amp;REPORT_DATE&amp;" INTERVAL:1D",,,$X567)</f>
        <v>Invalid RIC(s): KS200172P7.KS</v>
      </c>
      <c r="Z567" t="s">
        <v>1400</v>
      </c>
      <c r="AA567" t="str">
        <f ca="1">_xll.RHistory($Z567,"TRDPRC_1.TIMESTAMP;TRDPRC_1.CLOSE","START:"&amp;REPORT_DATE&amp;" END:"&amp;REPORT_DATE&amp;" INTERVAL:1D",,,$AB567)</f>
        <v>Invalid RIC(s): KSJ7</v>
      </c>
    </row>
    <row r="568" spans="1:27" x14ac:dyDescent="0.25">
      <c r="A568" s="3">
        <v>42671</v>
      </c>
      <c r="B568">
        <v>2017</v>
      </c>
      <c r="C568">
        <v>4</v>
      </c>
      <c r="E568">
        <v>175</v>
      </c>
      <c r="F568" t="s">
        <v>1449</v>
      </c>
      <c r="G568" t="s">
        <v>1450</v>
      </c>
      <c r="H568" t="str">
        <f ca="1">_xll.RHistory($F568,"BID.Timestamp;BID.Close","START:"&amp;REPORT_DATE&amp;" END:"&amp;REPORT_DATE&amp;" INTERVAL:1D",,,$I568)</f>
        <v>Invalid RIC(s): KS200175D7.KS</v>
      </c>
      <c r="K568" t="str">
        <f ca="1">_xll.RHistory($F568,"ASK.Timestamp;ASK.Close","START:"&amp;REPORT_DATE&amp;" END:"&amp;REPORT_DATE&amp;" INTERVAL:1D",,,$L568)</f>
        <v>Invalid RIC(s): KS200175D7.KS</v>
      </c>
      <c r="N568" t="str">
        <f ca="1">_xll.RHistory($F568,"NDA_RAW.Nda_date;NDA_RAW.Nda_settle","START:"&amp;REPORT_DATE&amp;" END:"&amp;REPORT_DATE&amp;" INTERVAL:1D",,,$O568)</f>
        <v>Invalid RIC(s): KS200175D7.KS</v>
      </c>
      <c r="Q568" t="str">
        <f ca="1">_xll.RHistory($G568,"BID.Timestamp;BID.Close","START:"&amp;REPORT_DATE&amp;" END:"&amp;REPORT_DATE&amp;" INTERVAL:1D",,,$R568)</f>
        <v>Invalid RIC(s): KS200175P7.KS</v>
      </c>
      <c r="T568" t="str">
        <f ca="1">_xll.RHistory($G568,"ASK.Timestamp;ASK.Close","START:"&amp;REPORT_DATE&amp;" END:"&amp;REPORT_DATE&amp;" INTERVAL:1D",,,$U568)</f>
        <v>Invalid RIC(s): KS200175P7.KS</v>
      </c>
      <c r="W568" t="str">
        <f ca="1">_xll.RHistory($G568,"NDA_RAW.Nda_date;NDA_RAW.Nda_settle","START:"&amp;REPORT_DATE&amp;" END:"&amp;REPORT_DATE&amp;" INTERVAL:1D",,,$X568)</f>
        <v>Invalid RIC(s): KS200175P7.KS</v>
      </c>
      <c r="Z568" t="s">
        <v>1400</v>
      </c>
      <c r="AA568" t="str">
        <f ca="1">_xll.RHistory($Z568,"TRDPRC_1.TIMESTAMP;TRDPRC_1.CLOSE","START:"&amp;REPORT_DATE&amp;" END:"&amp;REPORT_DATE&amp;" INTERVAL:1D",,,$AB568)</f>
        <v>Invalid RIC(s): KSJ7</v>
      </c>
    </row>
    <row r="569" spans="1:27" x14ac:dyDescent="0.25">
      <c r="A569" s="3">
        <v>42671</v>
      </c>
      <c r="B569">
        <v>2017</v>
      </c>
      <c r="C569">
        <v>4</v>
      </c>
      <c r="E569">
        <v>177.5</v>
      </c>
      <c r="F569" t="s">
        <v>1451</v>
      </c>
      <c r="G569" t="s">
        <v>1452</v>
      </c>
      <c r="H569" t="str">
        <f ca="1">_xll.RHistory($F569,"BID.Timestamp;BID.Close","START:"&amp;REPORT_DATE&amp;" END:"&amp;REPORT_DATE&amp;" INTERVAL:1D",,,$I569)</f>
        <v>Invalid RIC(s): KS200177D7.KS</v>
      </c>
      <c r="K569" t="str">
        <f ca="1">_xll.RHistory($F569,"ASK.Timestamp;ASK.Close","START:"&amp;REPORT_DATE&amp;" END:"&amp;REPORT_DATE&amp;" INTERVAL:1D",,,$L569)</f>
        <v>Invalid RIC(s): KS200177D7.KS</v>
      </c>
      <c r="N569" t="str">
        <f ca="1">_xll.RHistory($F569,"NDA_RAW.Nda_date;NDA_RAW.Nda_settle","START:"&amp;REPORT_DATE&amp;" END:"&amp;REPORT_DATE&amp;" INTERVAL:1D",,,$O569)</f>
        <v>Invalid RIC(s): KS200177D7.KS</v>
      </c>
      <c r="Q569" t="str">
        <f ca="1">_xll.RHistory($G569,"BID.Timestamp;BID.Close","START:"&amp;REPORT_DATE&amp;" END:"&amp;REPORT_DATE&amp;" INTERVAL:1D",,,$R569)</f>
        <v>Invalid RIC(s): KS200177P7.KS</v>
      </c>
      <c r="T569" t="str">
        <f ca="1">_xll.RHistory($G569,"ASK.Timestamp;ASK.Close","START:"&amp;REPORT_DATE&amp;" END:"&amp;REPORT_DATE&amp;" INTERVAL:1D",,,$U569)</f>
        <v>Invalid RIC(s): KS200177P7.KS</v>
      </c>
      <c r="W569" t="str">
        <f ca="1">_xll.RHistory($G569,"NDA_RAW.Nda_date;NDA_RAW.Nda_settle","START:"&amp;REPORT_DATE&amp;" END:"&amp;REPORT_DATE&amp;" INTERVAL:1D",,,$X569)</f>
        <v>Invalid RIC(s): KS200177P7.KS</v>
      </c>
      <c r="Z569" t="s">
        <v>1400</v>
      </c>
      <c r="AA569" t="str">
        <f ca="1">_xll.RHistory($Z569,"TRDPRC_1.TIMESTAMP;TRDPRC_1.CLOSE","START:"&amp;REPORT_DATE&amp;" END:"&amp;REPORT_DATE&amp;" INTERVAL:1D",,,$AB569)</f>
        <v>Invalid RIC(s): KSJ7</v>
      </c>
    </row>
    <row r="570" spans="1:27" x14ac:dyDescent="0.25">
      <c r="A570" s="3">
        <v>42671</v>
      </c>
      <c r="B570">
        <v>2017</v>
      </c>
      <c r="C570">
        <v>4</v>
      </c>
      <c r="E570">
        <v>180</v>
      </c>
      <c r="F570" t="s">
        <v>1453</v>
      </c>
      <c r="G570" t="s">
        <v>1454</v>
      </c>
      <c r="H570" t="str">
        <f ca="1">_xll.RHistory($F570,"BID.Timestamp;BID.Close","START:"&amp;REPORT_DATE&amp;" END:"&amp;REPORT_DATE&amp;" INTERVAL:1D",,,$I570)</f>
        <v>Invalid RIC(s): KS200180D7.KS</v>
      </c>
      <c r="K570" t="str">
        <f ca="1">_xll.RHistory($F570,"ASK.Timestamp;ASK.Close","START:"&amp;REPORT_DATE&amp;" END:"&amp;REPORT_DATE&amp;" INTERVAL:1D",,,$L570)</f>
        <v>Invalid RIC(s): KS200180D7.KS</v>
      </c>
      <c r="N570" t="str">
        <f ca="1">_xll.RHistory($F570,"NDA_RAW.Nda_date;NDA_RAW.Nda_settle","START:"&amp;REPORT_DATE&amp;" END:"&amp;REPORT_DATE&amp;" INTERVAL:1D",,,$O570)</f>
        <v>Invalid RIC(s): KS200180D7.KS</v>
      </c>
      <c r="Q570" t="str">
        <f ca="1">_xll.RHistory($G570,"BID.Timestamp;BID.Close","START:"&amp;REPORT_DATE&amp;" END:"&amp;REPORT_DATE&amp;" INTERVAL:1D",,,$R570)</f>
        <v>Invalid RIC(s): KS200180P7.KS</v>
      </c>
      <c r="T570" t="str">
        <f ca="1">_xll.RHistory($G570,"ASK.Timestamp;ASK.Close","START:"&amp;REPORT_DATE&amp;" END:"&amp;REPORT_DATE&amp;" INTERVAL:1D",,,$U570)</f>
        <v>Invalid RIC(s): KS200180P7.KS</v>
      </c>
      <c r="W570" t="str">
        <f ca="1">_xll.RHistory($G570,"NDA_RAW.Nda_date;NDA_RAW.Nda_settle","START:"&amp;REPORT_DATE&amp;" END:"&amp;REPORT_DATE&amp;" INTERVAL:1D",,,$X570)</f>
        <v>Invalid RIC(s): KS200180P7.KS</v>
      </c>
      <c r="Z570" t="s">
        <v>1400</v>
      </c>
      <c r="AA570" t="str">
        <f ca="1">_xll.RHistory($Z570,"TRDPRC_1.TIMESTAMP;TRDPRC_1.CLOSE","START:"&amp;REPORT_DATE&amp;" END:"&amp;REPORT_DATE&amp;" INTERVAL:1D",,,$AB570)</f>
        <v>Invalid RIC(s): KSJ7</v>
      </c>
    </row>
    <row r="571" spans="1:27" x14ac:dyDescent="0.25">
      <c r="A571" s="3">
        <v>42671</v>
      </c>
      <c r="B571">
        <v>2017</v>
      </c>
      <c r="C571">
        <v>4</v>
      </c>
      <c r="E571">
        <v>182.5</v>
      </c>
      <c r="F571" t="s">
        <v>1455</v>
      </c>
      <c r="G571" t="s">
        <v>1456</v>
      </c>
      <c r="H571" t="str">
        <f ca="1">_xll.RHistory($F571,"BID.Timestamp;BID.Close","START:"&amp;REPORT_DATE&amp;" END:"&amp;REPORT_DATE&amp;" INTERVAL:1D",,,$I571)</f>
        <v>Invalid RIC(s): KS200182D7.KS</v>
      </c>
      <c r="K571" t="str">
        <f ca="1">_xll.RHistory($F571,"ASK.Timestamp;ASK.Close","START:"&amp;REPORT_DATE&amp;" END:"&amp;REPORT_DATE&amp;" INTERVAL:1D",,,$L571)</f>
        <v>Invalid RIC(s): KS200182D7.KS</v>
      </c>
      <c r="N571" t="str">
        <f ca="1">_xll.RHistory($F571,"NDA_RAW.Nda_date;NDA_RAW.Nda_settle","START:"&amp;REPORT_DATE&amp;" END:"&amp;REPORT_DATE&amp;" INTERVAL:1D",,,$O571)</f>
        <v>Invalid RIC(s): KS200182D7.KS</v>
      </c>
      <c r="Q571" t="str">
        <f ca="1">_xll.RHistory($G571,"BID.Timestamp;BID.Close","START:"&amp;REPORT_DATE&amp;" END:"&amp;REPORT_DATE&amp;" INTERVAL:1D",,,$R571)</f>
        <v>Invalid RIC(s): KS200182P7.KS</v>
      </c>
      <c r="T571" t="str">
        <f ca="1">_xll.RHistory($G571,"ASK.Timestamp;ASK.Close","START:"&amp;REPORT_DATE&amp;" END:"&amp;REPORT_DATE&amp;" INTERVAL:1D",,,$U571)</f>
        <v>Invalid RIC(s): KS200182P7.KS</v>
      </c>
      <c r="W571" t="str">
        <f ca="1">_xll.RHistory($G571,"NDA_RAW.Nda_date;NDA_RAW.Nda_settle","START:"&amp;REPORT_DATE&amp;" END:"&amp;REPORT_DATE&amp;" INTERVAL:1D",,,$X571)</f>
        <v>Invalid RIC(s): KS200182P7.KS</v>
      </c>
      <c r="Z571" t="s">
        <v>1400</v>
      </c>
      <c r="AA571" t="str">
        <f ca="1">_xll.RHistory($Z571,"TRDPRC_1.TIMESTAMP;TRDPRC_1.CLOSE","START:"&amp;REPORT_DATE&amp;" END:"&amp;REPORT_DATE&amp;" INTERVAL:1D",,,$AB571)</f>
        <v>Invalid RIC(s): KSJ7</v>
      </c>
    </row>
    <row r="572" spans="1:27" x14ac:dyDescent="0.25">
      <c r="A572" s="3">
        <v>42671</v>
      </c>
      <c r="B572">
        <v>2017</v>
      </c>
      <c r="C572">
        <v>4</v>
      </c>
      <c r="E572">
        <v>185</v>
      </c>
      <c r="F572" t="s">
        <v>1457</v>
      </c>
      <c r="G572" t="s">
        <v>1458</v>
      </c>
      <c r="H572" t="str">
        <f ca="1">_xll.RHistory($F572,"BID.Timestamp;BID.Close","START:"&amp;REPORT_DATE&amp;" END:"&amp;REPORT_DATE&amp;" INTERVAL:1D",,,$I572)</f>
        <v>Invalid RIC(s): KS200185D7.KS</v>
      </c>
      <c r="K572" t="str">
        <f ca="1">_xll.RHistory($F572,"ASK.Timestamp;ASK.Close","START:"&amp;REPORT_DATE&amp;" END:"&amp;REPORT_DATE&amp;" INTERVAL:1D",,,$L572)</f>
        <v>Invalid RIC(s): KS200185D7.KS</v>
      </c>
      <c r="N572" t="str">
        <f ca="1">_xll.RHistory($F572,"NDA_RAW.Nda_date;NDA_RAW.Nda_settle","START:"&amp;REPORT_DATE&amp;" END:"&amp;REPORT_DATE&amp;" INTERVAL:1D",,,$O572)</f>
        <v>Invalid RIC(s): KS200185D7.KS</v>
      </c>
      <c r="Q572" t="str">
        <f ca="1">_xll.RHistory($G572,"BID.Timestamp;BID.Close","START:"&amp;REPORT_DATE&amp;" END:"&amp;REPORT_DATE&amp;" INTERVAL:1D",,,$R572)</f>
        <v>Invalid RIC(s): KS200185P7.KS</v>
      </c>
      <c r="T572" t="str">
        <f ca="1">_xll.RHistory($G572,"ASK.Timestamp;ASK.Close","START:"&amp;REPORT_DATE&amp;" END:"&amp;REPORT_DATE&amp;" INTERVAL:1D",,,$U572)</f>
        <v>Invalid RIC(s): KS200185P7.KS</v>
      </c>
      <c r="W572" t="str">
        <f ca="1">_xll.RHistory($G572,"NDA_RAW.Nda_date;NDA_RAW.Nda_settle","START:"&amp;REPORT_DATE&amp;" END:"&amp;REPORT_DATE&amp;" INTERVAL:1D",,,$X572)</f>
        <v>Invalid RIC(s): KS200185P7.KS</v>
      </c>
      <c r="Z572" t="s">
        <v>1400</v>
      </c>
      <c r="AA572" t="str">
        <f ca="1">_xll.RHistory($Z572,"TRDPRC_1.TIMESTAMP;TRDPRC_1.CLOSE","START:"&amp;REPORT_DATE&amp;" END:"&amp;REPORT_DATE&amp;" INTERVAL:1D",,,$AB572)</f>
        <v>Invalid RIC(s): KSJ7</v>
      </c>
    </row>
    <row r="573" spans="1:27" x14ac:dyDescent="0.25">
      <c r="A573" s="3">
        <v>42671</v>
      </c>
      <c r="B573">
        <v>2017</v>
      </c>
      <c r="C573">
        <v>4</v>
      </c>
      <c r="E573">
        <v>187.5</v>
      </c>
      <c r="F573" t="s">
        <v>1459</v>
      </c>
      <c r="G573" t="s">
        <v>1460</v>
      </c>
      <c r="H573" t="str">
        <f ca="1">_xll.RHistory($F573,"BID.Timestamp;BID.Close","START:"&amp;REPORT_DATE&amp;" END:"&amp;REPORT_DATE&amp;" INTERVAL:1D",,,$I573)</f>
        <v>Invalid RIC(s): KS200187D7.KS</v>
      </c>
      <c r="K573" t="str">
        <f ca="1">_xll.RHistory($F573,"ASK.Timestamp;ASK.Close","START:"&amp;REPORT_DATE&amp;" END:"&amp;REPORT_DATE&amp;" INTERVAL:1D",,,$L573)</f>
        <v>Invalid RIC(s): KS200187D7.KS</v>
      </c>
      <c r="N573" t="str">
        <f ca="1">_xll.RHistory($F573,"NDA_RAW.Nda_date;NDA_RAW.Nda_settle","START:"&amp;REPORT_DATE&amp;" END:"&amp;REPORT_DATE&amp;" INTERVAL:1D",,,$O573)</f>
        <v>Invalid RIC(s): KS200187D7.KS</v>
      </c>
      <c r="Q573" t="str">
        <f ca="1">_xll.RHistory($G573,"BID.Timestamp;BID.Close","START:"&amp;REPORT_DATE&amp;" END:"&amp;REPORT_DATE&amp;" INTERVAL:1D",,,$R573)</f>
        <v>Invalid RIC(s): KS200187P7.KS</v>
      </c>
      <c r="T573" t="str">
        <f ca="1">_xll.RHistory($G573,"ASK.Timestamp;ASK.Close","START:"&amp;REPORT_DATE&amp;" END:"&amp;REPORT_DATE&amp;" INTERVAL:1D",,,$U573)</f>
        <v>Invalid RIC(s): KS200187P7.KS</v>
      </c>
      <c r="W573" t="str">
        <f ca="1">_xll.RHistory($G573,"NDA_RAW.Nda_date;NDA_RAW.Nda_settle","START:"&amp;REPORT_DATE&amp;" END:"&amp;REPORT_DATE&amp;" INTERVAL:1D",,,$X573)</f>
        <v>Invalid RIC(s): KS200187P7.KS</v>
      </c>
      <c r="Z573" t="s">
        <v>1400</v>
      </c>
      <c r="AA573" t="str">
        <f ca="1">_xll.RHistory($Z573,"TRDPRC_1.TIMESTAMP;TRDPRC_1.CLOSE","START:"&amp;REPORT_DATE&amp;" END:"&amp;REPORT_DATE&amp;" INTERVAL:1D",,,$AB573)</f>
        <v>Invalid RIC(s): KSJ7</v>
      </c>
    </row>
    <row r="574" spans="1:27" x14ac:dyDescent="0.25">
      <c r="A574" s="3">
        <v>42671</v>
      </c>
      <c r="B574">
        <v>2017</v>
      </c>
      <c r="C574">
        <v>4</v>
      </c>
      <c r="E574">
        <v>190</v>
      </c>
      <c r="F574" t="s">
        <v>1461</v>
      </c>
      <c r="G574" t="s">
        <v>1462</v>
      </c>
      <c r="H574" t="str">
        <f ca="1">_xll.RHistory($F574,"BID.Timestamp;BID.Close","START:"&amp;REPORT_DATE&amp;" END:"&amp;REPORT_DATE&amp;" INTERVAL:1D",,,$I574)</f>
        <v>Invalid RIC(s): KS200190D7.KS</v>
      </c>
      <c r="K574" t="str">
        <f ca="1">_xll.RHistory($F574,"ASK.Timestamp;ASK.Close","START:"&amp;REPORT_DATE&amp;" END:"&amp;REPORT_DATE&amp;" INTERVAL:1D",,,$L574)</f>
        <v>Invalid RIC(s): KS200190D7.KS</v>
      </c>
      <c r="N574" t="str">
        <f ca="1">_xll.RHistory($F574,"NDA_RAW.Nda_date;NDA_RAW.Nda_settle","START:"&amp;REPORT_DATE&amp;" END:"&amp;REPORT_DATE&amp;" INTERVAL:1D",,,$O574)</f>
        <v>Invalid RIC(s): KS200190D7.KS</v>
      </c>
      <c r="Q574" t="str">
        <f ca="1">_xll.RHistory($G574,"BID.Timestamp;BID.Close","START:"&amp;REPORT_DATE&amp;" END:"&amp;REPORT_DATE&amp;" INTERVAL:1D",,,$R574)</f>
        <v>Invalid RIC(s): KS200190P7.KS</v>
      </c>
      <c r="T574" t="str">
        <f ca="1">_xll.RHistory($G574,"ASK.Timestamp;ASK.Close","START:"&amp;REPORT_DATE&amp;" END:"&amp;REPORT_DATE&amp;" INTERVAL:1D",,,$U574)</f>
        <v>Invalid RIC(s): KS200190P7.KS</v>
      </c>
      <c r="W574" t="str">
        <f ca="1">_xll.RHistory($G574,"NDA_RAW.Nda_date;NDA_RAW.Nda_settle","START:"&amp;REPORT_DATE&amp;" END:"&amp;REPORT_DATE&amp;" INTERVAL:1D",,,$X574)</f>
        <v>Invalid RIC(s): KS200190P7.KS</v>
      </c>
      <c r="Z574" t="s">
        <v>1400</v>
      </c>
      <c r="AA574" t="str">
        <f ca="1">_xll.RHistory($Z574,"TRDPRC_1.TIMESTAMP;TRDPRC_1.CLOSE","START:"&amp;REPORT_DATE&amp;" END:"&amp;REPORT_DATE&amp;" INTERVAL:1D",,,$AB574)</f>
        <v>Invalid RIC(s): KSJ7</v>
      </c>
    </row>
    <row r="575" spans="1:27" x14ac:dyDescent="0.25">
      <c r="A575" s="3">
        <v>42671</v>
      </c>
      <c r="B575">
        <v>2017</v>
      </c>
      <c r="C575">
        <v>4</v>
      </c>
      <c r="E575">
        <v>192.5</v>
      </c>
      <c r="F575" t="s">
        <v>1463</v>
      </c>
      <c r="G575" t="s">
        <v>1464</v>
      </c>
      <c r="H575" t="str">
        <f ca="1">_xll.RHistory($F575,"BID.Timestamp;BID.Close","START:"&amp;REPORT_DATE&amp;" END:"&amp;REPORT_DATE&amp;" INTERVAL:1D",,,$I575)</f>
        <v>Invalid RIC(s): KS200192D7.KS</v>
      </c>
      <c r="K575" t="str">
        <f ca="1">_xll.RHistory($F575,"ASK.Timestamp;ASK.Close","START:"&amp;REPORT_DATE&amp;" END:"&amp;REPORT_DATE&amp;" INTERVAL:1D",,,$L575)</f>
        <v>Invalid RIC(s): KS200192D7.KS</v>
      </c>
      <c r="N575" t="str">
        <f ca="1">_xll.RHistory($F575,"NDA_RAW.Nda_date;NDA_RAW.Nda_settle","START:"&amp;REPORT_DATE&amp;" END:"&amp;REPORT_DATE&amp;" INTERVAL:1D",,,$O575)</f>
        <v>Invalid RIC(s): KS200192D7.KS</v>
      </c>
      <c r="Q575" t="str">
        <f ca="1">_xll.RHistory($G575,"BID.Timestamp;BID.Close","START:"&amp;REPORT_DATE&amp;" END:"&amp;REPORT_DATE&amp;" INTERVAL:1D",,,$R575)</f>
        <v>Invalid RIC(s): KS200192P7.KS</v>
      </c>
      <c r="T575" t="str">
        <f ca="1">_xll.RHistory($G575,"ASK.Timestamp;ASK.Close","START:"&amp;REPORT_DATE&amp;" END:"&amp;REPORT_DATE&amp;" INTERVAL:1D",,,$U575)</f>
        <v>Invalid RIC(s): KS200192P7.KS</v>
      </c>
      <c r="W575" t="str">
        <f ca="1">_xll.RHistory($G575,"NDA_RAW.Nda_date;NDA_RAW.Nda_settle","START:"&amp;REPORT_DATE&amp;" END:"&amp;REPORT_DATE&amp;" INTERVAL:1D",,,$X575)</f>
        <v>Invalid RIC(s): KS200192P7.KS</v>
      </c>
      <c r="Z575" t="s">
        <v>1400</v>
      </c>
      <c r="AA575" t="str">
        <f ca="1">_xll.RHistory($Z575,"TRDPRC_1.TIMESTAMP;TRDPRC_1.CLOSE","START:"&amp;REPORT_DATE&amp;" END:"&amp;REPORT_DATE&amp;" INTERVAL:1D",,,$AB575)</f>
        <v>Invalid RIC(s): KSJ7</v>
      </c>
    </row>
    <row r="576" spans="1:27" x14ac:dyDescent="0.25">
      <c r="A576" s="3">
        <v>42671</v>
      </c>
      <c r="B576">
        <v>2017</v>
      </c>
      <c r="C576">
        <v>4</v>
      </c>
      <c r="E576">
        <v>195</v>
      </c>
      <c r="F576" t="s">
        <v>1465</v>
      </c>
      <c r="G576" t="s">
        <v>1466</v>
      </c>
      <c r="H576" t="str">
        <f ca="1">_xll.RHistory($F576,"BID.Timestamp;BID.Close","START:"&amp;REPORT_DATE&amp;" END:"&amp;REPORT_DATE&amp;" INTERVAL:1D",,,$I576)</f>
        <v>Invalid RIC(s): KS200195D7.KS</v>
      </c>
      <c r="K576" t="str">
        <f ca="1">_xll.RHistory($F576,"ASK.Timestamp;ASK.Close","START:"&amp;REPORT_DATE&amp;" END:"&amp;REPORT_DATE&amp;" INTERVAL:1D",,,$L576)</f>
        <v>Invalid RIC(s): KS200195D7.KS</v>
      </c>
      <c r="N576" t="str">
        <f ca="1">_xll.RHistory($F576,"NDA_RAW.Nda_date;NDA_RAW.Nda_settle","START:"&amp;REPORT_DATE&amp;" END:"&amp;REPORT_DATE&amp;" INTERVAL:1D",,,$O576)</f>
        <v>Invalid RIC(s): KS200195D7.KS</v>
      </c>
      <c r="Q576" t="str">
        <f ca="1">_xll.RHistory($G576,"BID.Timestamp;BID.Close","START:"&amp;REPORT_DATE&amp;" END:"&amp;REPORT_DATE&amp;" INTERVAL:1D",,,$R576)</f>
        <v>Invalid RIC(s): KS200195P7.KS</v>
      </c>
      <c r="T576" t="str">
        <f ca="1">_xll.RHistory($G576,"ASK.Timestamp;ASK.Close","START:"&amp;REPORT_DATE&amp;" END:"&amp;REPORT_DATE&amp;" INTERVAL:1D",,,$U576)</f>
        <v>Invalid RIC(s): KS200195P7.KS</v>
      </c>
      <c r="W576" t="str">
        <f ca="1">_xll.RHistory($G576,"NDA_RAW.Nda_date;NDA_RAW.Nda_settle","START:"&amp;REPORT_DATE&amp;" END:"&amp;REPORT_DATE&amp;" INTERVAL:1D",,,$X576)</f>
        <v>Invalid RIC(s): KS200195P7.KS</v>
      </c>
      <c r="Z576" t="s">
        <v>1400</v>
      </c>
      <c r="AA576" t="str">
        <f ca="1">_xll.RHistory($Z576,"TRDPRC_1.TIMESTAMP;TRDPRC_1.CLOSE","START:"&amp;REPORT_DATE&amp;" END:"&amp;REPORT_DATE&amp;" INTERVAL:1D",,,$AB576)</f>
        <v>Invalid RIC(s): KSJ7</v>
      </c>
    </row>
    <row r="577" spans="1:27" x14ac:dyDescent="0.25">
      <c r="A577" s="3">
        <v>42671</v>
      </c>
      <c r="B577">
        <v>2017</v>
      </c>
      <c r="C577">
        <v>4</v>
      </c>
      <c r="E577">
        <v>197.5</v>
      </c>
      <c r="F577" t="s">
        <v>1467</v>
      </c>
      <c r="G577" t="s">
        <v>1468</v>
      </c>
      <c r="H577" t="str">
        <f ca="1">_xll.RHistory($F577,"BID.Timestamp;BID.Close","START:"&amp;REPORT_DATE&amp;" END:"&amp;REPORT_DATE&amp;" INTERVAL:1D",,,$I577)</f>
        <v>Invalid RIC(s): KS200197D7.KS</v>
      </c>
      <c r="K577" t="str">
        <f ca="1">_xll.RHistory($F577,"ASK.Timestamp;ASK.Close","START:"&amp;REPORT_DATE&amp;" END:"&amp;REPORT_DATE&amp;" INTERVAL:1D",,,$L577)</f>
        <v>Invalid RIC(s): KS200197D7.KS</v>
      </c>
      <c r="N577" t="str">
        <f ca="1">_xll.RHistory($F577,"NDA_RAW.Nda_date;NDA_RAW.Nda_settle","START:"&amp;REPORT_DATE&amp;" END:"&amp;REPORT_DATE&amp;" INTERVAL:1D",,,$O577)</f>
        <v>Invalid RIC(s): KS200197D7.KS</v>
      </c>
      <c r="Q577" t="str">
        <f ca="1">_xll.RHistory($G577,"BID.Timestamp;BID.Close","START:"&amp;REPORT_DATE&amp;" END:"&amp;REPORT_DATE&amp;" INTERVAL:1D",,,$R577)</f>
        <v>Invalid RIC(s): KS200197P7.KS</v>
      </c>
      <c r="T577" t="str">
        <f ca="1">_xll.RHistory($G577,"ASK.Timestamp;ASK.Close","START:"&amp;REPORT_DATE&amp;" END:"&amp;REPORT_DATE&amp;" INTERVAL:1D",,,$U577)</f>
        <v>Invalid RIC(s): KS200197P7.KS</v>
      </c>
      <c r="W577" t="str">
        <f ca="1">_xll.RHistory($G577,"NDA_RAW.Nda_date;NDA_RAW.Nda_settle","START:"&amp;REPORT_DATE&amp;" END:"&amp;REPORT_DATE&amp;" INTERVAL:1D",,,$X577)</f>
        <v>Invalid RIC(s): KS200197P7.KS</v>
      </c>
      <c r="Z577" t="s">
        <v>1400</v>
      </c>
      <c r="AA577" t="str">
        <f ca="1">_xll.RHistory($Z577,"TRDPRC_1.TIMESTAMP;TRDPRC_1.CLOSE","START:"&amp;REPORT_DATE&amp;" END:"&amp;REPORT_DATE&amp;" INTERVAL:1D",,,$AB577)</f>
        <v>Invalid RIC(s): KSJ7</v>
      </c>
    </row>
    <row r="578" spans="1:27" x14ac:dyDescent="0.25">
      <c r="A578" s="3">
        <v>42671</v>
      </c>
      <c r="B578">
        <v>2017</v>
      </c>
      <c r="C578">
        <v>4</v>
      </c>
      <c r="E578">
        <v>200</v>
      </c>
      <c r="F578" t="s">
        <v>1469</v>
      </c>
      <c r="G578" t="s">
        <v>1470</v>
      </c>
      <c r="H578" t="str">
        <f ca="1">_xll.RHistory($F578,"BID.Timestamp;BID.Close","START:"&amp;REPORT_DATE&amp;" END:"&amp;REPORT_DATE&amp;" INTERVAL:1D",,,$I578)</f>
        <v>Invalid RIC(s): KS200200D7.KS</v>
      </c>
      <c r="K578" t="str">
        <f ca="1">_xll.RHistory($F578,"ASK.Timestamp;ASK.Close","START:"&amp;REPORT_DATE&amp;" END:"&amp;REPORT_DATE&amp;" INTERVAL:1D",,,$L578)</f>
        <v>Invalid RIC(s): KS200200D7.KS</v>
      </c>
      <c r="N578" t="str">
        <f ca="1">_xll.RHistory($F578,"NDA_RAW.Nda_date;NDA_RAW.Nda_settle","START:"&amp;REPORT_DATE&amp;" END:"&amp;REPORT_DATE&amp;" INTERVAL:1D",,,$O578)</f>
        <v>Invalid RIC(s): KS200200D7.KS</v>
      </c>
      <c r="Q578" t="str">
        <f ca="1">_xll.RHistory($G578,"BID.Timestamp;BID.Close","START:"&amp;REPORT_DATE&amp;" END:"&amp;REPORT_DATE&amp;" INTERVAL:1D",,,$R578)</f>
        <v>Invalid RIC(s): KS200200P7.KS</v>
      </c>
      <c r="T578" t="str">
        <f ca="1">_xll.RHistory($G578,"ASK.Timestamp;ASK.Close","START:"&amp;REPORT_DATE&amp;" END:"&amp;REPORT_DATE&amp;" INTERVAL:1D",,,$U578)</f>
        <v>Invalid RIC(s): KS200200P7.KS</v>
      </c>
      <c r="W578" t="str">
        <f ca="1">_xll.RHistory($G578,"NDA_RAW.Nda_date;NDA_RAW.Nda_settle","START:"&amp;REPORT_DATE&amp;" END:"&amp;REPORT_DATE&amp;" INTERVAL:1D",,,$X578)</f>
        <v>Invalid RIC(s): KS200200P7.KS</v>
      </c>
      <c r="Z578" t="s">
        <v>1400</v>
      </c>
      <c r="AA578" t="str">
        <f ca="1">_xll.RHistory($Z578,"TRDPRC_1.TIMESTAMP;TRDPRC_1.CLOSE","START:"&amp;REPORT_DATE&amp;" END:"&amp;REPORT_DATE&amp;" INTERVAL:1D",,,$AB578)</f>
        <v>Invalid RIC(s): KSJ7</v>
      </c>
    </row>
    <row r="579" spans="1:27" x14ac:dyDescent="0.25">
      <c r="A579" s="3">
        <v>42671</v>
      </c>
      <c r="B579">
        <v>2017</v>
      </c>
      <c r="C579">
        <v>4</v>
      </c>
      <c r="E579">
        <v>202.5</v>
      </c>
      <c r="F579" t="s">
        <v>1471</v>
      </c>
      <c r="G579" t="s">
        <v>1472</v>
      </c>
      <c r="H579" t="str">
        <f ca="1">_xll.RHistory($F579,"BID.Timestamp;BID.Close","START:"&amp;REPORT_DATE&amp;" END:"&amp;REPORT_DATE&amp;" INTERVAL:1D",,,$I579)</f>
        <v>Invalid RIC(s): KS200202D7.KS</v>
      </c>
      <c r="K579" t="str">
        <f ca="1">_xll.RHistory($F579,"ASK.Timestamp;ASK.Close","START:"&amp;REPORT_DATE&amp;" END:"&amp;REPORT_DATE&amp;" INTERVAL:1D",,,$L579)</f>
        <v>Invalid RIC(s): KS200202D7.KS</v>
      </c>
      <c r="N579" t="str">
        <f ca="1">_xll.RHistory($F579,"NDA_RAW.Nda_date;NDA_RAW.Nda_settle","START:"&amp;REPORT_DATE&amp;" END:"&amp;REPORT_DATE&amp;" INTERVAL:1D",,,$O579)</f>
        <v>Invalid RIC(s): KS200202D7.KS</v>
      </c>
      <c r="Q579" t="str">
        <f ca="1">_xll.RHistory($G579,"BID.Timestamp;BID.Close","START:"&amp;REPORT_DATE&amp;" END:"&amp;REPORT_DATE&amp;" INTERVAL:1D",,,$R579)</f>
        <v>Invalid RIC(s): KS200202P7.KS</v>
      </c>
      <c r="T579" t="str">
        <f ca="1">_xll.RHistory($G579,"ASK.Timestamp;ASK.Close","START:"&amp;REPORT_DATE&amp;" END:"&amp;REPORT_DATE&amp;" INTERVAL:1D",,,$U579)</f>
        <v>Invalid RIC(s): KS200202P7.KS</v>
      </c>
      <c r="W579" t="str">
        <f ca="1">_xll.RHistory($G579,"NDA_RAW.Nda_date;NDA_RAW.Nda_settle","START:"&amp;REPORT_DATE&amp;" END:"&amp;REPORT_DATE&amp;" INTERVAL:1D",,,$X579)</f>
        <v>Invalid RIC(s): KS200202P7.KS</v>
      </c>
      <c r="Z579" t="s">
        <v>1400</v>
      </c>
      <c r="AA579" t="str">
        <f ca="1">_xll.RHistory($Z579,"TRDPRC_1.TIMESTAMP;TRDPRC_1.CLOSE","START:"&amp;REPORT_DATE&amp;" END:"&amp;REPORT_DATE&amp;" INTERVAL:1D",,,$AB579)</f>
        <v>Invalid RIC(s): KSJ7</v>
      </c>
    </row>
    <row r="580" spans="1:27" x14ac:dyDescent="0.25">
      <c r="A580" s="3">
        <v>42671</v>
      </c>
      <c r="B580">
        <v>2017</v>
      </c>
      <c r="C580">
        <v>4</v>
      </c>
      <c r="E580">
        <v>205</v>
      </c>
      <c r="F580" t="s">
        <v>1473</v>
      </c>
      <c r="G580" t="s">
        <v>1474</v>
      </c>
      <c r="H580" t="str">
        <f ca="1">_xll.RHistory($F580,"BID.Timestamp;BID.Close","START:"&amp;REPORT_DATE&amp;" END:"&amp;REPORT_DATE&amp;" INTERVAL:1D",,,$I580)</f>
        <v>Invalid RIC(s): KS200205D7.KS</v>
      </c>
      <c r="K580" t="str">
        <f ca="1">_xll.RHistory($F580,"ASK.Timestamp;ASK.Close","START:"&amp;REPORT_DATE&amp;" END:"&amp;REPORT_DATE&amp;" INTERVAL:1D",,,$L580)</f>
        <v>Invalid RIC(s): KS200205D7.KS</v>
      </c>
      <c r="N580" t="str">
        <f ca="1">_xll.RHistory($F580,"NDA_RAW.Nda_date;NDA_RAW.Nda_settle","START:"&amp;REPORT_DATE&amp;" END:"&amp;REPORT_DATE&amp;" INTERVAL:1D",,,$O580)</f>
        <v>Invalid RIC(s): KS200205D7.KS</v>
      </c>
      <c r="Q580" t="str">
        <f ca="1">_xll.RHistory($G580,"BID.Timestamp;BID.Close","START:"&amp;REPORT_DATE&amp;" END:"&amp;REPORT_DATE&amp;" INTERVAL:1D",,,$R580)</f>
        <v>Invalid RIC(s): KS200205P7.KS</v>
      </c>
      <c r="T580" t="str">
        <f ca="1">_xll.RHistory($G580,"ASK.Timestamp;ASK.Close","START:"&amp;REPORT_DATE&amp;" END:"&amp;REPORT_DATE&amp;" INTERVAL:1D",,,$U580)</f>
        <v>Invalid RIC(s): KS200205P7.KS</v>
      </c>
      <c r="W580" t="str">
        <f ca="1">_xll.RHistory($G580,"NDA_RAW.Nda_date;NDA_RAW.Nda_settle","START:"&amp;REPORT_DATE&amp;" END:"&amp;REPORT_DATE&amp;" INTERVAL:1D",,,$X580)</f>
        <v>Invalid RIC(s): KS200205P7.KS</v>
      </c>
      <c r="Z580" t="s">
        <v>1400</v>
      </c>
      <c r="AA580" t="str">
        <f ca="1">_xll.RHistory($Z580,"TRDPRC_1.TIMESTAMP;TRDPRC_1.CLOSE","START:"&amp;REPORT_DATE&amp;" END:"&amp;REPORT_DATE&amp;" INTERVAL:1D",,,$AB580)</f>
        <v>Invalid RIC(s): KSJ7</v>
      </c>
    </row>
    <row r="581" spans="1:27" x14ac:dyDescent="0.25">
      <c r="A581" s="3">
        <v>42671</v>
      </c>
      <c r="B581">
        <v>2017</v>
      </c>
      <c r="C581">
        <v>4</v>
      </c>
      <c r="E581">
        <v>207.5</v>
      </c>
      <c r="F581" t="s">
        <v>1475</v>
      </c>
      <c r="G581" t="s">
        <v>1476</v>
      </c>
      <c r="H581" t="str">
        <f ca="1">_xll.RHistory($F581,"BID.Timestamp;BID.Close","START:"&amp;REPORT_DATE&amp;" END:"&amp;REPORT_DATE&amp;" INTERVAL:1D",,,$I581)</f>
        <v>Invalid RIC(s): KS200207D7.KS</v>
      </c>
      <c r="K581" t="str">
        <f ca="1">_xll.RHistory($F581,"ASK.Timestamp;ASK.Close","START:"&amp;REPORT_DATE&amp;" END:"&amp;REPORT_DATE&amp;" INTERVAL:1D",,,$L581)</f>
        <v>Invalid RIC(s): KS200207D7.KS</v>
      </c>
      <c r="N581" t="str">
        <f ca="1">_xll.RHistory($F581,"NDA_RAW.Nda_date;NDA_RAW.Nda_settle","START:"&amp;REPORT_DATE&amp;" END:"&amp;REPORT_DATE&amp;" INTERVAL:1D",,,$O581)</f>
        <v>Invalid RIC(s): KS200207D7.KS</v>
      </c>
      <c r="Q581" t="str">
        <f ca="1">_xll.RHistory($G581,"BID.Timestamp;BID.Close","START:"&amp;REPORT_DATE&amp;" END:"&amp;REPORT_DATE&amp;" INTERVAL:1D",,,$R581)</f>
        <v>Invalid RIC(s): KS200207P7.KS</v>
      </c>
      <c r="T581" t="str">
        <f ca="1">_xll.RHistory($G581,"ASK.Timestamp;ASK.Close","START:"&amp;REPORT_DATE&amp;" END:"&amp;REPORT_DATE&amp;" INTERVAL:1D",,,$U581)</f>
        <v>Invalid RIC(s): KS200207P7.KS</v>
      </c>
      <c r="W581" t="str">
        <f ca="1">_xll.RHistory($G581,"NDA_RAW.Nda_date;NDA_RAW.Nda_settle","START:"&amp;REPORT_DATE&amp;" END:"&amp;REPORT_DATE&amp;" INTERVAL:1D",,,$X581)</f>
        <v>Invalid RIC(s): KS200207P7.KS</v>
      </c>
      <c r="Z581" t="s">
        <v>1400</v>
      </c>
      <c r="AA581" t="str">
        <f ca="1">_xll.RHistory($Z581,"TRDPRC_1.TIMESTAMP;TRDPRC_1.CLOSE","START:"&amp;REPORT_DATE&amp;" END:"&amp;REPORT_DATE&amp;" INTERVAL:1D",,,$AB581)</f>
        <v>Invalid RIC(s): KSJ7</v>
      </c>
    </row>
    <row r="582" spans="1:27" x14ac:dyDescent="0.25">
      <c r="A582" s="3">
        <v>42671</v>
      </c>
      <c r="B582">
        <v>2017</v>
      </c>
      <c r="C582">
        <v>4</v>
      </c>
      <c r="E582">
        <v>210</v>
      </c>
      <c r="F582" t="s">
        <v>1477</v>
      </c>
      <c r="G582" t="s">
        <v>1478</v>
      </c>
      <c r="H582" t="str">
        <f ca="1">_xll.RHistory($F582,"BID.Timestamp;BID.Close","START:"&amp;REPORT_DATE&amp;" END:"&amp;REPORT_DATE&amp;" INTERVAL:1D",,,$I582)</f>
        <v>Invalid RIC(s): KS200210D7.KS</v>
      </c>
      <c r="K582" t="str">
        <f ca="1">_xll.RHistory($F582,"ASK.Timestamp;ASK.Close","START:"&amp;REPORT_DATE&amp;" END:"&amp;REPORT_DATE&amp;" INTERVAL:1D",,,$L582)</f>
        <v>Invalid RIC(s): KS200210D7.KS</v>
      </c>
      <c r="N582" t="str">
        <f ca="1">_xll.RHistory($F582,"NDA_RAW.Nda_date;NDA_RAW.Nda_settle","START:"&amp;REPORT_DATE&amp;" END:"&amp;REPORT_DATE&amp;" INTERVAL:1D",,,$O582)</f>
        <v>Invalid RIC(s): KS200210D7.KS</v>
      </c>
      <c r="Q582" t="str">
        <f ca="1">_xll.RHistory($G582,"BID.Timestamp;BID.Close","START:"&amp;REPORT_DATE&amp;" END:"&amp;REPORT_DATE&amp;" INTERVAL:1D",,,$R582)</f>
        <v>Invalid RIC(s): KS200210P7.KS</v>
      </c>
      <c r="T582" t="str">
        <f ca="1">_xll.RHistory($G582,"ASK.Timestamp;ASK.Close","START:"&amp;REPORT_DATE&amp;" END:"&amp;REPORT_DATE&amp;" INTERVAL:1D",,,$U582)</f>
        <v>Invalid RIC(s): KS200210P7.KS</v>
      </c>
      <c r="W582" t="str">
        <f ca="1">_xll.RHistory($G582,"NDA_RAW.Nda_date;NDA_RAW.Nda_settle","START:"&amp;REPORT_DATE&amp;" END:"&amp;REPORT_DATE&amp;" INTERVAL:1D",,,$X582)</f>
        <v>Invalid RIC(s): KS200210P7.KS</v>
      </c>
      <c r="Z582" t="s">
        <v>1400</v>
      </c>
      <c r="AA582" t="str">
        <f ca="1">_xll.RHistory($Z582,"TRDPRC_1.TIMESTAMP;TRDPRC_1.CLOSE","START:"&amp;REPORT_DATE&amp;" END:"&amp;REPORT_DATE&amp;" INTERVAL:1D",,,$AB582)</f>
        <v>Invalid RIC(s): KSJ7</v>
      </c>
    </row>
    <row r="583" spans="1:27" x14ac:dyDescent="0.25">
      <c r="A583" s="3">
        <v>42671</v>
      </c>
      <c r="B583">
        <v>2017</v>
      </c>
      <c r="C583">
        <v>4</v>
      </c>
      <c r="E583">
        <v>212.5</v>
      </c>
      <c r="F583" t="s">
        <v>1479</v>
      </c>
      <c r="G583" t="s">
        <v>1480</v>
      </c>
      <c r="H583" t="str">
        <f ca="1">_xll.RHistory($F583,"BID.Timestamp;BID.Close","START:"&amp;REPORT_DATE&amp;" END:"&amp;REPORT_DATE&amp;" INTERVAL:1D",,,$I583)</f>
        <v>Invalid RIC(s): KS200212D7.KS</v>
      </c>
      <c r="K583" t="str">
        <f ca="1">_xll.RHistory($F583,"ASK.Timestamp;ASK.Close","START:"&amp;REPORT_DATE&amp;" END:"&amp;REPORT_DATE&amp;" INTERVAL:1D",,,$L583)</f>
        <v>Invalid RIC(s): KS200212D7.KS</v>
      </c>
      <c r="N583" t="str">
        <f ca="1">_xll.RHistory($F583,"NDA_RAW.Nda_date;NDA_RAW.Nda_settle","START:"&amp;REPORT_DATE&amp;" END:"&amp;REPORT_DATE&amp;" INTERVAL:1D",,,$O583)</f>
        <v>Invalid RIC(s): KS200212D7.KS</v>
      </c>
      <c r="Q583" t="str">
        <f ca="1">_xll.RHistory($G583,"BID.Timestamp;BID.Close","START:"&amp;REPORT_DATE&amp;" END:"&amp;REPORT_DATE&amp;" INTERVAL:1D",,,$R583)</f>
        <v>Invalid RIC(s): KS200212P7.KS</v>
      </c>
      <c r="T583" t="str">
        <f ca="1">_xll.RHistory($G583,"ASK.Timestamp;ASK.Close","START:"&amp;REPORT_DATE&amp;" END:"&amp;REPORT_DATE&amp;" INTERVAL:1D",,,$U583)</f>
        <v>Invalid RIC(s): KS200212P7.KS</v>
      </c>
      <c r="W583" t="str">
        <f ca="1">_xll.RHistory($G583,"NDA_RAW.Nda_date;NDA_RAW.Nda_settle","START:"&amp;REPORT_DATE&amp;" END:"&amp;REPORT_DATE&amp;" INTERVAL:1D",,,$X583)</f>
        <v>Invalid RIC(s): KS200212P7.KS</v>
      </c>
      <c r="Z583" t="s">
        <v>1400</v>
      </c>
      <c r="AA583" t="str">
        <f ca="1">_xll.RHistory($Z583,"TRDPRC_1.TIMESTAMP;TRDPRC_1.CLOSE","START:"&amp;REPORT_DATE&amp;" END:"&amp;REPORT_DATE&amp;" INTERVAL:1D",,,$AB583)</f>
        <v>Invalid RIC(s): KSJ7</v>
      </c>
    </row>
    <row r="584" spans="1:27" x14ac:dyDescent="0.25">
      <c r="A584" s="3">
        <v>42671</v>
      </c>
      <c r="B584">
        <v>2017</v>
      </c>
      <c r="C584">
        <v>4</v>
      </c>
      <c r="E584">
        <v>215</v>
      </c>
      <c r="F584" t="s">
        <v>1481</v>
      </c>
      <c r="G584" t="s">
        <v>1482</v>
      </c>
      <c r="H584" t="str">
        <f ca="1">_xll.RHistory($F584,"BID.Timestamp;BID.Close","START:"&amp;REPORT_DATE&amp;" END:"&amp;REPORT_DATE&amp;" INTERVAL:1D",,,$I584)</f>
        <v>Invalid RIC(s): KS200215D7.KS</v>
      </c>
      <c r="K584" t="str">
        <f ca="1">_xll.RHistory($F584,"ASK.Timestamp;ASK.Close","START:"&amp;REPORT_DATE&amp;" END:"&amp;REPORT_DATE&amp;" INTERVAL:1D",,,$L584)</f>
        <v>Invalid RIC(s): KS200215D7.KS</v>
      </c>
      <c r="N584" t="str">
        <f ca="1">_xll.RHistory($F584,"NDA_RAW.Nda_date;NDA_RAW.Nda_settle","START:"&amp;REPORT_DATE&amp;" END:"&amp;REPORT_DATE&amp;" INTERVAL:1D",,,$O584)</f>
        <v>Invalid RIC(s): KS200215D7.KS</v>
      </c>
      <c r="Q584" t="str">
        <f ca="1">_xll.RHistory($G584,"BID.Timestamp;BID.Close","START:"&amp;REPORT_DATE&amp;" END:"&amp;REPORT_DATE&amp;" INTERVAL:1D",,,$R584)</f>
        <v>Invalid RIC(s): KS200215P7.KS</v>
      </c>
      <c r="T584" t="str">
        <f ca="1">_xll.RHistory($G584,"ASK.Timestamp;ASK.Close","START:"&amp;REPORT_DATE&amp;" END:"&amp;REPORT_DATE&amp;" INTERVAL:1D",,,$U584)</f>
        <v>Invalid RIC(s): KS200215P7.KS</v>
      </c>
      <c r="W584" t="str">
        <f ca="1">_xll.RHistory($G584,"NDA_RAW.Nda_date;NDA_RAW.Nda_settle","START:"&amp;REPORT_DATE&amp;" END:"&amp;REPORT_DATE&amp;" INTERVAL:1D",,,$X584)</f>
        <v>Invalid RIC(s): KS200215P7.KS</v>
      </c>
      <c r="Z584" t="s">
        <v>1400</v>
      </c>
      <c r="AA584" t="str">
        <f ca="1">_xll.RHistory($Z584,"TRDPRC_1.TIMESTAMP;TRDPRC_1.CLOSE","START:"&amp;REPORT_DATE&amp;" END:"&amp;REPORT_DATE&amp;" INTERVAL:1D",,,$AB584)</f>
        <v>Invalid RIC(s): KSJ7</v>
      </c>
    </row>
    <row r="585" spans="1:27" x14ac:dyDescent="0.25">
      <c r="A585" s="3">
        <v>42671</v>
      </c>
      <c r="B585">
        <v>2017</v>
      </c>
      <c r="C585">
        <v>4</v>
      </c>
      <c r="E585">
        <v>217.5</v>
      </c>
      <c r="F585" t="s">
        <v>1483</v>
      </c>
      <c r="G585" t="s">
        <v>1484</v>
      </c>
      <c r="H585" t="str">
        <f ca="1">_xll.RHistory($F585,"BID.Timestamp;BID.Close","START:"&amp;REPORT_DATE&amp;" END:"&amp;REPORT_DATE&amp;" INTERVAL:1D",,,$I585)</f>
        <v>Invalid RIC(s): KS200217D7.KS</v>
      </c>
      <c r="K585" t="str">
        <f ca="1">_xll.RHistory($F585,"ASK.Timestamp;ASK.Close","START:"&amp;REPORT_DATE&amp;" END:"&amp;REPORT_DATE&amp;" INTERVAL:1D",,,$L585)</f>
        <v>Invalid RIC(s): KS200217D7.KS</v>
      </c>
      <c r="N585" t="str">
        <f ca="1">_xll.RHistory($F585,"NDA_RAW.Nda_date;NDA_RAW.Nda_settle","START:"&amp;REPORT_DATE&amp;" END:"&amp;REPORT_DATE&amp;" INTERVAL:1D",,,$O585)</f>
        <v>Invalid RIC(s): KS200217D7.KS</v>
      </c>
      <c r="Q585" t="str">
        <f ca="1">_xll.RHistory($G585,"BID.Timestamp;BID.Close","START:"&amp;REPORT_DATE&amp;" END:"&amp;REPORT_DATE&amp;" INTERVAL:1D",,,$R585)</f>
        <v>Invalid RIC(s): KS200217P7.KS</v>
      </c>
      <c r="T585" t="str">
        <f ca="1">_xll.RHistory($G585,"ASK.Timestamp;ASK.Close","START:"&amp;REPORT_DATE&amp;" END:"&amp;REPORT_DATE&amp;" INTERVAL:1D",,,$U585)</f>
        <v>Invalid RIC(s): KS200217P7.KS</v>
      </c>
      <c r="W585" t="str">
        <f ca="1">_xll.RHistory($G585,"NDA_RAW.Nda_date;NDA_RAW.Nda_settle","START:"&amp;REPORT_DATE&amp;" END:"&amp;REPORT_DATE&amp;" INTERVAL:1D",,,$X585)</f>
        <v>Invalid RIC(s): KS200217P7.KS</v>
      </c>
      <c r="Z585" t="s">
        <v>1400</v>
      </c>
      <c r="AA585" t="str">
        <f ca="1">_xll.RHistory($Z585,"TRDPRC_1.TIMESTAMP;TRDPRC_1.CLOSE","START:"&amp;REPORT_DATE&amp;" END:"&amp;REPORT_DATE&amp;" INTERVAL:1D",,,$AB585)</f>
        <v>Invalid RIC(s): KSJ7</v>
      </c>
    </row>
    <row r="586" spans="1:27" x14ac:dyDescent="0.25">
      <c r="A586" s="3">
        <v>42671</v>
      </c>
      <c r="B586">
        <v>2017</v>
      </c>
      <c r="C586">
        <v>4</v>
      </c>
      <c r="E586">
        <v>220</v>
      </c>
      <c r="F586" t="s">
        <v>1485</v>
      </c>
      <c r="G586" t="s">
        <v>1486</v>
      </c>
      <c r="H586" t="str">
        <f ca="1">_xll.RHistory($F586,"BID.Timestamp;BID.Close","START:"&amp;REPORT_DATE&amp;" END:"&amp;REPORT_DATE&amp;" INTERVAL:1D",,,$I586)</f>
        <v>Updated at 16:05:27</v>
      </c>
      <c r="I586" t="s">
        <v>2172</v>
      </c>
      <c r="K586" t="str">
        <f ca="1">_xll.RHistory($F586,"ASK.Timestamp;ASK.Close","START:"&amp;REPORT_DATE&amp;" END:"&amp;REPORT_DATE&amp;" INTERVAL:1D",,,$L586)</f>
        <v>Updated at 16:05:27</v>
      </c>
      <c r="L586" t="s">
        <v>2172</v>
      </c>
      <c r="N586" t="str">
        <f ca="1">_xll.RHistory($F586,"NDA_RAW.Nda_date;NDA_RAW.Nda_settle","START:"&amp;REPORT_DATE&amp;" END:"&amp;REPORT_DATE&amp;" INTERVAL:1D",,,$O586)</f>
        <v>Updated at 16:05:27</v>
      </c>
      <c r="O586" t="s">
        <v>2172</v>
      </c>
      <c r="Q586" t="str">
        <f ca="1">_xll.RHistory($G586,"BID.Timestamp;BID.Close","START:"&amp;REPORT_DATE&amp;" END:"&amp;REPORT_DATE&amp;" INTERVAL:1D",,,$R586)</f>
        <v>Updated at 16:05:27</v>
      </c>
      <c r="R586" t="s">
        <v>2172</v>
      </c>
      <c r="T586" t="str">
        <f ca="1">_xll.RHistory($G586,"ASK.Timestamp;ASK.Close","START:"&amp;REPORT_DATE&amp;" END:"&amp;REPORT_DATE&amp;" INTERVAL:1D",,,$U586)</f>
        <v>Updated at 16:05:27</v>
      </c>
      <c r="U586" t="s">
        <v>2172</v>
      </c>
      <c r="W586" t="str">
        <f ca="1">_xll.RHistory($G586,"NDA_RAW.Nda_date;NDA_RAW.Nda_settle","START:"&amp;REPORT_DATE&amp;" END:"&amp;REPORT_DATE&amp;" INTERVAL:1D",,,$X586)</f>
        <v>Updated at 16:05:27</v>
      </c>
      <c r="X586" t="s">
        <v>2172</v>
      </c>
      <c r="Z586" t="s">
        <v>1400</v>
      </c>
      <c r="AA586" t="str">
        <f ca="1">_xll.RHistory($Z586,"TRDPRC_1.TIMESTAMP;TRDPRC_1.CLOSE","START:"&amp;REPORT_DATE&amp;" END:"&amp;REPORT_DATE&amp;" INTERVAL:1D",,,$AB586)</f>
        <v>Invalid RIC(s): KSJ7</v>
      </c>
    </row>
    <row r="587" spans="1:27" x14ac:dyDescent="0.25">
      <c r="A587" s="3">
        <v>42671</v>
      </c>
      <c r="B587">
        <v>2017</v>
      </c>
      <c r="C587">
        <v>4</v>
      </c>
      <c r="E587">
        <v>222.5</v>
      </c>
      <c r="F587" t="s">
        <v>1487</v>
      </c>
      <c r="G587" t="s">
        <v>1488</v>
      </c>
      <c r="H587" t="str">
        <f ca="1">_xll.RHistory($F587,"BID.Timestamp;BID.Close","START:"&amp;REPORT_DATE&amp;" END:"&amp;REPORT_DATE&amp;" INTERVAL:1D",,,$I587)</f>
        <v>Updated at 16:05:27</v>
      </c>
      <c r="I587" t="s">
        <v>2172</v>
      </c>
      <c r="K587" t="str">
        <f ca="1">_xll.RHistory($F587,"ASK.Timestamp;ASK.Close","START:"&amp;REPORT_DATE&amp;" END:"&amp;REPORT_DATE&amp;" INTERVAL:1D",,,$L587)</f>
        <v>Updated at 16:05:27</v>
      </c>
      <c r="L587" t="s">
        <v>2172</v>
      </c>
      <c r="N587" t="str">
        <f ca="1">_xll.RHistory($F587,"NDA_RAW.Nda_date;NDA_RAW.Nda_settle","START:"&amp;REPORT_DATE&amp;" END:"&amp;REPORT_DATE&amp;" INTERVAL:1D",,,$O587)</f>
        <v>Updated at 16:05:27</v>
      </c>
      <c r="O587" t="s">
        <v>2172</v>
      </c>
      <c r="Q587" t="str">
        <f ca="1">_xll.RHistory($G587,"BID.Timestamp;BID.Close","START:"&amp;REPORT_DATE&amp;" END:"&amp;REPORT_DATE&amp;" INTERVAL:1D",,,$R587)</f>
        <v>Updated at 16:05:27</v>
      </c>
      <c r="R587" t="s">
        <v>2172</v>
      </c>
      <c r="T587" t="str">
        <f ca="1">_xll.RHistory($G587,"ASK.Timestamp;ASK.Close","START:"&amp;REPORT_DATE&amp;" END:"&amp;REPORT_DATE&amp;" INTERVAL:1D",,,$U587)</f>
        <v>Updated at 16:05:27</v>
      </c>
      <c r="U587" t="s">
        <v>2172</v>
      </c>
      <c r="W587" t="str">
        <f ca="1">_xll.RHistory($G587,"NDA_RAW.Nda_date;NDA_RAW.Nda_settle","START:"&amp;REPORT_DATE&amp;" END:"&amp;REPORT_DATE&amp;" INTERVAL:1D",,,$X587)</f>
        <v>Updated at 16:05:27</v>
      </c>
      <c r="X587" t="s">
        <v>2172</v>
      </c>
      <c r="Z587" t="s">
        <v>1400</v>
      </c>
      <c r="AA587" t="str">
        <f ca="1">_xll.RHistory($Z587,"TRDPRC_1.TIMESTAMP;TRDPRC_1.CLOSE","START:"&amp;REPORT_DATE&amp;" END:"&amp;REPORT_DATE&amp;" INTERVAL:1D",,,$AB587)</f>
        <v>Invalid RIC(s): KSJ7</v>
      </c>
    </row>
    <row r="588" spans="1:27" x14ac:dyDescent="0.25">
      <c r="A588" s="3">
        <v>42671</v>
      </c>
      <c r="B588">
        <v>2017</v>
      </c>
      <c r="C588">
        <v>4</v>
      </c>
      <c r="E588">
        <v>225</v>
      </c>
      <c r="F588" t="s">
        <v>1489</v>
      </c>
      <c r="G588" t="s">
        <v>1490</v>
      </c>
      <c r="H588" t="str">
        <f ca="1">_xll.RHistory($F588,"BID.Timestamp;BID.Close","START:"&amp;REPORT_DATE&amp;" END:"&amp;REPORT_DATE&amp;" INTERVAL:1D",,,$I588)</f>
        <v>Updated at 16:05:35</v>
      </c>
      <c r="I588" s="3">
        <v>42670</v>
      </c>
      <c r="J588">
        <v>7.86</v>
      </c>
      <c r="K588" t="str">
        <f ca="1">_xll.RHistory($F588,"ASK.Timestamp;ASK.Close","START:"&amp;REPORT_DATE&amp;" END:"&amp;REPORT_DATE&amp;" INTERVAL:1D",,,$L588)</f>
        <v>Updated at 16:05:33</v>
      </c>
      <c r="L588" s="3">
        <v>42670</v>
      </c>
      <c r="M588">
        <v>49.8</v>
      </c>
      <c r="N588" t="str">
        <f ca="1">_xll.RHistory($F588,"NDA_RAW.Nda_date;NDA_RAW.Nda_settle","START:"&amp;REPORT_DATE&amp;" END:"&amp;REPORT_DATE&amp;" INTERVAL:1D",,,$O588)</f>
        <v>Updated at 16:05:36</v>
      </c>
      <c r="O588" s="3">
        <v>42670</v>
      </c>
      <c r="P588">
        <v>29.5</v>
      </c>
      <c r="Q588" t="str">
        <f ca="1">_xll.RHistory($G588,"BID.Timestamp;BID.Close","START:"&amp;REPORT_DATE&amp;" END:"&amp;REPORT_DATE&amp;" INTERVAL:1D",,,$R588)</f>
        <v>Updated at 16:05:33</v>
      </c>
      <c r="R588" s="3">
        <v>42670</v>
      </c>
      <c r="S588">
        <v>1.66</v>
      </c>
      <c r="T588" t="str">
        <f ca="1">_xll.RHistory($G588,"ASK.Timestamp;ASK.Close","START:"&amp;REPORT_DATE&amp;" END:"&amp;REPORT_DATE&amp;" INTERVAL:1D",,,$U588)</f>
        <v>Updated at 16:05:33</v>
      </c>
      <c r="U588" s="3">
        <v>42670</v>
      </c>
      <c r="V588">
        <v>2.86</v>
      </c>
      <c r="W588" t="str">
        <f ca="1">_xll.RHistory($G588,"NDA_RAW.Nda_date;NDA_RAW.Nda_settle","START:"&amp;REPORT_DATE&amp;" END:"&amp;REPORT_DATE&amp;" INTERVAL:1D",,,$X588)</f>
        <v>Updated at 16:05:31</v>
      </c>
      <c r="X588" s="3">
        <v>42670</v>
      </c>
      <c r="Y588">
        <v>0.68</v>
      </c>
      <c r="Z588" t="s">
        <v>1400</v>
      </c>
      <c r="AA588" t="str">
        <f ca="1">_xll.RHistory($Z588,"TRDPRC_1.TIMESTAMP;TRDPRC_1.CLOSE","START:"&amp;REPORT_DATE&amp;" END:"&amp;REPORT_DATE&amp;" INTERVAL:1D",,,$AB588)</f>
        <v>Invalid RIC(s): KSJ7</v>
      </c>
    </row>
    <row r="589" spans="1:27" x14ac:dyDescent="0.25">
      <c r="A589" s="3">
        <v>42671</v>
      </c>
      <c r="B589">
        <v>2017</v>
      </c>
      <c r="C589">
        <v>4</v>
      </c>
      <c r="E589">
        <v>227.5</v>
      </c>
      <c r="F589" t="s">
        <v>1491</v>
      </c>
      <c r="G589" t="s">
        <v>1492</v>
      </c>
      <c r="H589" t="str">
        <f ca="1">_xll.RHistory($F589,"BID.Timestamp;BID.Close","START:"&amp;REPORT_DATE&amp;" END:"&amp;REPORT_DATE&amp;" INTERVAL:1D",,,$I589)</f>
        <v>Updated at 16:05:33</v>
      </c>
      <c r="I589" s="3">
        <v>42670</v>
      </c>
      <c r="J589">
        <v>5.6</v>
      </c>
      <c r="K589" t="str">
        <f ca="1">_xll.RHistory($F589,"ASK.Timestamp;ASK.Close","START:"&amp;REPORT_DATE&amp;" END:"&amp;REPORT_DATE&amp;" INTERVAL:1D",,,$L589)</f>
        <v>Updated at 16:05:33</v>
      </c>
      <c r="L589" s="3">
        <v>42670</v>
      </c>
      <c r="M589">
        <v>47.55</v>
      </c>
      <c r="N589" t="str">
        <f ca="1">_xll.RHistory($F589,"NDA_RAW.Nda_date;NDA_RAW.Nda_settle","START:"&amp;REPORT_DATE&amp;" END:"&amp;REPORT_DATE&amp;" INTERVAL:1D",,,$O589)</f>
        <v>Updated at 16:05:33</v>
      </c>
      <c r="O589" s="3">
        <v>42670</v>
      </c>
      <c r="P589">
        <v>27.15</v>
      </c>
      <c r="Q589" t="str">
        <f ca="1">_xll.RHistory($G589,"BID.Timestamp;BID.Close","START:"&amp;REPORT_DATE&amp;" END:"&amp;REPORT_DATE&amp;" INTERVAL:1D",,,$R589)</f>
        <v>Updated at 16:05:33</v>
      </c>
      <c r="R589" s="3">
        <v>42670</v>
      </c>
      <c r="S589">
        <v>1.86</v>
      </c>
      <c r="T589" t="str">
        <f ca="1">_xll.RHistory($G589,"ASK.Timestamp;ASK.Close","START:"&amp;REPORT_DATE&amp;" END:"&amp;REPORT_DATE&amp;" INTERVAL:1D",,,$U589)</f>
        <v>Updated at 16:05:33</v>
      </c>
      <c r="U589" t="s">
        <v>2172</v>
      </c>
      <c r="W589" t="str">
        <f ca="1">_xll.RHistory($G589,"NDA_RAW.Nda_date;NDA_RAW.Nda_settle","START:"&amp;REPORT_DATE&amp;" END:"&amp;REPORT_DATE&amp;" INTERVAL:1D",,,$X589)</f>
        <v>Updated at 16:05:36</v>
      </c>
      <c r="X589" s="3">
        <v>42670</v>
      </c>
      <c r="Y589">
        <v>0.91</v>
      </c>
      <c r="Z589" t="s">
        <v>1400</v>
      </c>
      <c r="AA589" t="str">
        <f ca="1">_xll.RHistory($Z589,"TRDPRC_1.TIMESTAMP;TRDPRC_1.CLOSE","START:"&amp;REPORT_DATE&amp;" END:"&amp;REPORT_DATE&amp;" INTERVAL:1D",,,$AB589)</f>
        <v>Invalid RIC(s): KSJ7</v>
      </c>
    </row>
    <row r="590" spans="1:27" x14ac:dyDescent="0.25">
      <c r="A590" s="3">
        <v>42671</v>
      </c>
      <c r="B590">
        <v>2017</v>
      </c>
      <c r="C590">
        <v>4</v>
      </c>
      <c r="E590">
        <v>230</v>
      </c>
      <c r="F590" t="s">
        <v>1493</v>
      </c>
      <c r="G590" t="s">
        <v>1494</v>
      </c>
      <c r="H590" t="str">
        <f ca="1">_xll.RHistory($F590,"BID.Timestamp;BID.Close","START:"&amp;REPORT_DATE&amp;" END:"&amp;REPORT_DATE&amp;" INTERVAL:1D",,,$I590)</f>
        <v>Updated at 16:05:33</v>
      </c>
      <c r="I590" s="3">
        <v>42670</v>
      </c>
      <c r="J590">
        <v>3.63</v>
      </c>
      <c r="K590" t="str">
        <f ca="1">_xll.RHistory($F590,"ASK.Timestamp;ASK.Close","START:"&amp;REPORT_DATE&amp;" END:"&amp;REPORT_DATE&amp;" INTERVAL:1D",,,$L590)</f>
        <v>Updated at 16:05:33</v>
      </c>
      <c r="L590" s="3">
        <v>42670</v>
      </c>
      <c r="M590">
        <v>45.4</v>
      </c>
      <c r="N590" t="str">
        <f ca="1">_xll.RHistory($F590,"NDA_RAW.Nda_date;NDA_RAW.Nda_settle","START:"&amp;REPORT_DATE&amp;" END:"&amp;REPORT_DATE&amp;" INTERVAL:1D",,,$O590)</f>
        <v>Updated at 16:05:33</v>
      </c>
      <c r="O590" s="3">
        <v>42670</v>
      </c>
      <c r="P590">
        <v>24.85</v>
      </c>
      <c r="Q590" t="str">
        <f ca="1">_xll.RHistory($G590,"BID.Timestamp;BID.Close","START:"&amp;REPORT_DATE&amp;" END:"&amp;REPORT_DATE&amp;" INTERVAL:1D",,,$R590)</f>
        <v>Updated at 16:05:33</v>
      </c>
      <c r="R590" s="3">
        <v>42670</v>
      </c>
      <c r="S590">
        <v>1.86</v>
      </c>
      <c r="T590" t="str">
        <f ca="1">_xll.RHistory($G590,"ASK.Timestamp;ASK.Close","START:"&amp;REPORT_DATE&amp;" END:"&amp;REPORT_DATE&amp;" INTERVAL:1D",,,$U590)</f>
        <v>Updated at 16:05:33</v>
      </c>
      <c r="U590" t="s">
        <v>2172</v>
      </c>
      <c r="W590" t="str">
        <f ca="1">_xll.RHistory($G590,"NDA_RAW.Nda_date;NDA_RAW.Nda_settle","START:"&amp;REPORT_DATE&amp;" END:"&amp;REPORT_DATE&amp;" INTERVAL:1D",,,$X590)</f>
        <v>Updated at 16:05:33</v>
      </c>
      <c r="X590" s="3">
        <v>42670</v>
      </c>
      <c r="Y590">
        <v>1.21</v>
      </c>
      <c r="Z590" t="s">
        <v>1400</v>
      </c>
      <c r="AA590" t="str">
        <f ca="1">_xll.RHistory($Z590,"TRDPRC_1.TIMESTAMP;TRDPRC_1.CLOSE","START:"&amp;REPORT_DATE&amp;" END:"&amp;REPORT_DATE&amp;" INTERVAL:1D",,,$AB590)</f>
        <v>Invalid RIC(s): KSJ7</v>
      </c>
    </row>
    <row r="591" spans="1:27" x14ac:dyDescent="0.25">
      <c r="A591" s="3">
        <v>42671</v>
      </c>
      <c r="B591">
        <v>2017</v>
      </c>
      <c r="C591">
        <v>4</v>
      </c>
      <c r="E591">
        <v>232.5</v>
      </c>
      <c r="F591" t="s">
        <v>1495</v>
      </c>
      <c r="G591" t="s">
        <v>1496</v>
      </c>
      <c r="H591" t="str">
        <f ca="1">_xll.RHistory($F591,"BID.Timestamp;BID.Close","START:"&amp;REPORT_DATE&amp;" END:"&amp;REPORT_DATE&amp;" INTERVAL:1D",,,$I591)</f>
        <v>Updated at 16:05:33</v>
      </c>
      <c r="I591" s="3">
        <v>42670</v>
      </c>
      <c r="J591">
        <v>2.1</v>
      </c>
      <c r="K591" t="str">
        <f ca="1">_xll.RHistory($F591,"ASK.Timestamp;ASK.Close","START:"&amp;REPORT_DATE&amp;" END:"&amp;REPORT_DATE&amp;" INTERVAL:1D",,,$L591)</f>
        <v>Updated at 16:05:33</v>
      </c>
      <c r="L591" s="3">
        <v>42670</v>
      </c>
      <c r="M591">
        <v>43.25</v>
      </c>
      <c r="N591" t="str">
        <f ca="1">_xll.RHistory($F591,"NDA_RAW.Nda_date;NDA_RAW.Nda_settle","START:"&amp;REPORT_DATE&amp;" END:"&amp;REPORT_DATE&amp;" INTERVAL:1D",,,$O591)</f>
        <v>Updated at 16:05:33</v>
      </c>
      <c r="O591" s="3">
        <v>42670</v>
      </c>
      <c r="P591">
        <v>22.6</v>
      </c>
      <c r="Q591" t="str">
        <f ca="1">_xll.RHistory($G591,"BID.Timestamp;BID.Close","START:"&amp;REPORT_DATE&amp;" END:"&amp;REPORT_DATE&amp;" INTERVAL:1D",,,$R591)</f>
        <v>Updated at 16:05:33</v>
      </c>
      <c r="R591" t="s">
        <v>2172</v>
      </c>
      <c r="T591" t="str">
        <f ca="1">_xll.RHistory($G591,"ASK.Timestamp;ASK.Close","START:"&amp;REPORT_DATE&amp;" END:"&amp;REPORT_DATE&amp;" INTERVAL:1D",,,$U591)</f>
        <v>Updated at 16:05:33</v>
      </c>
      <c r="U591" t="s">
        <v>2172</v>
      </c>
      <c r="W591" t="str">
        <f ca="1">_xll.RHistory($G591,"NDA_RAW.Nda_date;NDA_RAW.Nda_settle","START:"&amp;REPORT_DATE&amp;" END:"&amp;REPORT_DATE&amp;" INTERVAL:1D",,,$X591)</f>
        <v>Updated at 16:05:33</v>
      </c>
      <c r="X591" s="3">
        <v>42670</v>
      </c>
      <c r="Y591">
        <v>1.53</v>
      </c>
      <c r="Z591" t="s">
        <v>1400</v>
      </c>
      <c r="AA591" t="str">
        <f ca="1">_xll.RHistory($Z591,"TRDPRC_1.TIMESTAMP;TRDPRC_1.CLOSE","START:"&amp;REPORT_DATE&amp;" END:"&amp;REPORT_DATE&amp;" INTERVAL:1D",,,$AB591)</f>
        <v>Invalid RIC(s): KSJ7</v>
      </c>
    </row>
    <row r="592" spans="1:27" x14ac:dyDescent="0.25">
      <c r="A592" s="3">
        <v>42671</v>
      </c>
      <c r="B592">
        <v>2017</v>
      </c>
      <c r="C592">
        <v>4</v>
      </c>
      <c r="E592">
        <v>235</v>
      </c>
      <c r="F592" t="s">
        <v>1497</v>
      </c>
      <c r="G592" t="s">
        <v>1498</v>
      </c>
      <c r="H592" t="str">
        <f ca="1">_xll.RHistory($F592,"BID.Timestamp;BID.Close","START:"&amp;REPORT_DATE&amp;" END:"&amp;REPORT_DATE&amp;" INTERVAL:1D",,,$I592)</f>
        <v>Updated at 16:05:33</v>
      </c>
      <c r="I592" s="3">
        <v>42670</v>
      </c>
      <c r="J592">
        <v>1.07</v>
      </c>
      <c r="K592" t="str">
        <f ca="1">_xll.RHistory($F592,"ASK.Timestamp;ASK.Close","START:"&amp;REPORT_DATE&amp;" END:"&amp;REPORT_DATE&amp;" INTERVAL:1D",,,$L592)</f>
        <v>Updated at 16:05:33</v>
      </c>
      <c r="L592" s="3">
        <v>42670</v>
      </c>
      <c r="M592">
        <v>41.1</v>
      </c>
      <c r="N592" t="str">
        <f ca="1">_xll.RHistory($F592,"NDA_RAW.Nda_date;NDA_RAW.Nda_settle","START:"&amp;REPORT_DATE&amp;" END:"&amp;REPORT_DATE&amp;" INTERVAL:1D",,,$O592)</f>
        <v>Updated at 16:05:33</v>
      </c>
      <c r="O592" s="3">
        <v>42670</v>
      </c>
      <c r="P592">
        <v>20.399999999999999</v>
      </c>
      <c r="Q592" t="str">
        <f ca="1">_xll.RHistory($G592,"BID.Timestamp;BID.Close","START:"&amp;REPORT_DATE&amp;" END:"&amp;REPORT_DATE&amp;" INTERVAL:1D",,,$R592)</f>
        <v>Updated at 16:05:33</v>
      </c>
      <c r="R592" t="s">
        <v>2172</v>
      </c>
      <c r="T592" t="str">
        <f ca="1">_xll.RHistory($G592,"ASK.Timestamp;ASK.Close","START:"&amp;REPORT_DATE&amp;" END:"&amp;REPORT_DATE&amp;" INTERVAL:1D",,,$U592)</f>
        <v>Updated at 16:05:33</v>
      </c>
      <c r="U592" t="s">
        <v>2172</v>
      </c>
      <c r="W592" t="str">
        <f ca="1">_xll.RHistory($G592,"NDA_RAW.Nda_date;NDA_RAW.Nda_settle","START:"&amp;REPORT_DATE&amp;" END:"&amp;REPORT_DATE&amp;" INTERVAL:1D",,,$X592)</f>
        <v>Updated at 16:05:33</v>
      </c>
      <c r="X592" s="3">
        <v>42670</v>
      </c>
      <c r="Y592">
        <v>2</v>
      </c>
      <c r="Z592" t="s">
        <v>1400</v>
      </c>
      <c r="AA592" t="str">
        <f ca="1">_xll.RHistory($Z592,"TRDPRC_1.TIMESTAMP;TRDPRC_1.CLOSE","START:"&amp;REPORT_DATE&amp;" END:"&amp;REPORT_DATE&amp;" INTERVAL:1D",,,$AB592)</f>
        <v>Invalid RIC(s): KSJ7</v>
      </c>
    </row>
    <row r="593" spans="1:27" x14ac:dyDescent="0.25">
      <c r="A593" s="3">
        <v>42671</v>
      </c>
      <c r="B593">
        <v>2017</v>
      </c>
      <c r="C593">
        <v>4</v>
      </c>
      <c r="E593">
        <v>237.5</v>
      </c>
      <c r="F593" t="s">
        <v>1499</v>
      </c>
      <c r="G593" t="s">
        <v>1500</v>
      </c>
      <c r="H593" t="str">
        <f ca="1">_xll.RHistory($F593,"BID.Timestamp;BID.Close","START:"&amp;REPORT_DATE&amp;" END:"&amp;REPORT_DATE&amp;" INTERVAL:1D",,,$I593)</f>
        <v>Updated at 16:05:33</v>
      </c>
      <c r="I593" s="3">
        <v>42670</v>
      </c>
      <c r="J593">
        <v>0.49</v>
      </c>
      <c r="K593" t="str">
        <f ca="1">_xll.RHistory($F593,"ASK.Timestamp;ASK.Close","START:"&amp;REPORT_DATE&amp;" END:"&amp;REPORT_DATE&amp;" INTERVAL:1D",,,$L593)</f>
        <v>Updated at 16:05:33</v>
      </c>
      <c r="L593" s="3">
        <v>42670</v>
      </c>
      <c r="M593">
        <v>39.049999999999997</v>
      </c>
      <c r="N593" t="str">
        <f ca="1">_xll.RHistory($F593,"NDA_RAW.Nda_date;NDA_RAW.Nda_settle","START:"&amp;REPORT_DATE&amp;" END:"&amp;REPORT_DATE&amp;" INTERVAL:1D",,,$O593)</f>
        <v>Updated at 16:05:33</v>
      </c>
      <c r="O593" s="3">
        <v>42670</v>
      </c>
      <c r="P593">
        <v>18.3</v>
      </c>
      <c r="Q593" t="str">
        <f ca="1">_xll.RHistory($G593,"BID.Timestamp;BID.Close","START:"&amp;REPORT_DATE&amp;" END:"&amp;REPORT_DATE&amp;" INTERVAL:1D",,,$R593)</f>
        <v>Updated at 16:05:33</v>
      </c>
      <c r="R593" t="s">
        <v>2172</v>
      </c>
      <c r="T593" t="str">
        <f ca="1">_xll.RHistory($G593,"ASK.Timestamp;ASK.Close","START:"&amp;REPORT_DATE&amp;" END:"&amp;REPORT_DATE&amp;" INTERVAL:1D",,,$U593)</f>
        <v>Updated at 16:05:33</v>
      </c>
      <c r="U593" t="s">
        <v>2172</v>
      </c>
      <c r="W593" t="str">
        <f ca="1">_xll.RHistory($G593,"NDA_RAW.Nda_date;NDA_RAW.Nda_settle","START:"&amp;REPORT_DATE&amp;" END:"&amp;REPORT_DATE&amp;" INTERVAL:1D",,,$X593)</f>
        <v>Updated at 16:05:33</v>
      </c>
      <c r="X593" s="3">
        <v>42670</v>
      </c>
      <c r="Y593">
        <v>2.46</v>
      </c>
      <c r="Z593" t="s">
        <v>1400</v>
      </c>
      <c r="AA593" t="str">
        <f ca="1">_xll.RHistory($Z593,"TRDPRC_1.TIMESTAMP;TRDPRC_1.CLOSE","START:"&amp;REPORT_DATE&amp;" END:"&amp;REPORT_DATE&amp;" INTERVAL:1D",,,$AB593)</f>
        <v>Invalid RIC(s): KSJ7</v>
      </c>
    </row>
    <row r="594" spans="1:27" x14ac:dyDescent="0.25">
      <c r="A594" s="3">
        <v>42671</v>
      </c>
      <c r="B594">
        <v>2017</v>
      </c>
      <c r="C594">
        <v>4</v>
      </c>
      <c r="E594">
        <v>240</v>
      </c>
      <c r="F594" t="s">
        <v>1501</v>
      </c>
      <c r="G594" t="s">
        <v>1502</v>
      </c>
      <c r="H594" t="str">
        <f ca="1">_xll.RHistory($F594,"BID.Timestamp;BID.Close","START:"&amp;REPORT_DATE&amp;" END:"&amp;REPORT_DATE&amp;" INTERVAL:1D",,,$I594)</f>
        <v>Updated at 16:05:33</v>
      </c>
      <c r="I594" s="3">
        <v>42670</v>
      </c>
      <c r="J594">
        <v>0.23</v>
      </c>
      <c r="K594" t="str">
        <f ca="1">_xll.RHistory($F594,"ASK.Timestamp;ASK.Close","START:"&amp;REPORT_DATE&amp;" END:"&amp;REPORT_DATE&amp;" INTERVAL:1D",,,$L594)</f>
        <v>Updated at 16:05:33</v>
      </c>
      <c r="L594" s="3">
        <v>42670</v>
      </c>
      <c r="M594">
        <v>37.049999999999997</v>
      </c>
      <c r="N594" t="str">
        <f ca="1">_xll.RHistory($F594,"NDA_RAW.Nda_date;NDA_RAW.Nda_settle","START:"&amp;REPORT_DATE&amp;" END:"&amp;REPORT_DATE&amp;" INTERVAL:1D",,,$O594)</f>
        <v>Updated at 16:05:33</v>
      </c>
      <c r="O594" s="3">
        <v>42670</v>
      </c>
      <c r="P594">
        <v>16.25</v>
      </c>
      <c r="Q594" t="str">
        <f ca="1">_xll.RHistory($G594,"BID.Timestamp;BID.Close","START:"&amp;REPORT_DATE&amp;" END:"&amp;REPORT_DATE&amp;" INTERVAL:1D",,,$R594)</f>
        <v>Updated at 16:05:33</v>
      </c>
      <c r="R594" s="3">
        <v>42670</v>
      </c>
      <c r="S594">
        <v>0.04</v>
      </c>
      <c r="T594" t="str">
        <f ca="1">_xll.RHistory($G594,"ASK.Timestamp;ASK.Close","START:"&amp;REPORT_DATE&amp;" END:"&amp;REPORT_DATE&amp;" INTERVAL:1D",,,$U594)</f>
        <v>Updated at 16:05:33</v>
      </c>
      <c r="U594" t="s">
        <v>2172</v>
      </c>
      <c r="W594" t="str">
        <f ca="1">_xll.RHistory($G594,"NDA_RAW.Nda_date;NDA_RAW.Nda_settle","START:"&amp;REPORT_DATE&amp;" END:"&amp;REPORT_DATE&amp;" INTERVAL:1D",,,$X594)</f>
        <v>Updated at 16:05:33</v>
      </c>
      <c r="X594" s="3">
        <v>42670</v>
      </c>
      <c r="Y594">
        <v>3.11</v>
      </c>
      <c r="Z594" t="s">
        <v>1400</v>
      </c>
      <c r="AA594" t="str">
        <f ca="1">_xll.RHistory($Z594,"TRDPRC_1.TIMESTAMP;TRDPRC_1.CLOSE","START:"&amp;REPORT_DATE&amp;" END:"&amp;REPORT_DATE&amp;" INTERVAL:1D",,,$AB594)</f>
        <v>Invalid RIC(s): KSJ7</v>
      </c>
    </row>
    <row r="595" spans="1:27" x14ac:dyDescent="0.25">
      <c r="A595" s="3">
        <v>42671</v>
      </c>
      <c r="B595">
        <v>2017</v>
      </c>
      <c r="C595">
        <v>4</v>
      </c>
      <c r="E595">
        <v>242.5</v>
      </c>
      <c r="F595" t="s">
        <v>1503</v>
      </c>
      <c r="G595" t="s">
        <v>1504</v>
      </c>
      <c r="H595" t="str">
        <f ca="1">_xll.RHistory($F595,"BID.Timestamp;BID.Close","START:"&amp;REPORT_DATE&amp;" END:"&amp;REPORT_DATE&amp;" INTERVAL:1D",,,$I595)</f>
        <v>Updated at 16:05:33</v>
      </c>
      <c r="I595" s="3">
        <v>42670</v>
      </c>
      <c r="J595">
        <v>0.14000000000000001</v>
      </c>
      <c r="K595" t="str">
        <f ca="1">_xll.RHistory($F595,"ASK.Timestamp;ASK.Close","START:"&amp;REPORT_DATE&amp;" END:"&amp;REPORT_DATE&amp;" INTERVAL:1D",,,$L595)</f>
        <v>Updated at 16:05:33</v>
      </c>
      <c r="L595" s="3">
        <v>42670</v>
      </c>
      <c r="M595">
        <v>35.1</v>
      </c>
      <c r="N595" t="str">
        <f ca="1">_xll.RHistory($F595,"NDA_RAW.Nda_date;NDA_RAW.Nda_settle","START:"&amp;REPORT_DATE&amp;" END:"&amp;REPORT_DATE&amp;" INTERVAL:1D",,,$O595)</f>
        <v>Updated at 16:05:33</v>
      </c>
      <c r="O595" s="3">
        <v>42670</v>
      </c>
      <c r="P595">
        <v>14.4</v>
      </c>
      <c r="Q595" t="str">
        <f ca="1">_xll.RHistory($G595,"BID.Timestamp;BID.Close","START:"&amp;REPORT_DATE&amp;" END:"&amp;REPORT_DATE&amp;" INTERVAL:1D",,,$R595)</f>
        <v>Updated at 16:05:33</v>
      </c>
      <c r="R595" t="s">
        <v>2172</v>
      </c>
      <c r="T595" t="str">
        <f ca="1">_xll.RHistory($G595,"ASK.Timestamp;ASK.Close","START:"&amp;REPORT_DATE&amp;" END:"&amp;REPORT_DATE&amp;" INTERVAL:1D",,,$U595)</f>
        <v>Updated at 16:05:33</v>
      </c>
      <c r="U595" t="s">
        <v>2172</v>
      </c>
      <c r="W595" t="str">
        <f ca="1">_xll.RHistory($G595,"NDA_RAW.Nda_date;NDA_RAW.Nda_settle","START:"&amp;REPORT_DATE&amp;" END:"&amp;REPORT_DATE&amp;" INTERVAL:1D",,,$X595)</f>
        <v>Updated at 16:05:33</v>
      </c>
      <c r="X595" s="3">
        <v>42670</v>
      </c>
      <c r="Y595">
        <v>3.79</v>
      </c>
      <c r="Z595" t="s">
        <v>1400</v>
      </c>
      <c r="AA595" t="str">
        <f ca="1">_xll.RHistory($Z595,"TRDPRC_1.TIMESTAMP;TRDPRC_1.CLOSE","START:"&amp;REPORT_DATE&amp;" END:"&amp;REPORT_DATE&amp;" INTERVAL:1D",,,$AB595)</f>
        <v>Invalid RIC(s): KSJ7</v>
      </c>
    </row>
    <row r="596" spans="1:27" x14ac:dyDescent="0.25">
      <c r="A596" s="3">
        <v>42671</v>
      </c>
      <c r="B596">
        <v>2017</v>
      </c>
      <c r="C596">
        <v>4</v>
      </c>
      <c r="E596">
        <v>245</v>
      </c>
      <c r="F596" t="s">
        <v>1505</v>
      </c>
      <c r="G596" t="s">
        <v>1506</v>
      </c>
      <c r="H596" t="str">
        <f ca="1">_xll.RHistory($F596,"BID.Timestamp;BID.Close","START:"&amp;REPORT_DATE&amp;" END:"&amp;REPORT_DATE&amp;" INTERVAL:1D",,,$I596)</f>
        <v>Updated at 16:05:33</v>
      </c>
      <c r="I596" s="3">
        <v>42670</v>
      </c>
      <c r="J596">
        <v>0.11</v>
      </c>
      <c r="K596" t="str">
        <f ca="1">_xll.RHistory($F596,"ASK.Timestamp;ASK.Close","START:"&amp;REPORT_DATE&amp;" END:"&amp;REPORT_DATE&amp;" INTERVAL:1D",,,$L596)</f>
        <v>Updated at 16:05:33</v>
      </c>
      <c r="L596" s="3">
        <v>42670</v>
      </c>
      <c r="M596">
        <v>33.1</v>
      </c>
      <c r="N596" t="str">
        <f ca="1">_xll.RHistory($F596,"NDA_RAW.Nda_date;NDA_RAW.Nda_settle","START:"&amp;REPORT_DATE&amp;" END:"&amp;REPORT_DATE&amp;" INTERVAL:1D",,,$O596)</f>
        <v>Updated at 16:05:33</v>
      </c>
      <c r="O596" s="3">
        <v>42670</v>
      </c>
      <c r="P596">
        <v>12.55</v>
      </c>
      <c r="Q596" t="str">
        <f ca="1">_xll.RHistory($G596,"BID.Timestamp;BID.Close","START:"&amp;REPORT_DATE&amp;" END:"&amp;REPORT_DATE&amp;" INTERVAL:1D",,,$R596)</f>
        <v>Updated at 16:05:33</v>
      </c>
      <c r="R596" t="s">
        <v>2172</v>
      </c>
      <c r="T596" t="str">
        <f ca="1">_xll.RHistory($G596,"ASK.Timestamp;ASK.Close","START:"&amp;REPORT_DATE&amp;" END:"&amp;REPORT_DATE&amp;" INTERVAL:1D",,,$U596)</f>
        <v>Updated at 16:05:33</v>
      </c>
      <c r="U596" t="s">
        <v>2172</v>
      </c>
      <c r="W596" t="str">
        <f ca="1">_xll.RHistory($G596,"NDA_RAW.Nda_date;NDA_RAW.Nda_settle","START:"&amp;REPORT_DATE&amp;" END:"&amp;REPORT_DATE&amp;" INTERVAL:1D",,,$X596)</f>
        <v>Updated at 16:05:33</v>
      </c>
      <c r="X596" s="3">
        <v>42670</v>
      </c>
      <c r="Y596">
        <v>4.5999999999999996</v>
      </c>
      <c r="Z596" t="s">
        <v>1400</v>
      </c>
      <c r="AA596" t="str">
        <f ca="1">_xll.RHistory($Z596,"TRDPRC_1.TIMESTAMP;TRDPRC_1.CLOSE","START:"&amp;REPORT_DATE&amp;" END:"&amp;REPORT_DATE&amp;" INTERVAL:1D",,,$AB596)</f>
        <v>Invalid RIC(s): KSJ7</v>
      </c>
    </row>
    <row r="597" spans="1:27" x14ac:dyDescent="0.25">
      <c r="A597" s="3">
        <v>42671</v>
      </c>
      <c r="B597">
        <v>2017</v>
      </c>
      <c r="C597">
        <v>4</v>
      </c>
      <c r="E597">
        <v>247.5</v>
      </c>
      <c r="F597" t="s">
        <v>1507</v>
      </c>
      <c r="G597" t="s">
        <v>1508</v>
      </c>
      <c r="H597" t="str">
        <f ca="1">_xll.RHistory($F597,"BID.Timestamp;BID.Close","START:"&amp;REPORT_DATE&amp;" END:"&amp;REPORT_DATE&amp;" INTERVAL:1D",,,$I597)</f>
        <v>Updated at 16:05:33</v>
      </c>
      <c r="I597" s="3">
        <v>42670</v>
      </c>
      <c r="J597">
        <v>0.11</v>
      </c>
      <c r="K597" t="str">
        <f ca="1">_xll.RHistory($F597,"ASK.Timestamp;ASK.Close","START:"&amp;REPORT_DATE&amp;" END:"&amp;REPORT_DATE&amp;" INTERVAL:1D",,,$L597)</f>
        <v>Updated at 16:05:33</v>
      </c>
      <c r="L597" s="3">
        <v>42670</v>
      </c>
      <c r="M597">
        <v>31.3</v>
      </c>
      <c r="N597" t="str">
        <f ca="1">_xll.RHistory($F597,"NDA_RAW.Nda_date;NDA_RAW.Nda_settle","START:"&amp;REPORT_DATE&amp;" END:"&amp;REPORT_DATE&amp;" INTERVAL:1D",,,$O597)</f>
        <v>Updated at 16:05:33</v>
      </c>
      <c r="O597" s="3">
        <v>42670</v>
      </c>
      <c r="P597">
        <v>10.95</v>
      </c>
      <c r="Q597" t="str">
        <f ca="1">_xll.RHistory($G597,"BID.Timestamp;BID.Close","START:"&amp;REPORT_DATE&amp;" END:"&amp;REPORT_DATE&amp;" INTERVAL:1D",,,$R597)</f>
        <v>Updated at 16:05:35</v>
      </c>
      <c r="R597" t="s">
        <v>2172</v>
      </c>
      <c r="T597" t="str">
        <f ca="1">_xll.RHistory($G597,"ASK.Timestamp;ASK.Close","START:"&amp;REPORT_DATE&amp;" END:"&amp;REPORT_DATE&amp;" INTERVAL:1D",,,$U597)</f>
        <v>Updated at 16:05:33</v>
      </c>
      <c r="U597" t="s">
        <v>2172</v>
      </c>
      <c r="W597" t="str">
        <f ca="1">_xll.RHistory($G597,"NDA_RAW.Nda_date;NDA_RAW.Nda_settle","START:"&amp;REPORT_DATE&amp;" END:"&amp;REPORT_DATE&amp;" INTERVAL:1D",,,$X597)</f>
        <v>Updated at 16:05:36</v>
      </c>
      <c r="X597" s="3">
        <v>42670</v>
      </c>
      <c r="Y597">
        <v>5.53</v>
      </c>
      <c r="Z597" t="s">
        <v>1400</v>
      </c>
      <c r="AA597" t="str">
        <f ca="1">_xll.RHistory($Z597,"TRDPRC_1.TIMESTAMP;TRDPRC_1.CLOSE","START:"&amp;REPORT_DATE&amp;" END:"&amp;REPORT_DATE&amp;" INTERVAL:1D",,,$AB597)</f>
        <v>Invalid RIC(s): KSJ7</v>
      </c>
    </row>
    <row r="598" spans="1:27" x14ac:dyDescent="0.25">
      <c r="A598" s="3">
        <v>42671</v>
      </c>
      <c r="B598">
        <v>2017</v>
      </c>
      <c r="C598">
        <v>4</v>
      </c>
      <c r="E598">
        <v>250</v>
      </c>
      <c r="F598" t="s">
        <v>1509</v>
      </c>
      <c r="G598" t="s">
        <v>1510</v>
      </c>
      <c r="H598" t="str">
        <f ca="1">_xll.RHistory($F598,"BID.Timestamp;BID.Close","START:"&amp;REPORT_DATE&amp;" END:"&amp;REPORT_DATE&amp;" INTERVAL:1D",,,$I598)</f>
        <v>Updated at 16:05:35</v>
      </c>
      <c r="I598" s="3">
        <v>42670</v>
      </c>
      <c r="J598">
        <v>0.11</v>
      </c>
      <c r="K598" t="str">
        <f ca="1">_xll.RHistory($F598,"ASK.Timestamp;ASK.Close","START:"&amp;REPORT_DATE&amp;" END:"&amp;REPORT_DATE&amp;" INTERVAL:1D",,,$L598)</f>
        <v>Updated at 16:05:33</v>
      </c>
      <c r="L598" s="3">
        <v>42670</v>
      </c>
      <c r="M598">
        <v>29.5</v>
      </c>
      <c r="N598" t="str">
        <f ca="1">_xll.RHistory($F598,"NDA_RAW.Nda_date;NDA_RAW.Nda_settle","START:"&amp;REPORT_DATE&amp;" END:"&amp;REPORT_DATE&amp;" INTERVAL:1D",,,$O598)</f>
        <v>Updated at 16:05:36</v>
      </c>
      <c r="O598" s="3">
        <v>42670</v>
      </c>
      <c r="P598">
        <v>9.3800000000000008</v>
      </c>
      <c r="Q598" t="str">
        <f ca="1">_xll.RHistory($G598,"BID.Timestamp;BID.Close","START:"&amp;REPORT_DATE&amp;" END:"&amp;REPORT_DATE&amp;" INTERVAL:1D",,,$R598)</f>
        <v>Updated at 16:05:33</v>
      </c>
      <c r="R598" t="s">
        <v>2172</v>
      </c>
      <c r="T598" t="str">
        <f ca="1">_xll.RHistory($G598,"ASK.Timestamp;ASK.Close","START:"&amp;REPORT_DATE&amp;" END:"&amp;REPORT_DATE&amp;" INTERVAL:1D",,,$U598)</f>
        <v>Updated at 16:05:33</v>
      </c>
      <c r="U598" s="3">
        <v>42670</v>
      </c>
      <c r="V598">
        <v>9.89</v>
      </c>
      <c r="W598" t="str">
        <f ca="1">_xll.RHistory($G598,"NDA_RAW.Nda_date;NDA_RAW.Nda_settle","START:"&amp;REPORT_DATE&amp;" END:"&amp;REPORT_DATE&amp;" INTERVAL:1D",,,$X598)</f>
        <v>Updated at 16:05:33</v>
      </c>
      <c r="X598" s="3">
        <v>42670</v>
      </c>
      <c r="Y598">
        <v>6.49</v>
      </c>
      <c r="Z598" t="s">
        <v>1400</v>
      </c>
      <c r="AA598" t="str">
        <f ca="1">_xll.RHistory($Z598,"TRDPRC_1.TIMESTAMP;TRDPRC_1.CLOSE","START:"&amp;REPORT_DATE&amp;" END:"&amp;REPORT_DATE&amp;" INTERVAL:1D",,,$AB598)</f>
        <v>Invalid RIC(s): KSJ7</v>
      </c>
    </row>
    <row r="599" spans="1:27" x14ac:dyDescent="0.25">
      <c r="A599" s="3">
        <v>42671</v>
      </c>
      <c r="B599">
        <v>2017</v>
      </c>
      <c r="C599">
        <v>4</v>
      </c>
      <c r="E599">
        <v>252.5</v>
      </c>
      <c r="F599" t="s">
        <v>1511</v>
      </c>
      <c r="G599" t="s">
        <v>1512</v>
      </c>
      <c r="H599" t="str">
        <f ca="1">_xll.RHistory($F599,"BID.Timestamp;BID.Close","START:"&amp;REPORT_DATE&amp;" END:"&amp;REPORT_DATE&amp;" INTERVAL:1D",,,$I599)</f>
        <v>Updated at 16:05:33</v>
      </c>
      <c r="I599" s="3">
        <v>42670</v>
      </c>
      <c r="J599">
        <v>0.11</v>
      </c>
      <c r="K599" t="str">
        <f ca="1">_xll.RHistory($F599,"ASK.Timestamp;ASK.Close","START:"&amp;REPORT_DATE&amp;" END:"&amp;REPORT_DATE&amp;" INTERVAL:1D",,,$L599)</f>
        <v>Updated at 16:05:33</v>
      </c>
      <c r="L599" s="3">
        <v>42670</v>
      </c>
      <c r="M599">
        <v>27.75</v>
      </c>
      <c r="N599" t="str">
        <f ca="1">_xll.RHistory($F599,"NDA_RAW.Nda_date;NDA_RAW.Nda_settle","START:"&amp;REPORT_DATE&amp;" END:"&amp;REPORT_DATE&amp;" INTERVAL:1D",,,$O599)</f>
        <v>Updated at 16:05:33</v>
      </c>
      <c r="O599" s="3">
        <v>42670</v>
      </c>
      <c r="P599">
        <v>8.0500000000000007</v>
      </c>
      <c r="Q599" t="str">
        <f ca="1">_xll.RHistory($G599,"BID.Timestamp;BID.Close","START:"&amp;REPORT_DATE&amp;" END:"&amp;REPORT_DATE&amp;" INTERVAL:1D",,,$R599)</f>
        <v>Updated at 16:05:33</v>
      </c>
      <c r="R599" s="3">
        <v>42670</v>
      </c>
      <c r="S599">
        <v>2.0099999999999998</v>
      </c>
      <c r="T599" t="str">
        <f ca="1">_xll.RHistory($G599,"ASK.Timestamp;ASK.Close","START:"&amp;REPORT_DATE&amp;" END:"&amp;REPORT_DATE&amp;" INTERVAL:1D",,,$U599)</f>
        <v>Updated at 16:05:33</v>
      </c>
      <c r="U599" t="s">
        <v>2172</v>
      </c>
      <c r="W599" t="str">
        <f ca="1">_xll.RHistory($G599,"NDA_RAW.Nda_date;NDA_RAW.Nda_settle","START:"&amp;REPORT_DATE&amp;" END:"&amp;REPORT_DATE&amp;" INTERVAL:1D",,,$X599)</f>
        <v>Updated at 16:05:33</v>
      </c>
      <c r="X599" s="3">
        <v>42670</v>
      </c>
      <c r="Y599">
        <v>7.7</v>
      </c>
      <c r="Z599" t="s">
        <v>1400</v>
      </c>
      <c r="AA599" t="str">
        <f ca="1">_xll.RHistory($Z599,"TRDPRC_1.TIMESTAMP;TRDPRC_1.CLOSE","START:"&amp;REPORT_DATE&amp;" END:"&amp;REPORT_DATE&amp;" INTERVAL:1D",,,$AB599)</f>
        <v>Invalid RIC(s): KSJ7</v>
      </c>
    </row>
    <row r="600" spans="1:27" x14ac:dyDescent="0.25">
      <c r="A600" s="3">
        <v>42671</v>
      </c>
      <c r="B600">
        <v>2017</v>
      </c>
      <c r="C600">
        <v>4</v>
      </c>
      <c r="E600">
        <v>255</v>
      </c>
      <c r="F600" t="s">
        <v>1513</v>
      </c>
      <c r="G600" t="s">
        <v>1514</v>
      </c>
      <c r="H600" t="str">
        <f ca="1">_xll.RHistory($F600,"BID.Timestamp;BID.Close","START:"&amp;REPORT_DATE&amp;" END:"&amp;REPORT_DATE&amp;" INTERVAL:1D",,,$I600)</f>
        <v>Updated at 16:05:35</v>
      </c>
      <c r="I600" s="3">
        <v>42670</v>
      </c>
      <c r="J600">
        <v>0.11</v>
      </c>
      <c r="K600" t="str">
        <f ca="1">_xll.RHistory($F600,"ASK.Timestamp;ASK.Close","START:"&amp;REPORT_DATE&amp;" END:"&amp;REPORT_DATE&amp;" INTERVAL:1D",,,$L600)</f>
        <v>Updated at 16:05:33</v>
      </c>
      <c r="L600" s="3">
        <v>42670</v>
      </c>
      <c r="M600">
        <v>26</v>
      </c>
      <c r="N600" t="str">
        <f ca="1">_xll.RHistory($F600,"NDA_RAW.Nda_date;NDA_RAW.Nda_settle","START:"&amp;REPORT_DATE&amp;" END:"&amp;REPORT_DATE&amp;" INTERVAL:1D",,,$O600)</f>
        <v>Updated at 16:05:36</v>
      </c>
      <c r="O600" s="3">
        <v>42670</v>
      </c>
      <c r="P600">
        <v>6.76</v>
      </c>
      <c r="Q600" t="str">
        <f ca="1">_xll.RHistory($G600,"BID.Timestamp;BID.Close","START:"&amp;REPORT_DATE&amp;" END:"&amp;REPORT_DATE&amp;" INTERVAL:1D",,,$R600)</f>
        <v>Updated at 16:05:33</v>
      </c>
      <c r="R600" s="3">
        <v>42670</v>
      </c>
      <c r="S600">
        <v>2.0099999999999998</v>
      </c>
      <c r="T600" t="str">
        <f ca="1">_xll.RHistory($G600,"ASK.Timestamp;ASK.Close","START:"&amp;REPORT_DATE&amp;" END:"&amp;REPORT_DATE&amp;" INTERVAL:1D",,,$U600)</f>
        <v>Updated at 16:05:33</v>
      </c>
      <c r="U600" t="s">
        <v>2172</v>
      </c>
      <c r="W600" t="str">
        <f ca="1">_xll.RHistory($G600,"NDA_RAW.Nda_date;NDA_RAW.Nda_settle","START:"&amp;REPORT_DATE&amp;" END:"&amp;REPORT_DATE&amp;" INTERVAL:1D",,,$X600)</f>
        <v>Updated at 16:05:33</v>
      </c>
      <c r="X600" s="3">
        <v>42670</v>
      </c>
      <c r="Y600">
        <v>8.91</v>
      </c>
      <c r="Z600" t="s">
        <v>1400</v>
      </c>
      <c r="AA600" t="str">
        <f ca="1">_xll.RHistory($Z600,"TRDPRC_1.TIMESTAMP;TRDPRC_1.CLOSE","START:"&amp;REPORT_DATE&amp;" END:"&amp;REPORT_DATE&amp;" INTERVAL:1D",,,$AB600)</f>
        <v>Invalid RIC(s): KSJ7</v>
      </c>
    </row>
    <row r="601" spans="1:27" x14ac:dyDescent="0.25">
      <c r="A601" s="3">
        <v>42671</v>
      </c>
      <c r="B601">
        <v>2017</v>
      </c>
      <c r="C601">
        <v>4</v>
      </c>
      <c r="E601">
        <v>257.5</v>
      </c>
      <c r="F601" t="s">
        <v>1515</v>
      </c>
      <c r="G601" t="s">
        <v>1516</v>
      </c>
      <c r="H601" t="str">
        <f ca="1">_xll.RHistory($F601,"BID.Timestamp;BID.Close","START:"&amp;REPORT_DATE&amp;" END:"&amp;REPORT_DATE&amp;" INTERVAL:1D",,,$I601)</f>
        <v>Updated at 16:05:33</v>
      </c>
      <c r="I601" s="3">
        <v>42670</v>
      </c>
      <c r="J601">
        <v>0.11</v>
      </c>
      <c r="K601" t="str">
        <f ca="1">_xll.RHistory($F601,"ASK.Timestamp;ASK.Close","START:"&amp;REPORT_DATE&amp;" END:"&amp;REPORT_DATE&amp;" INTERVAL:1D",,,$L601)</f>
        <v>Updated at 16:05:33</v>
      </c>
      <c r="L601" s="3">
        <v>42670</v>
      </c>
      <c r="M601">
        <v>24.4</v>
      </c>
      <c r="N601" t="str">
        <f ca="1">_xll.RHistory($F601,"NDA_RAW.Nda_date;NDA_RAW.Nda_settle","START:"&amp;REPORT_DATE&amp;" END:"&amp;REPORT_DATE&amp;" INTERVAL:1D",,,$O601)</f>
        <v>Updated at 16:05:33</v>
      </c>
      <c r="O601" s="3">
        <v>42670</v>
      </c>
      <c r="P601">
        <v>5.7</v>
      </c>
      <c r="Q601" t="str">
        <f ca="1">_xll.RHistory($G601,"BID.Timestamp;BID.Close","START:"&amp;REPORT_DATE&amp;" END:"&amp;REPORT_DATE&amp;" INTERVAL:1D",,,$R601)</f>
        <v>Updated at 16:05:33</v>
      </c>
      <c r="R601" t="s">
        <v>2172</v>
      </c>
      <c r="T601" t="str">
        <f ca="1">_xll.RHistory($G601,"ASK.Timestamp;ASK.Close","START:"&amp;REPORT_DATE&amp;" END:"&amp;REPORT_DATE&amp;" INTERVAL:1D",,,$U601)</f>
        <v>Updated at 16:05:33</v>
      </c>
      <c r="U601" t="s">
        <v>2172</v>
      </c>
      <c r="W601" t="str">
        <f ca="1">_xll.RHistory($G601,"NDA_RAW.Nda_date;NDA_RAW.Nda_settle","START:"&amp;REPORT_DATE&amp;" END:"&amp;REPORT_DATE&amp;" INTERVAL:1D",,,$X601)</f>
        <v>Updated at 16:05:33</v>
      </c>
      <c r="X601" s="3">
        <v>42670</v>
      </c>
      <c r="Y601">
        <v>10.3</v>
      </c>
      <c r="Z601" t="s">
        <v>1400</v>
      </c>
      <c r="AA601" t="str">
        <f ca="1">_xll.RHistory($Z601,"TRDPRC_1.TIMESTAMP;TRDPRC_1.CLOSE","START:"&amp;REPORT_DATE&amp;" END:"&amp;REPORT_DATE&amp;" INTERVAL:1D",,,$AB601)</f>
        <v>Invalid RIC(s): KSJ7</v>
      </c>
    </row>
    <row r="602" spans="1:27" x14ac:dyDescent="0.25">
      <c r="A602" s="3">
        <v>42671</v>
      </c>
      <c r="B602">
        <v>2017</v>
      </c>
      <c r="C602">
        <v>4</v>
      </c>
      <c r="E602">
        <v>260</v>
      </c>
      <c r="F602" t="s">
        <v>1517</v>
      </c>
      <c r="G602" t="s">
        <v>1518</v>
      </c>
      <c r="H602" t="str">
        <f ca="1">_xll.RHistory($F602,"BID.Timestamp;BID.Close","START:"&amp;REPORT_DATE&amp;" END:"&amp;REPORT_DATE&amp;" INTERVAL:1D",,,$I602)</f>
        <v>Updated at 16:05:33</v>
      </c>
      <c r="I602" s="3">
        <v>42670</v>
      </c>
      <c r="J602">
        <v>0.11</v>
      </c>
      <c r="K602" t="str">
        <f ca="1">_xll.RHistory($F602,"ASK.Timestamp;ASK.Close","START:"&amp;REPORT_DATE&amp;" END:"&amp;REPORT_DATE&amp;" INTERVAL:1D",,,$L602)</f>
        <v>Updated at 16:05:33</v>
      </c>
      <c r="L602" s="3">
        <v>42670</v>
      </c>
      <c r="M602">
        <v>22.9</v>
      </c>
      <c r="N602" t="str">
        <f ca="1">_xll.RHistory($F602,"NDA_RAW.Nda_date;NDA_RAW.Nda_settle","START:"&amp;REPORT_DATE&amp;" END:"&amp;REPORT_DATE&amp;" INTERVAL:1D",,,$O602)</f>
        <v>Updated at 16:05:33</v>
      </c>
      <c r="O602" s="3">
        <v>42670</v>
      </c>
      <c r="P602">
        <v>4.68</v>
      </c>
      <c r="Q602" t="str">
        <f ca="1">_xll.RHistory($G602,"BID.Timestamp;BID.Close","START:"&amp;REPORT_DATE&amp;" END:"&amp;REPORT_DATE&amp;" INTERVAL:1D",,,$R602)</f>
        <v>Updated at 16:05:33</v>
      </c>
      <c r="R602" t="s">
        <v>2172</v>
      </c>
      <c r="T602" t="str">
        <f ca="1">_xll.RHistory($G602,"ASK.Timestamp;ASK.Close","START:"&amp;REPORT_DATE&amp;" END:"&amp;REPORT_DATE&amp;" INTERVAL:1D",,,$U602)</f>
        <v>Updated at 16:05:33</v>
      </c>
      <c r="U602" t="s">
        <v>2172</v>
      </c>
      <c r="W602" t="str">
        <f ca="1">_xll.RHistory($G602,"NDA_RAW.Nda_date;NDA_RAW.Nda_settle","START:"&amp;REPORT_DATE&amp;" END:"&amp;REPORT_DATE&amp;" INTERVAL:1D",,,$X602)</f>
        <v>Updated at 16:05:33</v>
      </c>
      <c r="X602" s="3">
        <v>42670</v>
      </c>
      <c r="Y602">
        <v>11.8</v>
      </c>
      <c r="Z602" t="s">
        <v>1400</v>
      </c>
      <c r="AA602" t="str">
        <f ca="1">_xll.RHistory($Z602,"TRDPRC_1.TIMESTAMP;TRDPRC_1.CLOSE","START:"&amp;REPORT_DATE&amp;" END:"&amp;REPORT_DATE&amp;" INTERVAL:1D",,,$AB602)</f>
        <v>Invalid RIC(s): KSJ7</v>
      </c>
    </row>
    <row r="603" spans="1:27" x14ac:dyDescent="0.25">
      <c r="A603" s="3">
        <v>42671</v>
      </c>
      <c r="B603">
        <v>2017</v>
      </c>
      <c r="C603">
        <v>4</v>
      </c>
      <c r="E603">
        <v>262.5</v>
      </c>
      <c r="F603" t="s">
        <v>1519</v>
      </c>
      <c r="G603" t="s">
        <v>1520</v>
      </c>
      <c r="H603" t="str">
        <f ca="1">_xll.RHistory($F603,"BID.Timestamp;BID.Close","START:"&amp;REPORT_DATE&amp;" END:"&amp;REPORT_DATE&amp;" INTERVAL:1D",,,$I603)</f>
        <v>Updated at 16:05:33</v>
      </c>
      <c r="I603" s="3">
        <v>42670</v>
      </c>
      <c r="J603">
        <v>0.11</v>
      </c>
      <c r="K603" t="str">
        <f ca="1">_xll.RHistory($F603,"ASK.Timestamp;ASK.Close","START:"&amp;REPORT_DATE&amp;" END:"&amp;REPORT_DATE&amp;" INTERVAL:1D",,,$L603)</f>
        <v>Updated at 16:05:33</v>
      </c>
      <c r="L603" s="3">
        <v>42670</v>
      </c>
      <c r="M603">
        <v>7.18</v>
      </c>
      <c r="N603" t="str">
        <f ca="1">_xll.RHistory($F603,"NDA_RAW.Nda_date;NDA_RAW.Nda_settle","START:"&amp;REPORT_DATE&amp;" END:"&amp;REPORT_DATE&amp;" INTERVAL:1D",,,$O603)</f>
        <v>Updated at 16:05:33</v>
      </c>
      <c r="O603" s="3">
        <v>42670</v>
      </c>
      <c r="P603">
        <v>3.88</v>
      </c>
      <c r="Q603" t="str">
        <f ca="1">_xll.RHistory($G603,"BID.Timestamp;BID.Close","START:"&amp;REPORT_DATE&amp;" END:"&amp;REPORT_DATE&amp;" INTERVAL:1D",,,$R603)</f>
        <v>Updated at 16:05:33</v>
      </c>
      <c r="R603" t="s">
        <v>2172</v>
      </c>
      <c r="T603" t="str">
        <f ca="1">_xll.RHistory($G603,"ASK.Timestamp;ASK.Close","START:"&amp;REPORT_DATE&amp;" END:"&amp;REPORT_DATE&amp;" INTERVAL:1D",,,$U603)</f>
        <v>Updated at 16:05:33</v>
      </c>
      <c r="U603" t="s">
        <v>2172</v>
      </c>
      <c r="W603" t="str">
        <f ca="1">_xll.RHistory($G603,"NDA_RAW.Nda_date;NDA_RAW.Nda_settle","START:"&amp;REPORT_DATE&amp;" END:"&amp;REPORT_DATE&amp;" INTERVAL:1D",,,$X603)</f>
        <v>Updated at 16:05:33</v>
      </c>
      <c r="X603" s="3">
        <v>42670</v>
      </c>
      <c r="Y603">
        <v>13.3</v>
      </c>
      <c r="Z603" t="s">
        <v>1400</v>
      </c>
      <c r="AA603" t="str">
        <f ca="1">_xll.RHistory($Z603,"TRDPRC_1.TIMESTAMP;TRDPRC_1.CLOSE","START:"&amp;REPORT_DATE&amp;" END:"&amp;REPORT_DATE&amp;" INTERVAL:1D",,,$AB603)</f>
        <v>Invalid RIC(s): KSJ7</v>
      </c>
    </row>
    <row r="604" spans="1:27" x14ac:dyDescent="0.25">
      <c r="A604" s="3">
        <v>42671</v>
      </c>
      <c r="B604">
        <v>2017</v>
      </c>
      <c r="C604">
        <v>4</v>
      </c>
      <c r="E604">
        <v>265</v>
      </c>
      <c r="F604" t="s">
        <v>1521</v>
      </c>
      <c r="G604" t="s">
        <v>1522</v>
      </c>
      <c r="H604" t="str">
        <f ca="1">_xll.RHistory($F604,"BID.Timestamp;BID.Close","START:"&amp;REPORT_DATE&amp;" END:"&amp;REPORT_DATE&amp;" INTERVAL:1D",,,$I604)</f>
        <v>Updated at 16:05:33</v>
      </c>
      <c r="I604" s="3">
        <v>42670</v>
      </c>
      <c r="J604">
        <v>0.04</v>
      </c>
      <c r="K604" t="str">
        <f ca="1">_xll.RHistory($F604,"ASK.Timestamp;ASK.Close","START:"&amp;REPORT_DATE&amp;" END:"&amp;REPORT_DATE&amp;" INTERVAL:1D",,,$L604)</f>
        <v>Updated at 16:05:33</v>
      </c>
      <c r="L604" s="3">
        <v>42670</v>
      </c>
      <c r="M604">
        <v>5.84</v>
      </c>
      <c r="N604" t="str">
        <f ca="1">_xll.RHistory($F604,"NDA_RAW.Nda_date;NDA_RAW.Nda_settle","START:"&amp;REPORT_DATE&amp;" END:"&amp;REPORT_DATE&amp;" INTERVAL:1D",,,$O604)</f>
        <v>Updated at 16:05:33</v>
      </c>
      <c r="O604" s="3">
        <v>42670</v>
      </c>
      <c r="P604">
        <v>3.12</v>
      </c>
      <c r="Q604" t="str">
        <f ca="1">_xll.RHistory($G604,"BID.Timestamp;BID.Close","START:"&amp;REPORT_DATE&amp;" END:"&amp;REPORT_DATE&amp;" INTERVAL:1D",,,$R604)</f>
        <v>Updated at 16:05:33</v>
      </c>
      <c r="R604" t="s">
        <v>2172</v>
      </c>
      <c r="T604" t="str">
        <f ca="1">_xll.RHistory($G604,"ASK.Timestamp;ASK.Close","START:"&amp;REPORT_DATE&amp;" END:"&amp;REPORT_DATE&amp;" INTERVAL:1D",,,$U604)</f>
        <v>Updated at 16:05:33</v>
      </c>
      <c r="U604" t="s">
        <v>2172</v>
      </c>
      <c r="W604" t="str">
        <f ca="1">_xll.RHistory($G604,"NDA_RAW.Nda_date;NDA_RAW.Nda_settle","START:"&amp;REPORT_DATE&amp;" END:"&amp;REPORT_DATE&amp;" INTERVAL:1D",,,$X604)</f>
        <v>Updated at 16:05:33</v>
      </c>
      <c r="X604" s="3">
        <v>42670</v>
      </c>
      <c r="Y604">
        <v>15.05</v>
      </c>
      <c r="Z604" t="s">
        <v>1400</v>
      </c>
      <c r="AA604" t="str">
        <f ca="1">_xll.RHistory($Z604,"TRDPRC_1.TIMESTAMP;TRDPRC_1.CLOSE","START:"&amp;REPORT_DATE&amp;" END:"&amp;REPORT_DATE&amp;" INTERVAL:1D",,,$AB604)</f>
        <v>Invalid RIC(s): KSJ7</v>
      </c>
    </row>
    <row r="605" spans="1:27" x14ac:dyDescent="0.25">
      <c r="A605" s="3">
        <v>42671</v>
      </c>
      <c r="B605">
        <v>2017</v>
      </c>
      <c r="C605">
        <v>4</v>
      </c>
      <c r="E605">
        <v>267.5</v>
      </c>
      <c r="F605" t="s">
        <v>1523</v>
      </c>
      <c r="G605" t="s">
        <v>1524</v>
      </c>
      <c r="H605" t="str">
        <f ca="1">_xll.RHistory($F605,"BID.Timestamp;BID.Close","START:"&amp;REPORT_DATE&amp;" END:"&amp;REPORT_DATE&amp;" INTERVAL:1D",,,$I605)</f>
        <v>Updated at 16:05:33</v>
      </c>
      <c r="I605" s="3">
        <v>42670</v>
      </c>
      <c r="J605">
        <v>0.11</v>
      </c>
      <c r="K605" t="str">
        <f ca="1">_xll.RHistory($F605,"ASK.Timestamp;ASK.Close","START:"&amp;REPORT_DATE&amp;" END:"&amp;REPORT_DATE&amp;" INTERVAL:1D",,,$L605)</f>
        <v>Updated at 16:05:33</v>
      </c>
      <c r="L605" s="3">
        <v>42670</v>
      </c>
      <c r="M605">
        <v>18.55</v>
      </c>
      <c r="N605" t="str">
        <f ca="1">_xll.RHistory($F605,"NDA_RAW.Nda_date;NDA_RAW.Nda_settle","START:"&amp;REPORT_DATE&amp;" END:"&amp;REPORT_DATE&amp;" INTERVAL:1D",,,$O605)</f>
        <v>Updated at 16:05:33</v>
      </c>
      <c r="O605" s="3">
        <v>42670</v>
      </c>
      <c r="P605">
        <v>2.5299999999999998</v>
      </c>
      <c r="Q605" t="str">
        <f ca="1">_xll.RHistory($G605,"BID.Timestamp;BID.Close","START:"&amp;REPORT_DATE&amp;" END:"&amp;REPORT_DATE&amp;" INTERVAL:1D",,,$R605)</f>
        <v>Updated at 16:05:33</v>
      </c>
      <c r="R605" t="s">
        <v>2172</v>
      </c>
      <c r="T605" t="str">
        <f ca="1">_xll.RHistory($G605,"ASK.Timestamp;ASK.Close","START:"&amp;REPORT_DATE&amp;" END:"&amp;REPORT_DATE&amp;" INTERVAL:1D",,,$U605)</f>
        <v>Updated at 16:05:33</v>
      </c>
      <c r="U605" t="s">
        <v>2172</v>
      </c>
      <c r="W605" t="str">
        <f ca="1">_xll.RHistory($G605,"NDA_RAW.Nda_date;NDA_RAW.Nda_settle","START:"&amp;REPORT_DATE&amp;" END:"&amp;REPORT_DATE&amp;" INTERVAL:1D",,,$X605)</f>
        <v>Updated at 16:05:33</v>
      </c>
      <c r="X605" s="3">
        <v>42670</v>
      </c>
      <c r="Y605">
        <v>16.8</v>
      </c>
      <c r="Z605" t="s">
        <v>1400</v>
      </c>
      <c r="AA605" t="str">
        <f ca="1">_xll.RHistory($Z605,"TRDPRC_1.TIMESTAMP;TRDPRC_1.CLOSE","START:"&amp;REPORT_DATE&amp;" END:"&amp;REPORT_DATE&amp;" INTERVAL:1D",,,$AB605)</f>
        <v>Invalid RIC(s): KSJ7</v>
      </c>
    </row>
    <row r="606" spans="1:27" x14ac:dyDescent="0.25">
      <c r="A606" s="3">
        <v>42671</v>
      </c>
      <c r="B606">
        <v>2017</v>
      </c>
      <c r="C606">
        <v>4</v>
      </c>
      <c r="E606">
        <v>270</v>
      </c>
      <c r="F606" t="s">
        <v>1525</v>
      </c>
      <c r="G606" t="s">
        <v>1526</v>
      </c>
      <c r="H606" t="str">
        <f ca="1">_xll.RHistory($F606,"BID.Timestamp;BID.Close","START:"&amp;REPORT_DATE&amp;" END:"&amp;REPORT_DATE&amp;" INTERVAL:1D",,,$I606)</f>
        <v>Updated at 16:05:33</v>
      </c>
      <c r="I606" s="3">
        <v>42670</v>
      </c>
      <c r="J606">
        <v>0.11</v>
      </c>
      <c r="K606" t="str">
        <f ca="1">_xll.RHistory($F606,"ASK.Timestamp;ASK.Close","START:"&amp;REPORT_DATE&amp;" END:"&amp;REPORT_DATE&amp;" INTERVAL:1D",,,$L606)</f>
        <v>Updated at 16:05:33</v>
      </c>
      <c r="L606" s="3">
        <v>42670</v>
      </c>
      <c r="M606">
        <v>17.3</v>
      </c>
      <c r="N606" t="str">
        <f ca="1">_xll.RHistory($F606,"NDA_RAW.Nda_date;NDA_RAW.Nda_settle","START:"&amp;REPORT_DATE&amp;" END:"&amp;REPORT_DATE&amp;" INTERVAL:1D",,,$O606)</f>
        <v>Updated at 16:05:33</v>
      </c>
      <c r="O606" s="3">
        <v>42670</v>
      </c>
      <c r="P606">
        <v>2</v>
      </c>
      <c r="Q606" t="str">
        <f ca="1">_xll.RHistory($G606,"BID.Timestamp;BID.Close","START:"&amp;REPORT_DATE&amp;" END:"&amp;REPORT_DATE&amp;" INTERVAL:1D",,,$R606)</f>
        <v>Updated at 16:05:33</v>
      </c>
      <c r="R606" t="s">
        <v>2172</v>
      </c>
      <c r="T606" t="str">
        <f ca="1">_xll.RHistory($G606,"ASK.Timestamp;ASK.Close","START:"&amp;REPORT_DATE&amp;" END:"&amp;REPORT_DATE&amp;" INTERVAL:1D",,,$U606)</f>
        <v>Updated at 16:05:33</v>
      </c>
      <c r="U606" t="s">
        <v>2172</v>
      </c>
      <c r="W606" t="str">
        <f ca="1">_xll.RHistory($G606,"NDA_RAW.Nda_date;NDA_RAW.Nda_settle","START:"&amp;REPORT_DATE&amp;" END:"&amp;REPORT_DATE&amp;" INTERVAL:1D",,,$X606)</f>
        <v>Updated at 16:05:33</v>
      </c>
      <c r="X606" s="3">
        <v>42670</v>
      </c>
      <c r="Y606">
        <v>18.7</v>
      </c>
      <c r="Z606" t="s">
        <v>1400</v>
      </c>
      <c r="AA606" t="str">
        <f ca="1">_xll.RHistory($Z606,"TRDPRC_1.TIMESTAMP;TRDPRC_1.CLOSE","START:"&amp;REPORT_DATE&amp;" END:"&amp;REPORT_DATE&amp;" INTERVAL:1D",,,$AB606)</f>
        <v>Invalid RIC(s): KSJ7</v>
      </c>
    </row>
    <row r="607" spans="1:27" x14ac:dyDescent="0.25">
      <c r="A607" s="3">
        <v>42671</v>
      </c>
      <c r="B607">
        <v>2017</v>
      </c>
      <c r="C607">
        <v>4</v>
      </c>
      <c r="E607">
        <v>272.5</v>
      </c>
      <c r="F607" t="s">
        <v>1527</v>
      </c>
      <c r="G607" t="s">
        <v>1528</v>
      </c>
      <c r="H607" t="str">
        <f ca="1">_xll.RHistory($F607,"BID.Timestamp;BID.Close","START:"&amp;REPORT_DATE&amp;" END:"&amp;REPORT_DATE&amp;" INTERVAL:1D",,,$I607)</f>
        <v>Updated at 16:05:33</v>
      </c>
      <c r="I607" s="3">
        <v>42670</v>
      </c>
      <c r="J607">
        <v>0.11</v>
      </c>
      <c r="K607" t="str">
        <f ca="1">_xll.RHistory($F607,"ASK.Timestamp;ASK.Close","START:"&amp;REPORT_DATE&amp;" END:"&amp;REPORT_DATE&amp;" INTERVAL:1D",,,$L607)</f>
        <v>Updated at 16:05:33</v>
      </c>
      <c r="L607" s="3">
        <v>42670</v>
      </c>
      <c r="M607">
        <v>16.100000000000001</v>
      </c>
      <c r="N607" t="str">
        <f ca="1">_xll.RHistory($F607,"NDA_RAW.Nda_date;NDA_RAW.Nda_settle","START:"&amp;REPORT_DATE&amp;" END:"&amp;REPORT_DATE&amp;" INTERVAL:1D",,,$O607)</f>
        <v>Updated at 16:05:33</v>
      </c>
      <c r="O607" s="3">
        <v>42670</v>
      </c>
      <c r="P607">
        <v>1.58</v>
      </c>
      <c r="Q607" t="str">
        <f ca="1">_xll.RHistory($G607,"BID.Timestamp;BID.Close","START:"&amp;REPORT_DATE&amp;" END:"&amp;REPORT_DATE&amp;" INTERVAL:1D",,,$R607)</f>
        <v>Updated at 16:05:35</v>
      </c>
      <c r="R607" t="s">
        <v>2172</v>
      </c>
      <c r="T607" t="str">
        <f ca="1">_xll.RHistory($G607,"ASK.Timestamp;ASK.Close","START:"&amp;REPORT_DATE&amp;" END:"&amp;REPORT_DATE&amp;" INTERVAL:1D",,,$U607)</f>
        <v>Updated at 16:05:33</v>
      </c>
      <c r="U607" t="s">
        <v>2172</v>
      </c>
      <c r="W607" t="str">
        <f ca="1">_xll.RHistory($G607,"NDA_RAW.Nda_date;NDA_RAW.Nda_settle","START:"&amp;REPORT_DATE&amp;" END:"&amp;REPORT_DATE&amp;" INTERVAL:1D",,,$X607)</f>
        <v>Updated at 16:05:36</v>
      </c>
      <c r="X607" s="3">
        <v>42670</v>
      </c>
      <c r="Y607">
        <v>20.65</v>
      </c>
      <c r="Z607" t="s">
        <v>1400</v>
      </c>
      <c r="AA607" t="str">
        <f ca="1">_xll.RHistory($Z607,"TRDPRC_1.TIMESTAMP;TRDPRC_1.CLOSE","START:"&amp;REPORT_DATE&amp;" END:"&amp;REPORT_DATE&amp;" INTERVAL:1D",,,$AB607)</f>
        <v>Invalid RIC(s): KSJ7</v>
      </c>
    </row>
    <row r="608" spans="1:27" x14ac:dyDescent="0.25">
      <c r="A608" s="3">
        <v>42671</v>
      </c>
      <c r="B608">
        <v>2017</v>
      </c>
      <c r="C608">
        <v>4</v>
      </c>
      <c r="E608">
        <v>275</v>
      </c>
      <c r="F608" t="s">
        <v>1529</v>
      </c>
      <c r="G608" t="s">
        <v>1530</v>
      </c>
      <c r="H608" t="str">
        <f ca="1">_xll.RHistory($F608,"BID.Timestamp;BID.Close","START:"&amp;REPORT_DATE&amp;" END:"&amp;REPORT_DATE&amp;" INTERVAL:1D",,,$I608)</f>
        <v>Updated at 16:05:33</v>
      </c>
      <c r="I608" s="3">
        <v>42670</v>
      </c>
      <c r="J608">
        <v>1.2</v>
      </c>
      <c r="K608" t="str">
        <f ca="1">_xll.RHistory($F608,"ASK.Timestamp;ASK.Close","START:"&amp;REPORT_DATE&amp;" END:"&amp;REPORT_DATE&amp;" INTERVAL:1D",,,$L608)</f>
        <v>Updated at 16:05:33</v>
      </c>
      <c r="L608" s="3">
        <v>42670</v>
      </c>
      <c r="M608">
        <v>14.9</v>
      </c>
      <c r="N608" t="str">
        <f ca="1">_xll.RHistory($F608,"NDA_RAW.Nda_date;NDA_RAW.Nda_settle","START:"&amp;REPORT_DATE&amp;" END:"&amp;REPORT_DATE&amp;" INTERVAL:1D",,,$O608)</f>
        <v>Updated at 16:05:33</v>
      </c>
      <c r="O608" s="3">
        <v>42670</v>
      </c>
      <c r="P608">
        <v>1.23</v>
      </c>
      <c r="Q608" t="str">
        <f ca="1">_xll.RHistory($G608,"BID.Timestamp;BID.Close","START:"&amp;REPORT_DATE&amp;" END:"&amp;REPORT_DATE&amp;" INTERVAL:1D",,,$R608)</f>
        <v>Updated at 16:05:33</v>
      </c>
      <c r="R608" t="s">
        <v>2172</v>
      </c>
      <c r="T608" t="str">
        <f ca="1">_xll.RHistory($G608,"ASK.Timestamp;ASK.Close","START:"&amp;REPORT_DATE&amp;" END:"&amp;REPORT_DATE&amp;" INTERVAL:1D",,,$U608)</f>
        <v>Updated at 16:05:33</v>
      </c>
      <c r="U608" t="s">
        <v>2172</v>
      </c>
      <c r="W608" t="str">
        <f ca="1">_xll.RHistory($G608,"NDA_RAW.Nda_date;NDA_RAW.Nda_settle","START:"&amp;REPORT_DATE&amp;" END:"&amp;REPORT_DATE&amp;" INTERVAL:1D",,,$X608)</f>
        <v>Updated at 16:05:33</v>
      </c>
      <c r="X608" s="3">
        <v>42670</v>
      </c>
      <c r="Y608">
        <v>22.65</v>
      </c>
      <c r="Z608" t="s">
        <v>1400</v>
      </c>
      <c r="AA608" t="str">
        <f ca="1">_xll.RHistory($Z608,"TRDPRC_1.TIMESTAMP;TRDPRC_1.CLOSE","START:"&amp;REPORT_DATE&amp;" END:"&amp;REPORT_DATE&amp;" INTERVAL:1D",,,$AB608)</f>
        <v>Invalid RIC(s): KSJ7</v>
      </c>
    </row>
    <row r="609" spans="1:27" x14ac:dyDescent="0.25">
      <c r="A609" s="3">
        <v>42671</v>
      </c>
      <c r="B609">
        <v>2017</v>
      </c>
      <c r="C609">
        <v>4</v>
      </c>
      <c r="E609">
        <v>277.5</v>
      </c>
      <c r="F609" t="s">
        <v>1531</v>
      </c>
      <c r="G609" t="s">
        <v>1532</v>
      </c>
      <c r="H609" t="str">
        <f ca="1">_xll.RHistory($F609,"BID.Timestamp;BID.Close","START:"&amp;REPORT_DATE&amp;" END:"&amp;REPORT_DATE&amp;" INTERVAL:1D",,,$I609)</f>
        <v>Updated at 16:05:33</v>
      </c>
      <c r="I609" s="3">
        <v>42670</v>
      </c>
      <c r="J609">
        <v>0.89</v>
      </c>
      <c r="K609" t="str">
        <f ca="1">_xll.RHistory($F609,"ASK.Timestamp;ASK.Close","START:"&amp;REPORT_DATE&amp;" END:"&amp;REPORT_DATE&amp;" INTERVAL:1D",,,$L609)</f>
        <v>Updated at 16:05:33</v>
      </c>
      <c r="L609" s="3">
        <v>42670</v>
      </c>
      <c r="M609">
        <v>13.65</v>
      </c>
      <c r="N609" t="str">
        <f ca="1">_xll.RHistory($F609,"NDA_RAW.Nda_date;NDA_RAW.Nda_settle","START:"&amp;REPORT_DATE&amp;" END:"&amp;REPORT_DATE&amp;" INTERVAL:1D",,,$O609)</f>
        <v>Updated at 16:05:33</v>
      </c>
      <c r="O609" s="3">
        <v>42670</v>
      </c>
      <c r="P609">
        <v>1.24</v>
      </c>
      <c r="Q609" t="str">
        <f ca="1">_xll.RHistory($G609,"BID.Timestamp;BID.Close","START:"&amp;REPORT_DATE&amp;" END:"&amp;REPORT_DATE&amp;" INTERVAL:1D",,,$R609)</f>
        <v>Updated at 16:05:33</v>
      </c>
      <c r="R609" t="s">
        <v>2172</v>
      </c>
      <c r="T609" t="str">
        <f ca="1">_xll.RHistory($G609,"ASK.Timestamp;ASK.Close","START:"&amp;REPORT_DATE&amp;" END:"&amp;REPORT_DATE&amp;" INTERVAL:1D",,,$U609)</f>
        <v>Updated at 16:05:33</v>
      </c>
      <c r="U609" t="s">
        <v>2172</v>
      </c>
      <c r="W609" t="str">
        <f ca="1">_xll.RHistory($G609,"NDA_RAW.Nda_date;NDA_RAW.Nda_settle","START:"&amp;REPORT_DATE&amp;" END:"&amp;REPORT_DATE&amp;" INTERVAL:1D",,,$X609)</f>
        <v>Updated at 16:05:33</v>
      </c>
      <c r="X609" s="3">
        <v>42670</v>
      </c>
      <c r="Y609">
        <v>24.75</v>
      </c>
      <c r="Z609" t="s">
        <v>1400</v>
      </c>
      <c r="AA609" t="str">
        <f ca="1">_xll.RHistory($Z609,"TRDPRC_1.TIMESTAMP;TRDPRC_1.CLOSE","START:"&amp;REPORT_DATE&amp;" END:"&amp;REPORT_DATE&amp;" INTERVAL:1D",,,$AB609)</f>
        <v>Invalid RIC(s): KSJ7</v>
      </c>
    </row>
    <row r="610" spans="1:27" x14ac:dyDescent="0.25">
      <c r="A610" s="3">
        <v>42671</v>
      </c>
      <c r="B610">
        <v>2017</v>
      </c>
      <c r="C610">
        <v>4</v>
      </c>
      <c r="E610">
        <v>280</v>
      </c>
      <c r="F610" t="s">
        <v>1533</v>
      </c>
      <c r="G610" t="s">
        <v>1534</v>
      </c>
      <c r="H610" t="str">
        <f ca="1">_xll.RHistory($F610,"BID.Timestamp;BID.Close","START:"&amp;REPORT_DATE&amp;" END:"&amp;REPORT_DATE&amp;" INTERVAL:1D",,,$I610)</f>
        <v>Updated at 16:05:33</v>
      </c>
      <c r="I610" s="3">
        <v>42670</v>
      </c>
      <c r="J610">
        <v>0.65</v>
      </c>
      <c r="K610" t="str">
        <f ca="1">_xll.RHistory($F610,"ASK.Timestamp;ASK.Close","START:"&amp;REPORT_DATE&amp;" END:"&amp;REPORT_DATE&amp;" INTERVAL:1D",,,$L610)</f>
        <v>Updated at 16:05:33</v>
      </c>
      <c r="L610" s="3">
        <v>42670</v>
      </c>
      <c r="M610">
        <v>12.7</v>
      </c>
      <c r="N610" t="str">
        <f ca="1">_xll.RHistory($F610,"NDA_RAW.Nda_date;NDA_RAW.Nda_settle","START:"&amp;REPORT_DATE&amp;" END:"&amp;REPORT_DATE&amp;" INTERVAL:1D",,,$O610)</f>
        <v>Updated at 16:05:33</v>
      </c>
      <c r="O610" s="3">
        <v>42670</v>
      </c>
      <c r="P610">
        <v>0.73</v>
      </c>
      <c r="Q610" t="str">
        <f ca="1">_xll.RHistory($G610,"BID.Timestamp;BID.Close","START:"&amp;REPORT_DATE&amp;" END:"&amp;REPORT_DATE&amp;" INTERVAL:1D",,,$R610)</f>
        <v>Updated at 16:05:33</v>
      </c>
      <c r="R610" t="s">
        <v>2172</v>
      </c>
      <c r="T610" t="str">
        <f ca="1">_xll.RHistory($G610,"ASK.Timestamp;ASK.Close","START:"&amp;REPORT_DATE&amp;" END:"&amp;REPORT_DATE&amp;" INTERVAL:1D",,,$U610)</f>
        <v>Updated at 16:05:33</v>
      </c>
      <c r="U610" t="s">
        <v>2172</v>
      </c>
      <c r="W610" t="str">
        <f ca="1">_xll.RHistory($G610,"NDA_RAW.Nda_date;NDA_RAW.Nda_settle","START:"&amp;REPORT_DATE&amp;" END:"&amp;REPORT_DATE&amp;" INTERVAL:1D",,,$X610)</f>
        <v>Updated at 16:05:33</v>
      </c>
      <c r="X610" s="3">
        <v>42670</v>
      </c>
      <c r="Y610">
        <v>26.9</v>
      </c>
      <c r="Z610" t="s">
        <v>1400</v>
      </c>
      <c r="AA610" t="str">
        <f ca="1">_xll.RHistory($Z610,"TRDPRC_1.TIMESTAMP;TRDPRC_1.CLOSE","START:"&amp;REPORT_DATE&amp;" END:"&amp;REPORT_DATE&amp;" INTERVAL:1D",,,$AB610)</f>
        <v>Invalid RIC(s): KSJ7</v>
      </c>
    </row>
    <row r="611" spans="1:27" x14ac:dyDescent="0.25">
      <c r="A611" s="3">
        <v>42671</v>
      </c>
      <c r="B611">
        <v>2017</v>
      </c>
      <c r="C611">
        <v>4</v>
      </c>
      <c r="E611">
        <v>282.5</v>
      </c>
      <c r="F611" t="s">
        <v>1535</v>
      </c>
      <c r="G611" t="s">
        <v>1536</v>
      </c>
      <c r="H611" t="str">
        <f ca="1">_xll.RHistory($F611,"BID.Timestamp;BID.Close","START:"&amp;REPORT_DATE&amp;" END:"&amp;REPORT_DATE&amp;" INTERVAL:1D",,,$I611)</f>
        <v>Updated at 16:05:33</v>
      </c>
      <c r="I611" s="3">
        <v>42670</v>
      </c>
      <c r="J611">
        <v>0.61</v>
      </c>
      <c r="K611" t="str">
        <f ca="1">_xll.RHistory($F611,"ASK.Timestamp;ASK.Close","START:"&amp;REPORT_DATE&amp;" END:"&amp;REPORT_DATE&amp;" INTERVAL:1D",,,$L611)</f>
        <v>Updated at 16:05:33</v>
      </c>
      <c r="L611" s="3">
        <v>42670</v>
      </c>
      <c r="M611">
        <v>1.34</v>
      </c>
      <c r="N611" t="str">
        <f ca="1">_xll.RHistory($F611,"NDA_RAW.Nda_date;NDA_RAW.Nda_settle","START:"&amp;REPORT_DATE&amp;" END:"&amp;REPORT_DATE&amp;" INTERVAL:1D",,,$O611)</f>
        <v>Updated at 16:05:33</v>
      </c>
      <c r="O611" s="3">
        <v>42670</v>
      </c>
      <c r="P611">
        <v>0.86</v>
      </c>
      <c r="Q611" t="str">
        <f ca="1">_xll.RHistory($G611,"BID.Timestamp;BID.Close","START:"&amp;REPORT_DATE&amp;" END:"&amp;REPORT_DATE&amp;" INTERVAL:1D",,,$R611)</f>
        <v>Updated at 16:05:33</v>
      </c>
      <c r="R611" t="s">
        <v>2172</v>
      </c>
      <c r="T611" t="str">
        <f ca="1">_xll.RHistory($G611,"ASK.Timestamp;ASK.Close","START:"&amp;REPORT_DATE&amp;" END:"&amp;REPORT_DATE&amp;" INTERVAL:1D",,,$U611)</f>
        <v>Updated at 16:05:33</v>
      </c>
      <c r="U611" t="s">
        <v>2172</v>
      </c>
      <c r="W611" t="str">
        <f ca="1">_xll.RHistory($G611,"NDA_RAW.Nda_date;NDA_RAW.Nda_settle","START:"&amp;REPORT_DATE&amp;" END:"&amp;REPORT_DATE&amp;" INTERVAL:1D",,,$X611)</f>
        <v>Updated at 16:05:33</v>
      </c>
      <c r="X611" s="3">
        <v>42670</v>
      </c>
      <c r="Y611">
        <v>29.1</v>
      </c>
      <c r="Z611" t="s">
        <v>1400</v>
      </c>
      <c r="AA611" t="str">
        <f ca="1">_xll.RHistory($Z611,"TRDPRC_1.TIMESTAMP;TRDPRC_1.CLOSE","START:"&amp;REPORT_DATE&amp;" END:"&amp;REPORT_DATE&amp;" INTERVAL:1D",,,$AB611)</f>
        <v>Invalid RIC(s): KSJ7</v>
      </c>
    </row>
    <row r="612" spans="1:27" x14ac:dyDescent="0.25">
      <c r="A612" s="3">
        <v>42671</v>
      </c>
      <c r="B612">
        <v>2017</v>
      </c>
      <c r="C612">
        <v>4</v>
      </c>
      <c r="E612">
        <v>285</v>
      </c>
      <c r="F612" t="s">
        <v>1537</v>
      </c>
      <c r="G612" t="s">
        <v>1538</v>
      </c>
      <c r="H612" t="str">
        <f ca="1">_xll.RHistory($F612,"BID.Timestamp;BID.Close","START:"&amp;REPORT_DATE&amp;" END:"&amp;REPORT_DATE&amp;" INTERVAL:1D",,,$I612)</f>
        <v>Updated at 16:05:33</v>
      </c>
      <c r="I612" s="3">
        <v>42670</v>
      </c>
      <c r="J612">
        <v>0.44</v>
      </c>
      <c r="K612" t="str">
        <f ca="1">_xll.RHistory($F612,"ASK.Timestamp;ASK.Close","START:"&amp;REPORT_DATE&amp;" END:"&amp;REPORT_DATE&amp;" INTERVAL:1D",,,$L612)</f>
        <v>Updated at 16:05:33</v>
      </c>
      <c r="L612" s="3">
        <v>42670</v>
      </c>
      <c r="M612">
        <v>0.81</v>
      </c>
      <c r="N612" t="str">
        <f ca="1">_xll.RHistory($F612,"NDA_RAW.Nda_date;NDA_RAW.Nda_settle","START:"&amp;REPORT_DATE&amp;" END:"&amp;REPORT_DATE&amp;" INTERVAL:1D",,,$O612)</f>
        <v>Updated at 16:05:31</v>
      </c>
      <c r="O612" s="3">
        <v>42670</v>
      </c>
      <c r="P612">
        <v>0.67</v>
      </c>
      <c r="Q612" t="str">
        <f ca="1">_xll.RHistory($G612,"BID.Timestamp;BID.Close","START:"&amp;REPORT_DATE&amp;" END:"&amp;REPORT_DATE&amp;" INTERVAL:1D",,,$R612)</f>
        <v>Updated at 16:05:33</v>
      </c>
      <c r="R612" t="s">
        <v>2172</v>
      </c>
      <c r="T612" t="str">
        <f ca="1">_xll.RHistory($G612,"ASK.Timestamp;ASK.Close","START:"&amp;REPORT_DATE&amp;" END:"&amp;REPORT_DATE&amp;" INTERVAL:1D",,,$U612)</f>
        <v>Updated at 16:05:33</v>
      </c>
      <c r="U612" t="s">
        <v>2172</v>
      </c>
      <c r="W612" t="str">
        <f ca="1">_xll.RHistory($G612,"NDA_RAW.Nda_date;NDA_RAW.Nda_settle","START:"&amp;REPORT_DATE&amp;" END:"&amp;REPORT_DATE&amp;" INTERVAL:1D",,,$X612)</f>
        <v>Updated at 16:05:33</v>
      </c>
      <c r="X612" s="3">
        <v>42670</v>
      </c>
      <c r="Y612">
        <v>31.35</v>
      </c>
      <c r="Z612" t="s">
        <v>1400</v>
      </c>
      <c r="AA612" t="str">
        <f ca="1">_xll.RHistory($Z612,"TRDPRC_1.TIMESTAMP;TRDPRC_1.CLOSE","START:"&amp;REPORT_DATE&amp;" END:"&amp;REPORT_DATE&amp;" INTERVAL:1D",,,$AB612)</f>
        <v>Invalid RIC(s): KSJ7</v>
      </c>
    </row>
    <row r="613" spans="1:27" x14ac:dyDescent="0.25">
      <c r="A613" s="3">
        <v>42671</v>
      </c>
      <c r="B613">
        <v>2017</v>
      </c>
      <c r="C613">
        <v>4</v>
      </c>
      <c r="E613">
        <v>287.5</v>
      </c>
      <c r="F613" t="s">
        <v>1539</v>
      </c>
      <c r="G613" t="s">
        <v>1540</v>
      </c>
      <c r="H613" t="str">
        <f ca="1">_xll.RHistory($F613,"BID.Timestamp;BID.Close","START:"&amp;REPORT_DATE&amp;" END:"&amp;REPORT_DATE&amp;" INTERVAL:1D",,,$I613)</f>
        <v>Updated at 16:05:33</v>
      </c>
      <c r="I613" s="3">
        <v>42670</v>
      </c>
      <c r="J613">
        <v>0.3</v>
      </c>
      <c r="K613" t="str">
        <f ca="1">_xll.RHistory($F613,"ASK.Timestamp;ASK.Close","START:"&amp;REPORT_DATE&amp;" END:"&amp;REPORT_DATE&amp;" INTERVAL:1D",,,$L613)</f>
        <v>Updated at 16:05:33</v>
      </c>
      <c r="L613" s="3">
        <v>42670</v>
      </c>
      <c r="M613">
        <v>0.55000000000000004</v>
      </c>
      <c r="N613" t="str">
        <f ca="1">_xll.RHistory($F613,"NDA_RAW.Nda_date;NDA_RAW.Nda_settle","START:"&amp;REPORT_DATE&amp;" END:"&amp;REPORT_DATE&amp;" INTERVAL:1D",,,$O613)</f>
        <v>Updated at 16:05:33</v>
      </c>
      <c r="O613" s="3">
        <v>42670</v>
      </c>
      <c r="P613">
        <v>0.53</v>
      </c>
      <c r="Q613" t="str">
        <f ca="1">_xll.RHistory($G613,"BID.Timestamp;BID.Close","START:"&amp;REPORT_DATE&amp;" END:"&amp;REPORT_DATE&amp;" INTERVAL:1D",,,$R613)</f>
        <v>Updated at 16:05:35</v>
      </c>
      <c r="R613" t="s">
        <v>2172</v>
      </c>
      <c r="T613" t="str">
        <f ca="1">_xll.RHistory($G613,"ASK.Timestamp;ASK.Close","START:"&amp;REPORT_DATE&amp;" END:"&amp;REPORT_DATE&amp;" INTERVAL:1D",,,$U613)</f>
        <v>Updated at 16:05:33</v>
      </c>
      <c r="U613" t="s">
        <v>2172</v>
      </c>
      <c r="W613" t="str">
        <f ca="1">_xll.RHistory($G613,"NDA_RAW.Nda_date;NDA_RAW.Nda_settle","START:"&amp;REPORT_DATE&amp;" END:"&amp;REPORT_DATE&amp;" INTERVAL:1D",,,$X613)</f>
        <v>Updated at 16:05:36</v>
      </c>
      <c r="X613" s="3">
        <v>42670</v>
      </c>
      <c r="Y613">
        <v>33.65</v>
      </c>
      <c r="Z613" t="s">
        <v>1400</v>
      </c>
      <c r="AA613" t="str">
        <f ca="1">_xll.RHistory($Z613,"TRDPRC_1.TIMESTAMP;TRDPRC_1.CLOSE","START:"&amp;REPORT_DATE&amp;" END:"&amp;REPORT_DATE&amp;" INTERVAL:1D",,,$AB613)</f>
        <v>Invalid RIC(s): KSJ7</v>
      </c>
    </row>
    <row r="614" spans="1:27" x14ac:dyDescent="0.25">
      <c r="A614" s="3">
        <v>42671</v>
      </c>
      <c r="B614">
        <v>2017</v>
      </c>
      <c r="C614">
        <v>4</v>
      </c>
      <c r="E614">
        <v>290</v>
      </c>
      <c r="F614" t="s">
        <v>1541</v>
      </c>
      <c r="G614" t="s">
        <v>1542</v>
      </c>
      <c r="H614" t="str">
        <f ca="1">_xll.RHistory($F614,"BID.Timestamp;BID.Close","START:"&amp;REPORT_DATE&amp;" END:"&amp;REPORT_DATE&amp;" INTERVAL:1D",,,$I614)</f>
        <v>Updated at 16:05:33</v>
      </c>
      <c r="I614" s="3">
        <v>42670</v>
      </c>
      <c r="J614">
        <v>0.25</v>
      </c>
      <c r="K614" t="str">
        <f ca="1">_xll.RHistory($F614,"ASK.Timestamp;ASK.Close","START:"&amp;REPORT_DATE&amp;" END:"&amp;REPORT_DATE&amp;" INTERVAL:1D",,,$L614)</f>
        <v>Updated at 16:05:33</v>
      </c>
      <c r="L614" s="3">
        <v>42670</v>
      </c>
      <c r="M614">
        <v>0.7</v>
      </c>
      <c r="N614" t="str">
        <f ca="1">_xll.RHistory($F614,"NDA_RAW.Nda_date;NDA_RAW.Nda_settle","START:"&amp;REPORT_DATE&amp;" END:"&amp;REPORT_DATE&amp;" INTERVAL:1D",,,$O614)</f>
        <v>Updated at 16:05:33</v>
      </c>
      <c r="O614" s="3">
        <v>42670</v>
      </c>
      <c r="P614">
        <v>0.22</v>
      </c>
      <c r="Q614" t="str">
        <f ca="1">_xll.RHistory($G614,"BID.Timestamp;BID.Close","START:"&amp;REPORT_DATE&amp;" END:"&amp;REPORT_DATE&amp;" INTERVAL:1D",,,$R614)</f>
        <v>Updated at 16:05:33</v>
      </c>
      <c r="R614" t="s">
        <v>2172</v>
      </c>
      <c r="T614" t="str">
        <f ca="1">_xll.RHistory($G614,"ASK.Timestamp;ASK.Close","START:"&amp;REPORT_DATE&amp;" END:"&amp;REPORT_DATE&amp;" INTERVAL:1D",,,$U614)</f>
        <v>Updated at 16:05:33</v>
      </c>
      <c r="U614" t="s">
        <v>2172</v>
      </c>
      <c r="W614" t="str">
        <f ca="1">_xll.RHistory($G614,"NDA_RAW.Nda_date;NDA_RAW.Nda_settle","START:"&amp;REPORT_DATE&amp;" END:"&amp;REPORT_DATE&amp;" INTERVAL:1D",,,$X614)</f>
        <v>Updated at 16:05:33</v>
      </c>
      <c r="X614" s="3">
        <v>42670</v>
      </c>
      <c r="Y614">
        <v>35.950000000000003</v>
      </c>
      <c r="Z614" t="s">
        <v>1400</v>
      </c>
      <c r="AA614" t="str">
        <f ca="1">_xll.RHistory($Z614,"TRDPRC_1.TIMESTAMP;TRDPRC_1.CLOSE","START:"&amp;REPORT_DATE&amp;" END:"&amp;REPORT_DATE&amp;" INTERVAL:1D",,,$AB614)</f>
        <v>Invalid RIC(s): KSJ7</v>
      </c>
    </row>
    <row r="615" spans="1:27" x14ac:dyDescent="0.25">
      <c r="A615" s="3">
        <v>42671</v>
      </c>
      <c r="B615">
        <v>2017</v>
      </c>
      <c r="C615">
        <v>4</v>
      </c>
      <c r="E615">
        <v>292.5</v>
      </c>
      <c r="F615" t="s">
        <v>1543</v>
      </c>
      <c r="G615" t="s">
        <v>1544</v>
      </c>
      <c r="H615" t="str">
        <f ca="1">_xll.RHistory($F615,"BID.Timestamp;BID.Close","START:"&amp;REPORT_DATE&amp;" END:"&amp;REPORT_DATE&amp;" INTERVAL:1D",,,$I615)</f>
        <v>Invalid RIC(s): KS200292D7.KS</v>
      </c>
      <c r="K615" t="str">
        <f ca="1">_xll.RHistory($F615,"ASK.Timestamp;ASK.Close","START:"&amp;REPORT_DATE&amp;" END:"&amp;REPORT_DATE&amp;" INTERVAL:1D",,,$L615)</f>
        <v>Invalid RIC(s): KS200292D7.KS</v>
      </c>
      <c r="N615" t="str">
        <f ca="1">_xll.RHistory($F615,"NDA_RAW.Nda_date;NDA_RAW.Nda_settle","START:"&amp;REPORT_DATE&amp;" END:"&amp;REPORT_DATE&amp;" INTERVAL:1D",,,$O615)</f>
        <v>Invalid RIC(s): KS200292D7.KS</v>
      </c>
      <c r="Q615" t="str">
        <f ca="1">_xll.RHistory($G615,"BID.Timestamp;BID.Close","START:"&amp;REPORT_DATE&amp;" END:"&amp;REPORT_DATE&amp;" INTERVAL:1D",,,$R615)</f>
        <v>Invalid RIC(s): KS200292P7.KS</v>
      </c>
      <c r="T615" t="str">
        <f ca="1">_xll.RHistory($G615,"ASK.Timestamp;ASK.Close","START:"&amp;REPORT_DATE&amp;" END:"&amp;REPORT_DATE&amp;" INTERVAL:1D",,,$U615)</f>
        <v>Invalid RIC(s): KS200292P7.KS</v>
      </c>
      <c r="W615" t="str">
        <f ca="1">_xll.RHistory($G615,"NDA_RAW.Nda_date;NDA_RAW.Nda_settle","START:"&amp;REPORT_DATE&amp;" END:"&amp;REPORT_DATE&amp;" INTERVAL:1D",,,$X615)</f>
        <v>Invalid RIC(s): KS200292P7.KS</v>
      </c>
      <c r="Z615" t="s">
        <v>1400</v>
      </c>
      <c r="AA615" t="str">
        <f ca="1">_xll.RHistory($Z615,"TRDPRC_1.TIMESTAMP;TRDPRC_1.CLOSE","START:"&amp;REPORT_DATE&amp;" END:"&amp;REPORT_DATE&amp;" INTERVAL:1D",,,$AB615)</f>
        <v>Invalid RIC(s): KSJ7</v>
      </c>
    </row>
    <row r="616" spans="1:27" x14ac:dyDescent="0.25">
      <c r="A616" s="3">
        <v>42671</v>
      </c>
      <c r="B616">
        <v>2017</v>
      </c>
      <c r="C616">
        <v>4</v>
      </c>
      <c r="E616">
        <v>295</v>
      </c>
      <c r="F616" t="s">
        <v>1545</v>
      </c>
      <c r="G616" t="s">
        <v>1546</v>
      </c>
      <c r="H616" t="str">
        <f ca="1">_xll.RHistory($F616,"BID.Timestamp;BID.Close","START:"&amp;REPORT_DATE&amp;" END:"&amp;REPORT_DATE&amp;" INTERVAL:1D",,,$I616)</f>
        <v>Invalid RIC(s): KS200295D7.KS</v>
      </c>
      <c r="K616" t="str">
        <f ca="1">_xll.RHistory($F616,"ASK.Timestamp;ASK.Close","START:"&amp;REPORT_DATE&amp;" END:"&amp;REPORT_DATE&amp;" INTERVAL:1D",,,$L616)</f>
        <v>Invalid RIC(s): KS200295D7.KS</v>
      </c>
      <c r="N616" t="str">
        <f ca="1">_xll.RHistory($F616,"NDA_RAW.Nda_date;NDA_RAW.Nda_settle","START:"&amp;REPORT_DATE&amp;" END:"&amp;REPORT_DATE&amp;" INTERVAL:1D",,,$O616)</f>
        <v>Invalid RIC(s): KS200295D7.KS</v>
      </c>
      <c r="Q616" t="str">
        <f ca="1">_xll.RHistory($G616,"BID.Timestamp;BID.Close","START:"&amp;REPORT_DATE&amp;" END:"&amp;REPORT_DATE&amp;" INTERVAL:1D",,,$R616)</f>
        <v>Invalid RIC(s): KS200295P7.KS</v>
      </c>
      <c r="T616" t="str">
        <f ca="1">_xll.RHistory($G616,"ASK.Timestamp;ASK.Close","START:"&amp;REPORT_DATE&amp;" END:"&amp;REPORT_DATE&amp;" INTERVAL:1D",,,$U616)</f>
        <v>Invalid RIC(s): KS200295P7.KS</v>
      </c>
      <c r="W616" t="str">
        <f ca="1">_xll.RHistory($G616,"NDA_RAW.Nda_date;NDA_RAW.Nda_settle","START:"&amp;REPORT_DATE&amp;" END:"&amp;REPORT_DATE&amp;" INTERVAL:1D",,,$X616)</f>
        <v>Invalid RIC(s): KS200295P7.KS</v>
      </c>
      <c r="Z616" t="s">
        <v>1400</v>
      </c>
      <c r="AA616" t="str">
        <f ca="1">_xll.RHistory($Z616,"TRDPRC_1.TIMESTAMP;TRDPRC_1.CLOSE","START:"&amp;REPORT_DATE&amp;" END:"&amp;REPORT_DATE&amp;" INTERVAL:1D",,,$AB616)</f>
        <v>Invalid RIC(s): KSJ7</v>
      </c>
    </row>
    <row r="617" spans="1:27" x14ac:dyDescent="0.25">
      <c r="A617" s="3">
        <v>42671</v>
      </c>
      <c r="B617">
        <v>2017</v>
      </c>
      <c r="C617">
        <v>4</v>
      </c>
      <c r="E617">
        <v>297.5</v>
      </c>
      <c r="F617" t="s">
        <v>1547</v>
      </c>
      <c r="G617" t="s">
        <v>1548</v>
      </c>
      <c r="H617" t="str">
        <f ca="1">_xll.RHistory($F617,"BID.Timestamp;BID.Close","START:"&amp;REPORT_DATE&amp;" END:"&amp;REPORT_DATE&amp;" INTERVAL:1D",,,$I617)</f>
        <v>Invalid RIC(s): KS200297D7.KS</v>
      </c>
      <c r="K617" t="str">
        <f ca="1">_xll.RHistory($F617,"ASK.Timestamp;ASK.Close","START:"&amp;REPORT_DATE&amp;" END:"&amp;REPORT_DATE&amp;" INTERVAL:1D",,,$L617)</f>
        <v>Invalid RIC(s): KS200297D7.KS</v>
      </c>
      <c r="N617" t="str">
        <f ca="1">_xll.RHistory($F617,"NDA_RAW.Nda_date;NDA_RAW.Nda_settle","START:"&amp;REPORT_DATE&amp;" END:"&amp;REPORT_DATE&amp;" INTERVAL:1D",,,$O617)</f>
        <v>Invalid RIC(s): KS200297D7.KS</v>
      </c>
      <c r="Q617" t="str">
        <f ca="1">_xll.RHistory($G617,"BID.Timestamp;BID.Close","START:"&amp;REPORT_DATE&amp;" END:"&amp;REPORT_DATE&amp;" INTERVAL:1D",,,$R617)</f>
        <v>Invalid RIC(s): KS200297P7.KS</v>
      </c>
      <c r="T617" t="str">
        <f ca="1">_xll.RHistory($G617,"ASK.Timestamp;ASK.Close","START:"&amp;REPORT_DATE&amp;" END:"&amp;REPORT_DATE&amp;" INTERVAL:1D",,,$U617)</f>
        <v>Invalid RIC(s): KS200297P7.KS</v>
      </c>
      <c r="W617" t="str">
        <f ca="1">_xll.RHistory($G617,"NDA_RAW.Nda_date;NDA_RAW.Nda_settle","START:"&amp;REPORT_DATE&amp;" END:"&amp;REPORT_DATE&amp;" INTERVAL:1D",,,$X617)</f>
        <v>Invalid RIC(s): KS200297P7.KS</v>
      </c>
      <c r="Z617" t="s">
        <v>1400</v>
      </c>
      <c r="AA617" t="str">
        <f ca="1">_xll.RHistory($Z617,"TRDPRC_1.TIMESTAMP;TRDPRC_1.CLOSE","START:"&amp;REPORT_DATE&amp;" END:"&amp;REPORT_DATE&amp;" INTERVAL:1D",,,$AB617)</f>
        <v>Invalid RIC(s): KSJ7</v>
      </c>
    </row>
    <row r="618" spans="1:27" x14ac:dyDescent="0.25">
      <c r="A618" s="3">
        <v>42671</v>
      </c>
      <c r="B618">
        <v>2017</v>
      </c>
      <c r="C618">
        <v>4</v>
      </c>
      <c r="E618">
        <v>300</v>
      </c>
      <c r="F618" t="s">
        <v>1549</v>
      </c>
      <c r="G618" t="s">
        <v>1550</v>
      </c>
      <c r="H618" t="str">
        <f ca="1">_xll.RHistory($F618,"BID.Timestamp;BID.Close","START:"&amp;REPORT_DATE&amp;" END:"&amp;REPORT_DATE&amp;" INTERVAL:1D",,,$I618)</f>
        <v>Invalid RIC(s): KS200300D7.KS</v>
      </c>
      <c r="K618" t="str">
        <f ca="1">_xll.RHistory($F618,"ASK.Timestamp;ASK.Close","START:"&amp;REPORT_DATE&amp;" END:"&amp;REPORT_DATE&amp;" INTERVAL:1D",,,$L618)</f>
        <v>Invalid RIC(s): KS200300D7.KS</v>
      </c>
      <c r="N618" t="str">
        <f ca="1">_xll.RHistory($F618,"NDA_RAW.Nda_date;NDA_RAW.Nda_settle","START:"&amp;REPORT_DATE&amp;" END:"&amp;REPORT_DATE&amp;" INTERVAL:1D",,,$O618)</f>
        <v>Invalid RIC(s): KS200300D7.KS</v>
      </c>
      <c r="Q618" t="str">
        <f ca="1">_xll.RHistory($G618,"BID.Timestamp;BID.Close","START:"&amp;REPORT_DATE&amp;" END:"&amp;REPORT_DATE&amp;" INTERVAL:1D",,,$R618)</f>
        <v>Invalid RIC(s): KS200300P7.KS</v>
      </c>
      <c r="T618" t="str">
        <f ca="1">_xll.RHistory($G618,"ASK.Timestamp;ASK.Close","START:"&amp;REPORT_DATE&amp;" END:"&amp;REPORT_DATE&amp;" INTERVAL:1D",,,$U618)</f>
        <v>Invalid RIC(s): KS200300P7.KS</v>
      </c>
      <c r="W618" t="str">
        <f ca="1">_xll.RHistory($G618,"NDA_RAW.Nda_date;NDA_RAW.Nda_settle","START:"&amp;REPORT_DATE&amp;" END:"&amp;REPORT_DATE&amp;" INTERVAL:1D",,,$X618)</f>
        <v>Invalid RIC(s): KS200300P7.KS</v>
      </c>
      <c r="Z618" t="s">
        <v>1400</v>
      </c>
      <c r="AA618" t="str">
        <f ca="1">_xll.RHistory($Z618,"TRDPRC_1.TIMESTAMP;TRDPRC_1.CLOSE","START:"&amp;REPORT_DATE&amp;" END:"&amp;REPORT_DATE&amp;" INTERVAL:1D",,,$AB618)</f>
        <v>Invalid RIC(s): KSJ7</v>
      </c>
    </row>
    <row r="619" spans="1:27" x14ac:dyDescent="0.25">
      <c r="A619" s="3">
        <v>42671</v>
      </c>
      <c r="B619">
        <v>2017</v>
      </c>
      <c r="C619">
        <v>4</v>
      </c>
      <c r="E619">
        <v>302.5</v>
      </c>
      <c r="F619" t="s">
        <v>1551</v>
      </c>
      <c r="G619" t="s">
        <v>1552</v>
      </c>
      <c r="H619" t="str">
        <f ca="1">_xll.RHistory($F619,"BID.Timestamp;BID.Close","START:"&amp;REPORT_DATE&amp;" END:"&amp;REPORT_DATE&amp;" INTERVAL:1D",,,$I619)</f>
        <v>Invalid RIC(s): KS200302D7.KS</v>
      </c>
      <c r="K619" t="str">
        <f ca="1">_xll.RHistory($F619,"ASK.Timestamp;ASK.Close","START:"&amp;REPORT_DATE&amp;" END:"&amp;REPORT_DATE&amp;" INTERVAL:1D",,,$L619)</f>
        <v>Invalid RIC(s): KS200302D7.KS</v>
      </c>
      <c r="N619" t="str">
        <f ca="1">_xll.RHistory($F619,"NDA_RAW.Nda_date;NDA_RAW.Nda_settle","START:"&amp;REPORT_DATE&amp;" END:"&amp;REPORT_DATE&amp;" INTERVAL:1D",,,$O619)</f>
        <v>Invalid RIC(s): KS200302D7.KS</v>
      </c>
      <c r="Q619" t="str">
        <f ca="1">_xll.RHistory($G619,"BID.Timestamp;BID.Close","START:"&amp;REPORT_DATE&amp;" END:"&amp;REPORT_DATE&amp;" INTERVAL:1D",,,$R619)</f>
        <v>Invalid RIC(s): KS200302P7.KS</v>
      </c>
      <c r="T619" t="str">
        <f ca="1">_xll.RHistory($G619,"ASK.Timestamp;ASK.Close","START:"&amp;REPORT_DATE&amp;" END:"&amp;REPORT_DATE&amp;" INTERVAL:1D",,,$U619)</f>
        <v>Invalid RIC(s): KS200302P7.KS</v>
      </c>
      <c r="W619" t="str">
        <f ca="1">_xll.RHistory($G619,"NDA_RAW.Nda_date;NDA_RAW.Nda_settle","START:"&amp;REPORT_DATE&amp;" END:"&amp;REPORT_DATE&amp;" INTERVAL:1D",,,$X619)</f>
        <v>Invalid RIC(s): KS200302P7.KS</v>
      </c>
      <c r="Z619" t="s">
        <v>1400</v>
      </c>
      <c r="AA619" t="str">
        <f ca="1">_xll.RHistory($Z619,"TRDPRC_1.TIMESTAMP;TRDPRC_1.CLOSE","START:"&amp;REPORT_DATE&amp;" END:"&amp;REPORT_DATE&amp;" INTERVAL:1D",,,$AB619)</f>
        <v>Invalid RIC(s): KSJ7</v>
      </c>
    </row>
    <row r="620" spans="1:27" x14ac:dyDescent="0.25">
      <c r="A620" s="3">
        <v>42671</v>
      </c>
      <c r="B620">
        <v>2017</v>
      </c>
      <c r="C620">
        <v>4</v>
      </c>
      <c r="E620">
        <v>305</v>
      </c>
      <c r="F620" t="s">
        <v>1553</v>
      </c>
      <c r="G620" t="s">
        <v>1554</v>
      </c>
      <c r="H620" t="str">
        <f ca="1">_xll.RHistory($F620,"BID.Timestamp;BID.Close","START:"&amp;REPORT_DATE&amp;" END:"&amp;REPORT_DATE&amp;" INTERVAL:1D",,,$I620)</f>
        <v>Invalid RIC(s): KS200305D7.KS</v>
      </c>
      <c r="K620" t="str">
        <f ca="1">_xll.RHistory($F620,"ASK.Timestamp;ASK.Close","START:"&amp;REPORT_DATE&amp;" END:"&amp;REPORT_DATE&amp;" INTERVAL:1D",,,$L620)</f>
        <v>Invalid RIC(s): KS200305D7.KS</v>
      </c>
      <c r="N620" t="str">
        <f ca="1">_xll.RHistory($F620,"NDA_RAW.Nda_date;NDA_RAW.Nda_settle","START:"&amp;REPORT_DATE&amp;" END:"&amp;REPORT_DATE&amp;" INTERVAL:1D",,,$O620)</f>
        <v>Invalid RIC(s): KS200305D7.KS</v>
      </c>
      <c r="Q620" t="str">
        <f ca="1">_xll.RHistory($G620,"BID.Timestamp;BID.Close","START:"&amp;REPORT_DATE&amp;" END:"&amp;REPORT_DATE&amp;" INTERVAL:1D",,,$R620)</f>
        <v>Invalid RIC(s): KS200305P7.KS</v>
      </c>
      <c r="T620" t="str">
        <f ca="1">_xll.RHistory($G620,"ASK.Timestamp;ASK.Close","START:"&amp;REPORT_DATE&amp;" END:"&amp;REPORT_DATE&amp;" INTERVAL:1D",,,$U620)</f>
        <v>Invalid RIC(s): KS200305P7.KS</v>
      </c>
      <c r="W620" t="str">
        <f ca="1">_xll.RHistory($G620,"NDA_RAW.Nda_date;NDA_RAW.Nda_settle","START:"&amp;REPORT_DATE&amp;" END:"&amp;REPORT_DATE&amp;" INTERVAL:1D",,,$X620)</f>
        <v>Invalid RIC(s): KS200305P7.KS</v>
      </c>
      <c r="Z620" t="s">
        <v>1400</v>
      </c>
      <c r="AA620" t="str">
        <f ca="1">_xll.RHistory($Z620,"TRDPRC_1.TIMESTAMP;TRDPRC_1.CLOSE","START:"&amp;REPORT_DATE&amp;" END:"&amp;REPORT_DATE&amp;" INTERVAL:1D",,,$AB620)</f>
        <v>Invalid RIC(s): KSJ7</v>
      </c>
    </row>
    <row r="621" spans="1:27" x14ac:dyDescent="0.25">
      <c r="A621" s="3">
        <v>42671</v>
      </c>
      <c r="B621">
        <v>2017</v>
      </c>
      <c r="C621">
        <v>4</v>
      </c>
      <c r="E621">
        <v>307.5</v>
      </c>
      <c r="F621" t="s">
        <v>1555</v>
      </c>
      <c r="G621" t="s">
        <v>1556</v>
      </c>
      <c r="H621" t="str">
        <f ca="1">_xll.RHistory($F621,"BID.Timestamp;BID.Close","START:"&amp;REPORT_DATE&amp;" END:"&amp;REPORT_DATE&amp;" INTERVAL:1D",,,$I621)</f>
        <v>Invalid RIC(s): KS200307D7.KS</v>
      </c>
      <c r="K621" t="str">
        <f ca="1">_xll.RHistory($F621,"ASK.Timestamp;ASK.Close","START:"&amp;REPORT_DATE&amp;" END:"&amp;REPORT_DATE&amp;" INTERVAL:1D",,,$L621)</f>
        <v>Invalid RIC(s): KS200307D7.KS</v>
      </c>
      <c r="N621" t="str">
        <f ca="1">_xll.RHistory($F621,"NDA_RAW.Nda_date;NDA_RAW.Nda_settle","START:"&amp;REPORT_DATE&amp;" END:"&amp;REPORT_DATE&amp;" INTERVAL:1D",,,$O621)</f>
        <v>Invalid RIC(s): KS200307D7.KS</v>
      </c>
      <c r="Q621" t="str">
        <f ca="1">_xll.RHistory($G621,"BID.Timestamp;BID.Close","START:"&amp;REPORT_DATE&amp;" END:"&amp;REPORT_DATE&amp;" INTERVAL:1D",,,$R621)</f>
        <v>Invalid RIC(s): KS200307P7.KS</v>
      </c>
      <c r="T621" t="str">
        <f ca="1">_xll.RHistory($G621,"ASK.Timestamp;ASK.Close","START:"&amp;REPORT_DATE&amp;" END:"&amp;REPORT_DATE&amp;" INTERVAL:1D",,,$U621)</f>
        <v>Invalid RIC(s): KS200307P7.KS</v>
      </c>
      <c r="W621" t="str">
        <f ca="1">_xll.RHistory($G621,"NDA_RAW.Nda_date;NDA_RAW.Nda_settle","START:"&amp;REPORT_DATE&amp;" END:"&amp;REPORT_DATE&amp;" INTERVAL:1D",,,$X621)</f>
        <v>Invalid RIC(s): KS200307P7.KS</v>
      </c>
      <c r="Z621" t="s">
        <v>1400</v>
      </c>
      <c r="AA621" t="str">
        <f ca="1">_xll.RHistory($Z621,"TRDPRC_1.TIMESTAMP;TRDPRC_1.CLOSE","START:"&amp;REPORT_DATE&amp;" END:"&amp;REPORT_DATE&amp;" INTERVAL:1D",,,$AB621)</f>
        <v>Invalid RIC(s): KSJ7</v>
      </c>
    </row>
    <row r="622" spans="1:27" x14ac:dyDescent="0.25">
      <c r="A622" s="3">
        <v>42671</v>
      </c>
      <c r="B622">
        <v>2017</v>
      </c>
      <c r="C622">
        <v>4</v>
      </c>
      <c r="E622">
        <v>310</v>
      </c>
      <c r="F622" t="s">
        <v>1557</v>
      </c>
      <c r="G622" t="s">
        <v>1558</v>
      </c>
      <c r="H622" t="str">
        <f ca="1">_xll.RHistory($F622,"BID.Timestamp;BID.Close","START:"&amp;REPORT_DATE&amp;" END:"&amp;REPORT_DATE&amp;" INTERVAL:1D",,,$I622)</f>
        <v>Invalid RIC(s): KS200310D7.KS</v>
      </c>
      <c r="K622" t="str">
        <f ca="1">_xll.RHistory($F622,"ASK.Timestamp;ASK.Close","START:"&amp;REPORT_DATE&amp;" END:"&amp;REPORT_DATE&amp;" INTERVAL:1D",,,$L622)</f>
        <v>Invalid RIC(s): KS200310D7.KS</v>
      </c>
      <c r="N622" t="str">
        <f ca="1">_xll.RHistory($F622,"NDA_RAW.Nda_date;NDA_RAW.Nda_settle","START:"&amp;REPORT_DATE&amp;" END:"&amp;REPORT_DATE&amp;" INTERVAL:1D",,,$O622)</f>
        <v>Invalid RIC(s): KS200310D7.KS</v>
      </c>
      <c r="Q622" t="str">
        <f ca="1">_xll.RHistory($G622,"BID.Timestamp;BID.Close","START:"&amp;REPORT_DATE&amp;" END:"&amp;REPORT_DATE&amp;" INTERVAL:1D",,,$R622)</f>
        <v>Invalid RIC(s): KS200310P7.KS</v>
      </c>
      <c r="T622" t="str">
        <f ca="1">_xll.RHistory($G622,"ASK.Timestamp;ASK.Close","START:"&amp;REPORT_DATE&amp;" END:"&amp;REPORT_DATE&amp;" INTERVAL:1D",,,$U622)</f>
        <v>Invalid RIC(s): KS200310P7.KS</v>
      </c>
      <c r="W622" t="str">
        <f ca="1">_xll.RHistory($G622,"NDA_RAW.Nda_date;NDA_RAW.Nda_settle","START:"&amp;REPORT_DATE&amp;" END:"&amp;REPORT_DATE&amp;" INTERVAL:1D",,,$X622)</f>
        <v>Invalid RIC(s): KS200310P7.KS</v>
      </c>
      <c r="Z622" t="s">
        <v>1400</v>
      </c>
      <c r="AA622" t="str">
        <f ca="1">_xll.RHistory($Z622,"TRDPRC_1.TIMESTAMP;TRDPRC_1.CLOSE","START:"&amp;REPORT_DATE&amp;" END:"&amp;REPORT_DATE&amp;" INTERVAL:1D",,,$AB622)</f>
        <v>Invalid RIC(s): KSJ7</v>
      </c>
    </row>
    <row r="623" spans="1:27" x14ac:dyDescent="0.25">
      <c r="A623" s="3">
        <v>42671</v>
      </c>
      <c r="B623">
        <v>2017</v>
      </c>
      <c r="C623">
        <v>4</v>
      </c>
      <c r="E623">
        <v>312.5</v>
      </c>
      <c r="F623" t="s">
        <v>1559</v>
      </c>
      <c r="G623" t="s">
        <v>1560</v>
      </c>
      <c r="H623" t="str">
        <f ca="1">_xll.RHistory($F623,"BID.Timestamp;BID.Close","START:"&amp;REPORT_DATE&amp;" END:"&amp;REPORT_DATE&amp;" INTERVAL:1D",,,$I623)</f>
        <v>Invalid RIC(s): KS200312D7.KS</v>
      </c>
      <c r="K623" t="str">
        <f ca="1">_xll.RHistory($F623,"ASK.Timestamp;ASK.Close","START:"&amp;REPORT_DATE&amp;" END:"&amp;REPORT_DATE&amp;" INTERVAL:1D",,,$L623)</f>
        <v>Invalid RIC(s): KS200312D7.KS</v>
      </c>
      <c r="N623" t="str">
        <f ca="1">_xll.RHistory($F623,"NDA_RAW.Nda_date;NDA_RAW.Nda_settle","START:"&amp;REPORT_DATE&amp;" END:"&amp;REPORT_DATE&amp;" INTERVAL:1D",,,$O623)</f>
        <v>Invalid RIC(s): KS200312D7.KS</v>
      </c>
      <c r="Q623" t="str">
        <f ca="1">_xll.RHistory($G623,"BID.Timestamp;BID.Close","START:"&amp;REPORT_DATE&amp;" END:"&amp;REPORT_DATE&amp;" INTERVAL:1D",,,$R623)</f>
        <v>Invalid RIC(s): KS200312P7.KS</v>
      </c>
      <c r="T623" t="str">
        <f ca="1">_xll.RHistory($G623,"ASK.Timestamp;ASK.Close","START:"&amp;REPORT_DATE&amp;" END:"&amp;REPORT_DATE&amp;" INTERVAL:1D",,,$U623)</f>
        <v>Invalid RIC(s): KS200312P7.KS</v>
      </c>
      <c r="W623" t="str">
        <f ca="1">_xll.RHistory($G623,"NDA_RAW.Nda_date;NDA_RAW.Nda_settle","START:"&amp;REPORT_DATE&amp;" END:"&amp;REPORT_DATE&amp;" INTERVAL:1D",,,$X623)</f>
        <v>Invalid RIC(s): KS200312P7.KS</v>
      </c>
      <c r="Z623" t="s">
        <v>1400</v>
      </c>
      <c r="AA623" t="str">
        <f ca="1">_xll.RHistory($Z623,"TRDPRC_1.TIMESTAMP;TRDPRC_1.CLOSE","START:"&amp;REPORT_DATE&amp;" END:"&amp;REPORT_DATE&amp;" INTERVAL:1D",,,$AB623)</f>
        <v>Invalid RIC(s): KSJ7</v>
      </c>
    </row>
    <row r="624" spans="1:27" x14ac:dyDescent="0.25">
      <c r="A624" s="3">
        <v>42671</v>
      </c>
      <c r="B624">
        <v>2017</v>
      </c>
      <c r="C624">
        <v>4</v>
      </c>
      <c r="E624">
        <v>315</v>
      </c>
      <c r="F624" t="s">
        <v>1561</v>
      </c>
      <c r="G624" t="s">
        <v>1562</v>
      </c>
      <c r="H624" t="str">
        <f ca="1">_xll.RHistory($F624,"BID.Timestamp;BID.Close","START:"&amp;REPORT_DATE&amp;" END:"&amp;REPORT_DATE&amp;" INTERVAL:1D",,,$I624)</f>
        <v>Invalid RIC(s): KS200315D7.KS</v>
      </c>
      <c r="K624" t="str">
        <f ca="1">_xll.RHistory($F624,"ASK.Timestamp;ASK.Close","START:"&amp;REPORT_DATE&amp;" END:"&amp;REPORT_DATE&amp;" INTERVAL:1D",,,$L624)</f>
        <v>Invalid RIC(s): KS200315D7.KS</v>
      </c>
      <c r="N624" t="str">
        <f ca="1">_xll.RHistory($F624,"NDA_RAW.Nda_date;NDA_RAW.Nda_settle","START:"&amp;REPORT_DATE&amp;" END:"&amp;REPORT_DATE&amp;" INTERVAL:1D",,,$O624)</f>
        <v>Invalid RIC(s): KS200315D7.KS</v>
      </c>
      <c r="Q624" t="str">
        <f ca="1">_xll.RHistory($G624,"BID.Timestamp;BID.Close","START:"&amp;REPORT_DATE&amp;" END:"&amp;REPORT_DATE&amp;" INTERVAL:1D",,,$R624)</f>
        <v>Invalid RIC(s): KS200315P7.KS</v>
      </c>
      <c r="T624" t="str">
        <f ca="1">_xll.RHistory($G624,"ASK.Timestamp;ASK.Close","START:"&amp;REPORT_DATE&amp;" END:"&amp;REPORT_DATE&amp;" INTERVAL:1D",,,$U624)</f>
        <v>Invalid RIC(s): KS200315P7.KS</v>
      </c>
      <c r="W624" t="str">
        <f ca="1">_xll.RHistory($G624,"NDA_RAW.Nda_date;NDA_RAW.Nda_settle","START:"&amp;REPORT_DATE&amp;" END:"&amp;REPORT_DATE&amp;" INTERVAL:1D",,,$X624)</f>
        <v>Invalid RIC(s): KS200315P7.KS</v>
      </c>
      <c r="Z624" t="s">
        <v>1400</v>
      </c>
      <c r="AA624" t="str">
        <f ca="1">_xll.RHistory($Z624,"TRDPRC_1.TIMESTAMP;TRDPRC_1.CLOSE","START:"&amp;REPORT_DATE&amp;" END:"&amp;REPORT_DATE&amp;" INTERVAL:1D",,,$AB624)</f>
        <v>Invalid RIC(s): KSJ7</v>
      </c>
    </row>
    <row r="625" spans="1:27" x14ac:dyDescent="0.25">
      <c r="A625" s="3">
        <v>42671</v>
      </c>
      <c r="B625">
        <v>2017</v>
      </c>
      <c r="C625">
        <v>4</v>
      </c>
      <c r="E625">
        <v>317.5</v>
      </c>
      <c r="F625" t="s">
        <v>2068</v>
      </c>
      <c r="G625" t="s">
        <v>2069</v>
      </c>
      <c r="H625" t="str">
        <f ca="1">_xll.RHistory($F625,"BID.Timestamp;BID.Close","START:"&amp;REPORT_DATE&amp;" END:"&amp;REPORT_DATE&amp;" INTERVAL:1D",,,$I625)</f>
        <v>Invalid RIC(s): KS200317D7.KS</v>
      </c>
      <c r="K625" t="str">
        <f ca="1">_xll.RHistory($F625,"ASK.Timestamp;ASK.Close","START:"&amp;REPORT_DATE&amp;" END:"&amp;REPORT_DATE&amp;" INTERVAL:1D",,,$L625)</f>
        <v>Invalid RIC(s): KS200317D7.KS</v>
      </c>
      <c r="N625" t="str">
        <f ca="1">_xll.RHistory($F625,"NDA_RAW.Nda_date;NDA_RAW.Nda_settle","START:"&amp;REPORT_DATE&amp;" END:"&amp;REPORT_DATE&amp;" INTERVAL:1D",,,$O625)</f>
        <v>Invalid RIC(s): KS200317D7.KS</v>
      </c>
      <c r="Q625" t="str">
        <f ca="1">_xll.RHistory($G625,"BID.Timestamp;BID.Close","START:"&amp;REPORT_DATE&amp;" END:"&amp;REPORT_DATE&amp;" INTERVAL:1D",,,$R625)</f>
        <v>Invalid RIC(s): KS200317P7.KS</v>
      </c>
      <c r="T625" t="str">
        <f ca="1">_xll.RHistory($G625,"ASK.Timestamp;ASK.Close","START:"&amp;REPORT_DATE&amp;" END:"&amp;REPORT_DATE&amp;" INTERVAL:1D",,,$U625)</f>
        <v>Invalid RIC(s): KS200317P7.KS</v>
      </c>
      <c r="W625" t="str">
        <f ca="1">_xll.RHistory($G625,"NDA_RAW.Nda_date;NDA_RAW.Nda_settle","START:"&amp;REPORT_DATE&amp;" END:"&amp;REPORT_DATE&amp;" INTERVAL:1D",,,$X625)</f>
        <v>Invalid RIC(s): KS200317P7.KS</v>
      </c>
      <c r="Z625" t="s">
        <v>1400</v>
      </c>
      <c r="AA625" t="str">
        <f ca="1">_xll.RHistory($Z625,"TRDPRC_1.TIMESTAMP;TRDPRC_1.CLOSE","START:"&amp;REPORT_DATE&amp;" END:"&amp;REPORT_DATE&amp;" INTERVAL:1D",,,$AB625)</f>
        <v>Invalid RIC(s): KSJ7</v>
      </c>
    </row>
    <row r="626" spans="1:27" x14ac:dyDescent="0.25">
      <c r="A626" s="3">
        <v>42671</v>
      </c>
      <c r="B626">
        <v>2017</v>
      </c>
      <c r="C626">
        <v>4</v>
      </c>
      <c r="E626">
        <v>320</v>
      </c>
      <c r="F626" t="s">
        <v>2092</v>
      </c>
      <c r="G626" t="s">
        <v>2093</v>
      </c>
      <c r="H626" t="str">
        <f ca="1">_xll.RHistory($F626,"BID.Timestamp;BID.Close","START:"&amp;REPORT_DATE&amp;" END:"&amp;REPORT_DATE&amp;" INTERVAL:1D",,,$I626)</f>
        <v>Invalid RIC(s): KS200320D7.KS</v>
      </c>
      <c r="K626" t="str">
        <f ca="1">_xll.RHistory($F626,"ASK.Timestamp;ASK.Close","START:"&amp;REPORT_DATE&amp;" END:"&amp;REPORT_DATE&amp;" INTERVAL:1D",,,$L626)</f>
        <v>Invalid RIC(s): KS200320D7.KS</v>
      </c>
      <c r="N626" t="str">
        <f ca="1">_xll.RHistory($F626,"NDA_RAW.Nda_date;NDA_RAW.Nda_settle","START:"&amp;REPORT_DATE&amp;" END:"&amp;REPORT_DATE&amp;" INTERVAL:1D",,,$O626)</f>
        <v>Invalid RIC(s): KS200320D7.KS</v>
      </c>
      <c r="Q626" t="str">
        <f ca="1">_xll.RHistory($G626,"BID.Timestamp;BID.Close","START:"&amp;REPORT_DATE&amp;" END:"&amp;REPORT_DATE&amp;" INTERVAL:1D",,,$R626)</f>
        <v>Invalid RIC(s): KS200320P7.KS</v>
      </c>
      <c r="T626" t="str">
        <f ca="1">_xll.RHistory($G626,"ASK.Timestamp;ASK.Close","START:"&amp;REPORT_DATE&amp;" END:"&amp;REPORT_DATE&amp;" INTERVAL:1D",,,$U626)</f>
        <v>Invalid RIC(s): KS200320P7.KS</v>
      </c>
      <c r="W626" t="str">
        <f ca="1">_xll.RHistory($G626,"NDA_RAW.Nda_date;NDA_RAW.Nda_settle","START:"&amp;REPORT_DATE&amp;" END:"&amp;REPORT_DATE&amp;" INTERVAL:1D",,,$X626)</f>
        <v>Invalid RIC(s): KS200320P7.KS</v>
      </c>
      <c r="Z626" t="s">
        <v>1400</v>
      </c>
      <c r="AA626" t="str">
        <f ca="1">_xll.RHistory($Z626,"TRDPRC_1.TIMESTAMP;TRDPRC_1.CLOSE","START:"&amp;REPORT_DATE&amp;" END:"&amp;REPORT_DATE&amp;" INTERVAL:1D",,,$AB626)</f>
        <v>Invalid RIC(s): KSJ7</v>
      </c>
    </row>
    <row r="627" spans="1:27" x14ac:dyDescent="0.25">
      <c r="A627" s="3">
        <v>42671</v>
      </c>
      <c r="B627">
        <v>2017</v>
      </c>
      <c r="C627">
        <v>4</v>
      </c>
      <c r="E627">
        <v>322.5</v>
      </c>
      <c r="F627" t="s">
        <v>2116</v>
      </c>
      <c r="G627" t="s">
        <v>2117</v>
      </c>
      <c r="H627" t="str">
        <f ca="1">_xll.RHistory($F627,"BID.Timestamp;BID.Close","START:"&amp;REPORT_DATE&amp;" END:"&amp;REPORT_DATE&amp;" INTERVAL:1D",,,$I627)</f>
        <v>Invalid RIC(s): KS200322D7.KS</v>
      </c>
      <c r="K627" t="str">
        <f ca="1">_xll.RHistory($F627,"ASK.Timestamp;ASK.Close","START:"&amp;REPORT_DATE&amp;" END:"&amp;REPORT_DATE&amp;" INTERVAL:1D",,,$L627)</f>
        <v>Invalid RIC(s): KS200322D7.KS</v>
      </c>
      <c r="N627" t="str">
        <f ca="1">_xll.RHistory($F627,"NDA_RAW.Nda_date;NDA_RAW.Nda_settle","START:"&amp;REPORT_DATE&amp;" END:"&amp;REPORT_DATE&amp;" INTERVAL:1D",,,$O627)</f>
        <v>Invalid RIC(s): KS200322D7.KS</v>
      </c>
      <c r="Q627" t="str">
        <f ca="1">_xll.RHistory($G627,"BID.Timestamp;BID.Close","START:"&amp;REPORT_DATE&amp;" END:"&amp;REPORT_DATE&amp;" INTERVAL:1D",,,$R627)</f>
        <v>Invalid RIC(s): KS200322P7.KS</v>
      </c>
      <c r="T627" t="str">
        <f ca="1">_xll.RHistory($G627,"ASK.Timestamp;ASK.Close","START:"&amp;REPORT_DATE&amp;" END:"&amp;REPORT_DATE&amp;" INTERVAL:1D",,,$U627)</f>
        <v>Invalid RIC(s): KS200322P7.KS</v>
      </c>
      <c r="W627" t="str">
        <f ca="1">_xll.RHistory($G627,"NDA_RAW.Nda_date;NDA_RAW.Nda_settle","START:"&amp;REPORT_DATE&amp;" END:"&amp;REPORT_DATE&amp;" INTERVAL:1D",,,$X627)</f>
        <v>Invalid RIC(s): KS200322P7.KS</v>
      </c>
      <c r="Z627" t="s">
        <v>1400</v>
      </c>
      <c r="AA627" t="str">
        <f ca="1">_xll.RHistory($Z627,"TRDPRC_1.TIMESTAMP;TRDPRC_1.CLOSE","START:"&amp;REPORT_DATE&amp;" END:"&amp;REPORT_DATE&amp;" INTERVAL:1D",,,$AB627)</f>
        <v>Invalid RIC(s): KSJ7</v>
      </c>
    </row>
    <row r="628" spans="1:27" x14ac:dyDescent="0.25">
      <c r="A628" s="3">
        <v>42671</v>
      </c>
      <c r="B628">
        <v>2017</v>
      </c>
      <c r="C628">
        <v>4</v>
      </c>
      <c r="E628">
        <v>325</v>
      </c>
      <c r="F628" t="s">
        <v>2140</v>
      </c>
      <c r="G628" t="s">
        <v>2141</v>
      </c>
      <c r="H628" t="str">
        <f ca="1">_xll.RHistory($F628,"BID.Timestamp;BID.Close","START:"&amp;REPORT_DATE&amp;" END:"&amp;REPORT_DATE&amp;" INTERVAL:1D",,,$I628)</f>
        <v>Invalid RIC(s): KS200325D7.KS</v>
      </c>
      <c r="K628" t="str">
        <f ca="1">_xll.RHistory($F628,"ASK.Timestamp;ASK.Close","START:"&amp;REPORT_DATE&amp;" END:"&amp;REPORT_DATE&amp;" INTERVAL:1D",,,$L628)</f>
        <v>Invalid RIC(s): KS200325D7.KS</v>
      </c>
      <c r="N628" t="str">
        <f ca="1">_xll.RHistory($F628,"NDA_RAW.Nda_date;NDA_RAW.Nda_settle","START:"&amp;REPORT_DATE&amp;" END:"&amp;REPORT_DATE&amp;" INTERVAL:1D",,,$O628)</f>
        <v>Invalid RIC(s): KS200325D7.KS</v>
      </c>
      <c r="Q628" t="str">
        <f ca="1">_xll.RHistory($G628,"BID.Timestamp;BID.Close","START:"&amp;REPORT_DATE&amp;" END:"&amp;REPORT_DATE&amp;" INTERVAL:1D",,,$R628)</f>
        <v>Invalid RIC(s): KS200325P7.KS</v>
      </c>
      <c r="T628" t="str">
        <f ca="1">_xll.RHistory($G628,"ASK.Timestamp;ASK.Close","START:"&amp;REPORT_DATE&amp;" END:"&amp;REPORT_DATE&amp;" INTERVAL:1D",,,$U628)</f>
        <v>Invalid RIC(s): KS200325P7.KS</v>
      </c>
      <c r="W628" t="str">
        <f ca="1">_xll.RHistory($G628,"NDA_RAW.Nda_date;NDA_RAW.Nda_settle","START:"&amp;REPORT_DATE&amp;" END:"&amp;REPORT_DATE&amp;" INTERVAL:1D",,,$X628)</f>
        <v>Invalid RIC(s): KS200325P7.KS</v>
      </c>
      <c r="Z628" t="s">
        <v>1400</v>
      </c>
      <c r="AA628" t="str">
        <f ca="1">_xll.RHistory($Z628,"TRDPRC_1.TIMESTAMP;TRDPRC_1.CLOSE","START:"&amp;REPORT_DATE&amp;" END:"&amp;REPORT_DATE&amp;" INTERVAL:1D",,,$AB628)</f>
        <v>Invalid RIC(s): KSJ7</v>
      </c>
    </row>
    <row r="629" spans="1:27" x14ac:dyDescent="0.25">
      <c r="A629" s="3">
        <v>42671</v>
      </c>
      <c r="B629">
        <v>2017</v>
      </c>
      <c r="C629">
        <v>4</v>
      </c>
      <c r="E629">
        <v>327.5</v>
      </c>
      <c r="F629" t="s">
        <v>2164</v>
      </c>
      <c r="G629" t="s">
        <v>2165</v>
      </c>
      <c r="H629" t="str">
        <f ca="1">_xll.RHistory($F629,"BID.Timestamp;BID.Close","START:"&amp;REPORT_DATE&amp;" END:"&amp;REPORT_DATE&amp;" INTERVAL:1D",,,$I629)</f>
        <v>Invalid RIC(s): KS200327D7.KS</v>
      </c>
      <c r="K629" t="str">
        <f ca="1">_xll.RHistory($F629,"ASK.Timestamp;ASK.Close","START:"&amp;REPORT_DATE&amp;" END:"&amp;REPORT_DATE&amp;" INTERVAL:1D",,,$L629)</f>
        <v>Invalid RIC(s): KS200327D7.KS</v>
      </c>
      <c r="N629" t="str">
        <f ca="1">_xll.RHistory($F629,"NDA_RAW.Nda_date;NDA_RAW.Nda_settle","START:"&amp;REPORT_DATE&amp;" END:"&amp;REPORT_DATE&amp;" INTERVAL:1D",,,$O629)</f>
        <v>Invalid RIC(s): KS200327D7.KS</v>
      </c>
      <c r="Q629" t="str">
        <f ca="1">_xll.RHistory($G629,"BID.Timestamp;BID.Close","START:"&amp;REPORT_DATE&amp;" END:"&amp;REPORT_DATE&amp;" INTERVAL:1D",,,$R629)</f>
        <v>Invalid RIC(s): KS200327P7.KS</v>
      </c>
      <c r="T629" t="str">
        <f ca="1">_xll.RHistory($G629,"ASK.Timestamp;ASK.Close","START:"&amp;REPORT_DATE&amp;" END:"&amp;REPORT_DATE&amp;" INTERVAL:1D",,,$U629)</f>
        <v>Invalid RIC(s): KS200327P7.KS</v>
      </c>
      <c r="W629" t="str">
        <f ca="1">_xll.RHistory($G629,"NDA_RAW.Nda_date;NDA_RAW.Nda_settle","START:"&amp;REPORT_DATE&amp;" END:"&amp;REPORT_DATE&amp;" INTERVAL:1D",,,$X629)</f>
        <v>Invalid RIC(s): KS200327P7.KS</v>
      </c>
      <c r="Z629" t="s">
        <v>1400</v>
      </c>
      <c r="AA629" t="str">
        <f ca="1">_xll.RHistory($Z629,"TRDPRC_1.TIMESTAMP;TRDPRC_1.CLOSE","START:"&amp;REPORT_DATE&amp;" END:"&amp;REPORT_DATE&amp;" INTERVAL:1D",,,$AB629)</f>
        <v>Invalid RIC(s): KSJ7</v>
      </c>
    </row>
    <row r="630" spans="1:27" x14ac:dyDescent="0.25">
      <c r="A630" s="3">
        <v>42671</v>
      </c>
      <c r="B630">
        <v>2017</v>
      </c>
      <c r="C630">
        <v>4</v>
      </c>
      <c r="E630">
        <v>330</v>
      </c>
      <c r="F630" t="s">
        <v>2189</v>
      </c>
      <c r="G630" t="s">
        <v>2190</v>
      </c>
      <c r="H630" t="str">
        <f ca="1">_xll.RHistory($F630,"BID.Timestamp;BID.Close","START:"&amp;REPORT_DATE&amp;" END:"&amp;REPORT_DATE&amp;" INTERVAL:1D",,,$I630)</f>
        <v>Invalid RIC(s): KS200330D7.KS</v>
      </c>
      <c r="K630" t="str">
        <f ca="1">_xll.RHistory($F630,"ASK.Timestamp;ASK.Close","START:"&amp;REPORT_DATE&amp;" END:"&amp;REPORT_DATE&amp;" INTERVAL:1D",,,$L630)</f>
        <v>Invalid RIC(s): KS200330D7.KS</v>
      </c>
      <c r="N630" t="str">
        <f ca="1">_xll.RHistory($F630,"NDA_RAW.Nda_date;NDA_RAW.Nda_settle","START:"&amp;REPORT_DATE&amp;" END:"&amp;REPORT_DATE&amp;" INTERVAL:1D",,,$O630)</f>
        <v>Invalid RIC(s): KS200330D7.KS</v>
      </c>
      <c r="Q630" t="str">
        <f ca="1">_xll.RHistory($G630,"BID.Timestamp;BID.Close","START:"&amp;REPORT_DATE&amp;" END:"&amp;REPORT_DATE&amp;" INTERVAL:1D",,,$R630)</f>
        <v>Invalid RIC(s): KS200330P7.KS</v>
      </c>
      <c r="T630" t="str">
        <f ca="1">_xll.RHistory($G630,"ASK.Timestamp;ASK.Close","START:"&amp;REPORT_DATE&amp;" END:"&amp;REPORT_DATE&amp;" INTERVAL:1D",,,$U630)</f>
        <v>Invalid RIC(s): KS200330P7.KS</v>
      </c>
      <c r="W630" t="str">
        <f ca="1">_xll.RHistory($G630,"NDA_RAW.Nda_date;NDA_RAW.Nda_settle","START:"&amp;REPORT_DATE&amp;" END:"&amp;REPORT_DATE&amp;" INTERVAL:1D",,,$X630)</f>
        <v>Invalid RIC(s): KS200330P7.KS</v>
      </c>
      <c r="Z630" t="s">
        <v>1400</v>
      </c>
      <c r="AA630" t="str">
        <f ca="1">_xll.RHistory($Z630,"TRDPRC_1.TIMESTAMP;TRDPRC_1.CLOSE","START:"&amp;REPORT_DATE&amp;" END:"&amp;REPORT_DATE&amp;" INTERVAL:1D",,,$AB630)</f>
        <v>Invalid RIC(s): KSJ7</v>
      </c>
    </row>
    <row r="631" spans="1:27" x14ac:dyDescent="0.25">
      <c r="A631" s="3">
        <v>42671</v>
      </c>
      <c r="B631">
        <v>2017</v>
      </c>
      <c r="C631">
        <v>4</v>
      </c>
      <c r="E631">
        <v>332.5</v>
      </c>
      <c r="F631" t="s">
        <v>2410</v>
      </c>
      <c r="G631" t="s">
        <v>2411</v>
      </c>
      <c r="H631" t="str">
        <f ca="1">_xll.RHistory($F631,"BID.Timestamp;BID.Close","START:"&amp;REPORT_DATE&amp;" END:"&amp;REPORT_DATE&amp;" INTERVAL:1D",,,$I631)</f>
        <v>Invalid RIC(s): KS200332D7.KS</v>
      </c>
      <c r="K631" t="str">
        <f ca="1">_xll.RHistory($F631,"ASK.Timestamp;ASK.Close","START:"&amp;REPORT_DATE&amp;" END:"&amp;REPORT_DATE&amp;" INTERVAL:1D",,,$L631)</f>
        <v>Invalid RIC(s): KS200332D7.KS</v>
      </c>
      <c r="N631" t="str">
        <f ca="1">_xll.RHistory($F631,"NDA_RAW.Nda_date;NDA_RAW.Nda_settle","START:"&amp;REPORT_DATE&amp;" END:"&amp;REPORT_DATE&amp;" INTERVAL:1D",,,$O631)</f>
        <v>Invalid RIC(s): KS200332D7.KS</v>
      </c>
      <c r="Q631" t="str">
        <f ca="1">_xll.RHistory($G631,"BID.Timestamp;BID.Close","START:"&amp;REPORT_DATE&amp;" END:"&amp;REPORT_DATE&amp;" INTERVAL:1D",,,$R631)</f>
        <v>Invalid RIC(s): KS200332P7.KS</v>
      </c>
      <c r="T631" t="str">
        <f ca="1">_xll.RHistory($G631,"ASK.Timestamp;ASK.Close","START:"&amp;REPORT_DATE&amp;" END:"&amp;REPORT_DATE&amp;" INTERVAL:1D",,,$U631)</f>
        <v>Invalid RIC(s): KS200332P7.KS</v>
      </c>
      <c r="W631" t="str">
        <f ca="1">_xll.RHistory($G631,"NDA_RAW.Nda_date;NDA_RAW.Nda_settle","START:"&amp;REPORT_DATE&amp;" END:"&amp;REPORT_DATE&amp;" INTERVAL:1D",,,$X631)</f>
        <v>Invalid RIC(s): KS200332P7.KS</v>
      </c>
      <c r="Z631" t="s">
        <v>1400</v>
      </c>
      <c r="AA631" t="str">
        <f ca="1">_xll.RHistory($Z631,"TRDPRC_1.TIMESTAMP;TRDPRC_1.CLOSE","START:"&amp;REPORT_DATE&amp;" END:"&amp;REPORT_DATE&amp;" INTERVAL:1D",,,$AB631)</f>
        <v>Invalid RIC(s): KSJ7</v>
      </c>
    </row>
    <row r="632" spans="1:27" x14ac:dyDescent="0.25">
      <c r="A632" s="3">
        <v>42671</v>
      </c>
      <c r="B632">
        <v>2017</v>
      </c>
      <c r="C632">
        <v>5</v>
      </c>
      <c r="E632">
        <v>110</v>
      </c>
      <c r="F632" t="s">
        <v>2438</v>
      </c>
      <c r="G632" t="s">
        <v>2439</v>
      </c>
      <c r="H632" t="str">
        <f ca="1">_xll.RHistory($F632,"BID.Timestamp;BID.Close","START:"&amp;REPORT_DATE&amp;" END:"&amp;REPORT_DATE&amp;" INTERVAL:1D",,,$I632)</f>
        <v>Invalid RIC(s): KS200110E7.KS</v>
      </c>
      <c r="K632" t="str">
        <f ca="1">_xll.RHistory($F632,"ASK.Timestamp;ASK.Close","START:"&amp;REPORT_DATE&amp;" END:"&amp;REPORT_DATE&amp;" INTERVAL:1D",,,$L632)</f>
        <v>Invalid RIC(s): KS200110E7.KS</v>
      </c>
      <c r="N632" t="str">
        <f ca="1">_xll.RHistory($F632,"NDA_RAW.Nda_date;NDA_RAW.Nda_settle","START:"&amp;REPORT_DATE&amp;" END:"&amp;REPORT_DATE&amp;" INTERVAL:1D",,,$O632)</f>
        <v>Invalid RIC(s): KS200110E7.KS</v>
      </c>
      <c r="Q632" t="str">
        <f ca="1">_xll.RHistory($G632,"BID.Timestamp;BID.Close","START:"&amp;REPORT_DATE&amp;" END:"&amp;REPORT_DATE&amp;" INTERVAL:1D",,,$R632)</f>
        <v>Invalid RIC(s): KS200110Q7.KS</v>
      </c>
      <c r="T632" t="str">
        <f ca="1">_xll.RHistory($G632,"ASK.Timestamp;ASK.Close","START:"&amp;REPORT_DATE&amp;" END:"&amp;REPORT_DATE&amp;" INTERVAL:1D",,,$U632)</f>
        <v>Invalid RIC(s): KS200110Q7.KS</v>
      </c>
      <c r="W632" t="str">
        <f ca="1">_xll.RHistory($G632,"NDA_RAW.Nda_date;NDA_RAW.Nda_settle","START:"&amp;REPORT_DATE&amp;" END:"&amp;REPORT_DATE&amp;" INTERVAL:1D",,,$X632)</f>
        <v>Invalid RIC(s): KS200110Q7.KS</v>
      </c>
      <c r="Z632" t="s">
        <v>1563</v>
      </c>
      <c r="AA632" t="str">
        <f ca="1">_xll.RHistory($Z632,"TRDPRC_1.TIMESTAMP;TRDPRC_1.CLOSE","START:"&amp;REPORT_DATE&amp;" END:"&amp;REPORT_DATE&amp;" INTERVAL:1D",,,$AB632)</f>
        <v>Invalid RIC(s): KSK7</v>
      </c>
    </row>
    <row r="633" spans="1:27" x14ac:dyDescent="0.25">
      <c r="A633" s="3">
        <v>42671</v>
      </c>
      <c r="B633">
        <v>2017</v>
      </c>
      <c r="C633">
        <v>5</v>
      </c>
      <c r="E633">
        <v>112.5</v>
      </c>
      <c r="F633" t="s">
        <v>2386</v>
      </c>
      <c r="G633" t="s">
        <v>2387</v>
      </c>
      <c r="H633" t="str">
        <f ca="1">_xll.RHistory($F633,"BID.Timestamp;BID.Close","START:"&amp;REPORT_DATE&amp;" END:"&amp;REPORT_DATE&amp;" INTERVAL:1D",,,$I633)</f>
        <v>Invalid RIC(s): KS200112E7.KS</v>
      </c>
      <c r="K633" t="str">
        <f ca="1">_xll.RHistory($F633,"ASK.Timestamp;ASK.Close","START:"&amp;REPORT_DATE&amp;" END:"&amp;REPORT_DATE&amp;" INTERVAL:1D",,,$L633)</f>
        <v>Invalid RIC(s): KS200112E7.KS</v>
      </c>
      <c r="N633" t="str">
        <f ca="1">_xll.RHistory($F633,"NDA_RAW.Nda_date;NDA_RAW.Nda_settle","START:"&amp;REPORT_DATE&amp;" END:"&amp;REPORT_DATE&amp;" INTERVAL:1D",,,$O633)</f>
        <v>Invalid RIC(s): KS200112E7.KS</v>
      </c>
      <c r="Q633" t="str">
        <f ca="1">_xll.RHistory($G633,"BID.Timestamp;BID.Close","START:"&amp;REPORT_DATE&amp;" END:"&amp;REPORT_DATE&amp;" INTERVAL:1D",,,$R633)</f>
        <v>Invalid RIC(s): KS200112Q7.KS</v>
      </c>
      <c r="T633" t="str">
        <f ca="1">_xll.RHistory($G633,"ASK.Timestamp;ASK.Close","START:"&amp;REPORT_DATE&amp;" END:"&amp;REPORT_DATE&amp;" INTERVAL:1D",,,$U633)</f>
        <v>Invalid RIC(s): KS200112Q7.KS</v>
      </c>
      <c r="W633" t="str">
        <f ca="1">_xll.RHistory($G633,"NDA_RAW.Nda_date;NDA_RAW.Nda_settle","START:"&amp;REPORT_DATE&amp;" END:"&amp;REPORT_DATE&amp;" INTERVAL:1D",,,$X633)</f>
        <v>Invalid RIC(s): KS200112Q7.KS</v>
      </c>
      <c r="Z633" t="s">
        <v>1563</v>
      </c>
      <c r="AA633" t="str">
        <f ca="1">_xll.RHistory($Z633,"TRDPRC_1.TIMESTAMP;TRDPRC_1.CLOSE","START:"&amp;REPORT_DATE&amp;" END:"&amp;REPORT_DATE&amp;" INTERVAL:1D",,,$AB633)</f>
        <v>Invalid RIC(s): KSK7</v>
      </c>
    </row>
    <row r="634" spans="1:27" x14ac:dyDescent="0.25">
      <c r="A634" s="3">
        <v>42671</v>
      </c>
      <c r="B634">
        <v>2017</v>
      </c>
      <c r="C634">
        <v>5</v>
      </c>
      <c r="E634">
        <v>115</v>
      </c>
      <c r="F634" t="s">
        <v>1564</v>
      </c>
      <c r="G634" t="s">
        <v>1565</v>
      </c>
      <c r="H634" t="str">
        <f ca="1">_xll.RHistory($F634,"BID.Timestamp;BID.Close","START:"&amp;REPORT_DATE&amp;" END:"&amp;REPORT_DATE&amp;" INTERVAL:1D",,,$I634)</f>
        <v>Invalid RIC(s): KS200115E7.KS</v>
      </c>
      <c r="K634" t="str">
        <f ca="1">_xll.RHistory($F634,"ASK.Timestamp;ASK.Close","START:"&amp;REPORT_DATE&amp;" END:"&amp;REPORT_DATE&amp;" INTERVAL:1D",,,$L634)</f>
        <v>Invalid RIC(s): KS200115E7.KS</v>
      </c>
      <c r="N634" t="str">
        <f ca="1">_xll.RHistory($F634,"NDA_RAW.Nda_date;NDA_RAW.Nda_settle","START:"&amp;REPORT_DATE&amp;" END:"&amp;REPORT_DATE&amp;" INTERVAL:1D",,,$O634)</f>
        <v>Invalid RIC(s): KS200115E7.KS</v>
      </c>
      <c r="Q634" t="str">
        <f ca="1">_xll.RHistory($G634,"BID.Timestamp;BID.Close","START:"&amp;REPORT_DATE&amp;" END:"&amp;REPORT_DATE&amp;" INTERVAL:1D",,,$R634)</f>
        <v>Invalid RIC(s): KS200115Q7.KS</v>
      </c>
      <c r="T634" t="str">
        <f ca="1">_xll.RHistory($G634,"ASK.Timestamp;ASK.Close","START:"&amp;REPORT_DATE&amp;" END:"&amp;REPORT_DATE&amp;" INTERVAL:1D",,,$U634)</f>
        <v>Invalid RIC(s): KS200115Q7.KS</v>
      </c>
      <c r="W634" t="str">
        <f ca="1">_xll.RHistory($G634,"NDA_RAW.Nda_date;NDA_RAW.Nda_settle","START:"&amp;REPORT_DATE&amp;" END:"&amp;REPORT_DATE&amp;" INTERVAL:1D",,,$X634)</f>
        <v>Invalid RIC(s): KS200115Q7.KS</v>
      </c>
      <c r="Z634" t="s">
        <v>1563</v>
      </c>
      <c r="AA634" t="str">
        <f ca="1">_xll.RHistory($Z634,"TRDPRC_1.TIMESTAMP;TRDPRC_1.CLOSE","START:"&amp;REPORT_DATE&amp;" END:"&amp;REPORT_DATE&amp;" INTERVAL:1D",,,$AB634)</f>
        <v>Invalid RIC(s): KSK7</v>
      </c>
    </row>
    <row r="635" spans="1:27" x14ac:dyDescent="0.25">
      <c r="A635" s="3">
        <v>42671</v>
      </c>
      <c r="B635">
        <v>2017</v>
      </c>
      <c r="C635">
        <v>5</v>
      </c>
      <c r="E635">
        <v>117.5</v>
      </c>
      <c r="F635" t="s">
        <v>1566</v>
      </c>
      <c r="G635" t="s">
        <v>1567</v>
      </c>
      <c r="H635" t="str">
        <f ca="1">_xll.RHistory($F635,"BID.Timestamp;BID.Close","START:"&amp;REPORT_DATE&amp;" END:"&amp;REPORT_DATE&amp;" INTERVAL:1D",,,$I635)</f>
        <v>Invalid RIC(s): KS200117E7.KS</v>
      </c>
      <c r="K635" t="str">
        <f ca="1">_xll.RHistory($F635,"ASK.Timestamp;ASK.Close","START:"&amp;REPORT_DATE&amp;" END:"&amp;REPORT_DATE&amp;" INTERVAL:1D",,,$L635)</f>
        <v>Invalid RIC(s): KS200117E7.KS</v>
      </c>
      <c r="N635" t="str">
        <f ca="1">_xll.RHistory($F635,"NDA_RAW.Nda_date;NDA_RAW.Nda_settle","START:"&amp;REPORT_DATE&amp;" END:"&amp;REPORT_DATE&amp;" INTERVAL:1D",,,$O635)</f>
        <v>Invalid RIC(s): KS200117E7.KS</v>
      </c>
      <c r="Q635" t="str">
        <f ca="1">_xll.RHistory($G635,"BID.Timestamp;BID.Close","START:"&amp;REPORT_DATE&amp;" END:"&amp;REPORT_DATE&amp;" INTERVAL:1D",,,$R635)</f>
        <v>Invalid RIC(s): KS200117Q7.KS</v>
      </c>
      <c r="T635" t="str">
        <f ca="1">_xll.RHistory($G635,"ASK.Timestamp;ASK.Close","START:"&amp;REPORT_DATE&amp;" END:"&amp;REPORT_DATE&amp;" INTERVAL:1D",,,$U635)</f>
        <v>Invalid RIC(s): KS200117Q7.KS</v>
      </c>
      <c r="W635" t="str">
        <f ca="1">_xll.RHistory($G635,"NDA_RAW.Nda_date;NDA_RAW.Nda_settle","START:"&amp;REPORT_DATE&amp;" END:"&amp;REPORT_DATE&amp;" INTERVAL:1D",,,$X635)</f>
        <v>Invalid RIC(s): KS200117Q7.KS</v>
      </c>
      <c r="Z635" t="s">
        <v>1563</v>
      </c>
      <c r="AA635" t="str">
        <f ca="1">_xll.RHistory($Z635,"TRDPRC_1.TIMESTAMP;TRDPRC_1.CLOSE","START:"&amp;REPORT_DATE&amp;" END:"&amp;REPORT_DATE&amp;" INTERVAL:1D",,,$AB635)</f>
        <v>Invalid RIC(s): KSK7</v>
      </c>
    </row>
    <row r="636" spans="1:27" x14ac:dyDescent="0.25">
      <c r="A636" s="3">
        <v>42671</v>
      </c>
      <c r="B636">
        <v>2017</v>
      </c>
      <c r="C636">
        <v>5</v>
      </c>
      <c r="E636">
        <v>120</v>
      </c>
      <c r="F636" t="s">
        <v>1568</v>
      </c>
      <c r="G636" t="s">
        <v>1569</v>
      </c>
      <c r="H636" t="str">
        <f ca="1">_xll.RHistory($F636,"BID.Timestamp;BID.Close","START:"&amp;REPORT_DATE&amp;" END:"&amp;REPORT_DATE&amp;" INTERVAL:1D",,,$I636)</f>
        <v>Invalid RIC(s): KS200120E7.KS</v>
      </c>
      <c r="K636" t="str">
        <f ca="1">_xll.RHistory($F636,"ASK.Timestamp;ASK.Close","START:"&amp;REPORT_DATE&amp;" END:"&amp;REPORT_DATE&amp;" INTERVAL:1D",,,$L636)</f>
        <v>Invalid RIC(s): KS200120E7.KS</v>
      </c>
      <c r="N636" t="str">
        <f ca="1">_xll.RHistory($F636,"NDA_RAW.Nda_date;NDA_RAW.Nda_settle","START:"&amp;REPORT_DATE&amp;" END:"&amp;REPORT_DATE&amp;" INTERVAL:1D",,,$O636)</f>
        <v>Invalid RIC(s): KS200120E7.KS</v>
      </c>
      <c r="Q636" t="str">
        <f ca="1">_xll.RHistory($G636,"BID.Timestamp;BID.Close","START:"&amp;REPORT_DATE&amp;" END:"&amp;REPORT_DATE&amp;" INTERVAL:1D",,,$R636)</f>
        <v>Invalid RIC(s): KS200120Q7.KS</v>
      </c>
      <c r="T636" t="str">
        <f ca="1">_xll.RHistory($G636,"ASK.Timestamp;ASK.Close","START:"&amp;REPORT_DATE&amp;" END:"&amp;REPORT_DATE&amp;" INTERVAL:1D",,,$U636)</f>
        <v>Invalid RIC(s): KS200120Q7.KS</v>
      </c>
      <c r="W636" t="str">
        <f ca="1">_xll.RHistory($G636,"NDA_RAW.Nda_date;NDA_RAW.Nda_settle","START:"&amp;REPORT_DATE&amp;" END:"&amp;REPORT_DATE&amp;" INTERVAL:1D",,,$X636)</f>
        <v>Invalid RIC(s): KS200120Q7.KS</v>
      </c>
      <c r="Z636" t="s">
        <v>1563</v>
      </c>
      <c r="AA636" t="str">
        <f ca="1">_xll.RHistory($Z636,"TRDPRC_1.TIMESTAMP;TRDPRC_1.CLOSE","START:"&amp;REPORT_DATE&amp;" END:"&amp;REPORT_DATE&amp;" INTERVAL:1D",,,$AB636)</f>
        <v>Invalid RIC(s): KSK7</v>
      </c>
    </row>
    <row r="637" spans="1:27" x14ac:dyDescent="0.25">
      <c r="A637" s="3">
        <v>42671</v>
      </c>
      <c r="B637">
        <v>2017</v>
      </c>
      <c r="C637">
        <v>5</v>
      </c>
      <c r="E637">
        <v>122.5</v>
      </c>
      <c r="F637" t="s">
        <v>1570</v>
      </c>
      <c r="G637" t="s">
        <v>1571</v>
      </c>
      <c r="H637" t="str">
        <f ca="1">_xll.RHistory($F637,"BID.Timestamp;BID.Close","START:"&amp;REPORT_DATE&amp;" END:"&amp;REPORT_DATE&amp;" INTERVAL:1D",,,$I637)</f>
        <v>Invalid RIC(s): KS200122E7.KS</v>
      </c>
      <c r="K637" t="str">
        <f ca="1">_xll.RHistory($F637,"ASK.Timestamp;ASK.Close","START:"&amp;REPORT_DATE&amp;" END:"&amp;REPORT_DATE&amp;" INTERVAL:1D",,,$L637)</f>
        <v>Invalid RIC(s): KS200122E7.KS</v>
      </c>
      <c r="N637" t="str">
        <f ca="1">_xll.RHistory($F637,"NDA_RAW.Nda_date;NDA_RAW.Nda_settle","START:"&amp;REPORT_DATE&amp;" END:"&amp;REPORT_DATE&amp;" INTERVAL:1D",,,$O637)</f>
        <v>Invalid RIC(s): KS200122E7.KS</v>
      </c>
      <c r="Q637" t="str">
        <f ca="1">_xll.RHistory($G637,"BID.Timestamp;BID.Close","START:"&amp;REPORT_DATE&amp;" END:"&amp;REPORT_DATE&amp;" INTERVAL:1D",,,$R637)</f>
        <v>Invalid RIC(s): KS200122Q7.KS</v>
      </c>
      <c r="T637" t="str">
        <f ca="1">_xll.RHistory($G637,"ASK.Timestamp;ASK.Close","START:"&amp;REPORT_DATE&amp;" END:"&amp;REPORT_DATE&amp;" INTERVAL:1D",,,$U637)</f>
        <v>Invalid RIC(s): KS200122Q7.KS</v>
      </c>
      <c r="W637" t="str">
        <f ca="1">_xll.RHistory($G637,"NDA_RAW.Nda_date;NDA_RAW.Nda_settle","START:"&amp;REPORT_DATE&amp;" END:"&amp;REPORT_DATE&amp;" INTERVAL:1D",,,$X637)</f>
        <v>Invalid RIC(s): KS200122Q7.KS</v>
      </c>
      <c r="Z637" t="s">
        <v>1563</v>
      </c>
      <c r="AA637" t="str">
        <f ca="1">_xll.RHistory($Z637,"TRDPRC_1.TIMESTAMP;TRDPRC_1.CLOSE","START:"&amp;REPORT_DATE&amp;" END:"&amp;REPORT_DATE&amp;" INTERVAL:1D",,,$AB637)</f>
        <v>Invalid RIC(s): KSK7</v>
      </c>
    </row>
    <row r="638" spans="1:27" x14ac:dyDescent="0.25">
      <c r="A638" s="3">
        <v>42671</v>
      </c>
      <c r="B638">
        <v>2017</v>
      </c>
      <c r="C638">
        <v>5</v>
      </c>
      <c r="E638">
        <v>125</v>
      </c>
      <c r="F638" t="s">
        <v>1572</v>
      </c>
      <c r="G638" t="s">
        <v>1573</v>
      </c>
      <c r="H638" t="str">
        <f ca="1">_xll.RHistory($F638,"BID.Timestamp;BID.Close","START:"&amp;REPORT_DATE&amp;" END:"&amp;REPORT_DATE&amp;" INTERVAL:1D",,,$I638)</f>
        <v>Invalid RIC(s): KS200125E7.KS</v>
      </c>
      <c r="K638" t="str">
        <f ca="1">_xll.RHistory($F638,"ASK.Timestamp;ASK.Close","START:"&amp;REPORT_DATE&amp;" END:"&amp;REPORT_DATE&amp;" INTERVAL:1D",,,$L638)</f>
        <v>Invalid RIC(s): KS200125E7.KS</v>
      </c>
      <c r="N638" t="str">
        <f ca="1">_xll.RHistory($F638,"NDA_RAW.Nda_date;NDA_RAW.Nda_settle","START:"&amp;REPORT_DATE&amp;" END:"&amp;REPORT_DATE&amp;" INTERVAL:1D",,,$O638)</f>
        <v>Invalid RIC(s): KS200125E7.KS</v>
      </c>
      <c r="Q638" t="str">
        <f ca="1">_xll.RHistory($G638,"BID.Timestamp;BID.Close","START:"&amp;REPORT_DATE&amp;" END:"&amp;REPORT_DATE&amp;" INTERVAL:1D",,,$R638)</f>
        <v>Invalid RIC(s): KS200125Q7.KS</v>
      </c>
      <c r="T638" t="str">
        <f ca="1">_xll.RHistory($G638,"ASK.Timestamp;ASK.Close","START:"&amp;REPORT_DATE&amp;" END:"&amp;REPORT_DATE&amp;" INTERVAL:1D",,,$U638)</f>
        <v>Invalid RIC(s): KS200125Q7.KS</v>
      </c>
      <c r="W638" t="str">
        <f ca="1">_xll.RHistory($G638,"NDA_RAW.Nda_date;NDA_RAW.Nda_settle","START:"&amp;REPORT_DATE&amp;" END:"&amp;REPORT_DATE&amp;" INTERVAL:1D",,,$X638)</f>
        <v>Invalid RIC(s): KS200125Q7.KS</v>
      </c>
      <c r="Z638" t="s">
        <v>1563</v>
      </c>
      <c r="AA638" t="str">
        <f ca="1">_xll.RHistory($Z638,"TRDPRC_1.TIMESTAMP;TRDPRC_1.CLOSE","START:"&amp;REPORT_DATE&amp;" END:"&amp;REPORT_DATE&amp;" INTERVAL:1D",,,$AB638)</f>
        <v>Invalid RIC(s): KSK7</v>
      </c>
    </row>
    <row r="639" spans="1:27" x14ac:dyDescent="0.25">
      <c r="A639" s="3">
        <v>42671</v>
      </c>
      <c r="B639">
        <v>2017</v>
      </c>
      <c r="C639">
        <v>5</v>
      </c>
      <c r="E639">
        <v>127.5</v>
      </c>
      <c r="F639" t="s">
        <v>1574</v>
      </c>
      <c r="G639" t="s">
        <v>1575</v>
      </c>
      <c r="H639" t="str">
        <f ca="1">_xll.RHistory($F639,"BID.Timestamp;BID.Close","START:"&amp;REPORT_DATE&amp;" END:"&amp;REPORT_DATE&amp;" INTERVAL:1D",,,$I639)</f>
        <v>Invalid RIC(s): KS200127E7.KS</v>
      </c>
      <c r="K639" t="str">
        <f ca="1">_xll.RHistory($F639,"ASK.Timestamp;ASK.Close","START:"&amp;REPORT_DATE&amp;" END:"&amp;REPORT_DATE&amp;" INTERVAL:1D",,,$L639)</f>
        <v>Invalid RIC(s): KS200127E7.KS</v>
      </c>
      <c r="N639" t="str">
        <f ca="1">_xll.RHistory($F639,"NDA_RAW.Nda_date;NDA_RAW.Nda_settle","START:"&amp;REPORT_DATE&amp;" END:"&amp;REPORT_DATE&amp;" INTERVAL:1D",,,$O639)</f>
        <v>Invalid RIC(s): KS200127E7.KS</v>
      </c>
      <c r="Q639" t="str">
        <f ca="1">_xll.RHistory($G639,"BID.Timestamp;BID.Close","START:"&amp;REPORT_DATE&amp;" END:"&amp;REPORT_DATE&amp;" INTERVAL:1D",,,$R639)</f>
        <v>Invalid RIC(s): KS200127Q7.KS</v>
      </c>
      <c r="T639" t="str">
        <f ca="1">_xll.RHistory($G639,"ASK.Timestamp;ASK.Close","START:"&amp;REPORT_DATE&amp;" END:"&amp;REPORT_DATE&amp;" INTERVAL:1D",,,$U639)</f>
        <v>Invalid RIC(s): KS200127Q7.KS</v>
      </c>
      <c r="W639" t="str">
        <f ca="1">_xll.RHistory($G639,"NDA_RAW.Nda_date;NDA_RAW.Nda_settle","START:"&amp;REPORT_DATE&amp;" END:"&amp;REPORT_DATE&amp;" INTERVAL:1D",,,$X639)</f>
        <v>Invalid RIC(s): KS200127Q7.KS</v>
      </c>
      <c r="Z639" t="s">
        <v>1563</v>
      </c>
      <c r="AA639" t="str">
        <f ca="1">_xll.RHistory($Z639,"TRDPRC_1.TIMESTAMP;TRDPRC_1.CLOSE","START:"&amp;REPORT_DATE&amp;" END:"&amp;REPORT_DATE&amp;" INTERVAL:1D",,,$AB639)</f>
        <v>Invalid RIC(s): KSK7</v>
      </c>
    </row>
    <row r="640" spans="1:27" x14ac:dyDescent="0.25">
      <c r="A640" s="3">
        <v>42671</v>
      </c>
      <c r="B640">
        <v>2017</v>
      </c>
      <c r="C640">
        <v>5</v>
      </c>
      <c r="E640">
        <v>130</v>
      </c>
      <c r="F640" t="s">
        <v>1576</v>
      </c>
      <c r="G640" t="s">
        <v>1577</v>
      </c>
      <c r="H640" t="str">
        <f ca="1">_xll.RHistory($F640,"BID.Timestamp;BID.Close","START:"&amp;REPORT_DATE&amp;" END:"&amp;REPORT_DATE&amp;" INTERVAL:1D",,,$I640)</f>
        <v>Invalid RIC(s): KS200130E7.KS</v>
      </c>
      <c r="K640" t="str">
        <f ca="1">_xll.RHistory($F640,"ASK.Timestamp;ASK.Close","START:"&amp;REPORT_DATE&amp;" END:"&amp;REPORT_DATE&amp;" INTERVAL:1D",,,$L640)</f>
        <v>Invalid RIC(s): KS200130E7.KS</v>
      </c>
      <c r="N640" t="str">
        <f ca="1">_xll.RHistory($F640,"NDA_RAW.Nda_date;NDA_RAW.Nda_settle","START:"&amp;REPORT_DATE&amp;" END:"&amp;REPORT_DATE&amp;" INTERVAL:1D",,,$O640)</f>
        <v>Invalid RIC(s): KS200130E7.KS</v>
      </c>
      <c r="Q640" t="str">
        <f ca="1">_xll.RHistory($G640,"BID.Timestamp;BID.Close","START:"&amp;REPORT_DATE&amp;" END:"&amp;REPORT_DATE&amp;" INTERVAL:1D",,,$R640)</f>
        <v>Invalid RIC(s): KS200130Q7.KS</v>
      </c>
      <c r="T640" t="str">
        <f ca="1">_xll.RHistory($G640,"ASK.Timestamp;ASK.Close","START:"&amp;REPORT_DATE&amp;" END:"&amp;REPORT_DATE&amp;" INTERVAL:1D",,,$U640)</f>
        <v>Invalid RIC(s): KS200130Q7.KS</v>
      </c>
      <c r="W640" t="str">
        <f ca="1">_xll.RHistory($G640,"NDA_RAW.Nda_date;NDA_RAW.Nda_settle","START:"&amp;REPORT_DATE&amp;" END:"&amp;REPORT_DATE&amp;" INTERVAL:1D",,,$X640)</f>
        <v>Invalid RIC(s): KS200130Q7.KS</v>
      </c>
      <c r="Z640" t="s">
        <v>1563</v>
      </c>
      <c r="AA640" t="str">
        <f ca="1">_xll.RHistory($Z640,"TRDPRC_1.TIMESTAMP;TRDPRC_1.CLOSE","START:"&amp;REPORT_DATE&amp;" END:"&amp;REPORT_DATE&amp;" INTERVAL:1D",,,$AB640)</f>
        <v>Invalid RIC(s): KSK7</v>
      </c>
    </row>
    <row r="641" spans="1:27" x14ac:dyDescent="0.25">
      <c r="A641" s="3">
        <v>42671</v>
      </c>
      <c r="B641">
        <v>2017</v>
      </c>
      <c r="C641">
        <v>5</v>
      </c>
      <c r="E641">
        <v>132.5</v>
      </c>
      <c r="F641" t="s">
        <v>1578</v>
      </c>
      <c r="G641" t="s">
        <v>1579</v>
      </c>
      <c r="H641" t="str">
        <f ca="1">_xll.RHistory($F641,"BID.Timestamp;BID.Close","START:"&amp;REPORT_DATE&amp;" END:"&amp;REPORT_DATE&amp;" INTERVAL:1D",,,$I641)</f>
        <v>Invalid RIC(s): KS200132E7.KS</v>
      </c>
      <c r="K641" t="str">
        <f ca="1">_xll.RHistory($F641,"ASK.Timestamp;ASK.Close","START:"&amp;REPORT_DATE&amp;" END:"&amp;REPORT_DATE&amp;" INTERVAL:1D",,,$L641)</f>
        <v>Invalid RIC(s): KS200132E7.KS</v>
      </c>
      <c r="N641" t="str">
        <f ca="1">_xll.RHistory($F641,"NDA_RAW.Nda_date;NDA_RAW.Nda_settle","START:"&amp;REPORT_DATE&amp;" END:"&amp;REPORT_DATE&amp;" INTERVAL:1D",,,$O641)</f>
        <v>Invalid RIC(s): KS200132E7.KS</v>
      </c>
      <c r="Q641" t="str">
        <f ca="1">_xll.RHistory($G641,"BID.Timestamp;BID.Close","START:"&amp;REPORT_DATE&amp;" END:"&amp;REPORT_DATE&amp;" INTERVAL:1D",,,$R641)</f>
        <v>Invalid RIC(s): KS200132Q7.KS</v>
      </c>
      <c r="T641" t="str">
        <f ca="1">_xll.RHistory($G641,"ASK.Timestamp;ASK.Close","START:"&amp;REPORT_DATE&amp;" END:"&amp;REPORT_DATE&amp;" INTERVAL:1D",,,$U641)</f>
        <v>Invalid RIC(s): KS200132Q7.KS</v>
      </c>
      <c r="W641" t="str">
        <f ca="1">_xll.RHistory($G641,"NDA_RAW.Nda_date;NDA_RAW.Nda_settle","START:"&amp;REPORT_DATE&amp;" END:"&amp;REPORT_DATE&amp;" INTERVAL:1D",,,$X641)</f>
        <v>Invalid RIC(s): KS200132Q7.KS</v>
      </c>
      <c r="Z641" t="s">
        <v>1563</v>
      </c>
      <c r="AA641" t="str">
        <f ca="1">_xll.RHistory($Z641,"TRDPRC_1.TIMESTAMP;TRDPRC_1.CLOSE","START:"&amp;REPORT_DATE&amp;" END:"&amp;REPORT_DATE&amp;" INTERVAL:1D",,,$AB641)</f>
        <v>Invalid RIC(s): KSK7</v>
      </c>
    </row>
    <row r="642" spans="1:27" x14ac:dyDescent="0.25">
      <c r="A642" s="3">
        <v>42671</v>
      </c>
      <c r="B642">
        <v>2017</v>
      </c>
      <c r="C642">
        <v>5</v>
      </c>
      <c r="E642">
        <v>135</v>
      </c>
      <c r="F642" t="s">
        <v>1580</v>
      </c>
      <c r="G642" t="s">
        <v>1581</v>
      </c>
      <c r="H642" t="str">
        <f ca="1">_xll.RHistory($F642,"BID.Timestamp;BID.Close","START:"&amp;REPORT_DATE&amp;" END:"&amp;REPORT_DATE&amp;" INTERVAL:1D",,,$I642)</f>
        <v>Invalid RIC(s): KS200135E7.KS</v>
      </c>
      <c r="K642" t="str">
        <f ca="1">_xll.RHistory($F642,"ASK.Timestamp;ASK.Close","START:"&amp;REPORT_DATE&amp;" END:"&amp;REPORT_DATE&amp;" INTERVAL:1D",,,$L642)</f>
        <v>Invalid RIC(s): KS200135E7.KS</v>
      </c>
      <c r="N642" t="str">
        <f ca="1">_xll.RHistory($F642,"NDA_RAW.Nda_date;NDA_RAW.Nda_settle","START:"&amp;REPORT_DATE&amp;" END:"&amp;REPORT_DATE&amp;" INTERVAL:1D",,,$O642)</f>
        <v>Invalid RIC(s): KS200135E7.KS</v>
      </c>
      <c r="Q642" t="str">
        <f ca="1">_xll.RHistory($G642,"BID.Timestamp;BID.Close","START:"&amp;REPORT_DATE&amp;" END:"&amp;REPORT_DATE&amp;" INTERVAL:1D",,,$R642)</f>
        <v>Invalid RIC(s): KS200135Q7.KS</v>
      </c>
      <c r="T642" t="str">
        <f ca="1">_xll.RHistory($G642,"ASK.Timestamp;ASK.Close","START:"&amp;REPORT_DATE&amp;" END:"&amp;REPORT_DATE&amp;" INTERVAL:1D",,,$U642)</f>
        <v>Invalid RIC(s): KS200135Q7.KS</v>
      </c>
      <c r="W642" t="str">
        <f ca="1">_xll.RHistory($G642,"NDA_RAW.Nda_date;NDA_RAW.Nda_settle","START:"&amp;REPORT_DATE&amp;" END:"&amp;REPORT_DATE&amp;" INTERVAL:1D",,,$X642)</f>
        <v>Invalid RIC(s): KS200135Q7.KS</v>
      </c>
      <c r="Z642" t="s">
        <v>1563</v>
      </c>
      <c r="AA642" t="str">
        <f ca="1">_xll.RHistory($Z642,"TRDPRC_1.TIMESTAMP;TRDPRC_1.CLOSE","START:"&amp;REPORT_DATE&amp;" END:"&amp;REPORT_DATE&amp;" INTERVAL:1D",,,$AB642)</f>
        <v>Invalid RIC(s): KSK7</v>
      </c>
    </row>
    <row r="643" spans="1:27" x14ac:dyDescent="0.25">
      <c r="A643" s="3">
        <v>42671</v>
      </c>
      <c r="B643">
        <v>2017</v>
      </c>
      <c r="C643">
        <v>5</v>
      </c>
      <c r="E643">
        <v>137.5</v>
      </c>
      <c r="F643" t="s">
        <v>1582</v>
      </c>
      <c r="G643" t="s">
        <v>1583</v>
      </c>
      <c r="H643" t="str">
        <f ca="1">_xll.RHistory($F643,"BID.Timestamp;BID.Close","START:"&amp;REPORT_DATE&amp;" END:"&amp;REPORT_DATE&amp;" INTERVAL:1D",,,$I643)</f>
        <v>Invalid RIC(s): KS200137E7.KS</v>
      </c>
      <c r="K643" t="str">
        <f ca="1">_xll.RHistory($F643,"ASK.Timestamp;ASK.Close","START:"&amp;REPORT_DATE&amp;" END:"&amp;REPORT_DATE&amp;" INTERVAL:1D",,,$L643)</f>
        <v>Invalid RIC(s): KS200137E7.KS</v>
      </c>
      <c r="N643" t="str">
        <f ca="1">_xll.RHistory($F643,"NDA_RAW.Nda_date;NDA_RAW.Nda_settle","START:"&amp;REPORT_DATE&amp;" END:"&amp;REPORT_DATE&amp;" INTERVAL:1D",,,$O643)</f>
        <v>Invalid RIC(s): KS200137E7.KS</v>
      </c>
      <c r="Q643" t="str">
        <f ca="1">_xll.RHistory($G643,"BID.Timestamp;BID.Close","START:"&amp;REPORT_DATE&amp;" END:"&amp;REPORT_DATE&amp;" INTERVAL:1D",,,$R643)</f>
        <v>Invalid RIC(s): KS200137Q7.KS</v>
      </c>
      <c r="T643" t="str">
        <f ca="1">_xll.RHistory($G643,"ASK.Timestamp;ASK.Close","START:"&amp;REPORT_DATE&amp;" END:"&amp;REPORT_DATE&amp;" INTERVAL:1D",,,$U643)</f>
        <v>Invalid RIC(s): KS200137Q7.KS</v>
      </c>
      <c r="W643" t="str">
        <f ca="1">_xll.RHistory($G643,"NDA_RAW.Nda_date;NDA_RAW.Nda_settle","START:"&amp;REPORT_DATE&amp;" END:"&amp;REPORT_DATE&amp;" INTERVAL:1D",,,$X643)</f>
        <v>Invalid RIC(s): KS200137Q7.KS</v>
      </c>
      <c r="Z643" t="s">
        <v>1563</v>
      </c>
      <c r="AA643" t="str">
        <f ca="1">_xll.RHistory($Z643,"TRDPRC_1.TIMESTAMP;TRDPRC_1.CLOSE","START:"&amp;REPORT_DATE&amp;" END:"&amp;REPORT_DATE&amp;" INTERVAL:1D",,,$AB643)</f>
        <v>Invalid RIC(s): KSK7</v>
      </c>
    </row>
    <row r="644" spans="1:27" x14ac:dyDescent="0.25">
      <c r="A644" s="3">
        <v>42671</v>
      </c>
      <c r="B644">
        <v>2017</v>
      </c>
      <c r="C644">
        <v>5</v>
      </c>
      <c r="E644">
        <v>140</v>
      </c>
      <c r="F644" t="s">
        <v>1584</v>
      </c>
      <c r="G644" t="s">
        <v>1585</v>
      </c>
      <c r="H644" t="str">
        <f ca="1">_xll.RHistory($F644,"BID.Timestamp;BID.Close","START:"&amp;REPORT_DATE&amp;" END:"&amp;REPORT_DATE&amp;" INTERVAL:1D",,,$I644)</f>
        <v>Invalid RIC(s): KS200140E7.KS</v>
      </c>
      <c r="K644" t="str">
        <f ca="1">_xll.RHistory($F644,"ASK.Timestamp;ASK.Close","START:"&amp;REPORT_DATE&amp;" END:"&amp;REPORT_DATE&amp;" INTERVAL:1D",,,$L644)</f>
        <v>Invalid RIC(s): KS200140E7.KS</v>
      </c>
      <c r="N644" t="str">
        <f ca="1">_xll.RHistory($F644,"NDA_RAW.Nda_date;NDA_RAW.Nda_settle","START:"&amp;REPORT_DATE&amp;" END:"&amp;REPORT_DATE&amp;" INTERVAL:1D",,,$O644)</f>
        <v>Invalid RIC(s): KS200140E7.KS</v>
      </c>
      <c r="Q644" t="str">
        <f ca="1">_xll.RHistory($G644,"BID.Timestamp;BID.Close","START:"&amp;REPORT_DATE&amp;" END:"&amp;REPORT_DATE&amp;" INTERVAL:1D",,,$R644)</f>
        <v>Invalid RIC(s): KS200140Q7.KS</v>
      </c>
      <c r="T644" t="str">
        <f ca="1">_xll.RHistory($G644,"ASK.Timestamp;ASK.Close","START:"&amp;REPORT_DATE&amp;" END:"&amp;REPORT_DATE&amp;" INTERVAL:1D",,,$U644)</f>
        <v>Invalid RIC(s): KS200140Q7.KS</v>
      </c>
      <c r="W644" t="str">
        <f ca="1">_xll.RHistory($G644,"NDA_RAW.Nda_date;NDA_RAW.Nda_settle","START:"&amp;REPORT_DATE&amp;" END:"&amp;REPORT_DATE&amp;" INTERVAL:1D",,,$X644)</f>
        <v>Invalid RIC(s): KS200140Q7.KS</v>
      </c>
      <c r="Z644" t="s">
        <v>1563</v>
      </c>
      <c r="AA644" t="str">
        <f ca="1">_xll.RHistory($Z644,"TRDPRC_1.TIMESTAMP;TRDPRC_1.CLOSE","START:"&amp;REPORT_DATE&amp;" END:"&amp;REPORT_DATE&amp;" INTERVAL:1D",,,$AB644)</f>
        <v>Invalid RIC(s): KSK7</v>
      </c>
    </row>
    <row r="645" spans="1:27" x14ac:dyDescent="0.25">
      <c r="A645" s="3">
        <v>42671</v>
      </c>
      <c r="B645">
        <v>2017</v>
      </c>
      <c r="C645">
        <v>5</v>
      </c>
      <c r="E645">
        <v>142.5</v>
      </c>
      <c r="F645" t="s">
        <v>1586</v>
      </c>
      <c r="G645" t="s">
        <v>1587</v>
      </c>
      <c r="H645" t="str">
        <f ca="1">_xll.RHistory($F645,"BID.Timestamp;BID.Close","START:"&amp;REPORT_DATE&amp;" END:"&amp;REPORT_DATE&amp;" INTERVAL:1D",,,$I645)</f>
        <v>Invalid RIC(s): KS200142E7.KS</v>
      </c>
      <c r="K645" t="str">
        <f ca="1">_xll.RHistory($F645,"ASK.Timestamp;ASK.Close","START:"&amp;REPORT_DATE&amp;" END:"&amp;REPORT_DATE&amp;" INTERVAL:1D",,,$L645)</f>
        <v>Invalid RIC(s): KS200142E7.KS</v>
      </c>
      <c r="N645" t="str">
        <f ca="1">_xll.RHistory($F645,"NDA_RAW.Nda_date;NDA_RAW.Nda_settle","START:"&amp;REPORT_DATE&amp;" END:"&amp;REPORT_DATE&amp;" INTERVAL:1D",,,$O645)</f>
        <v>Invalid RIC(s): KS200142E7.KS</v>
      </c>
      <c r="Q645" t="str">
        <f ca="1">_xll.RHistory($G645,"BID.Timestamp;BID.Close","START:"&amp;REPORT_DATE&amp;" END:"&amp;REPORT_DATE&amp;" INTERVAL:1D",,,$R645)</f>
        <v>Invalid RIC(s): KS200142Q7.KS</v>
      </c>
      <c r="T645" t="str">
        <f ca="1">_xll.RHistory($G645,"ASK.Timestamp;ASK.Close","START:"&amp;REPORT_DATE&amp;" END:"&amp;REPORT_DATE&amp;" INTERVAL:1D",,,$U645)</f>
        <v>Invalid RIC(s): KS200142Q7.KS</v>
      </c>
      <c r="W645" t="str">
        <f ca="1">_xll.RHistory($G645,"NDA_RAW.Nda_date;NDA_RAW.Nda_settle","START:"&amp;REPORT_DATE&amp;" END:"&amp;REPORT_DATE&amp;" INTERVAL:1D",,,$X645)</f>
        <v>Invalid RIC(s): KS200142Q7.KS</v>
      </c>
      <c r="Z645" t="s">
        <v>1563</v>
      </c>
      <c r="AA645" t="str">
        <f ca="1">_xll.RHistory($Z645,"TRDPRC_1.TIMESTAMP;TRDPRC_1.CLOSE","START:"&amp;REPORT_DATE&amp;" END:"&amp;REPORT_DATE&amp;" INTERVAL:1D",,,$AB645)</f>
        <v>Invalid RIC(s): KSK7</v>
      </c>
    </row>
    <row r="646" spans="1:27" x14ac:dyDescent="0.25">
      <c r="A646" s="3">
        <v>42671</v>
      </c>
      <c r="B646">
        <v>2017</v>
      </c>
      <c r="C646">
        <v>5</v>
      </c>
      <c r="E646">
        <v>145</v>
      </c>
      <c r="F646" t="s">
        <v>1588</v>
      </c>
      <c r="G646" t="s">
        <v>1589</v>
      </c>
      <c r="H646" t="str">
        <f ca="1">_xll.RHistory($F646,"BID.Timestamp;BID.Close","START:"&amp;REPORT_DATE&amp;" END:"&amp;REPORT_DATE&amp;" INTERVAL:1D",,,$I646)</f>
        <v>Invalid RIC(s): KS200145E7.KS</v>
      </c>
      <c r="K646" t="str">
        <f ca="1">_xll.RHistory($F646,"ASK.Timestamp;ASK.Close","START:"&amp;REPORT_DATE&amp;" END:"&amp;REPORT_DATE&amp;" INTERVAL:1D",,,$L646)</f>
        <v>Invalid RIC(s): KS200145E7.KS</v>
      </c>
      <c r="N646" t="str">
        <f ca="1">_xll.RHistory($F646,"NDA_RAW.Nda_date;NDA_RAW.Nda_settle","START:"&amp;REPORT_DATE&amp;" END:"&amp;REPORT_DATE&amp;" INTERVAL:1D",,,$O646)</f>
        <v>Invalid RIC(s): KS200145E7.KS</v>
      </c>
      <c r="Q646" t="str">
        <f ca="1">_xll.RHistory($G646,"BID.Timestamp;BID.Close","START:"&amp;REPORT_DATE&amp;" END:"&amp;REPORT_DATE&amp;" INTERVAL:1D",,,$R646)</f>
        <v>Invalid RIC(s): KS200145Q7.KS</v>
      </c>
      <c r="T646" t="str">
        <f ca="1">_xll.RHistory($G646,"ASK.Timestamp;ASK.Close","START:"&amp;REPORT_DATE&amp;" END:"&amp;REPORT_DATE&amp;" INTERVAL:1D",,,$U646)</f>
        <v>Invalid RIC(s): KS200145Q7.KS</v>
      </c>
      <c r="W646" t="str">
        <f ca="1">_xll.RHistory($G646,"NDA_RAW.Nda_date;NDA_RAW.Nda_settle","START:"&amp;REPORT_DATE&amp;" END:"&amp;REPORT_DATE&amp;" INTERVAL:1D",,,$X646)</f>
        <v>Invalid RIC(s): KS200145Q7.KS</v>
      </c>
      <c r="Z646" t="s">
        <v>1563</v>
      </c>
      <c r="AA646" t="str">
        <f ca="1">_xll.RHistory($Z646,"TRDPRC_1.TIMESTAMP;TRDPRC_1.CLOSE","START:"&amp;REPORT_DATE&amp;" END:"&amp;REPORT_DATE&amp;" INTERVAL:1D",,,$AB646)</f>
        <v>Invalid RIC(s): KSK7</v>
      </c>
    </row>
    <row r="647" spans="1:27" x14ac:dyDescent="0.25">
      <c r="A647" s="3">
        <v>42671</v>
      </c>
      <c r="B647">
        <v>2017</v>
      </c>
      <c r="C647">
        <v>5</v>
      </c>
      <c r="E647">
        <v>147.5</v>
      </c>
      <c r="F647" t="s">
        <v>1590</v>
      </c>
      <c r="G647" t="s">
        <v>1591</v>
      </c>
      <c r="H647" t="str">
        <f ca="1">_xll.RHistory($F647,"BID.Timestamp;BID.Close","START:"&amp;REPORT_DATE&amp;" END:"&amp;REPORT_DATE&amp;" INTERVAL:1D",,,$I647)</f>
        <v>Invalid RIC(s): KS200147E7.KS</v>
      </c>
      <c r="K647" t="str">
        <f ca="1">_xll.RHistory($F647,"ASK.Timestamp;ASK.Close","START:"&amp;REPORT_DATE&amp;" END:"&amp;REPORT_DATE&amp;" INTERVAL:1D",,,$L647)</f>
        <v>Invalid RIC(s): KS200147E7.KS</v>
      </c>
      <c r="N647" t="str">
        <f ca="1">_xll.RHistory($F647,"NDA_RAW.Nda_date;NDA_RAW.Nda_settle","START:"&amp;REPORT_DATE&amp;" END:"&amp;REPORT_DATE&amp;" INTERVAL:1D",,,$O647)</f>
        <v>Invalid RIC(s): KS200147E7.KS</v>
      </c>
      <c r="Q647" t="str">
        <f ca="1">_xll.RHistory($G647,"BID.Timestamp;BID.Close","START:"&amp;REPORT_DATE&amp;" END:"&amp;REPORT_DATE&amp;" INTERVAL:1D",,,$R647)</f>
        <v>Invalid RIC(s): KS200147Q7.KS</v>
      </c>
      <c r="T647" t="str">
        <f ca="1">_xll.RHistory($G647,"ASK.Timestamp;ASK.Close","START:"&amp;REPORT_DATE&amp;" END:"&amp;REPORT_DATE&amp;" INTERVAL:1D",,,$U647)</f>
        <v>Invalid RIC(s): KS200147Q7.KS</v>
      </c>
      <c r="W647" t="str">
        <f ca="1">_xll.RHistory($G647,"NDA_RAW.Nda_date;NDA_RAW.Nda_settle","START:"&amp;REPORT_DATE&amp;" END:"&amp;REPORT_DATE&amp;" INTERVAL:1D",,,$X647)</f>
        <v>Invalid RIC(s): KS200147Q7.KS</v>
      </c>
      <c r="Z647" t="s">
        <v>1563</v>
      </c>
      <c r="AA647" t="str">
        <f ca="1">_xll.RHistory($Z647,"TRDPRC_1.TIMESTAMP;TRDPRC_1.CLOSE","START:"&amp;REPORT_DATE&amp;" END:"&amp;REPORT_DATE&amp;" INTERVAL:1D",,,$AB647)</f>
        <v>Invalid RIC(s): KSK7</v>
      </c>
    </row>
    <row r="648" spans="1:27" x14ac:dyDescent="0.25">
      <c r="A648" s="3">
        <v>42671</v>
      </c>
      <c r="B648">
        <v>2017</v>
      </c>
      <c r="C648">
        <v>5</v>
      </c>
      <c r="E648">
        <v>150</v>
      </c>
      <c r="F648" t="s">
        <v>1592</v>
      </c>
      <c r="G648" t="s">
        <v>1593</v>
      </c>
      <c r="H648" t="str">
        <f ca="1">_xll.RHistory($F648,"BID.Timestamp;BID.Close","START:"&amp;REPORT_DATE&amp;" END:"&amp;REPORT_DATE&amp;" INTERVAL:1D",,,$I648)</f>
        <v>Invalid RIC(s): KS200150E7.KS</v>
      </c>
      <c r="K648" t="str">
        <f ca="1">_xll.RHistory($F648,"ASK.Timestamp;ASK.Close","START:"&amp;REPORT_DATE&amp;" END:"&amp;REPORT_DATE&amp;" INTERVAL:1D",,,$L648)</f>
        <v>Invalid RIC(s): KS200150E7.KS</v>
      </c>
      <c r="N648" t="str">
        <f ca="1">_xll.RHistory($F648,"NDA_RAW.Nda_date;NDA_RAW.Nda_settle","START:"&amp;REPORT_DATE&amp;" END:"&amp;REPORT_DATE&amp;" INTERVAL:1D",,,$O648)</f>
        <v>Invalid RIC(s): KS200150E7.KS</v>
      </c>
      <c r="Q648" t="str">
        <f ca="1">_xll.RHistory($G648,"BID.Timestamp;BID.Close","START:"&amp;REPORT_DATE&amp;" END:"&amp;REPORT_DATE&amp;" INTERVAL:1D",,,$R648)</f>
        <v>Invalid RIC(s): KS200150Q7.KS</v>
      </c>
      <c r="T648" t="str">
        <f ca="1">_xll.RHistory($G648,"ASK.Timestamp;ASK.Close","START:"&amp;REPORT_DATE&amp;" END:"&amp;REPORT_DATE&amp;" INTERVAL:1D",,,$U648)</f>
        <v>Invalid RIC(s): KS200150Q7.KS</v>
      </c>
      <c r="W648" t="str">
        <f ca="1">_xll.RHistory($G648,"NDA_RAW.Nda_date;NDA_RAW.Nda_settle","START:"&amp;REPORT_DATE&amp;" END:"&amp;REPORT_DATE&amp;" INTERVAL:1D",,,$X648)</f>
        <v>Invalid RIC(s): KS200150Q7.KS</v>
      </c>
      <c r="Z648" t="s">
        <v>1563</v>
      </c>
      <c r="AA648" t="str">
        <f ca="1">_xll.RHistory($Z648,"TRDPRC_1.TIMESTAMP;TRDPRC_1.CLOSE","START:"&amp;REPORT_DATE&amp;" END:"&amp;REPORT_DATE&amp;" INTERVAL:1D",,,$AB648)</f>
        <v>Invalid RIC(s): KSK7</v>
      </c>
    </row>
    <row r="649" spans="1:27" x14ac:dyDescent="0.25">
      <c r="A649" s="3">
        <v>42671</v>
      </c>
      <c r="B649">
        <v>2017</v>
      </c>
      <c r="C649">
        <v>5</v>
      </c>
      <c r="E649">
        <v>152.5</v>
      </c>
      <c r="F649" t="s">
        <v>1594</v>
      </c>
      <c r="G649" t="s">
        <v>1595</v>
      </c>
      <c r="H649" t="str">
        <f ca="1">_xll.RHistory($F649,"BID.Timestamp;BID.Close","START:"&amp;REPORT_DATE&amp;" END:"&amp;REPORT_DATE&amp;" INTERVAL:1D",,,$I649)</f>
        <v>Invalid RIC(s): KS200152E7.KS</v>
      </c>
      <c r="K649" t="str">
        <f ca="1">_xll.RHistory($F649,"ASK.Timestamp;ASK.Close","START:"&amp;REPORT_DATE&amp;" END:"&amp;REPORT_DATE&amp;" INTERVAL:1D",,,$L649)</f>
        <v>Invalid RIC(s): KS200152E7.KS</v>
      </c>
      <c r="N649" t="str">
        <f ca="1">_xll.RHistory($F649,"NDA_RAW.Nda_date;NDA_RAW.Nda_settle","START:"&amp;REPORT_DATE&amp;" END:"&amp;REPORT_DATE&amp;" INTERVAL:1D",,,$O649)</f>
        <v>Invalid RIC(s): KS200152E7.KS</v>
      </c>
      <c r="Q649" t="str">
        <f ca="1">_xll.RHistory($G649,"BID.Timestamp;BID.Close","START:"&amp;REPORT_DATE&amp;" END:"&amp;REPORT_DATE&amp;" INTERVAL:1D",,,$R649)</f>
        <v>Invalid RIC(s): KS200152Q7.KS</v>
      </c>
      <c r="T649" t="str">
        <f ca="1">_xll.RHistory($G649,"ASK.Timestamp;ASK.Close","START:"&amp;REPORT_DATE&amp;" END:"&amp;REPORT_DATE&amp;" INTERVAL:1D",,,$U649)</f>
        <v>Invalid RIC(s): KS200152Q7.KS</v>
      </c>
      <c r="W649" t="str">
        <f ca="1">_xll.RHistory($G649,"NDA_RAW.Nda_date;NDA_RAW.Nda_settle","START:"&amp;REPORT_DATE&amp;" END:"&amp;REPORT_DATE&amp;" INTERVAL:1D",,,$X649)</f>
        <v>Invalid RIC(s): KS200152Q7.KS</v>
      </c>
      <c r="Z649" t="s">
        <v>1563</v>
      </c>
      <c r="AA649" t="str">
        <f ca="1">_xll.RHistory($Z649,"TRDPRC_1.TIMESTAMP;TRDPRC_1.CLOSE","START:"&amp;REPORT_DATE&amp;" END:"&amp;REPORT_DATE&amp;" INTERVAL:1D",,,$AB649)</f>
        <v>Invalid RIC(s): KSK7</v>
      </c>
    </row>
    <row r="650" spans="1:27" x14ac:dyDescent="0.25">
      <c r="A650" s="3">
        <v>42671</v>
      </c>
      <c r="B650">
        <v>2017</v>
      </c>
      <c r="C650">
        <v>5</v>
      </c>
      <c r="E650">
        <v>155</v>
      </c>
      <c r="F650" t="s">
        <v>1596</v>
      </c>
      <c r="G650" t="s">
        <v>1597</v>
      </c>
      <c r="H650" t="str">
        <f ca="1">_xll.RHistory($F650,"BID.Timestamp;BID.Close","START:"&amp;REPORT_DATE&amp;" END:"&amp;REPORT_DATE&amp;" INTERVAL:1D",,,$I650)</f>
        <v>Invalid RIC(s): KS200155E7.KS</v>
      </c>
      <c r="K650" t="str">
        <f ca="1">_xll.RHistory($F650,"ASK.Timestamp;ASK.Close","START:"&amp;REPORT_DATE&amp;" END:"&amp;REPORT_DATE&amp;" INTERVAL:1D",,,$L650)</f>
        <v>Invalid RIC(s): KS200155E7.KS</v>
      </c>
      <c r="N650" t="str">
        <f ca="1">_xll.RHistory($F650,"NDA_RAW.Nda_date;NDA_RAW.Nda_settle","START:"&amp;REPORT_DATE&amp;" END:"&amp;REPORT_DATE&amp;" INTERVAL:1D",,,$O650)</f>
        <v>Invalid RIC(s): KS200155E7.KS</v>
      </c>
      <c r="Q650" t="str">
        <f ca="1">_xll.RHistory($G650,"BID.Timestamp;BID.Close","START:"&amp;REPORT_DATE&amp;" END:"&amp;REPORT_DATE&amp;" INTERVAL:1D",,,$R650)</f>
        <v>Invalid RIC(s): KS200155Q7.KS</v>
      </c>
      <c r="T650" t="str">
        <f ca="1">_xll.RHistory($G650,"ASK.Timestamp;ASK.Close","START:"&amp;REPORT_DATE&amp;" END:"&amp;REPORT_DATE&amp;" INTERVAL:1D",,,$U650)</f>
        <v>Invalid RIC(s): KS200155Q7.KS</v>
      </c>
      <c r="W650" t="str">
        <f ca="1">_xll.RHistory($G650,"NDA_RAW.Nda_date;NDA_RAW.Nda_settle","START:"&amp;REPORT_DATE&amp;" END:"&amp;REPORT_DATE&amp;" INTERVAL:1D",,,$X650)</f>
        <v>Invalid RIC(s): KS200155Q7.KS</v>
      </c>
      <c r="Z650" t="s">
        <v>1563</v>
      </c>
      <c r="AA650" t="str">
        <f ca="1">_xll.RHistory($Z650,"TRDPRC_1.TIMESTAMP;TRDPRC_1.CLOSE","START:"&amp;REPORT_DATE&amp;" END:"&amp;REPORT_DATE&amp;" INTERVAL:1D",,,$AB650)</f>
        <v>Invalid RIC(s): KSK7</v>
      </c>
    </row>
    <row r="651" spans="1:27" x14ac:dyDescent="0.25">
      <c r="A651" s="3">
        <v>42671</v>
      </c>
      <c r="B651">
        <v>2017</v>
      </c>
      <c r="C651">
        <v>5</v>
      </c>
      <c r="E651">
        <v>157.5</v>
      </c>
      <c r="F651" t="s">
        <v>1598</v>
      </c>
      <c r="G651" t="s">
        <v>1599</v>
      </c>
      <c r="H651" t="str">
        <f ca="1">_xll.RHistory($F651,"BID.Timestamp;BID.Close","START:"&amp;REPORT_DATE&amp;" END:"&amp;REPORT_DATE&amp;" INTERVAL:1D",,,$I651)</f>
        <v>Invalid RIC(s): KS200157E7.KS</v>
      </c>
      <c r="K651" t="str">
        <f ca="1">_xll.RHistory($F651,"ASK.Timestamp;ASK.Close","START:"&amp;REPORT_DATE&amp;" END:"&amp;REPORT_DATE&amp;" INTERVAL:1D",,,$L651)</f>
        <v>Invalid RIC(s): KS200157E7.KS</v>
      </c>
      <c r="N651" t="str">
        <f ca="1">_xll.RHistory($F651,"NDA_RAW.Nda_date;NDA_RAW.Nda_settle","START:"&amp;REPORT_DATE&amp;" END:"&amp;REPORT_DATE&amp;" INTERVAL:1D",,,$O651)</f>
        <v>Invalid RIC(s): KS200157E7.KS</v>
      </c>
      <c r="Q651" t="str">
        <f ca="1">_xll.RHistory($G651,"BID.Timestamp;BID.Close","START:"&amp;REPORT_DATE&amp;" END:"&amp;REPORT_DATE&amp;" INTERVAL:1D",,,$R651)</f>
        <v>Invalid RIC(s): KS200157Q7.KS</v>
      </c>
      <c r="T651" t="str">
        <f ca="1">_xll.RHistory($G651,"ASK.Timestamp;ASK.Close","START:"&amp;REPORT_DATE&amp;" END:"&amp;REPORT_DATE&amp;" INTERVAL:1D",,,$U651)</f>
        <v>Invalid RIC(s): KS200157Q7.KS</v>
      </c>
      <c r="W651" t="str">
        <f ca="1">_xll.RHistory($G651,"NDA_RAW.Nda_date;NDA_RAW.Nda_settle","START:"&amp;REPORT_DATE&amp;" END:"&amp;REPORT_DATE&amp;" INTERVAL:1D",,,$X651)</f>
        <v>Invalid RIC(s): KS200157Q7.KS</v>
      </c>
      <c r="Z651" t="s">
        <v>1563</v>
      </c>
      <c r="AA651" t="str">
        <f ca="1">_xll.RHistory($Z651,"TRDPRC_1.TIMESTAMP;TRDPRC_1.CLOSE","START:"&amp;REPORT_DATE&amp;" END:"&amp;REPORT_DATE&amp;" INTERVAL:1D",,,$AB651)</f>
        <v>Invalid RIC(s): KSK7</v>
      </c>
    </row>
    <row r="652" spans="1:27" x14ac:dyDescent="0.25">
      <c r="A652" s="3">
        <v>42671</v>
      </c>
      <c r="B652">
        <v>2017</v>
      </c>
      <c r="C652">
        <v>5</v>
      </c>
      <c r="E652">
        <v>160</v>
      </c>
      <c r="F652" t="s">
        <v>1600</v>
      </c>
      <c r="G652" t="s">
        <v>1601</v>
      </c>
      <c r="H652" t="str">
        <f ca="1">_xll.RHistory($F652,"BID.Timestamp;BID.Close","START:"&amp;REPORT_DATE&amp;" END:"&amp;REPORT_DATE&amp;" INTERVAL:1D",,,$I652)</f>
        <v>Invalid RIC(s): KS200160E7.KS</v>
      </c>
      <c r="K652" t="str">
        <f ca="1">_xll.RHistory($F652,"ASK.Timestamp;ASK.Close","START:"&amp;REPORT_DATE&amp;" END:"&amp;REPORT_DATE&amp;" INTERVAL:1D",,,$L652)</f>
        <v>Invalid RIC(s): KS200160E7.KS</v>
      </c>
      <c r="N652" t="str">
        <f ca="1">_xll.RHistory($F652,"NDA_RAW.Nda_date;NDA_RAW.Nda_settle","START:"&amp;REPORT_DATE&amp;" END:"&amp;REPORT_DATE&amp;" INTERVAL:1D",,,$O652)</f>
        <v>Invalid RIC(s): KS200160E7.KS</v>
      </c>
      <c r="Q652" t="str">
        <f ca="1">_xll.RHistory($G652,"BID.Timestamp;BID.Close","START:"&amp;REPORT_DATE&amp;" END:"&amp;REPORT_DATE&amp;" INTERVAL:1D",,,$R652)</f>
        <v>Invalid RIC(s): KS200160Q7.KS</v>
      </c>
      <c r="T652" t="str">
        <f ca="1">_xll.RHistory($G652,"ASK.Timestamp;ASK.Close","START:"&amp;REPORT_DATE&amp;" END:"&amp;REPORT_DATE&amp;" INTERVAL:1D",,,$U652)</f>
        <v>Invalid RIC(s): KS200160Q7.KS</v>
      </c>
      <c r="W652" t="str">
        <f ca="1">_xll.RHistory($G652,"NDA_RAW.Nda_date;NDA_RAW.Nda_settle","START:"&amp;REPORT_DATE&amp;" END:"&amp;REPORT_DATE&amp;" INTERVAL:1D",,,$X652)</f>
        <v>Invalid RIC(s): KS200160Q7.KS</v>
      </c>
      <c r="Z652" t="s">
        <v>1563</v>
      </c>
      <c r="AA652" t="str">
        <f ca="1">_xll.RHistory($Z652,"TRDPRC_1.TIMESTAMP;TRDPRC_1.CLOSE","START:"&amp;REPORT_DATE&amp;" END:"&amp;REPORT_DATE&amp;" INTERVAL:1D",,,$AB652)</f>
        <v>Invalid RIC(s): KSK7</v>
      </c>
    </row>
    <row r="653" spans="1:27" x14ac:dyDescent="0.25">
      <c r="A653" s="3">
        <v>42671</v>
      </c>
      <c r="B653">
        <v>2017</v>
      </c>
      <c r="C653">
        <v>5</v>
      </c>
      <c r="E653">
        <v>162.5</v>
      </c>
      <c r="F653" t="s">
        <v>1602</v>
      </c>
      <c r="G653" t="s">
        <v>1603</v>
      </c>
      <c r="H653" t="str">
        <f ca="1">_xll.RHistory($F653,"BID.Timestamp;BID.Close","START:"&amp;REPORT_DATE&amp;" END:"&amp;REPORT_DATE&amp;" INTERVAL:1D",,,$I653)</f>
        <v>Invalid RIC(s): KS200162E7.KS</v>
      </c>
      <c r="K653" t="str">
        <f ca="1">_xll.RHistory($F653,"ASK.Timestamp;ASK.Close","START:"&amp;REPORT_DATE&amp;" END:"&amp;REPORT_DATE&amp;" INTERVAL:1D",,,$L653)</f>
        <v>Invalid RIC(s): KS200162E7.KS</v>
      </c>
      <c r="N653" t="str">
        <f ca="1">_xll.RHistory($F653,"NDA_RAW.Nda_date;NDA_RAW.Nda_settle","START:"&amp;REPORT_DATE&amp;" END:"&amp;REPORT_DATE&amp;" INTERVAL:1D",,,$O653)</f>
        <v>Invalid RIC(s): KS200162E7.KS</v>
      </c>
      <c r="Q653" t="str">
        <f ca="1">_xll.RHistory($G653,"BID.Timestamp;BID.Close","START:"&amp;REPORT_DATE&amp;" END:"&amp;REPORT_DATE&amp;" INTERVAL:1D",,,$R653)</f>
        <v>Invalid RIC(s): KS200162Q7.KS</v>
      </c>
      <c r="T653" t="str">
        <f ca="1">_xll.RHistory($G653,"ASK.Timestamp;ASK.Close","START:"&amp;REPORT_DATE&amp;" END:"&amp;REPORT_DATE&amp;" INTERVAL:1D",,,$U653)</f>
        <v>Invalid RIC(s): KS200162Q7.KS</v>
      </c>
      <c r="W653" t="str">
        <f ca="1">_xll.RHistory($G653,"NDA_RAW.Nda_date;NDA_RAW.Nda_settle","START:"&amp;REPORT_DATE&amp;" END:"&amp;REPORT_DATE&amp;" INTERVAL:1D",,,$X653)</f>
        <v>Invalid RIC(s): KS200162Q7.KS</v>
      </c>
      <c r="Z653" t="s">
        <v>1563</v>
      </c>
      <c r="AA653" t="str">
        <f ca="1">_xll.RHistory($Z653,"TRDPRC_1.TIMESTAMP;TRDPRC_1.CLOSE","START:"&amp;REPORT_DATE&amp;" END:"&amp;REPORT_DATE&amp;" INTERVAL:1D",,,$AB653)</f>
        <v>Invalid RIC(s): KSK7</v>
      </c>
    </row>
    <row r="654" spans="1:27" x14ac:dyDescent="0.25">
      <c r="A654" s="3">
        <v>42671</v>
      </c>
      <c r="B654">
        <v>2017</v>
      </c>
      <c r="C654">
        <v>5</v>
      </c>
      <c r="E654">
        <v>165</v>
      </c>
      <c r="F654" t="s">
        <v>1604</v>
      </c>
      <c r="G654" t="s">
        <v>1605</v>
      </c>
      <c r="H654" t="str">
        <f ca="1">_xll.RHistory($F654,"BID.Timestamp;BID.Close","START:"&amp;REPORT_DATE&amp;" END:"&amp;REPORT_DATE&amp;" INTERVAL:1D",,,$I654)</f>
        <v>Invalid RIC(s): KS200165E7.KS</v>
      </c>
      <c r="K654" t="str">
        <f ca="1">_xll.RHistory($F654,"ASK.Timestamp;ASK.Close","START:"&amp;REPORT_DATE&amp;" END:"&amp;REPORT_DATE&amp;" INTERVAL:1D",,,$L654)</f>
        <v>Invalid RIC(s): KS200165E7.KS</v>
      </c>
      <c r="N654" t="str">
        <f ca="1">_xll.RHistory($F654,"NDA_RAW.Nda_date;NDA_RAW.Nda_settle","START:"&amp;REPORT_DATE&amp;" END:"&amp;REPORT_DATE&amp;" INTERVAL:1D",,,$O654)</f>
        <v>Invalid RIC(s): KS200165E7.KS</v>
      </c>
      <c r="Q654" t="str">
        <f ca="1">_xll.RHistory($G654,"BID.Timestamp;BID.Close","START:"&amp;REPORT_DATE&amp;" END:"&amp;REPORT_DATE&amp;" INTERVAL:1D",,,$R654)</f>
        <v>Invalid RIC(s): KS200165Q7.KS</v>
      </c>
      <c r="T654" t="str">
        <f ca="1">_xll.RHistory($G654,"ASK.Timestamp;ASK.Close","START:"&amp;REPORT_DATE&amp;" END:"&amp;REPORT_DATE&amp;" INTERVAL:1D",,,$U654)</f>
        <v>Invalid RIC(s): KS200165Q7.KS</v>
      </c>
      <c r="W654" t="str">
        <f ca="1">_xll.RHistory($G654,"NDA_RAW.Nda_date;NDA_RAW.Nda_settle","START:"&amp;REPORT_DATE&amp;" END:"&amp;REPORT_DATE&amp;" INTERVAL:1D",,,$X654)</f>
        <v>Invalid RIC(s): KS200165Q7.KS</v>
      </c>
      <c r="Z654" t="s">
        <v>1563</v>
      </c>
      <c r="AA654" t="str">
        <f ca="1">_xll.RHistory($Z654,"TRDPRC_1.TIMESTAMP;TRDPRC_1.CLOSE","START:"&amp;REPORT_DATE&amp;" END:"&amp;REPORT_DATE&amp;" INTERVAL:1D",,,$AB654)</f>
        <v>Invalid RIC(s): KSK7</v>
      </c>
    </row>
    <row r="655" spans="1:27" x14ac:dyDescent="0.25">
      <c r="A655" s="3">
        <v>42671</v>
      </c>
      <c r="B655">
        <v>2017</v>
      </c>
      <c r="C655">
        <v>5</v>
      </c>
      <c r="E655">
        <v>167.5</v>
      </c>
      <c r="F655" t="s">
        <v>1606</v>
      </c>
      <c r="G655" t="s">
        <v>1607</v>
      </c>
      <c r="H655" t="str">
        <f ca="1">_xll.RHistory($F655,"BID.Timestamp;BID.Close","START:"&amp;REPORT_DATE&amp;" END:"&amp;REPORT_DATE&amp;" INTERVAL:1D",,,$I655)</f>
        <v>Invalid RIC(s): KS200167E7.KS</v>
      </c>
      <c r="K655" t="str">
        <f ca="1">_xll.RHistory($F655,"ASK.Timestamp;ASK.Close","START:"&amp;REPORT_DATE&amp;" END:"&amp;REPORT_DATE&amp;" INTERVAL:1D",,,$L655)</f>
        <v>Invalid RIC(s): KS200167E7.KS</v>
      </c>
      <c r="N655" t="str">
        <f ca="1">_xll.RHistory($F655,"NDA_RAW.Nda_date;NDA_RAW.Nda_settle","START:"&amp;REPORT_DATE&amp;" END:"&amp;REPORT_DATE&amp;" INTERVAL:1D",,,$O655)</f>
        <v>Invalid RIC(s): KS200167E7.KS</v>
      </c>
      <c r="Q655" t="str">
        <f ca="1">_xll.RHistory($G655,"BID.Timestamp;BID.Close","START:"&amp;REPORT_DATE&amp;" END:"&amp;REPORT_DATE&amp;" INTERVAL:1D",,,$R655)</f>
        <v>Invalid RIC(s): KS200167Q7.KS</v>
      </c>
      <c r="T655" t="str">
        <f ca="1">_xll.RHistory($G655,"ASK.Timestamp;ASK.Close","START:"&amp;REPORT_DATE&amp;" END:"&amp;REPORT_DATE&amp;" INTERVAL:1D",,,$U655)</f>
        <v>Invalid RIC(s): KS200167Q7.KS</v>
      </c>
      <c r="W655" t="str">
        <f ca="1">_xll.RHistory($G655,"NDA_RAW.Nda_date;NDA_RAW.Nda_settle","START:"&amp;REPORT_DATE&amp;" END:"&amp;REPORT_DATE&amp;" INTERVAL:1D",,,$X655)</f>
        <v>Invalid RIC(s): KS200167Q7.KS</v>
      </c>
      <c r="Z655" t="s">
        <v>1563</v>
      </c>
      <c r="AA655" t="str">
        <f ca="1">_xll.RHistory($Z655,"TRDPRC_1.TIMESTAMP;TRDPRC_1.CLOSE","START:"&amp;REPORT_DATE&amp;" END:"&amp;REPORT_DATE&amp;" INTERVAL:1D",,,$AB655)</f>
        <v>Invalid RIC(s): KSK7</v>
      </c>
    </row>
    <row r="656" spans="1:27" x14ac:dyDescent="0.25">
      <c r="A656" s="3">
        <v>42671</v>
      </c>
      <c r="B656">
        <v>2017</v>
      </c>
      <c r="C656">
        <v>5</v>
      </c>
      <c r="E656">
        <v>170</v>
      </c>
      <c r="F656" t="s">
        <v>1608</v>
      </c>
      <c r="G656" t="s">
        <v>1609</v>
      </c>
      <c r="H656" t="str">
        <f ca="1">_xll.RHistory($F656,"BID.Timestamp;BID.Close","START:"&amp;REPORT_DATE&amp;" END:"&amp;REPORT_DATE&amp;" INTERVAL:1D",,,$I656)</f>
        <v>Invalid RIC(s): KS200170E7.KS</v>
      </c>
      <c r="K656" t="str">
        <f ca="1">_xll.RHistory($F656,"ASK.Timestamp;ASK.Close","START:"&amp;REPORT_DATE&amp;" END:"&amp;REPORT_DATE&amp;" INTERVAL:1D",,,$L656)</f>
        <v>Invalid RIC(s): KS200170E7.KS</v>
      </c>
      <c r="N656" t="str">
        <f ca="1">_xll.RHistory($F656,"NDA_RAW.Nda_date;NDA_RAW.Nda_settle","START:"&amp;REPORT_DATE&amp;" END:"&amp;REPORT_DATE&amp;" INTERVAL:1D",,,$O656)</f>
        <v>Invalid RIC(s): KS200170E7.KS</v>
      </c>
      <c r="Q656" t="str">
        <f ca="1">_xll.RHistory($G656,"BID.Timestamp;BID.Close","START:"&amp;REPORT_DATE&amp;" END:"&amp;REPORT_DATE&amp;" INTERVAL:1D",,,$R656)</f>
        <v>Invalid RIC(s): KS200170Q7.KS</v>
      </c>
      <c r="T656" t="str">
        <f ca="1">_xll.RHistory($G656,"ASK.Timestamp;ASK.Close","START:"&amp;REPORT_DATE&amp;" END:"&amp;REPORT_DATE&amp;" INTERVAL:1D",,,$U656)</f>
        <v>Invalid RIC(s): KS200170Q7.KS</v>
      </c>
      <c r="W656" t="str">
        <f ca="1">_xll.RHistory($G656,"NDA_RAW.Nda_date;NDA_RAW.Nda_settle","START:"&amp;REPORT_DATE&amp;" END:"&amp;REPORT_DATE&amp;" INTERVAL:1D",,,$X656)</f>
        <v>Invalid RIC(s): KS200170Q7.KS</v>
      </c>
      <c r="Z656" t="s">
        <v>1563</v>
      </c>
      <c r="AA656" t="str">
        <f ca="1">_xll.RHistory($Z656,"TRDPRC_1.TIMESTAMP;TRDPRC_1.CLOSE","START:"&amp;REPORT_DATE&amp;" END:"&amp;REPORT_DATE&amp;" INTERVAL:1D",,,$AB656)</f>
        <v>Invalid RIC(s): KSK7</v>
      </c>
    </row>
    <row r="657" spans="1:27" x14ac:dyDescent="0.25">
      <c r="A657" s="3">
        <v>42671</v>
      </c>
      <c r="B657">
        <v>2017</v>
      </c>
      <c r="C657">
        <v>5</v>
      </c>
      <c r="E657">
        <v>172.5</v>
      </c>
      <c r="F657" t="s">
        <v>1610</v>
      </c>
      <c r="G657" t="s">
        <v>1611</v>
      </c>
      <c r="H657" t="str">
        <f ca="1">_xll.RHistory($F657,"BID.Timestamp;BID.Close","START:"&amp;REPORT_DATE&amp;" END:"&amp;REPORT_DATE&amp;" INTERVAL:1D",,,$I657)</f>
        <v>Invalid RIC(s): KS200172E7.KS</v>
      </c>
      <c r="K657" t="str">
        <f ca="1">_xll.RHistory($F657,"ASK.Timestamp;ASK.Close","START:"&amp;REPORT_DATE&amp;" END:"&amp;REPORT_DATE&amp;" INTERVAL:1D",,,$L657)</f>
        <v>Invalid RIC(s): KS200172E7.KS</v>
      </c>
      <c r="N657" t="str">
        <f ca="1">_xll.RHistory($F657,"NDA_RAW.Nda_date;NDA_RAW.Nda_settle","START:"&amp;REPORT_DATE&amp;" END:"&amp;REPORT_DATE&amp;" INTERVAL:1D",,,$O657)</f>
        <v>Invalid RIC(s): KS200172E7.KS</v>
      </c>
      <c r="Q657" t="str">
        <f ca="1">_xll.RHistory($G657,"BID.Timestamp;BID.Close","START:"&amp;REPORT_DATE&amp;" END:"&amp;REPORT_DATE&amp;" INTERVAL:1D",,,$R657)</f>
        <v>Invalid RIC(s): KS200172Q7.KS</v>
      </c>
      <c r="T657" t="str">
        <f ca="1">_xll.RHistory($G657,"ASK.Timestamp;ASK.Close","START:"&amp;REPORT_DATE&amp;" END:"&amp;REPORT_DATE&amp;" INTERVAL:1D",,,$U657)</f>
        <v>Invalid RIC(s): KS200172Q7.KS</v>
      </c>
      <c r="W657" t="str">
        <f ca="1">_xll.RHistory($G657,"NDA_RAW.Nda_date;NDA_RAW.Nda_settle","START:"&amp;REPORT_DATE&amp;" END:"&amp;REPORT_DATE&amp;" INTERVAL:1D",,,$X657)</f>
        <v>Invalid RIC(s): KS200172Q7.KS</v>
      </c>
      <c r="Z657" t="s">
        <v>1563</v>
      </c>
      <c r="AA657" t="str">
        <f ca="1">_xll.RHistory($Z657,"TRDPRC_1.TIMESTAMP;TRDPRC_1.CLOSE","START:"&amp;REPORT_DATE&amp;" END:"&amp;REPORT_DATE&amp;" INTERVAL:1D",,,$AB657)</f>
        <v>Invalid RIC(s): KSK7</v>
      </c>
    </row>
    <row r="658" spans="1:27" x14ac:dyDescent="0.25">
      <c r="A658" s="3">
        <v>42671</v>
      </c>
      <c r="B658">
        <v>2017</v>
      </c>
      <c r="C658">
        <v>5</v>
      </c>
      <c r="E658">
        <v>175</v>
      </c>
      <c r="F658" t="s">
        <v>1612</v>
      </c>
      <c r="G658" t="s">
        <v>1613</v>
      </c>
      <c r="H658" t="str">
        <f ca="1">_xll.RHistory($F658,"BID.Timestamp;BID.Close","START:"&amp;REPORT_DATE&amp;" END:"&amp;REPORT_DATE&amp;" INTERVAL:1D",,,$I658)</f>
        <v>Invalid RIC(s): KS200175E7.KS</v>
      </c>
      <c r="K658" t="str">
        <f ca="1">_xll.RHistory($F658,"ASK.Timestamp;ASK.Close","START:"&amp;REPORT_DATE&amp;" END:"&amp;REPORT_DATE&amp;" INTERVAL:1D",,,$L658)</f>
        <v>Invalid RIC(s): KS200175E7.KS</v>
      </c>
      <c r="N658" t="str">
        <f ca="1">_xll.RHistory($F658,"NDA_RAW.Nda_date;NDA_RAW.Nda_settle","START:"&amp;REPORT_DATE&amp;" END:"&amp;REPORT_DATE&amp;" INTERVAL:1D",,,$O658)</f>
        <v>Invalid RIC(s): KS200175E7.KS</v>
      </c>
      <c r="Q658" t="str">
        <f ca="1">_xll.RHistory($G658,"BID.Timestamp;BID.Close","START:"&amp;REPORT_DATE&amp;" END:"&amp;REPORT_DATE&amp;" INTERVAL:1D",,,$R658)</f>
        <v>Invalid RIC(s): KS200175Q7.KS</v>
      </c>
      <c r="T658" t="str">
        <f ca="1">_xll.RHistory($G658,"ASK.Timestamp;ASK.Close","START:"&amp;REPORT_DATE&amp;" END:"&amp;REPORT_DATE&amp;" INTERVAL:1D",,,$U658)</f>
        <v>Invalid RIC(s): KS200175Q7.KS</v>
      </c>
      <c r="W658" t="str">
        <f ca="1">_xll.RHistory($G658,"NDA_RAW.Nda_date;NDA_RAW.Nda_settle","START:"&amp;REPORT_DATE&amp;" END:"&amp;REPORT_DATE&amp;" INTERVAL:1D",,,$X658)</f>
        <v>Invalid RIC(s): KS200175Q7.KS</v>
      </c>
      <c r="Z658" t="s">
        <v>1563</v>
      </c>
      <c r="AA658" t="str">
        <f ca="1">_xll.RHistory($Z658,"TRDPRC_1.TIMESTAMP;TRDPRC_1.CLOSE","START:"&amp;REPORT_DATE&amp;" END:"&amp;REPORT_DATE&amp;" INTERVAL:1D",,,$AB658)</f>
        <v>Invalid RIC(s): KSK7</v>
      </c>
    </row>
    <row r="659" spans="1:27" x14ac:dyDescent="0.25">
      <c r="A659" s="3">
        <v>42671</v>
      </c>
      <c r="B659">
        <v>2017</v>
      </c>
      <c r="C659">
        <v>5</v>
      </c>
      <c r="E659">
        <v>177.5</v>
      </c>
      <c r="F659" t="s">
        <v>1614</v>
      </c>
      <c r="G659" t="s">
        <v>1615</v>
      </c>
      <c r="H659" t="str">
        <f ca="1">_xll.RHistory($F659,"BID.Timestamp;BID.Close","START:"&amp;REPORT_DATE&amp;" END:"&amp;REPORT_DATE&amp;" INTERVAL:1D",,,$I659)</f>
        <v>Invalid RIC(s): KS200177E7.KS</v>
      </c>
      <c r="K659" t="str">
        <f ca="1">_xll.RHistory($F659,"ASK.Timestamp;ASK.Close","START:"&amp;REPORT_DATE&amp;" END:"&amp;REPORT_DATE&amp;" INTERVAL:1D",,,$L659)</f>
        <v>Invalid RIC(s): KS200177E7.KS</v>
      </c>
      <c r="N659" t="str">
        <f ca="1">_xll.RHistory($F659,"NDA_RAW.Nda_date;NDA_RAW.Nda_settle","START:"&amp;REPORT_DATE&amp;" END:"&amp;REPORT_DATE&amp;" INTERVAL:1D",,,$O659)</f>
        <v>Invalid RIC(s): KS200177E7.KS</v>
      </c>
      <c r="Q659" t="str">
        <f ca="1">_xll.RHistory($G659,"BID.Timestamp;BID.Close","START:"&amp;REPORT_DATE&amp;" END:"&amp;REPORT_DATE&amp;" INTERVAL:1D",,,$R659)</f>
        <v>Invalid RIC(s): KS200177Q7.KS</v>
      </c>
      <c r="T659" t="str">
        <f ca="1">_xll.RHistory($G659,"ASK.Timestamp;ASK.Close","START:"&amp;REPORT_DATE&amp;" END:"&amp;REPORT_DATE&amp;" INTERVAL:1D",,,$U659)</f>
        <v>Invalid RIC(s): KS200177Q7.KS</v>
      </c>
      <c r="W659" t="str">
        <f ca="1">_xll.RHistory($G659,"NDA_RAW.Nda_date;NDA_RAW.Nda_settle","START:"&amp;REPORT_DATE&amp;" END:"&amp;REPORT_DATE&amp;" INTERVAL:1D",,,$X659)</f>
        <v>Invalid RIC(s): KS200177Q7.KS</v>
      </c>
      <c r="Z659" t="s">
        <v>1563</v>
      </c>
      <c r="AA659" t="str">
        <f ca="1">_xll.RHistory($Z659,"TRDPRC_1.TIMESTAMP;TRDPRC_1.CLOSE","START:"&amp;REPORT_DATE&amp;" END:"&amp;REPORT_DATE&amp;" INTERVAL:1D",,,$AB659)</f>
        <v>Invalid RIC(s): KSK7</v>
      </c>
    </row>
    <row r="660" spans="1:27" x14ac:dyDescent="0.25">
      <c r="A660" s="3">
        <v>42671</v>
      </c>
      <c r="B660">
        <v>2017</v>
      </c>
      <c r="C660">
        <v>5</v>
      </c>
      <c r="E660">
        <v>180</v>
      </c>
      <c r="F660" t="s">
        <v>1616</v>
      </c>
      <c r="G660" t="s">
        <v>1617</v>
      </c>
      <c r="H660" t="str">
        <f ca="1">_xll.RHistory($F660,"BID.Timestamp;BID.Close","START:"&amp;REPORT_DATE&amp;" END:"&amp;REPORT_DATE&amp;" INTERVAL:1D",,,$I660)</f>
        <v>Invalid RIC(s): KS200180E7.KS</v>
      </c>
      <c r="K660" t="str">
        <f ca="1">_xll.RHistory($F660,"ASK.Timestamp;ASK.Close","START:"&amp;REPORT_DATE&amp;" END:"&amp;REPORT_DATE&amp;" INTERVAL:1D",,,$L660)</f>
        <v>Invalid RIC(s): KS200180E7.KS</v>
      </c>
      <c r="N660" t="str">
        <f ca="1">_xll.RHistory($F660,"NDA_RAW.Nda_date;NDA_RAW.Nda_settle","START:"&amp;REPORT_DATE&amp;" END:"&amp;REPORT_DATE&amp;" INTERVAL:1D",,,$O660)</f>
        <v>Invalid RIC(s): KS200180E7.KS</v>
      </c>
      <c r="Q660" t="str">
        <f ca="1">_xll.RHistory($G660,"BID.Timestamp;BID.Close","START:"&amp;REPORT_DATE&amp;" END:"&amp;REPORT_DATE&amp;" INTERVAL:1D",,,$R660)</f>
        <v>Invalid RIC(s): KS200180Q7.KS</v>
      </c>
      <c r="T660" t="str">
        <f ca="1">_xll.RHistory($G660,"ASK.Timestamp;ASK.Close","START:"&amp;REPORT_DATE&amp;" END:"&amp;REPORT_DATE&amp;" INTERVAL:1D",,,$U660)</f>
        <v>Invalid RIC(s): KS200180Q7.KS</v>
      </c>
      <c r="W660" t="str">
        <f ca="1">_xll.RHistory($G660,"NDA_RAW.Nda_date;NDA_RAW.Nda_settle","START:"&amp;REPORT_DATE&amp;" END:"&amp;REPORT_DATE&amp;" INTERVAL:1D",,,$X660)</f>
        <v>Invalid RIC(s): KS200180Q7.KS</v>
      </c>
      <c r="Z660" t="s">
        <v>1563</v>
      </c>
      <c r="AA660" t="str">
        <f ca="1">_xll.RHistory($Z660,"TRDPRC_1.TIMESTAMP;TRDPRC_1.CLOSE","START:"&amp;REPORT_DATE&amp;" END:"&amp;REPORT_DATE&amp;" INTERVAL:1D",,,$AB660)</f>
        <v>Invalid RIC(s): KSK7</v>
      </c>
    </row>
    <row r="661" spans="1:27" x14ac:dyDescent="0.25">
      <c r="A661" s="3">
        <v>42671</v>
      </c>
      <c r="B661">
        <v>2017</v>
      </c>
      <c r="C661">
        <v>5</v>
      </c>
      <c r="E661">
        <v>182.5</v>
      </c>
      <c r="F661" t="s">
        <v>1618</v>
      </c>
      <c r="G661" t="s">
        <v>1619</v>
      </c>
      <c r="H661" t="str">
        <f ca="1">_xll.RHistory($F661,"BID.Timestamp;BID.Close","START:"&amp;REPORT_DATE&amp;" END:"&amp;REPORT_DATE&amp;" INTERVAL:1D",,,$I661)</f>
        <v>Invalid RIC(s): KS200182E7.KS</v>
      </c>
      <c r="K661" t="str">
        <f ca="1">_xll.RHistory($F661,"ASK.Timestamp;ASK.Close","START:"&amp;REPORT_DATE&amp;" END:"&amp;REPORT_DATE&amp;" INTERVAL:1D",,,$L661)</f>
        <v>Invalid RIC(s): KS200182E7.KS</v>
      </c>
      <c r="N661" t="str">
        <f ca="1">_xll.RHistory($F661,"NDA_RAW.Nda_date;NDA_RAW.Nda_settle","START:"&amp;REPORT_DATE&amp;" END:"&amp;REPORT_DATE&amp;" INTERVAL:1D",,,$O661)</f>
        <v>Invalid RIC(s): KS200182E7.KS</v>
      </c>
      <c r="Q661" t="str">
        <f ca="1">_xll.RHistory($G661,"BID.Timestamp;BID.Close","START:"&amp;REPORT_DATE&amp;" END:"&amp;REPORT_DATE&amp;" INTERVAL:1D",,,$R661)</f>
        <v>Invalid RIC(s): KS200182Q7.KS</v>
      </c>
      <c r="T661" t="str">
        <f ca="1">_xll.RHistory($G661,"ASK.Timestamp;ASK.Close","START:"&amp;REPORT_DATE&amp;" END:"&amp;REPORT_DATE&amp;" INTERVAL:1D",,,$U661)</f>
        <v>Invalid RIC(s): KS200182Q7.KS</v>
      </c>
      <c r="W661" t="str">
        <f ca="1">_xll.RHistory($G661,"NDA_RAW.Nda_date;NDA_RAW.Nda_settle","START:"&amp;REPORT_DATE&amp;" END:"&amp;REPORT_DATE&amp;" INTERVAL:1D",,,$X661)</f>
        <v>Invalid RIC(s): KS200182Q7.KS</v>
      </c>
      <c r="Z661" t="s">
        <v>1563</v>
      </c>
      <c r="AA661" t="str">
        <f ca="1">_xll.RHistory($Z661,"TRDPRC_1.TIMESTAMP;TRDPRC_1.CLOSE","START:"&amp;REPORT_DATE&amp;" END:"&amp;REPORT_DATE&amp;" INTERVAL:1D",,,$AB661)</f>
        <v>Invalid RIC(s): KSK7</v>
      </c>
    </row>
    <row r="662" spans="1:27" x14ac:dyDescent="0.25">
      <c r="A662" s="3">
        <v>42671</v>
      </c>
      <c r="B662">
        <v>2017</v>
      </c>
      <c r="C662">
        <v>5</v>
      </c>
      <c r="E662">
        <v>185</v>
      </c>
      <c r="F662" t="s">
        <v>1620</v>
      </c>
      <c r="G662" t="s">
        <v>1621</v>
      </c>
      <c r="H662" t="str">
        <f ca="1">_xll.RHistory($F662,"BID.Timestamp;BID.Close","START:"&amp;REPORT_DATE&amp;" END:"&amp;REPORT_DATE&amp;" INTERVAL:1D",,,$I662)</f>
        <v>Invalid RIC(s): KS200185E7.KS</v>
      </c>
      <c r="K662" t="str">
        <f ca="1">_xll.RHistory($F662,"ASK.Timestamp;ASK.Close","START:"&amp;REPORT_DATE&amp;" END:"&amp;REPORT_DATE&amp;" INTERVAL:1D",,,$L662)</f>
        <v>Invalid RIC(s): KS200185E7.KS</v>
      </c>
      <c r="N662" t="str">
        <f ca="1">_xll.RHistory($F662,"NDA_RAW.Nda_date;NDA_RAW.Nda_settle","START:"&amp;REPORT_DATE&amp;" END:"&amp;REPORT_DATE&amp;" INTERVAL:1D",,,$O662)</f>
        <v>Invalid RIC(s): KS200185E7.KS</v>
      </c>
      <c r="Q662" t="str">
        <f ca="1">_xll.RHistory($G662,"BID.Timestamp;BID.Close","START:"&amp;REPORT_DATE&amp;" END:"&amp;REPORT_DATE&amp;" INTERVAL:1D",,,$R662)</f>
        <v>Invalid RIC(s): KS200185Q7.KS</v>
      </c>
      <c r="T662" t="str">
        <f ca="1">_xll.RHistory($G662,"ASK.Timestamp;ASK.Close","START:"&amp;REPORT_DATE&amp;" END:"&amp;REPORT_DATE&amp;" INTERVAL:1D",,,$U662)</f>
        <v>Invalid RIC(s): KS200185Q7.KS</v>
      </c>
      <c r="W662" t="str">
        <f ca="1">_xll.RHistory($G662,"NDA_RAW.Nda_date;NDA_RAW.Nda_settle","START:"&amp;REPORT_DATE&amp;" END:"&amp;REPORT_DATE&amp;" INTERVAL:1D",,,$X662)</f>
        <v>Invalid RIC(s): KS200185Q7.KS</v>
      </c>
      <c r="Z662" t="s">
        <v>1563</v>
      </c>
      <c r="AA662" t="str">
        <f ca="1">_xll.RHistory($Z662,"TRDPRC_1.TIMESTAMP;TRDPRC_1.CLOSE","START:"&amp;REPORT_DATE&amp;" END:"&amp;REPORT_DATE&amp;" INTERVAL:1D",,,$AB662)</f>
        <v>Invalid RIC(s): KSK7</v>
      </c>
    </row>
    <row r="663" spans="1:27" x14ac:dyDescent="0.25">
      <c r="A663" s="3">
        <v>42671</v>
      </c>
      <c r="B663">
        <v>2017</v>
      </c>
      <c r="C663">
        <v>5</v>
      </c>
      <c r="E663">
        <v>187.5</v>
      </c>
      <c r="F663" t="s">
        <v>1622</v>
      </c>
      <c r="G663" t="s">
        <v>1623</v>
      </c>
      <c r="H663" t="str">
        <f ca="1">_xll.RHistory($F663,"BID.Timestamp;BID.Close","START:"&amp;REPORT_DATE&amp;" END:"&amp;REPORT_DATE&amp;" INTERVAL:1D",,,$I663)</f>
        <v>Invalid RIC(s): KS200187E7.KS</v>
      </c>
      <c r="K663" t="str">
        <f ca="1">_xll.RHistory($F663,"ASK.Timestamp;ASK.Close","START:"&amp;REPORT_DATE&amp;" END:"&amp;REPORT_DATE&amp;" INTERVAL:1D",,,$L663)</f>
        <v>Invalid RIC(s): KS200187E7.KS</v>
      </c>
      <c r="N663" t="str">
        <f ca="1">_xll.RHistory($F663,"NDA_RAW.Nda_date;NDA_RAW.Nda_settle","START:"&amp;REPORT_DATE&amp;" END:"&amp;REPORT_DATE&amp;" INTERVAL:1D",,,$O663)</f>
        <v>Invalid RIC(s): KS200187E7.KS</v>
      </c>
      <c r="Q663" t="str">
        <f ca="1">_xll.RHistory($G663,"BID.Timestamp;BID.Close","START:"&amp;REPORT_DATE&amp;" END:"&amp;REPORT_DATE&amp;" INTERVAL:1D",,,$R663)</f>
        <v>Invalid RIC(s): KS200187Q7.KS</v>
      </c>
      <c r="T663" t="str">
        <f ca="1">_xll.RHistory($G663,"ASK.Timestamp;ASK.Close","START:"&amp;REPORT_DATE&amp;" END:"&amp;REPORT_DATE&amp;" INTERVAL:1D",,,$U663)</f>
        <v>Invalid RIC(s): KS200187Q7.KS</v>
      </c>
      <c r="W663" t="str">
        <f ca="1">_xll.RHistory($G663,"NDA_RAW.Nda_date;NDA_RAW.Nda_settle","START:"&amp;REPORT_DATE&amp;" END:"&amp;REPORT_DATE&amp;" INTERVAL:1D",,,$X663)</f>
        <v>Invalid RIC(s): KS200187Q7.KS</v>
      </c>
      <c r="Z663" t="s">
        <v>1563</v>
      </c>
      <c r="AA663" t="str">
        <f ca="1">_xll.RHistory($Z663,"TRDPRC_1.TIMESTAMP;TRDPRC_1.CLOSE","START:"&amp;REPORT_DATE&amp;" END:"&amp;REPORT_DATE&amp;" INTERVAL:1D",,,$AB663)</f>
        <v>Invalid RIC(s): KSK7</v>
      </c>
    </row>
    <row r="664" spans="1:27" x14ac:dyDescent="0.25">
      <c r="A664" s="3">
        <v>42671</v>
      </c>
      <c r="B664">
        <v>2017</v>
      </c>
      <c r="C664">
        <v>5</v>
      </c>
      <c r="E664">
        <v>190</v>
      </c>
      <c r="F664" t="s">
        <v>1624</v>
      </c>
      <c r="G664" t="s">
        <v>1625</v>
      </c>
      <c r="H664" t="str">
        <f ca="1">_xll.RHistory($F664,"BID.Timestamp;BID.Close","START:"&amp;REPORT_DATE&amp;" END:"&amp;REPORT_DATE&amp;" INTERVAL:1D",,,$I664)</f>
        <v>Invalid RIC(s): KS200190E7.KS</v>
      </c>
      <c r="K664" t="str">
        <f ca="1">_xll.RHistory($F664,"ASK.Timestamp;ASK.Close","START:"&amp;REPORT_DATE&amp;" END:"&amp;REPORT_DATE&amp;" INTERVAL:1D",,,$L664)</f>
        <v>Invalid RIC(s): KS200190E7.KS</v>
      </c>
      <c r="N664" t="str">
        <f ca="1">_xll.RHistory($F664,"NDA_RAW.Nda_date;NDA_RAW.Nda_settle","START:"&amp;REPORT_DATE&amp;" END:"&amp;REPORT_DATE&amp;" INTERVAL:1D",,,$O664)</f>
        <v>Invalid RIC(s): KS200190E7.KS</v>
      </c>
      <c r="Q664" t="str">
        <f ca="1">_xll.RHistory($G664,"BID.Timestamp;BID.Close","START:"&amp;REPORT_DATE&amp;" END:"&amp;REPORT_DATE&amp;" INTERVAL:1D",,,$R664)</f>
        <v>Invalid RIC(s): KS200190Q7.KS</v>
      </c>
      <c r="T664" t="str">
        <f ca="1">_xll.RHistory($G664,"ASK.Timestamp;ASK.Close","START:"&amp;REPORT_DATE&amp;" END:"&amp;REPORT_DATE&amp;" INTERVAL:1D",,,$U664)</f>
        <v>Invalid RIC(s): KS200190Q7.KS</v>
      </c>
      <c r="W664" t="str">
        <f ca="1">_xll.RHistory($G664,"NDA_RAW.Nda_date;NDA_RAW.Nda_settle","START:"&amp;REPORT_DATE&amp;" END:"&amp;REPORT_DATE&amp;" INTERVAL:1D",,,$X664)</f>
        <v>Invalid RIC(s): KS200190Q7.KS</v>
      </c>
      <c r="Z664" t="s">
        <v>1563</v>
      </c>
      <c r="AA664" t="str">
        <f ca="1">_xll.RHistory($Z664,"TRDPRC_1.TIMESTAMP;TRDPRC_1.CLOSE","START:"&amp;REPORT_DATE&amp;" END:"&amp;REPORT_DATE&amp;" INTERVAL:1D",,,$AB664)</f>
        <v>Invalid RIC(s): KSK7</v>
      </c>
    </row>
    <row r="665" spans="1:27" x14ac:dyDescent="0.25">
      <c r="A665" s="3">
        <v>42671</v>
      </c>
      <c r="B665">
        <v>2017</v>
      </c>
      <c r="C665">
        <v>5</v>
      </c>
      <c r="E665">
        <v>192.5</v>
      </c>
      <c r="F665" t="s">
        <v>1626</v>
      </c>
      <c r="G665" t="s">
        <v>1627</v>
      </c>
      <c r="H665" t="str">
        <f ca="1">_xll.RHistory($F665,"BID.Timestamp;BID.Close","START:"&amp;REPORT_DATE&amp;" END:"&amp;REPORT_DATE&amp;" INTERVAL:1D",,,$I665)</f>
        <v>Invalid RIC(s): KS200192E7.KS</v>
      </c>
      <c r="K665" t="str">
        <f ca="1">_xll.RHistory($F665,"ASK.Timestamp;ASK.Close","START:"&amp;REPORT_DATE&amp;" END:"&amp;REPORT_DATE&amp;" INTERVAL:1D",,,$L665)</f>
        <v>Invalid RIC(s): KS200192E7.KS</v>
      </c>
      <c r="N665" t="str">
        <f ca="1">_xll.RHistory($F665,"NDA_RAW.Nda_date;NDA_RAW.Nda_settle","START:"&amp;REPORT_DATE&amp;" END:"&amp;REPORT_DATE&amp;" INTERVAL:1D",,,$O665)</f>
        <v>Invalid RIC(s): KS200192E7.KS</v>
      </c>
      <c r="Q665" t="str">
        <f ca="1">_xll.RHistory($G665,"BID.Timestamp;BID.Close","START:"&amp;REPORT_DATE&amp;" END:"&amp;REPORT_DATE&amp;" INTERVAL:1D",,,$R665)</f>
        <v>Invalid RIC(s): KS200192Q7.KS</v>
      </c>
      <c r="T665" t="str">
        <f ca="1">_xll.RHistory($G665,"ASK.Timestamp;ASK.Close","START:"&amp;REPORT_DATE&amp;" END:"&amp;REPORT_DATE&amp;" INTERVAL:1D",,,$U665)</f>
        <v>Invalid RIC(s): KS200192Q7.KS</v>
      </c>
      <c r="W665" t="str">
        <f ca="1">_xll.RHistory($G665,"NDA_RAW.Nda_date;NDA_RAW.Nda_settle","START:"&amp;REPORT_DATE&amp;" END:"&amp;REPORT_DATE&amp;" INTERVAL:1D",,,$X665)</f>
        <v>Invalid RIC(s): KS200192Q7.KS</v>
      </c>
      <c r="Z665" t="s">
        <v>1563</v>
      </c>
      <c r="AA665" t="str">
        <f ca="1">_xll.RHistory($Z665,"TRDPRC_1.TIMESTAMP;TRDPRC_1.CLOSE","START:"&amp;REPORT_DATE&amp;" END:"&amp;REPORT_DATE&amp;" INTERVAL:1D",,,$AB665)</f>
        <v>Invalid RIC(s): KSK7</v>
      </c>
    </row>
    <row r="666" spans="1:27" x14ac:dyDescent="0.25">
      <c r="A666" s="3">
        <v>42671</v>
      </c>
      <c r="B666">
        <v>2017</v>
      </c>
      <c r="C666">
        <v>5</v>
      </c>
      <c r="E666">
        <v>195</v>
      </c>
      <c r="F666" t="s">
        <v>1628</v>
      </c>
      <c r="G666" t="s">
        <v>1629</v>
      </c>
      <c r="H666" t="str">
        <f ca="1">_xll.RHistory($F666,"BID.Timestamp;BID.Close","START:"&amp;REPORT_DATE&amp;" END:"&amp;REPORT_DATE&amp;" INTERVAL:1D",,,$I666)</f>
        <v>Invalid RIC(s): KS200195E7.KS</v>
      </c>
      <c r="K666" t="str">
        <f ca="1">_xll.RHistory($F666,"ASK.Timestamp;ASK.Close","START:"&amp;REPORT_DATE&amp;" END:"&amp;REPORT_DATE&amp;" INTERVAL:1D",,,$L666)</f>
        <v>Invalid RIC(s): KS200195E7.KS</v>
      </c>
      <c r="N666" t="str">
        <f ca="1">_xll.RHistory($F666,"NDA_RAW.Nda_date;NDA_RAW.Nda_settle","START:"&amp;REPORT_DATE&amp;" END:"&amp;REPORT_DATE&amp;" INTERVAL:1D",,,$O666)</f>
        <v>Invalid RIC(s): KS200195E7.KS</v>
      </c>
      <c r="Q666" t="str">
        <f ca="1">_xll.RHistory($G666,"BID.Timestamp;BID.Close","START:"&amp;REPORT_DATE&amp;" END:"&amp;REPORT_DATE&amp;" INTERVAL:1D",,,$R666)</f>
        <v>Invalid RIC(s): KS200195Q7.KS</v>
      </c>
      <c r="T666" t="str">
        <f ca="1">_xll.RHistory($G666,"ASK.Timestamp;ASK.Close","START:"&amp;REPORT_DATE&amp;" END:"&amp;REPORT_DATE&amp;" INTERVAL:1D",,,$U666)</f>
        <v>Invalid RIC(s): KS200195Q7.KS</v>
      </c>
      <c r="W666" t="str">
        <f ca="1">_xll.RHistory($G666,"NDA_RAW.Nda_date;NDA_RAW.Nda_settle","START:"&amp;REPORT_DATE&amp;" END:"&amp;REPORT_DATE&amp;" INTERVAL:1D",,,$X666)</f>
        <v>Invalid RIC(s): KS200195Q7.KS</v>
      </c>
      <c r="Z666" t="s">
        <v>1563</v>
      </c>
      <c r="AA666" t="str">
        <f ca="1">_xll.RHistory($Z666,"TRDPRC_1.TIMESTAMP;TRDPRC_1.CLOSE","START:"&amp;REPORT_DATE&amp;" END:"&amp;REPORT_DATE&amp;" INTERVAL:1D",,,$AB666)</f>
        <v>Invalid RIC(s): KSK7</v>
      </c>
    </row>
    <row r="667" spans="1:27" x14ac:dyDescent="0.25">
      <c r="A667" s="3">
        <v>42671</v>
      </c>
      <c r="B667">
        <v>2017</v>
      </c>
      <c r="C667">
        <v>5</v>
      </c>
      <c r="E667">
        <v>197.5</v>
      </c>
      <c r="F667" t="s">
        <v>1630</v>
      </c>
      <c r="G667" t="s">
        <v>1631</v>
      </c>
      <c r="H667" t="str">
        <f ca="1">_xll.RHistory($F667,"BID.Timestamp;BID.Close","START:"&amp;REPORT_DATE&amp;" END:"&amp;REPORT_DATE&amp;" INTERVAL:1D",,,$I667)</f>
        <v>Invalid RIC(s): KS200197E7.KS</v>
      </c>
      <c r="K667" t="str">
        <f ca="1">_xll.RHistory($F667,"ASK.Timestamp;ASK.Close","START:"&amp;REPORT_DATE&amp;" END:"&amp;REPORT_DATE&amp;" INTERVAL:1D",,,$L667)</f>
        <v>Invalid RIC(s): KS200197E7.KS</v>
      </c>
      <c r="N667" t="str">
        <f ca="1">_xll.RHistory($F667,"NDA_RAW.Nda_date;NDA_RAW.Nda_settle","START:"&amp;REPORT_DATE&amp;" END:"&amp;REPORT_DATE&amp;" INTERVAL:1D",,,$O667)</f>
        <v>Invalid RIC(s): KS200197E7.KS</v>
      </c>
      <c r="Q667" t="str">
        <f ca="1">_xll.RHistory($G667,"BID.Timestamp;BID.Close","START:"&amp;REPORT_DATE&amp;" END:"&amp;REPORT_DATE&amp;" INTERVAL:1D",,,$R667)</f>
        <v>Invalid RIC(s): KS200197Q7.KS</v>
      </c>
      <c r="T667" t="str">
        <f ca="1">_xll.RHistory($G667,"ASK.Timestamp;ASK.Close","START:"&amp;REPORT_DATE&amp;" END:"&amp;REPORT_DATE&amp;" INTERVAL:1D",,,$U667)</f>
        <v>Invalid RIC(s): KS200197Q7.KS</v>
      </c>
      <c r="W667" t="str">
        <f ca="1">_xll.RHistory($G667,"NDA_RAW.Nda_date;NDA_RAW.Nda_settle","START:"&amp;REPORT_DATE&amp;" END:"&amp;REPORT_DATE&amp;" INTERVAL:1D",,,$X667)</f>
        <v>Invalid RIC(s): KS200197Q7.KS</v>
      </c>
      <c r="Z667" t="s">
        <v>1563</v>
      </c>
      <c r="AA667" t="str">
        <f ca="1">_xll.RHistory($Z667,"TRDPRC_1.TIMESTAMP;TRDPRC_1.CLOSE","START:"&amp;REPORT_DATE&amp;" END:"&amp;REPORT_DATE&amp;" INTERVAL:1D",,,$AB667)</f>
        <v>Invalid RIC(s): KSK7</v>
      </c>
    </row>
    <row r="668" spans="1:27" x14ac:dyDescent="0.25">
      <c r="A668" s="3">
        <v>42671</v>
      </c>
      <c r="B668">
        <v>2017</v>
      </c>
      <c r="C668">
        <v>5</v>
      </c>
      <c r="E668">
        <v>200</v>
      </c>
      <c r="F668" t="s">
        <v>1632</v>
      </c>
      <c r="G668" t="s">
        <v>1633</v>
      </c>
      <c r="H668" t="str">
        <f ca="1">_xll.RHistory($F668,"BID.Timestamp;BID.Close","START:"&amp;REPORT_DATE&amp;" END:"&amp;REPORT_DATE&amp;" INTERVAL:1D",,,$I668)</f>
        <v>Invalid RIC(s): KS200200E7.KS</v>
      </c>
      <c r="K668" t="str">
        <f ca="1">_xll.RHistory($F668,"ASK.Timestamp;ASK.Close","START:"&amp;REPORT_DATE&amp;" END:"&amp;REPORT_DATE&amp;" INTERVAL:1D",,,$L668)</f>
        <v>Invalid RIC(s): KS200200E7.KS</v>
      </c>
      <c r="N668" t="str">
        <f ca="1">_xll.RHistory($F668,"NDA_RAW.Nda_date;NDA_RAW.Nda_settle","START:"&amp;REPORT_DATE&amp;" END:"&amp;REPORT_DATE&amp;" INTERVAL:1D",,,$O668)</f>
        <v>Invalid RIC(s): KS200200E7.KS</v>
      </c>
      <c r="Q668" t="str">
        <f ca="1">_xll.RHistory($G668,"BID.Timestamp;BID.Close","START:"&amp;REPORT_DATE&amp;" END:"&amp;REPORT_DATE&amp;" INTERVAL:1D",,,$R668)</f>
        <v>Invalid RIC(s): KS200200Q7.KS</v>
      </c>
      <c r="T668" t="str">
        <f ca="1">_xll.RHistory($G668,"ASK.Timestamp;ASK.Close","START:"&amp;REPORT_DATE&amp;" END:"&amp;REPORT_DATE&amp;" INTERVAL:1D",,,$U668)</f>
        <v>Invalid RIC(s): KS200200Q7.KS</v>
      </c>
      <c r="W668" t="str">
        <f ca="1">_xll.RHistory($G668,"NDA_RAW.Nda_date;NDA_RAW.Nda_settle","START:"&amp;REPORT_DATE&amp;" END:"&amp;REPORT_DATE&amp;" INTERVAL:1D",,,$X668)</f>
        <v>Invalid RIC(s): KS200200Q7.KS</v>
      </c>
      <c r="Z668" t="s">
        <v>1563</v>
      </c>
      <c r="AA668" t="str">
        <f ca="1">_xll.RHistory($Z668,"TRDPRC_1.TIMESTAMP;TRDPRC_1.CLOSE","START:"&amp;REPORT_DATE&amp;" END:"&amp;REPORT_DATE&amp;" INTERVAL:1D",,,$AB668)</f>
        <v>Invalid RIC(s): KSK7</v>
      </c>
    </row>
    <row r="669" spans="1:27" x14ac:dyDescent="0.25">
      <c r="A669" s="3">
        <v>42671</v>
      </c>
      <c r="B669">
        <v>2017</v>
      </c>
      <c r="C669">
        <v>5</v>
      </c>
      <c r="E669">
        <v>202.5</v>
      </c>
      <c r="F669" t="s">
        <v>1634</v>
      </c>
      <c r="G669" t="s">
        <v>1635</v>
      </c>
      <c r="H669" t="str">
        <f ca="1">_xll.RHistory($F669,"BID.Timestamp;BID.Close","START:"&amp;REPORT_DATE&amp;" END:"&amp;REPORT_DATE&amp;" INTERVAL:1D",,,$I669)</f>
        <v>Invalid RIC(s): KS200202E7.KS</v>
      </c>
      <c r="K669" t="str">
        <f ca="1">_xll.RHistory($F669,"ASK.Timestamp;ASK.Close","START:"&amp;REPORT_DATE&amp;" END:"&amp;REPORT_DATE&amp;" INTERVAL:1D",,,$L669)</f>
        <v>Invalid RIC(s): KS200202E7.KS</v>
      </c>
      <c r="N669" t="str">
        <f ca="1">_xll.RHistory($F669,"NDA_RAW.Nda_date;NDA_RAW.Nda_settle","START:"&amp;REPORT_DATE&amp;" END:"&amp;REPORT_DATE&amp;" INTERVAL:1D",,,$O669)</f>
        <v>Invalid RIC(s): KS200202E7.KS</v>
      </c>
      <c r="Q669" t="str">
        <f ca="1">_xll.RHistory($G669,"BID.Timestamp;BID.Close","START:"&amp;REPORT_DATE&amp;" END:"&amp;REPORT_DATE&amp;" INTERVAL:1D",,,$R669)</f>
        <v>Invalid RIC(s): KS200202Q7.KS</v>
      </c>
      <c r="T669" t="str">
        <f ca="1">_xll.RHistory($G669,"ASK.Timestamp;ASK.Close","START:"&amp;REPORT_DATE&amp;" END:"&amp;REPORT_DATE&amp;" INTERVAL:1D",,,$U669)</f>
        <v>Invalid RIC(s): KS200202Q7.KS</v>
      </c>
      <c r="W669" t="str">
        <f ca="1">_xll.RHistory($G669,"NDA_RAW.Nda_date;NDA_RAW.Nda_settle","START:"&amp;REPORT_DATE&amp;" END:"&amp;REPORT_DATE&amp;" INTERVAL:1D",,,$X669)</f>
        <v>Invalid RIC(s): KS200202Q7.KS</v>
      </c>
      <c r="Z669" t="s">
        <v>1563</v>
      </c>
      <c r="AA669" t="str">
        <f ca="1">_xll.RHistory($Z669,"TRDPRC_1.TIMESTAMP;TRDPRC_1.CLOSE","START:"&amp;REPORT_DATE&amp;" END:"&amp;REPORT_DATE&amp;" INTERVAL:1D",,,$AB669)</f>
        <v>Invalid RIC(s): KSK7</v>
      </c>
    </row>
    <row r="670" spans="1:27" x14ac:dyDescent="0.25">
      <c r="A670" s="3">
        <v>42671</v>
      </c>
      <c r="B670">
        <v>2017</v>
      </c>
      <c r="C670">
        <v>5</v>
      </c>
      <c r="E670">
        <v>205</v>
      </c>
      <c r="F670" t="s">
        <v>1636</v>
      </c>
      <c r="G670" t="s">
        <v>1637</v>
      </c>
      <c r="H670" t="str">
        <f ca="1">_xll.RHistory($F670,"BID.Timestamp;BID.Close","START:"&amp;REPORT_DATE&amp;" END:"&amp;REPORT_DATE&amp;" INTERVAL:1D",,,$I670)</f>
        <v>Invalid RIC(s): KS200205E7.KS</v>
      </c>
      <c r="K670" t="str">
        <f ca="1">_xll.RHistory($F670,"ASK.Timestamp;ASK.Close","START:"&amp;REPORT_DATE&amp;" END:"&amp;REPORT_DATE&amp;" INTERVAL:1D",,,$L670)</f>
        <v>Invalid RIC(s): KS200205E7.KS</v>
      </c>
      <c r="N670" t="str">
        <f ca="1">_xll.RHistory($F670,"NDA_RAW.Nda_date;NDA_RAW.Nda_settle","START:"&amp;REPORT_DATE&amp;" END:"&amp;REPORT_DATE&amp;" INTERVAL:1D",,,$O670)</f>
        <v>Invalid RIC(s): KS200205E7.KS</v>
      </c>
      <c r="Q670" t="str">
        <f ca="1">_xll.RHistory($G670,"BID.Timestamp;BID.Close","START:"&amp;REPORT_DATE&amp;" END:"&amp;REPORT_DATE&amp;" INTERVAL:1D",,,$R670)</f>
        <v>Invalid RIC(s): KS200205Q7.KS</v>
      </c>
      <c r="T670" t="str">
        <f ca="1">_xll.RHistory($G670,"ASK.Timestamp;ASK.Close","START:"&amp;REPORT_DATE&amp;" END:"&amp;REPORT_DATE&amp;" INTERVAL:1D",,,$U670)</f>
        <v>Invalid RIC(s): KS200205Q7.KS</v>
      </c>
      <c r="W670" t="str">
        <f ca="1">_xll.RHistory($G670,"NDA_RAW.Nda_date;NDA_RAW.Nda_settle","START:"&amp;REPORT_DATE&amp;" END:"&amp;REPORT_DATE&amp;" INTERVAL:1D",,,$X670)</f>
        <v>Invalid RIC(s): KS200205Q7.KS</v>
      </c>
      <c r="Z670" t="s">
        <v>1563</v>
      </c>
      <c r="AA670" t="str">
        <f ca="1">_xll.RHistory($Z670,"TRDPRC_1.TIMESTAMP;TRDPRC_1.CLOSE","START:"&amp;REPORT_DATE&amp;" END:"&amp;REPORT_DATE&amp;" INTERVAL:1D",,,$AB670)</f>
        <v>Invalid RIC(s): KSK7</v>
      </c>
    </row>
    <row r="671" spans="1:27" x14ac:dyDescent="0.25">
      <c r="A671" s="3">
        <v>42671</v>
      </c>
      <c r="B671">
        <v>2017</v>
      </c>
      <c r="C671">
        <v>5</v>
      </c>
      <c r="E671">
        <v>207.5</v>
      </c>
      <c r="F671" t="s">
        <v>1638</v>
      </c>
      <c r="G671" t="s">
        <v>1639</v>
      </c>
      <c r="H671" t="str">
        <f ca="1">_xll.RHistory($F671,"BID.Timestamp;BID.Close","START:"&amp;REPORT_DATE&amp;" END:"&amp;REPORT_DATE&amp;" INTERVAL:1D",,,$I671)</f>
        <v>Invalid RIC(s): KS200207E7.KS</v>
      </c>
      <c r="K671" t="str">
        <f ca="1">_xll.RHistory($F671,"ASK.Timestamp;ASK.Close","START:"&amp;REPORT_DATE&amp;" END:"&amp;REPORT_DATE&amp;" INTERVAL:1D",,,$L671)</f>
        <v>Invalid RIC(s): KS200207E7.KS</v>
      </c>
      <c r="N671" t="str">
        <f ca="1">_xll.RHistory($F671,"NDA_RAW.Nda_date;NDA_RAW.Nda_settle","START:"&amp;REPORT_DATE&amp;" END:"&amp;REPORT_DATE&amp;" INTERVAL:1D",,,$O671)</f>
        <v>Invalid RIC(s): KS200207E7.KS</v>
      </c>
      <c r="Q671" t="str">
        <f ca="1">_xll.RHistory($G671,"BID.Timestamp;BID.Close","START:"&amp;REPORT_DATE&amp;" END:"&amp;REPORT_DATE&amp;" INTERVAL:1D",,,$R671)</f>
        <v>Invalid RIC(s): KS200207Q7.KS</v>
      </c>
      <c r="T671" t="str">
        <f ca="1">_xll.RHistory($G671,"ASK.Timestamp;ASK.Close","START:"&amp;REPORT_DATE&amp;" END:"&amp;REPORT_DATE&amp;" INTERVAL:1D",,,$U671)</f>
        <v>Invalid RIC(s): KS200207Q7.KS</v>
      </c>
      <c r="W671" t="str">
        <f ca="1">_xll.RHistory($G671,"NDA_RAW.Nda_date;NDA_RAW.Nda_settle","START:"&amp;REPORT_DATE&amp;" END:"&amp;REPORT_DATE&amp;" INTERVAL:1D",,,$X671)</f>
        <v>Invalid RIC(s): KS200207Q7.KS</v>
      </c>
      <c r="Z671" t="s">
        <v>1563</v>
      </c>
      <c r="AA671" t="str">
        <f ca="1">_xll.RHistory($Z671,"TRDPRC_1.TIMESTAMP;TRDPRC_1.CLOSE","START:"&amp;REPORT_DATE&amp;" END:"&amp;REPORT_DATE&amp;" INTERVAL:1D",,,$AB671)</f>
        <v>Invalid RIC(s): KSK7</v>
      </c>
    </row>
    <row r="672" spans="1:27" x14ac:dyDescent="0.25">
      <c r="A672" s="3">
        <v>42671</v>
      </c>
      <c r="B672">
        <v>2017</v>
      </c>
      <c r="C672">
        <v>5</v>
      </c>
      <c r="E672">
        <v>210</v>
      </c>
      <c r="F672" t="s">
        <v>1640</v>
      </c>
      <c r="G672" t="s">
        <v>1641</v>
      </c>
      <c r="H672" t="str">
        <f ca="1">_xll.RHistory($F672,"BID.Timestamp;BID.Close","START:"&amp;REPORT_DATE&amp;" END:"&amp;REPORT_DATE&amp;" INTERVAL:1D",,,$I672)</f>
        <v>Invalid RIC(s): KS200210E7.KS</v>
      </c>
      <c r="K672" t="str">
        <f ca="1">_xll.RHistory($F672,"ASK.Timestamp;ASK.Close","START:"&amp;REPORT_DATE&amp;" END:"&amp;REPORT_DATE&amp;" INTERVAL:1D",,,$L672)</f>
        <v>Invalid RIC(s): KS200210E7.KS</v>
      </c>
      <c r="N672" t="str">
        <f ca="1">_xll.RHistory($F672,"NDA_RAW.Nda_date;NDA_RAW.Nda_settle","START:"&amp;REPORT_DATE&amp;" END:"&amp;REPORT_DATE&amp;" INTERVAL:1D",,,$O672)</f>
        <v>Invalid RIC(s): KS200210E7.KS</v>
      </c>
      <c r="Q672" t="str">
        <f ca="1">_xll.RHistory($G672,"BID.Timestamp;BID.Close","START:"&amp;REPORT_DATE&amp;" END:"&amp;REPORT_DATE&amp;" INTERVAL:1D",,,$R672)</f>
        <v>Invalid RIC(s): KS200210Q7.KS</v>
      </c>
      <c r="T672" t="str">
        <f ca="1">_xll.RHistory($G672,"ASK.Timestamp;ASK.Close","START:"&amp;REPORT_DATE&amp;" END:"&amp;REPORT_DATE&amp;" INTERVAL:1D",,,$U672)</f>
        <v>Invalid RIC(s): KS200210Q7.KS</v>
      </c>
      <c r="W672" t="str">
        <f ca="1">_xll.RHistory($G672,"NDA_RAW.Nda_date;NDA_RAW.Nda_settle","START:"&amp;REPORT_DATE&amp;" END:"&amp;REPORT_DATE&amp;" INTERVAL:1D",,,$X672)</f>
        <v>Invalid RIC(s): KS200210Q7.KS</v>
      </c>
      <c r="Z672" t="s">
        <v>1563</v>
      </c>
      <c r="AA672" t="str">
        <f ca="1">_xll.RHistory($Z672,"TRDPRC_1.TIMESTAMP;TRDPRC_1.CLOSE","START:"&amp;REPORT_DATE&amp;" END:"&amp;REPORT_DATE&amp;" INTERVAL:1D",,,$AB672)</f>
        <v>Invalid RIC(s): KSK7</v>
      </c>
    </row>
    <row r="673" spans="1:27" x14ac:dyDescent="0.25">
      <c r="A673" s="3">
        <v>42671</v>
      </c>
      <c r="B673">
        <v>2017</v>
      </c>
      <c r="C673">
        <v>5</v>
      </c>
      <c r="E673">
        <v>212.5</v>
      </c>
      <c r="F673" t="s">
        <v>1642</v>
      </c>
      <c r="G673" t="s">
        <v>1643</v>
      </c>
      <c r="H673" t="str">
        <f ca="1">_xll.RHistory($F673,"BID.Timestamp;BID.Close","START:"&amp;REPORT_DATE&amp;" END:"&amp;REPORT_DATE&amp;" INTERVAL:1D",,,$I673)</f>
        <v>Invalid RIC(s): KS200212E7.KS</v>
      </c>
      <c r="K673" t="str">
        <f ca="1">_xll.RHistory($F673,"ASK.Timestamp;ASK.Close","START:"&amp;REPORT_DATE&amp;" END:"&amp;REPORT_DATE&amp;" INTERVAL:1D",,,$L673)</f>
        <v>Invalid RIC(s): KS200212E7.KS</v>
      </c>
      <c r="N673" t="str">
        <f ca="1">_xll.RHistory($F673,"NDA_RAW.Nda_date;NDA_RAW.Nda_settle","START:"&amp;REPORT_DATE&amp;" END:"&amp;REPORT_DATE&amp;" INTERVAL:1D",,,$O673)</f>
        <v>Invalid RIC(s): KS200212E7.KS</v>
      </c>
      <c r="Q673" t="str">
        <f ca="1">_xll.RHistory($G673,"BID.Timestamp;BID.Close","START:"&amp;REPORT_DATE&amp;" END:"&amp;REPORT_DATE&amp;" INTERVAL:1D",,,$R673)</f>
        <v>Invalid RIC(s): KS200212Q7.KS</v>
      </c>
      <c r="T673" t="str">
        <f ca="1">_xll.RHistory($G673,"ASK.Timestamp;ASK.Close","START:"&amp;REPORT_DATE&amp;" END:"&amp;REPORT_DATE&amp;" INTERVAL:1D",,,$U673)</f>
        <v>Invalid RIC(s): KS200212Q7.KS</v>
      </c>
      <c r="W673" t="str">
        <f ca="1">_xll.RHistory($G673,"NDA_RAW.Nda_date;NDA_RAW.Nda_settle","START:"&amp;REPORT_DATE&amp;" END:"&amp;REPORT_DATE&amp;" INTERVAL:1D",,,$X673)</f>
        <v>Invalid RIC(s): KS200212Q7.KS</v>
      </c>
      <c r="Z673" t="s">
        <v>1563</v>
      </c>
      <c r="AA673" t="str">
        <f ca="1">_xll.RHistory($Z673,"TRDPRC_1.TIMESTAMP;TRDPRC_1.CLOSE","START:"&amp;REPORT_DATE&amp;" END:"&amp;REPORT_DATE&amp;" INTERVAL:1D",,,$AB673)</f>
        <v>Invalid RIC(s): KSK7</v>
      </c>
    </row>
    <row r="674" spans="1:27" x14ac:dyDescent="0.25">
      <c r="A674" s="3">
        <v>42671</v>
      </c>
      <c r="B674">
        <v>2017</v>
      </c>
      <c r="C674">
        <v>5</v>
      </c>
      <c r="E674">
        <v>215</v>
      </c>
      <c r="F674" t="s">
        <v>1644</v>
      </c>
      <c r="G674" t="s">
        <v>1645</v>
      </c>
      <c r="H674" t="str">
        <f ca="1">_xll.RHistory($F674,"BID.Timestamp;BID.Close","START:"&amp;REPORT_DATE&amp;" END:"&amp;REPORT_DATE&amp;" INTERVAL:1D",,,$I674)</f>
        <v>Invalid RIC(s): KS200215E7.KS</v>
      </c>
      <c r="K674" t="str">
        <f ca="1">_xll.RHistory($F674,"ASK.Timestamp;ASK.Close","START:"&amp;REPORT_DATE&amp;" END:"&amp;REPORT_DATE&amp;" INTERVAL:1D",,,$L674)</f>
        <v>Invalid RIC(s): KS200215E7.KS</v>
      </c>
      <c r="N674" t="str">
        <f ca="1">_xll.RHistory($F674,"NDA_RAW.Nda_date;NDA_RAW.Nda_settle","START:"&amp;REPORT_DATE&amp;" END:"&amp;REPORT_DATE&amp;" INTERVAL:1D",,,$O674)</f>
        <v>Invalid RIC(s): KS200215E7.KS</v>
      </c>
      <c r="Q674" t="str">
        <f ca="1">_xll.RHistory($G674,"BID.Timestamp;BID.Close","START:"&amp;REPORT_DATE&amp;" END:"&amp;REPORT_DATE&amp;" INTERVAL:1D",,,$R674)</f>
        <v>Invalid RIC(s): KS200215Q7.KS</v>
      </c>
      <c r="T674" t="str">
        <f ca="1">_xll.RHistory($G674,"ASK.Timestamp;ASK.Close","START:"&amp;REPORT_DATE&amp;" END:"&amp;REPORT_DATE&amp;" INTERVAL:1D",,,$U674)</f>
        <v>Invalid RIC(s): KS200215Q7.KS</v>
      </c>
      <c r="W674" t="str">
        <f ca="1">_xll.RHistory($G674,"NDA_RAW.Nda_date;NDA_RAW.Nda_settle","START:"&amp;REPORT_DATE&amp;" END:"&amp;REPORT_DATE&amp;" INTERVAL:1D",,,$X674)</f>
        <v>Invalid RIC(s): KS200215Q7.KS</v>
      </c>
      <c r="Z674" t="s">
        <v>1563</v>
      </c>
      <c r="AA674" t="str">
        <f ca="1">_xll.RHistory($Z674,"TRDPRC_1.TIMESTAMP;TRDPRC_1.CLOSE","START:"&amp;REPORT_DATE&amp;" END:"&amp;REPORT_DATE&amp;" INTERVAL:1D",,,$AB674)</f>
        <v>Invalid RIC(s): KSK7</v>
      </c>
    </row>
    <row r="675" spans="1:27" x14ac:dyDescent="0.25">
      <c r="A675" s="3">
        <v>42671</v>
      </c>
      <c r="B675">
        <v>2017</v>
      </c>
      <c r="C675">
        <v>5</v>
      </c>
      <c r="E675">
        <v>217.5</v>
      </c>
      <c r="F675" t="s">
        <v>1646</v>
      </c>
      <c r="G675" t="s">
        <v>1647</v>
      </c>
      <c r="H675" t="str">
        <f ca="1">_xll.RHistory($F675,"BID.Timestamp;BID.Close","START:"&amp;REPORT_DATE&amp;" END:"&amp;REPORT_DATE&amp;" INTERVAL:1D",,,$I675)</f>
        <v>Invalid RIC(s): KS200217E7.KS</v>
      </c>
      <c r="K675" t="str">
        <f ca="1">_xll.RHistory($F675,"ASK.Timestamp;ASK.Close","START:"&amp;REPORT_DATE&amp;" END:"&amp;REPORT_DATE&amp;" INTERVAL:1D",,,$L675)</f>
        <v>Invalid RIC(s): KS200217E7.KS</v>
      </c>
      <c r="N675" t="str">
        <f ca="1">_xll.RHistory($F675,"NDA_RAW.Nda_date;NDA_RAW.Nda_settle","START:"&amp;REPORT_DATE&amp;" END:"&amp;REPORT_DATE&amp;" INTERVAL:1D",,,$O675)</f>
        <v>Invalid RIC(s): KS200217E7.KS</v>
      </c>
      <c r="Q675" t="str">
        <f ca="1">_xll.RHistory($G675,"BID.Timestamp;BID.Close","START:"&amp;REPORT_DATE&amp;" END:"&amp;REPORT_DATE&amp;" INTERVAL:1D",,,$R675)</f>
        <v>Invalid RIC(s): KS200217Q7.KS</v>
      </c>
      <c r="T675" t="str">
        <f ca="1">_xll.RHistory($G675,"ASK.Timestamp;ASK.Close","START:"&amp;REPORT_DATE&amp;" END:"&amp;REPORT_DATE&amp;" INTERVAL:1D",,,$U675)</f>
        <v>Invalid RIC(s): KS200217Q7.KS</v>
      </c>
      <c r="W675" t="str">
        <f ca="1">_xll.RHistory($G675,"NDA_RAW.Nda_date;NDA_RAW.Nda_settle","START:"&amp;REPORT_DATE&amp;" END:"&amp;REPORT_DATE&amp;" INTERVAL:1D",,,$X675)</f>
        <v>Invalid RIC(s): KS200217Q7.KS</v>
      </c>
      <c r="Z675" t="s">
        <v>1563</v>
      </c>
      <c r="AA675" t="str">
        <f ca="1">_xll.RHistory($Z675,"TRDPRC_1.TIMESTAMP;TRDPRC_1.CLOSE","START:"&amp;REPORT_DATE&amp;" END:"&amp;REPORT_DATE&amp;" INTERVAL:1D",,,$AB675)</f>
        <v>Invalid RIC(s): KSK7</v>
      </c>
    </row>
    <row r="676" spans="1:27" x14ac:dyDescent="0.25">
      <c r="A676" s="3">
        <v>42671</v>
      </c>
      <c r="B676">
        <v>2017</v>
      </c>
      <c r="C676">
        <v>5</v>
      </c>
      <c r="E676">
        <v>220</v>
      </c>
      <c r="F676" t="s">
        <v>1648</v>
      </c>
      <c r="G676" t="s">
        <v>1649</v>
      </c>
      <c r="H676" t="str">
        <f ca="1">_xll.RHistory($F676,"BID.Timestamp;BID.Close","START:"&amp;REPORT_DATE&amp;" END:"&amp;REPORT_DATE&amp;" INTERVAL:1D",,,$I676)</f>
        <v>Updated at 16:05:27</v>
      </c>
      <c r="I676" t="s">
        <v>2172</v>
      </c>
      <c r="K676" t="str">
        <f ca="1">_xll.RHistory($F676,"ASK.Timestamp;ASK.Close","START:"&amp;REPORT_DATE&amp;" END:"&amp;REPORT_DATE&amp;" INTERVAL:1D",,,$L676)</f>
        <v>Updated at 16:05:27</v>
      </c>
      <c r="L676" t="s">
        <v>2172</v>
      </c>
      <c r="N676" t="str">
        <f ca="1">_xll.RHistory($F676,"NDA_RAW.Nda_date;NDA_RAW.Nda_settle","START:"&amp;REPORT_DATE&amp;" END:"&amp;REPORT_DATE&amp;" INTERVAL:1D",,,$O676)</f>
        <v>Updated at 16:05:27</v>
      </c>
      <c r="O676" t="s">
        <v>2172</v>
      </c>
      <c r="Q676" t="str">
        <f ca="1">_xll.RHistory($G676,"BID.Timestamp;BID.Close","START:"&amp;REPORT_DATE&amp;" END:"&amp;REPORT_DATE&amp;" INTERVAL:1D",,,$R676)</f>
        <v>Updated at 16:05:27</v>
      </c>
      <c r="R676" t="s">
        <v>2172</v>
      </c>
      <c r="T676" t="str">
        <f ca="1">_xll.RHistory($G676,"ASK.Timestamp;ASK.Close","START:"&amp;REPORT_DATE&amp;" END:"&amp;REPORT_DATE&amp;" INTERVAL:1D",,,$U676)</f>
        <v>Updated at 16:05:27</v>
      </c>
      <c r="U676" t="s">
        <v>2172</v>
      </c>
      <c r="W676" t="str">
        <f ca="1">_xll.RHistory($G676,"NDA_RAW.Nda_date;NDA_RAW.Nda_settle","START:"&amp;REPORT_DATE&amp;" END:"&amp;REPORT_DATE&amp;" INTERVAL:1D",,,$X676)</f>
        <v>Updated at 16:05:27</v>
      </c>
      <c r="X676" t="s">
        <v>2172</v>
      </c>
      <c r="Z676" t="s">
        <v>1563</v>
      </c>
      <c r="AA676" t="str">
        <f ca="1">_xll.RHistory($Z676,"TRDPRC_1.TIMESTAMP;TRDPRC_1.CLOSE","START:"&amp;REPORT_DATE&amp;" END:"&amp;REPORT_DATE&amp;" INTERVAL:1D",,,$AB676)</f>
        <v>Invalid RIC(s): KSK7</v>
      </c>
    </row>
    <row r="677" spans="1:27" x14ac:dyDescent="0.25">
      <c r="A677" s="3">
        <v>42671</v>
      </c>
      <c r="B677">
        <v>2017</v>
      </c>
      <c r="C677">
        <v>5</v>
      </c>
      <c r="E677">
        <v>222.5</v>
      </c>
      <c r="F677" t="s">
        <v>1650</v>
      </c>
      <c r="G677" t="s">
        <v>1651</v>
      </c>
      <c r="H677" t="str">
        <f ca="1">_xll.RHistory($F677,"BID.Timestamp;BID.Close","START:"&amp;REPORT_DATE&amp;" END:"&amp;REPORT_DATE&amp;" INTERVAL:1D",,,$I677)</f>
        <v>Updated at 16:05:27</v>
      </c>
      <c r="I677" t="s">
        <v>2172</v>
      </c>
      <c r="K677" t="str">
        <f ca="1">_xll.RHistory($F677,"ASK.Timestamp;ASK.Close","START:"&amp;REPORT_DATE&amp;" END:"&amp;REPORT_DATE&amp;" INTERVAL:1D",,,$L677)</f>
        <v>Updated at 16:05:27</v>
      </c>
      <c r="L677" t="s">
        <v>2172</v>
      </c>
      <c r="N677" t="str">
        <f ca="1">_xll.RHistory($F677,"NDA_RAW.Nda_date;NDA_RAW.Nda_settle","START:"&amp;REPORT_DATE&amp;" END:"&amp;REPORT_DATE&amp;" INTERVAL:1D",,,$O677)</f>
        <v>Updated at 16:05:27</v>
      </c>
      <c r="O677" t="s">
        <v>2172</v>
      </c>
      <c r="Q677" t="str">
        <f ca="1">_xll.RHistory($G677,"BID.Timestamp;BID.Close","START:"&amp;REPORT_DATE&amp;" END:"&amp;REPORT_DATE&amp;" INTERVAL:1D",,,$R677)</f>
        <v>Updated at 16:05:27</v>
      </c>
      <c r="R677" t="s">
        <v>2172</v>
      </c>
      <c r="T677" t="str">
        <f ca="1">_xll.RHistory($G677,"ASK.Timestamp;ASK.Close","START:"&amp;REPORT_DATE&amp;" END:"&amp;REPORT_DATE&amp;" INTERVAL:1D",,,$U677)</f>
        <v>Updated at 16:05:27</v>
      </c>
      <c r="U677" t="s">
        <v>2172</v>
      </c>
      <c r="W677" t="str">
        <f ca="1">_xll.RHistory($G677,"NDA_RAW.Nda_date;NDA_RAW.Nda_settle","START:"&amp;REPORT_DATE&amp;" END:"&amp;REPORT_DATE&amp;" INTERVAL:1D",,,$X677)</f>
        <v>Updated at 16:05:27</v>
      </c>
      <c r="X677" t="s">
        <v>2172</v>
      </c>
      <c r="Z677" t="s">
        <v>1563</v>
      </c>
      <c r="AA677" t="str">
        <f ca="1">_xll.RHistory($Z677,"TRDPRC_1.TIMESTAMP;TRDPRC_1.CLOSE","START:"&amp;REPORT_DATE&amp;" END:"&amp;REPORT_DATE&amp;" INTERVAL:1D",,,$AB677)</f>
        <v>Invalid RIC(s): KSK7</v>
      </c>
    </row>
    <row r="678" spans="1:27" x14ac:dyDescent="0.25">
      <c r="A678" s="3">
        <v>42671</v>
      </c>
      <c r="B678">
        <v>2017</v>
      </c>
      <c r="C678">
        <v>5</v>
      </c>
      <c r="E678">
        <v>225</v>
      </c>
      <c r="F678" t="s">
        <v>1652</v>
      </c>
      <c r="G678" t="s">
        <v>1653</v>
      </c>
      <c r="H678" t="str">
        <f ca="1">_xll.RHistory($F678,"BID.Timestamp;BID.Close","START:"&amp;REPORT_DATE&amp;" END:"&amp;REPORT_DATE&amp;" INTERVAL:1D",,,$I678)</f>
        <v>Updated at 16:05:27</v>
      </c>
      <c r="I678" t="s">
        <v>2172</v>
      </c>
      <c r="K678" t="str">
        <f ca="1">_xll.RHistory($F678,"ASK.Timestamp;ASK.Close","START:"&amp;REPORT_DATE&amp;" END:"&amp;REPORT_DATE&amp;" INTERVAL:1D",,,$L678)</f>
        <v>Updated at 16:05:27</v>
      </c>
      <c r="L678" t="s">
        <v>2172</v>
      </c>
      <c r="N678" t="str">
        <f ca="1">_xll.RHistory($F678,"NDA_RAW.Nda_date;NDA_RAW.Nda_settle","START:"&amp;REPORT_DATE&amp;" END:"&amp;REPORT_DATE&amp;" INTERVAL:1D",,,$O678)</f>
        <v>Updated at 16:05:27</v>
      </c>
      <c r="O678" t="s">
        <v>2172</v>
      </c>
      <c r="Q678" t="str">
        <f ca="1">_xll.RHistory($G678,"BID.Timestamp;BID.Close","START:"&amp;REPORT_DATE&amp;" END:"&amp;REPORT_DATE&amp;" INTERVAL:1D",,,$R678)</f>
        <v>Updated at 16:05:27</v>
      </c>
      <c r="R678" t="s">
        <v>2172</v>
      </c>
      <c r="T678" t="str">
        <f ca="1">_xll.RHistory($G678,"ASK.Timestamp;ASK.Close","START:"&amp;REPORT_DATE&amp;" END:"&amp;REPORT_DATE&amp;" INTERVAL:1D",,,$U678)</f>
        <v>Updated at 16:05:27</v>
      </c>
      <c r="U678" t="s">
        <v>2172</v>
      </c>
      <c r="W678" t="str">
        <f ca="1">_xll.RHistory($G678,"NDA_RAW.Nda_date;NDA_RAW.Nda_settle","START:"&amp;REPORT_DATE&amp;" END:"&amp;REPORT_DATE&amp;" INTERVAL:1D",,,$X678)</f>
        <v>Updated at 16:05:27</v>
      </c>
      <c r="X678" t="s">
        <v>2172</v>
      </c>
      <c r="Z678" t="s">
        <v>1563</v>
      </c>
      <c r="AA678" t="str">
        <f ca="1">_xll.RHistory($Z678,"TRDPRC_1.TIMESTAMP;TRDPRC_1.CLOSE","START:"&amp;REPORT_DATE&amp;" END:"&amp;REPORT_DATE&amp;" INTERVAL:1D",,,$AB678)</f>
        <v>Invalid RIC(s): KSK7</v>
      </c>
    </row>
    <row r="679" spans="1:27" x14ac:dyDescent="0.25">
      <c r="A679" s="3">
        <v>42671</v>
      </c>
      <c r="B679">
        <v>2017</v>
      </c>
      <c r="C679">
        <v>5</v>
      </c>
      <c r="E679">
        <v>227.5</v>
      </c>
      <c r="F679" t="s">
        <v>1654</v>
      </c>
      <c r="G679" t="s">
        <v>1655</v>
      </c>
      <c r="H679" t="str">
        <f ca="1">_xll.RHistory($F679,"BID.Timestamp;BID.Close","START:"&amp;REPORT_DATE&amp;" END:"&amp;REPORT_DATE&amp;" INTERVAL:1D",,,$I679)</f>
        <v>Updated at 16:05:27</v>
      </c>
      <c r="I679" t="s">
        <v>2172</v>
      </c>
      <c r="K679" t="str">
        <f ca="1">_xll.RHistory($F679,"ASK.Timestamp;ASK.Close","START:"&amp;REPORT_DATE&amp;" END:"&amp;REPORT_DATE&amp;" INTERVAL:1D",,,$L679)</f>
        <v>Updated at 16:05:27</v>
      </c>
      <c r="L679" t="s">
        <v>2172</v>
      </c>
      <c r="N679" t="str">
        <f ca="1">_xll.RHistory($F679,"NDA_RAW.Nda_date;NDA_RAW.Nda_settle","START:"&amp;REPORT_DATE&amp;" END:"&amp;REPORT_DATE&amp;" INTERVAL:1D",,,$O679)</f>
        <v>Updated at 16:05:27</v>
      </c>
      <c r="O679" t="s">
        <v>2172</v>
      </c>
      <c r="Q679" t="str">
        <f ca="1">_xll.RHistory($G679,"BID.Timestamp;BID.Close","START:"&amp;REPORT_DATE&amp;" END:"&amp;REPORT_DATE&amp;" INTERVAL:1D",,,$R679)</f>
        <v>Updated at 16:05:27</v>
      </c>
      <c r="R679" t="s">
        <v>2172</v>
      </c>
      <c r="T679" t="str">
        <f ca="1">_xll.RHistory($G679,"ASK.Timestamp;ASK.Close","START:"&amp;REPORT_DATE&amp;" END:"&amp;REPORT_DATE&amp;" INTERVAL:1D",,,$U679)</f>
        <v>Updated at 16:05:27</v>
      </c>
      <c r="U679" t="s">
        <v>2172</v>
      </c>
      <c r="W679" t="str">
        <f ca="1">_xll.RHistory($G679,"NDA_RAW.Nda_date;NDA_RAW.Nda_settle","START:"&amp;REPORT_DATE&amp;" END:"&amp;REPORT_DATE&amp;" INTERVAL:1D",,,$X679)</f>
        <v>Updated at 16:05:27</v>
      </c>
      <c r="X679" t="s">
        <v>2172</v>
      </c>
      <c r="Z679" t="s">
        <v>1563</v>
      </c>
      <c r="AA679" t="str">
        <f ca="1">_xll.RHistory($Z679,"TRDPRC_1.TIMESTAMP;TRDPRC_1.CLOSE","START:"&amp;REPORT_DATE&amp;" END:"&amp;REPORT_DATE&amp;" INTERVAL:1D",,,$AB679)</f>
        <v>Invalid RIC(s): KSK7</v>
      </c>
    </row>
    <row r="680" spans="1:27" x14ac:dyDescent="0.25">
      <c r="A680" s="3">
        <v>42671</v>
      </c>
      <c r="B680">
        <v>2017</v>
      </c>
      <c r="C680">
        <v>5</v>
      </c>
      <c r="E680">
        <v>230</v>
      </c>
      <c r="F680" t="s">
        <v>1656</v>
      </c>
      <c r="G680" t="s">
        <v>1657</v>
      </c>
      <c r="H680" t="str">
        <f ca="1">_xll.RHistory($F680,"BID.Timestamp;BID.Close","START:"&amp;REPORT_DATE&amp;" END:"&amp;REPORT_DATE&amp;" INTERVAL:1D",,,$I680)</f>
        <v>Updated at 16:05:27</v>
      </c>
      <c r="I680" t="s">
        <v>2172</v>
      </c>
      <c r="K680" t="str">
        <f ca="1">_xll.RHistory($F680,"ASK.Timestamp;ASK.Close","START:"&amp;REPORT_DATE&amp;" END:"&amp;REPORT_DATE&amp;" INTERVAL:1D",,,$L680)</f>
        <v>Updated at 16:05:27</v>
      </c>
      <c r="L680" t="s">
        <v>2172</v>
      </c>
      <c r="N680" t="str">
        <f ca="1">_xll.RHistory($F680,"NDA_RAW.Nda_date;NDA_RAW.Nda_settle","START:"&amp;REPORT_DATE&amp;" END:"&amp;REPORT_DATE&amp;" INTERVAL:1D",,,$O680)</f>
        <v>Updated at 16:05:27</v>
      </c>
      <c r="O680" t="s">
        <v>2172</v>
      </c>
      <c r="Q680" t="str">
        <f ca="1">_xll.RHistory($G680,"BID.Timestamp;BID.Close","START:"&amp;REPORT_DATE&amp;" END:"&amp;REPORT_DATE&amp;" INTERVAL:1D",,,$R680)</f>
        <v>Updated at 16:05:27</v>
      </c>
      <c r="R680" t="s">
        <v>2172</v>
      </c>
      <c r="T680" t="str">
        <f ca="1">_xll.RHistory($G680,"ASK.Timestamp;ASK.Close","START:"&amp;REPORT_DATE&amp;" END:"&amp;REPORT_DATE&amp;" INTERVAL:1D",,,$U680)</f>
        <v>Updated at 16:05:27</v>
      </c>
      <c r="U680" t="s">
        <v>2172</v>
      </c>
      <c r="W680" t="str">
        <f ca="1">_xll.RHistory($G680,"NDA_RAW.Nda_date;NDA_RAW.Nda_settle","START:"&amp;REPORT_DATE&amp;" END:"&amp;REPORT_DATE&amp;" INTERVAL:1D",,,$X680)</f>
        <v>Updated at 16:05:27</v>
      </c>
      <c r="X680" t="s">
        <v>2172</v>
      </c>
      <c r="Z680" t="s">
        <v>1563</v>
      </c>
      <c r="AA680" t="str">
        <f ca="1">_xll.RHistory($Z680,"TRDPRC_1.TIMESTAMP;TRDPRC_1.CLOSE","START:"&amp;REPORT_DATE&amp;" END:"&amp;REPORT_DATE&amp;" INTERVAL:1D",,,$AB680)</f>
        <v>Invalid RIC(s): KSK7</v>
      </c>
    </row>
    <row r="681" spans="1:27" x14ac:dyDescent="0.25">
      <c r="A681" s="3">
        <v>42671</v>
      </c>
      <c r="B681">
        <v>2017</v>
      </c>
      <c r="C681">
        <v>5</v>
      </c>
      <c r="E681">
        <v>232.5</v>
      </c>
      <c r="F681" t="s">
        <v>1658</v>
      </c>
      <c r="G681" t="s">
        <v>1659</v>
      </c>
      <c r="H681" t="str">
        <f ca="1">_xll.RHistory($F681,"BID.Timestamp;BID.Close","START:"&amp;REPORT_DATE&amp;" END:"&amp;REPORT_DATE&amp;" INTERVAL:1D",,,$I681)</f>
        <v>Updated at 16:05:27</v>
      </c>
      <c r="I681" t="s">
        <v>2172</v>
      </c>
      <c r="K681" t="str">
        <f ca="1">_xll.RHistory($F681,"ASK.Timestamp;ASK.Close","START:"&amp;REPORT_DATE&amp;" END:"&amp;REPORT_DATE&amp;" INTERVAL:1D",,,$L681)</f>
        <v>Updated at 16:05:27</v>
      </c>
      <c r="L681" t="s">
        <v>2172</v>
      </c>
      <c r="N681" t="str">
        <f ca="1">_xll.RHistory($F681,"NDA_RAW.Nda_date;NDA_RAW.Nda_settle","START:"&amp;REPORT_DATE&amp;" END:"&amp;REPORT_DATE&amp;" INTERVAL:1D",,,$O681)</f>
        <v>Updated at 16:05:27</v>
      </c>
      <c r="O681" t="s">
        <v>2172</v>
      </c>
      <c r="Q681" t="str">
        <f ca="1">_xll.RHistory($G681,"BID.Timestamp;BID.Close","START:"&amp;REPORT_DATE&amp;" END:"&amp;REPORT_DATE&amp;" INTERVAL:1D",,,$R681)</f>
        <v>Updated at 16:05:27</v>
      </c>
      <c r="R681" t="s">
        <v>2172</v>
      </c>
      <c r="T681" t="str">
        <f ca="1">_xll.RHistory($G681,"ASK.Timestamp;ASK.Close","START:"&amp;REPORT_DATE&amp;" END:"&amp;REPORT_DATE&amp;" INTERVAL:1D",,,$U681)</f>
        <v>Updated at 16:05:27</v>
      </c>
      <c r="U681" t="s">
        <v>2172</v>
      </c>
      <c r="W681" t="str">
        <f ca="1">_xll.RHistory($G681,"NDA_RAW.Nda_date;NDA_RAW.Nda_settle","START:"&amp;REPORT_DATE&amp;" END:"&amp;REPORT_DATE&amp;" INTERVAL:1D",,,$X681)</f>
        <v>Updated at 16:05:27</v>
      </c>
      <c r="X681" t="s">
        <v>2172</v>
      </c>
      <c r="Z681" t="s">
        <v>1563</v>
      </c>
      <c r="AA681" t="str">
        <f ca="1">_xll.RHistory($Z681,"TRDPRC_1.TIMESTAMP;TRDPRC_1.CLOSE","START:"&amp;REPORT_DATE&amp;" END:"&amp;REPORT_DATE&amp;" INTERVAL:1D",,,$AB681)</f>
        <v>Invalid RIC(s): KSK7</v>
      </c>
    </row>
    <row r="682" spans="1:27" x14ac:dyDescent="0.25">
      <c r="A682" s="3">
        <v>42671</v>
      </c>
      <c r="B682">
        <v>2017</v>
      </c>
      <c r="C682">
        <v>5</v>
      </c>
      <c r="E682">
        <v>235</v>
      </c>
      <c r="F682" t="s">
        <v>1660</v>
      </c>
      <c r="G682" t="s">
        <v>1661</v>
      </c>
      <c r="H682" t="str">
        <f ca="1">_xll.RHistory($F682,"BID.Timestamp;BID.Close","START:"&amp;REPORT_DATE&amp;" END:"&amp;REPORT_DATE&amp;" INTERVAL:1D",,,$I682)</f>
        <v>Updated at 16:05:27</v>
      </c>
      <c r="I682" t="s">
        <v>2172</v>
      </c>
      <c r="K682" t="str">
        <f ca="1">_xll.RHistory($F682,"ASK.Timestamp;ASK.Close","START:"&amp;REPORT_DATE&amp;" END:"&amp;REPORT_DATE&amp;" INTERVAL:1D",,,$L682)</f>
        <v>Updated at 16:05:27</v>
      </c>
      <c r="L682" t="s">
        <v>2172</v>
      </c>
      <c r="N682" t="str">
        <f ca="1">_xll.RHistory($F682,"NDA_RAW.Nda_date;NDA_RAW.Nda_settle","START:"&amp;REPORT_DATE&amp;" END:"&amp;REPORT_DATE&amp;" INTERVAL:1D",,,$O682)</f>
        <v>Updated at 16:05:27</v>
      </c>
      <c r="O682" t="s">
        <v>2172</v>
      </c>
      <c r="Q682" t="str">
        <f ca="1">_xll.RHistory($G682,"BID.Timestamp;BID.Close","START:"&amp;REPORT_DATE&amp;" END:"&amp;REPORT_DATE&amp;" INTERVAL:1D",,,$R682)</f>
        <v>Updated at 16:05:27</v>
      </c>
      <c r="R682" t="s">
        <v>2172</v>
      </c>
      <c r="T682" t="str">
        <f ca="1">_xll.RHistory($G682,"ASK.Timestamp;ASK.Close","START:"&amp;REPORT_DATE&amp;" END:"&amp;REPORT_DATE&amp;" INTERVAL:1D",,,$U682)</f>
        <v>Updated at 16:05:27</v>
      </c>
      <c r="U682" t="s">
        <v>2172</v>
      </c>
      <c r="W682" t="str">
        <f ca="1">_xll.RHistory($G682,"NDA_RAW.Nda_date;NDA_RAW.Nda_settle","START:"&amp;REPORT_DATE&amp;" END:"&amp;REPORT_DATE&amp;" INTERVAL:1D",,,$X682)</f>
        <v>Updated at 16:05:27</v>
      </c>
      <c r="X682" t="s">
        <v>2172</v>
      </c>
      <c r="Z682" t="s">
        <v>1563</v>
      </c>
      <c r="AA682" t="str">
        <f ca="1">_xll.RHistory($Z682,"TRDPRC_1.TIMESTAMP;TRDPRC_1.CLOSE","START:"&amp;REPORT_DATE&amp;" END:"&amp;REPORT_DATE&amp;" INTERVAL:1D",,,$AB682)</f>
        <v>Invalid RIC(s): KSK7</v>
      </c>
    </row>
    <row r="683" spans="1:27" x14ac:dyDescent="0.25">
      <c r="A683" s="3">
        <v>42671</v>
      </c>
      <c r="B683">
        <v>2017</v>
      </c>
      <c r="C683">
        <v>5</v>
      </c>
      <c r="E683">
        <v>237.5</v>
      </c>
      <c r="F683" t="s">
        <v>1662</v>
      </c>
      <c r="G683" t="s">
        <v>1663</v>
      </c>
      <c r="H683" t="str">
        <f ca="1">_xll.RHistory($F683,"BID.Timestamp;BID.Close","START:"&amp;REPORT_DATE&amp;" END:"&amp;REPORT_DATE&amp;" INTERVAL:1D",,,$I683)</f>
        <v>Updated at 16:05:27</v>
      </c>
      <c r="I683" t="s">
        <v>2172</v>
      </c>
      <c r="K683" t="str">
        <f ca="1">_xll.RHistory($F683,"ASK.Timestamp;ASK.Close","START:"&amp;REPORT_DATE&amp;" END:"&amp;REPORT_DATE&amp;" INTERVAL:1D",,,$L683)</f>
        <v>Updated at 16:05:27</v>
      </c>
      <c r="L683" t="s">
        <v>2172</v>
      </c>
      <c r="N683" t="str">
        <f ca="1">_xll.RHistory($F683,"NDA_RAW.Nda_date;NDA_RAW.Nda_settle","START:"&amp;REPORT_DATE&amp;" END:"&amp;REPORT_DATE&amp;" INTERVAL:1D",,,$O683)</f>
        <v>Updated at 16:05:27</v>
      </c>
      <c r="O683" t="s">
        <v>2172</v>
      </c>
      <c r="Q683" t="str">
        <f ca="1">_xll.RHistory($G683,"BID.Timestamp;BID.Close","START:"&amp;REPORT_DATE&amp;" END:"&amp;REPORT_DATE&amp;" INTERVAL:1D",,,$R683)</f>
        <v>Updated at 16:05:27</v>
      </c>
      <c r="R683" t="s">
        <v>2172</v>
      </c>
      <c r="T683" t="str">
        <f ca="1">_xll.RHistory($G683,"ASK.Timestamp;ASK.Close","START:"&amp;REPORT_DATE&amp;" END:"&amp;REPORT_DATE&amp;" INTERVAL:1D",,,$U683)</f>
        <v>Updated at 16:05:27</v>
      </c>
      <c r="U683" t="s">
        <v>2172</v>
      </c>
      <c r="W683" t="str">
        <f ca="1">_xll.RHistory($G683,"NDA_RAW.Nda_date;NDA_RAW.Nda_settle","START:"&amp;REPORT_DATE&amp;" END:"&amp;REPORT_DATE&amp;" INTERVAL:1D",,,$X683)</f>
        <v>Updated at 16:05:27</v>
      </c>
      <c r="X683" t="s">
        <v>2172</v>
      </c>
      <c r="Z683" t="s">
        <v>1563</v>
      </c>
      <c r="AA683" t="str">
        <f ca="1">_xll.RHistory($Z683,"TRDPRC_1.TIMESTAMP;TRDPRC_1.CLOSE","START:"&amp;REPORT_DATE&amp;" END:"&amp;REPORT_DATE&amp;" INTERVAL:1D",,,$AB683)</f>
        <v>Invalid RIC(s): KSK7</v>
      </c>
    </row>
    <row r="684" spans="1:27" x14ac:dyDescent="0.25">
      <c r="A684" s="3">
        <v>42671</v>
      </c>
      <c r="B684">
        <v>2017</v>
      </c>
      <c r="C684">
        <v>5</v>
      </c>
      <c r="E684">
        <v>240</v>
      </c>
      <c r="F684" t="s">
        <v>1664</v>
      </c>
      <c r="G684" t="s">
        <v>1665</v>
      </c>
      <c r="H684" t="str">
        <f ca="1">_xll.RHistory($F684,"BID.Timestamp;BID.Close","START:"&amp;REPORT_DATE&amp;" END:"&amp;REPORT_DATE&amp;" INTERVAL:1D",,,$I684)</f>
        <v>Updated at 16:05:27</v>
      </c>
      <c r="I684" t="s">
        <v>2172</v>
      </c>
      <c r="K684" t="str">
        <f ca="1">_xll.RHistory($F684,"ASK.Timestamp;ASK.Close","START:"&amp;REPORT_DATE&amp;" END:"&amp;REPORT_DATE&amp;" INTERVAL:1D",,,$L684)</f>
        <v>Updated at 16:05:27</v>
      </c>
      <c r="L684" t="s">
        <v>2172</v>
      </c>
      <c r="N684" t="str">
        <f ca="1">_xll.RHistory($F684,"NDA_RAW.Nda_date;NDA_RAW.Nda_settle","START:"&amp;REPORT_DATE&amp;" END:"&amp;REPORT_DATE&amp;" INTERVAL:1D",,,$O684)</f>
        <v>Updated at 16:05:27</v>
      </c>
      <c r="O684" t="s">
        <v>2172</v>
      </c>
      <c r="Q684" t="str">
        <f ca="1">_xll.RHistory($G684,"BID.Timestamp;BID.Close","START:"&amp;REPORT_DATE&amp;" END:"&amp;REPORT_DATE&amp;" INTERVAL:1D",,,$R684)</f>
        <v>Updated at 16:05:27</v>
      </c>
      <c r="R684" t="s">
        <v>2172</v>
      </c>
      <c r="T684" t="str">
        <f ca="1">_xll.RHistory($G684,"ASK.Timestamp;ASK.Close","START:"&amp;REPORT_DATE&amp;" END:"&amp;REPORT_DATE&amp;" INTERVAL:1D",,,$U684)</f>
        <v>Updated at 16:05:27</v>
      </c>
      <c r="U684" t="s">
        <v>2172</v>
      </c>
      <c r="W684" t="str">
        <f ca="1">_xll.RHistory($G684,"NDA_RAW.Nda_date;NDA_RAW.Nda_settle","START:"&amp;REPORT_DATE&amp;" END:"&amp;REPORT_DATE&amp;" INTERVAL:1D",,,$X684)</f>
        <v>Updated at 16:05:27</v>
      </c>
      <c r="X684" t="s">
        <v>2172</v>
      </c>
      <c r="Z684" t="s">
        <v>1563</v>
      </c>
      <c r="AA684" t="str">
        <f ca="1">_xll.RHistory($Z684,"TRDPRC_1.TIMESTAMP;TRDPRC_1.CLOSE","START:"&amp;REPORT_DATE&amp;" END:"&amp;REPORT_DATE&amp;" INTERVAL:1D",,,$AB684)</f>
        <v>Invalid RIC(s): KSK7</v>
      </c>
    </row>
    <row r="685" spans="1:27" x14ac:dyDescent="0.25">
      <c r="A685" s="3">
        <v>42671</v>
      </c>
      <c r="B685">
        <v>2017</v>
      </c>
      <c r="C685">
        <v>5</v>
      </c>
      <c r="E685">
        <v>242.5</v>
      </c>
      <c r="F685" t="s">
        <v>1666</v>
      </c>
      <c r="G685" t="s">
        <v>1667</v>
      </c>
      <c r="H685" t="str">
        <f ca="1">_xll.RHistory($F685,"BID.Timestamp;BID.Close","START:"&amp;REPORT_DATE&amp;" END:"&amp;REPORT_DATE&amp;" INTERVAL:1D",,,$I685)</f>
        <v>Updated at 16:05:27</v>
      </c>
      <c r="I685" t="s">
        <v>2172</v>
      </c>
      <c r="K685" t="str">
        <f ca="1">_xll.RHistory($F685,"ASK.Timestamp;ASK.Close","START:"&amp;REPORT_DATE&amp;" END:"&amp;REPORT_DATE&amp;" INTERVAL:1D",,,$L685)</f>
        <v>Updated at 16:05:27</v>
      </c>
      <c r="L685" t="s">
        <v>2172</v>
      </c>
      <c r="N685" t="str">
        <f ca="1">_xll.RHistory($F685,"NDA_RAW.Nda_date;NDA_RAW.Nda_settle","START:"&amp;REPORT_DATE&amp;" END:"&amp;REPORT_DATE&amp;" INTERVAL:1D",,,$O685)</f>
        <v>Updated at 16:05:27</v>
      </c>
      <c r="O685" t="s">
        <v>2172</v>
      </c>
      <c r="Q685" t="str">
        <f ca="1">_xll.RHistory($G685,"BID.Timestamp;BID.Close","START:"&amp;REPORT_DATE&amp;" END:"&amp;REPORT_DATE&amp;" INTERVAL:1D",,,$R685)</f>
        <v>Updated at 16:05:27</v>
      </c>
      <c r="R685" t="s">
        <v>2172</v>
      </c>
      <c r="T685" t="str">
        <f ca="1">_xll.RHistory($G685,"ASK.Timestamp;ASK.Close","START:"&amp;REPORT_DATE&amp;" END:"&amp;REPORT_DATE&amp;" INTERVAL:1D",,,$U685)</f>
        <v>Updated at 16:05:27</v>
      </c>
      <c r="U685" t="s">
        <v>2172</v>
      </c>
      <c r="W685" t="str">
        <f ca="1">_xll.RHistory($G685,"NDA_RAW.Nda_date;NDA_RAW.Nda_settle","START:"&amp;REPORT_DATE&amp;" END:"&amp;REPORT_DATE&amp;" INTERVAL:1D",,,$X685)</f>
        <v>Updated at 16:05:27</v>
      </c>
      <c r="X685" t="s">
        <v>2172</v>
      </c>
      <c r="Z685" t="s">
        <v>1563</v>
      </c>
      <c r="AA685" t="str">
        <f ca="1">_xll.RHistory($Z685,"TRDPRC_1.TIMESTAMP;TRDPRC_1.CLOSE","START:"&amp;REPORT_DATE&amp;" END:"&amp;REPORT_DATE&amp;" INTERVAL:1D",,,$AB685)</f>
        <v>Invalid RIC(s): KSK7</v>
      </c>
    </row>
    <row r="686" spans="1:27" x14ac:dyDescent="0.25">
      <c r="A686" s="3">
        <v>42671</v>
      </c>
      <c r="B686">
        <v>2017</v>
      </c>
      <c r="C686">
        <v>5</v>
      </c>
      <c r="E686">
        <v>245</v>
      </c>
      <c r="F686" t="s">
        <v>1668</v>
      </c>
      <c r="G686" t="s">
        <v>1669</v>
      </c>
      <c r="H686" t="str">
        <f ca="1">_xll.RHistory($F686,"BID.Timestamp;BID.Close","START:"&amp;REPORT_DATE&amp;" END:"&amp;REPORT_DATE&amp;" INTERVAL:1D",,,$I686)</f>
        <v>Updated at 16:05:27</v>
      </c>
      <c r="I686" t="s">
        <v>2172</v>
      </c>
      <c r="K686" t="str">
        <f ca="1">_xll.RHistory($F686,"ASK.Timestamp;ASK.Close","START:"&amp;REPORT_DATE&amp;" END:"&amp;REPORT_DATE&amp;" INTERVAL:1D",,,$L686)</f>
        <v>Updated at 16:05:27</v>
      </c>
      <c r="L686" t="s">
        <v>2172</v>
      </c>
      <c r="N686" t="str">
        <f ca="1">_xll.RHistory($F686,"NDA_RAW.Nda_date;NDA_RAW.Nda_settle","START:"&amp;REPORT_DATE&amp;" END:"&amp;REPORT_DATE&amp;" INTERVAL:1D",,,$O686)</f>
        <v>Updated at 16:05:27</v>
      </c>
      <c r="O686" t="s">
        <v>2172</v>
      </c>
      <c r="Q686" t="str">
        <f ca="1">_xll.RHistory($G686,"BID.Timestamp;BID.Close","START:"&amp;REPORT_DATE&amp;" END:"&amp;REPORT_DATE&amp;" INTERVAL:1D",,,$R686)</f>
        <v>Updated at 16:05:27</v>
      </c>
      <c r="R686" t="s">
        <v>2172</v>
      </c>
      <c r="T686" t="str">
        <f ca="1">_xll.RHistory($G686,"ASK.Timestamp;ASK.Close","START:"&amp;REPORT_DATE&amp;" END:"&amp;REPORT_DATE&amp;" INTERVAL:1D",,,$U686)</f>
        <v>Updated at 16:05:27</v>
      </c>
      <c r="U686" t="s">
        <v>2172</v>
      </c>
      <c r="W686" t="str">
        <f ca="1">_xll.RHistory($G686,"NDA_RAW.Nda_date;NDA_RAW.Nda_settle","START:"&amp;REPORT_DATE&amp;" END:"&amp;REPORT_DATE&amp;" INTERVAL:1D",,,$X686)</f>
        <v>Updated at 16:05:27</v>
      </c>
      <c r="X686" t="s">
        <v>2172</v>
      </c>
      <c r="Z686" t="s">
        <v>1563</v>
      </c>
      <c r="AA686" t="str">
        <f ca="1">_xll.RHistory($Z686,"TRDPRC_1.TIMESTAMP;TRDPRC_1.CLOSE","START:"&amp;REPORT_DATE&amp;" END:"&amp;REPORT_DATE&amp;" INTERVAL:1D",,,$AB686)</f>
        <v>Invalid RIC(s): KSK7</v>
      </c>
    </row>
    <row r="687" spans="1:27" x14ac:dyDescent="0.25">
      <c r="A687" s="3">
        <v>42671</v>
      </c>
      <c r="B687">
        <v>2017</v>
      </c>
      <c r="C687">
        <v>5</v>
      </c>
      <c r="E687">
        <v>247.5</v>
      </c>
      <c r="F687" t="s">
        <v>1670</v>
      </c>
      <c r="G687" t="s">
        <v>1671</v>
      </c>
      <c r="H687" t="str">
        <f ca="1">_xll.RHistory($F687,"BID.Timestamp;BID.Close","START:"&amp;REPORT_DATE&amp;" END:"&amp;REPORT_DATE&amp;" INTERVAL:1D",,,$I687)</f>
        <v>Updated at 16:05:27</v>
      </c>
      <c r="I687" t="s">
        <v>2172</v>
      </c>
      <c r="K687" t="str">
        <f ca="1">_xll.RHistory($F687,"ASK.Timestamp;ASK.Close","START:"&amp;REPORT_DATE&amp;" END:"&amp;REPORT_DATE&amp;" INTERVAL:1D",,,$L687)</f>
        <v>Updated at 16:05:27</v>
      </c>
      <c r="L687" t="s">
        <v>2172</v>
      </c>
      <c r="N687" t="str">
        <f ca="1">_xll.RHistory($F687,"NDA_RAW.Nda_date;NDA_RAW.Nda_settle","START:"&amp;REPORT_DATE&amp;" END:"&amp;REPORT_DATE&amp;" INTERVAL:1D",,,$O687)</f>
        <v>Updated at 16:05:27</v>
      </c>
      <c r="O687" t="s">
        <v>2172</v>
      </c>
      <c r="Q687" t="str">
        <f ca="1">_xll.RHistory($G687,"BID.Timestamp;BID.Close","START:"&amp;REPORT_DATE&amp;" END:"&amp;REPORT_DATE&amp;" INTERVAL:1D",,,$R687)</f>
        <v>Updated at 16:05:27</v>
      </c>
      <c r="R687" t="s">
        <v>2172</v>
      </c>
      <c r="T687" t="str">
        <f ca="1">_xll.RHistory($G687,"ASK.Timestamp;ASK.Close","START:"&amp;REPORT_DATE&amp;" END:"&amp;REPORT_DATE&amp;" INTERVAL:1D",,,$U687)</f>
        <v>Updated at 16:05:27</v>
      </c>
      <c r="U687" t="s">
        <v>2172</v>
      </c>
      <c r="W687" t="str">
        <f ca="1">_xll.RHistory($G687,"NDA_RAW.Nda_date;NDA_RAW.Nda_settle","START:"&amp;REPORT_DATE&amp;" END:"&amp;REPORT_DATE&amp;" INTERVAL:1D",,,$X687)</f>
        <v>Updated at 16:05:27</v>
      </c>
      <c r="X687" t="s">
        <v>2172</v>
      </c>
      <c r="Z687" t="s">
        <v>1563</v>
      </c>
      <c r="AA687" t="str">
        <f ca="1">_xll.RHistory($Z687,"TRDPRC_1.TIMESTAMP;TRDPRC_1.CLOSE","START:"&amp;REPORT_DATE&amp;" END:"&amp;REPORT_DATE&amp;" INTERVAL:1D",,,$AB687)</f>
        <v>Invalid RIC(s): KSK7</v>
      </c>
    </row>
    <row r="688" spans="1:27" x14ac:dyDescent="0.25">
      <c r="A688" s="3">
        <v>42671</v>
      </c>
      <c r="B688">
        <v>2017</v>
      </c>
      <c r="C688">
        <v>5</v>
      </c>
      <c r="E688">
        <v>250</v>
      </c>
      <c r="F688" t="s">
        <v>1672</v>
      </c>
      <c r="G688" t="s">
        <v>1673</v>
      </c>
      <c r="H688" t="str">
        <f ca="1">_xll.RHistory($F688,"BID.Timestamp;BID.Close","START:"&amp;REPORT_DATE&amp;" END:"&amp;REPORT_DATE&amp;" INTERVAL:1D",,,$I688)</f>
        <v>Updated at 16:05:27</v>
      </c>
      <c r="I688" t="s">
        <v>2172</v>
      </c>
      <c r="K688" t="str">
        <f ca="1">_xll.RHistory($F688,"ASK.Timestamp;ASK.Close","START:"&amp;REPORT_DATE&amp;" END:"&amp;REPORT_DATE&amp;" INTERVAL:1D",,,$L688)</f>
        <v>Updated at 16:05:27</v>
      </c>
      <c r="L688" t="s">
        <v>2172</v>
      </c>
      <c r="N688" t="str">
        <f ca="1">_xll.RHistory($F688,"NDA_RAW.Nda_date;NDA_RAW.Nda_settle","START:"&amp;REPORT_DATE&amp;" END:"&amp;REPORT_DATE&amp;" INTERVAL:1D",,,$O688)</f>
        <v>Updated at 16:05:27</v>
      </c>
      <c r="O688" t="s">
        <v>2172</v>
      </c>
      <c r="Q688" t="str">
        <f ca="1">_xll.RHistory($G688,"BID.Timestamp;BID.Close","START:"&amp;REPORT_DATE&amp;" END:"&amp;REPORT_DATE&amp;" INTERVAL:1D",,,$R688)</f>
        <v>Updated at 16:05:27</v>
      </c>
      <c r="R688" t="s">
        <v>2172</v>
      </c>
      <c r="T688" t="str">
        <f ca="1">_xll.RHistory($G688,"ASK.Timestamp;ASK.Close","START:"&amp;REPORT_DATE&amp;" END:"&amp;REPORT_DATE&amp;" INTERVAL:1D",,,$U688)</f>
        <v>Updated at 16:05:27</v>
      </c>
      <c r="U688" t="s">
        <v>2172</v>
      </c>
      <c r="W688" t="str">
        <f ca="1">_xll.RHistory($G688,"NDA_RAW.Nda_date;NDA_RAW.Nda_settle","START:"&amp;REPORT_DATE&amp;" END:"&amp;REPORT_DATE&amp;" INTERVAL:1D",,,$X688)</f>
        <v>Updated at 16:05:27</v>
      </c>
      <c r="X688" t="s">
        <v>2172</v>
      </c>
      <c r="Z688" t="s">
        <v>1563</v>
      </c>
      <c r="AA688" t="str">
        <f ca="1">_xll.RHistory($Z688,"TRDPRC_1.TIMESTAMP;TRDPRC_1.CLOSE","START:"&amp;REPORT_DATE&amp;" END:"&amp;REPORT_DATE&amp;" INTERVAL:1D",,,$AB688)</f>
        <v>Invalid RIC(s): KSK7</v>
      </c>
    </row>
    <row r="689" spans="1:27" x14ac:dyDescent="0.25">
      <c r="A689" s="3">
        <v>42671</v>
      </c>
      <c r="B689">
        <v>2017</v>
      </c>
      <c r="C689">
        <v>5</v>
      </c>
      <c r="E689">
        <v>252.5</v>
      </c>
      <c r="F689" t="s">
        <v>1674</v>
      </c>
      <c r="G689" t="s">
        <v>1675</v>
      </c>
      <c r="H689" t="str">
        <f ca="1">_xll.RHistory($F689,"BID.Timestamp;BID.Close","START:"&amp;REPORT_DATE&amp;" END:"&amp;REPORT_DATE&amp;" INTERVAL:1D",,,$I689)</f>
        <v>Updated at 16:05:27</v>
      </c>
      <c r="I689" t="s">
        <v>2172</v>
      </c>
      <c r="K689" t="str">
        <f ca="1">_xll.RHistory($F689,"ASK.Timestamp;ASK.Close","START:"&amp;REPORT_DATE&amp;" END:"&amp;REPORT_DATE&amp;" INTERVAL:1D",,,$L689)</f>
        <v>Updated at 16:05:27</v>
      </c>
      <c r="L689" t="s">
        <v>2172</v>
      </c>
      <c r="N689" t="str">
        <f ca="1">_xll.RHistory($F689,"NDA_RAW.Nda_date;NDA_RAW.Nda_settle","START:"&amp;REPORT_DATE&amp;" END:"&amp;REPORT_DATE&amp;" INTERVAL:1D",,,$O689)</f>
        <v>Updated at 16:05:27</v>
      </c>
      <c r="O689" t="s">
        <v>2172</v>
      </c>
      <c r="Q689" t="str">
        <f ca="1">_xll.RHistory($G689,"BID.Timestamp;BID.Close","START:"&amp;REPORT_DATE&amp;" END:"&amp;REPORT_DATE&amp;" INTERVAL:1D",,,$R689)</f>
        <v>Updated at 16:05:27</v>
      </c>
      <c r="R689" t="s">
        <v>2172</v>
      </c>
      <c r="T689" t="str">
        <f ca="1">_xll.RHistory($G689,"ASK.Timestamp;ASK.Close","START:"&amp;REPORT_DATE&amp;" END:"&amp;REPORT_DATE&amp;" INTERVAL:1D",,,$U689)</f>
        <v>Updated at 16:05:27</v>
      </c>
      <c r="U689" t="s">
        <v>2172</v>
      </c>
      <c r="W689" t="str">
        <f ca="1">_xll.RHistory($G689,"NDA_RAW.Nda_date;NDA_RAW.Nda_settle","START:"&amp;REPORT_DATE&amp;" END:"&amp;REPORT_DATE&amp;" INTERVAL:1D",,,$X689)</f>
        <v>Updated at 16:05:27</v>
      </c>
      <c r="X689" t="s">
        <v>2172</v>
      </c>
      <c r="Z689" t="s">
        <v>1563</v>
      </c>
      <c r="AA689" t="str">
        <f ca="1">_xll.RHistory($Z689,"TRDPRC_1.TIMESTAMP;TRDPRC_1.CLOSE","START:"&amp;REPORT_DATE&amp;" END:"&amp;REPORT_DATE&amp;" INTERVAL:1D",,,$AB689)</f>
        <v>Invalid RIC(s): KSK7</v>
      </c>
    </row>
    <row r="690" spans="1:27" x14ac:dyDescent="0.25">
      <c r="A690" s="3">
        <v>42671</v>
      </c>
      <c r="B690">
        <v>2017</v>
      </c>
      <c r="C690">
        <v>5</v>
      </c>
      <c r="E690">
        <v>255</v>
      </c>
      <c r="F690" t="s">
        <v>1676</v>
      </c>
      <c r="G690" t="s">
        <v>1677</v>
      </c>
      <c r="H690" t="str">
        <f ca="1">_xll.RHistory($F690,"BID.Timestamp;BID.Close","START:"&amp;REPORT_DATE&amp;" END:"&amp;REPORT_DATE&amp;" INTERVAL:1D",,,$I690)</f>
        <v>Updated at 16:05:27</v>
      </c>
      <c r="I690" t="s">
        <v>2172</v>
      </c>
      <c r="K690" t="str">
        <f ca="1">_xll.RHistory($F690,"ASK.Timestamp;ASK.Close","START:"&amp;REPORT_DATE&amp;" END:"&amp;REPORT_DATE&amp;" INTERVAL:1D",,,$L690)</f>
        <v>Updated at 16:05:27</v>
      </c>
      <c r="L690" t="s">
        <v>2172</v>
      </c>
      <c r="N690" t="str">
        <f ca="1">_xll.RHistory($F690,"NDA_RAW.Nda_date;NDA_RAW.Nda_settle","START:"&amp;REPORT_DATE&amp;" END:"&amp;REPORT_DATE&amp;" INTERVAL:1D",,,$O690)</f>
        <v>Updated at 16:05:27</v>
      </c>
      <c r="O690" t="s">
        <v>2172</v>
      </c>
      <c r="Q690" t="str">
        <f ca="1">_xll.RHistory($G690,"BID.Timestamp;BID.Close","START:"&amp;REPORT_DATE&amp;" END:"&amp;REPORT_DATE&amp;" INTERVAL:1D",,,$R690)</f>
        <v>Updated at 16:05:27</v>
      </c>
      <c r="R690" t="s">
        <v>2172</v>
      </c>
      <c r="T690" t="str">
        <f ca="1">_xll.RHistory($G690,"ASK.Timestamp;ASK.Close","START:"&amp;REPORT_DATE&amp;" END:"&amp;REPORT_DATE&amp;" INTERVAL:1D",,,$U690)</f>
        <v>Updated at 16:05:27</v>
      </c>
      <c r="U690" t="s">
        <v>2172</v>
      </c>
      <c r="W690" t="str">
        <f ca="1">_xll.RHistory($G690,"NDA_RAW.Nda_date;NDA_RAW.Nda_settle","START:"&amp;REPORT_DATE&amp;" END:"&amp;REPORT_DATE&amp;" INTERVAL:1D",,,$X690)</f>
        <v>Updated at 16:05:27</v>
      </c>
      <c r="X690" t="s">
        <v>2172</v>
      </c>
      <c r="Z690" t="s">
        <v>1563</v>
      </c>
      <c r="AA690" t="str">
        <f ca="1">_xll.RHistory($Z690,"TRDPRC_1.TIMESTAMP;TRDPRC_1.CLOSE","START:"&amp;REPORT_DATE&amp;" END:"&amp;REPORT_DATE&amp;" INTERVAL:1D",,,$AB690)</f>
        <v>Invalid RIC(s): KSK7</v>
      </c>
    </row>
    <row r="691" spans="1:27" x14ac:dyDescent="0.25">
      <c r="A691" s="3">
        <v>42671</v>
      </c>
      <c r="B691">
        <v>2017</v>
      </c>
      <c r="C691">
        <v>5</v>
      </c>
      <c r="E691">
        <v>257.5</v>
      </c>
      <c r="F691" t="s">
        <v>1678</v>
      </c>
      <c r="G691" t="s">
        <v>1679</v>
      </c>
      <c r="H691" t="str">
        <f ca="1">_xll.RHistory($F691,"BID.Timestamp;BID.Close","START:"&amp;REPORT_DATE&amp;" END:"&amp;REPORT_DATE&amp;" INTERVAL:1D",,,$I691)</f>
        <v>Updated at 16:05:27</v>
      </c>
      <c r="I691" t="s">
        <v>2172</v>
      </c>
      <c r="K691" t="str">
        <f ca="1">_xll.RHistory($F691,"ASK.Timestamp;ASK.Close","START:"&amp;REPORT_DATE&amp;" END:"&amp;REPORT_DATE&amp;" INTERVAL:1D",,,$L691)</f>
        <v>Updated at 16:05:27</v>
      </c>
      <c r="L691" t="s">
        <v>2172</v>
      </c>
      <c r="N691" t="str">
        <f ca="1">_xll.RHistory($F691,"NDA_RAW.Nda_date;NDA_RAW.Nda_settle","START:"&amp;REPORT_DATE&amp;" END:"&amp;REPORT_DATE&amp;" INTERVAL:1D",,,$O691)</f>
        <v>Updated at 16:05:27</v>
      </c>
      <c r="O691" t="s">
        <v>2172</v>
      </c>
      <c r="Q691" t="str">
        <f ca="1">_xll.RHistory($G691,"BID.Timestamp;BID.Close","START:"&amp;REPORT_DATE&amp;" END:"&amp;REPORT_DATE&amp;" INTERVAL:1D",,,$R691)</f>
        <v>Updated at 16:05:27</v>
      </c>
      <c r="R691" t="s">
        <v>2172</v>
      </c>
      <c r="T691" t="str">
        <f ca="1">_xll.RHistory($G691,"ASK.Timestamp;ASK.Close","START:"&amp;REPORT_DATE&amp;" END:"&amp;REPORT_DATE&amp;" INTERVAL:1D",,,$U691)</f>
        <v>Updated at 16:05:27</v>
      </c>
      <c r="U691" t="s">
        <v>2172</v>
      </c>
      <c r="W691" t="str">
        <f ca="1">_xll.RHistory($G691,"NDA_RAW.Nda_date;NDA_RAW.Nda_settle","START:"&amp;REPORT_DATE&amp;" END:"&amp;REPORT_DATE&amp;" INTERVAL:1D",,,$X691)</f>
        <v>Updated at 16:05:27</v>
      </c>
      <c r="X691" t="s">
        <v>2172</v>
      </c>
      <c r="Z691" t="s">
        <v>1563</v>
      </c>
      <c r="AA691" t="str">
        <f ca="1">_xll.RHistory($Z691,"TRDPRC_1.TIMESTAMP;TRDPRC_1.CLOSE","START:"&amp;REPORT_DATE&amp;" END:"&amp;REPORT_DATE&amp;" INTERVAL:1D",,,$AB691)</f>
        <v>Invalid RIC(s): KSK7</v>
      </c>
    </row>
    <row r="692" spans="1:27" x14ac:dyDescent="0.25">
      <c r="A692" s="3">
        <v>42671</v>
      </c>
      <c r="B692">
        <v>2017</v>
      </c>
      <c r="C692">
        <v>5</v>
      </c>
      <c r="E692">
        <v>260</v>
      </c>
      <c r="F692" t="s">
        <v>1680</v>
      </c>
      <c r="G692" t="s">
        <v>1681</v>
      </c>
      <c r="H692" t="str">
        <f ca="1">_xll.RHistory($F692,"BID.Timestamp;BID.Close","START:"&amp;REPORT_DATE&amp;" END:"&amp;REPORT_DATE&amp;" INTERVAL:1D",,,$I692)</f>
        <v>Updated at 16:05:27</v>
      </c>
      <c r="I692" t="s">
        <v>2172</v>
      </c>
      <c r="K692" t="str">
        <f ca="1">_xll.RHistory($F692,"ASK.Timestamp;ASK.Close","START:"&amp;REPORT_DATE&amp;" END:"&amp;REPORT_DATE&amp;" INTERVAL:1D",,,$L692)</f>
        <v>Updated at 16:05:27</v>
      </c>
      <c r="L692" t="s">
        <v>2172</v>
      </c>
      <c r="N692" t="str">
        <f ca="1">_xll.RHistory($F692,"NDA_RAW.Nda_date;NDA_RAW.Nda_settle","START:"&amp;REPORT_DATE&amp;" END:"&amp;REPORT_DATE&amp;" INTERVAL:1D",,,$O692)</f>
        <v>Updated at 16:05:27</v>
      </c>
      <c r="O692" t="s">
        <v>2172</v>
      </c>
      <c r="Q692" t="str">
        <f ca="1">_xll.RHistory($G692,"BID.Timestamp;BID.Close","START:"&amp;REPORT_DATE&amp;" END:"&amp;REPORT_DATE&amp;" INTERVAL:1D",,,$R692)</f>
        <v>Updated at 16:05:27</v>
      </c>
      <c r="R692" t="s">
        <v>2172</v>
      </c>
      <c r="T692" t="str">
        <f ca="1">_xll.RHistory($G692,"ASK.Timestamp;ASK.Close","START:"&amp;REPORT_DATE&amp;" END:"&amp;REPORT_DATE&amp;" INTERVAL:1D",,,$U692)</f>
        <v>Updated at 16:05:27</v>
      </c>
      <c r="U692" t="s">
        <v>2172</v>
      </c>
      <c r="W692" t="str">
        <f ca="1">_xll.RHistory($G692,"NDA_RAW.Nda_date;NDA_RAW.Nda_settle","START:"&amp;REPORT_DATE&amp;" END:"&amp;REPORT_DATE&amp;" INTERVAL:1D",,,$X692)</f>
        <v>Updated at 16:05:27</v>
      </c>
      <c r="X692" t="s">
        <v>2172</v>
      </c>
      <c r="Z692" t="s">
        <v>1563</v>
      </c>
      <c r="AA692" t="str">
        <f ca="1">_xll.RHistory($Z692,"TRDPRC_1.TIMESTAMP;TRDPRC_1.CLOSE","START:"&amp;REPORT_DATE&amp;" END:"&amp;REPORT_DATE&amp;" INTERVAL:1D",,,$AB692)</f>
        <v>Invalid RIC(s): KSK7</v>
      </c>
    </row>
    <row r="693" spans="1:27" x14ac:dyDescent="0.25">
      <c r="A693" s="3">
        <v>42671</v>
      </c>
      <c r="B693">
        <v>2017</v>
      </c>
      <c r="C693">
        <v>5</v>
      </c>
      <c r="E693">
        <v>262.5</v>
      </c>
      <c r="F693" t="s">
        <v>1682</v>
      </c>
      <c r="G693" t="s">
        <v>1683</v>
      </c>
      <c r="H693" t="str">
        <f ca="1">_xll.RHistory($F693,"BID.Timestamp;BID.Close","START:"&amp;REPORT_DATE&amp;" END:"&amp;REPORT_DATE&amp;" INTERVAL:1D",,,$I693)</f>
        <v>Updated at 16:05:27</v>
      </c>
      <c r="I693" t="s">
        <v>2172</v>
      </c>
      <c r="K693" t="str">
        <f ca="1">_xll.RHistory($F693,"ASK.Timestamp;ASK.Close","START:"&amp;REPORT_DATE&amp;" END:"&amp;REPORT_DATE&amp;" INTERVAL:1D",,,$L693)</f>
        <v>Updated at 16:05:27</v>
      </c>
      <c r="L693" t="s">
        <v>2172</v>
      </c>
      <c r="N693" t="str">
        <f ca="1">_xll.RHistory($F693,"NDA_RAW.Nda_date;NDA_RAW.Nda_settle","START:"&amp;REPORT_DATE&amp;" END:"&amp;REPORT_DATE&amp;" INTERVAL:1D",,,$O693)</f>
        <v>Updated at 16:05:27</v>
      </c>
      <c r="O693" t="s">
        <v>2172</v>
      </c>
      <c r="Q693" t="str">
        <f ca="1">_xll.RHistory($G693,"BID.Timestamp;BID.Close","START:"&amp;REPORT_DATE&amp;" END:"&amp;REPORT_DATE&amp;" INTERVAL:1D",,,$R693)</f>
        <v>Updated at 16:05:27</v>
      </c>
      <c r="R693" t="s">
        <v>2172</v>
      </c>
      <c r="T693" t="str">
        <f ca="1">_xll.RHistory($G693,"ASK.Timestamp;ASK.Close","START:"&amp;REPORT_DATE&amp;" END:"&amp;REPORT_DATE&amp;" INTERVAL:1D",,,$U693)</f>
        <v>Updated at 16:05:27</v>
      </c>
      <c r="U693" t="s">
        <v>2172</v>
      </c>
      <c r="W693" t="str">
        <f ca="1">_xll.RHistory($G693,"NDA_RAW.Nda_date;NDA_RAW.Nda_settle","START:"&amp;REPORT_DATE&amp;" END:"&amp;REPORT_DATE&amp;" INTERVAL:1D",,,$X693)</f>
        <v>Updated at 16:05:27</v>
      </c>
      <c r="X693" t="s">
        <v>2172</v>
      </c>
      <c r="Z693" t="s">
        <v>1563</v>
      </c>
      <c r="AA693" t="str">
        <f ca="1">_xll.RHistory($Z693,"TRDPRC_1.TIMESTAMP;TRDPRC_1.CLOSE","START:"&amp;REPORT_DATE&amp;" END:"&amp;REPORT_DATE&amp;" INTERVAL:1D",,,$AB693)</f>
        <v>Invalid RIC(s): KSK7</v>
      </c>
    </row>
    <row r="694" spans="1:27" x14ac:dyDescent="0.25">
      <c r="A694" s="3">
        <v>42671</v>
      </c>
      <c r="B694">
        <v>2017</v>
      </c>
      <c r="C694">
        <v>5</v>
      </c>
      <c r="E694">
        <v>265</v>
      </c>
      <c r="F694" t="s">
        <v>1684</v>
      </c>
      <c r="G694" t="s">
        <v>1685</v>
      </c>
      <c r="H694" t="str">
        <f ca="1">_xll.RHistory($F694,"BID.Timestamp;BID.Close","START:"&amp;REPORT_DATE&amp;" END:"&amp;REPORT_DATE&amp;" INTERVAL:1D",,,$I694)</f>
        <v>Updated at 16:05:27</v>
      </c>
      <c r="I694" t="s">
        <v>2172</v>
      </c>
      <c r="K694" t="str">
        <f ca="1">_xll.RHistory($F694,"ASK.Timestamp;ASK.Close","START:"&amp;REPORT_DATE&amp;" END:"&amp;REPORT_DATE&amp;" INTERVAL:1D",,,$L694)</f>
        <v>Updated at 16:05:27</v>
      </c>
      <c r="L694" t="s">
        <v>2172</v>
      </c>
      <c r="N694" t="str">
        <f ca="1">_xll.RHistory($F694,"NDA_RAW.Nda_date;NDA_RAW.Nda_settle","START:"&amp;REPORT_DATE&amp;" END:"&amp;REPORT_DATE&amp;" INTERVAL:1D",,,$O694)</f>
        <v>Updated at 16:05:27</v>
      </c>
      <c r="O694" t="s">
        <v>2172</v>
      </c>
      <c r="Q694" t="str">
        <f ca="1">_xll.RHistory($G694,"BID.Timestamp;BID.Close","START:"&amp;REPORT_DATE&amp;" END:"&amp;REPORT_DATE&amp;" INTERVAL:1D",,,$R694)</f>
        <v>Updated at 16:05:27</v>
      </c>
      <c r="R694" t="s">
        <v>2172</v>
      </c>
      <c r="T694" t="str">
        <f ca="1">_xll.RHistory($G694,"ASK.Timestamp;ASK.Close","START:"&amp;REPORT_DATE&amp;" END:"&amp;REPORT_DATE&amp;" INTERVAL:1D",,,$U694)</f>
        <v>Updated at 16:05:27</v>
      </c>
      <c r="U694" t="s">
        <v>2172</v>
      </c>
      <c r="W694" t="str">
        <f ca="1">_xll.RHistory($G694,"NDA_RAW.Nda_date;NDA_RAW.Nda_settle","START:"&amp;REPORT_DATE&amp;" END:"&amp;REPORT_DATE&amp;" INTERVAL:1D",,,$X694)</f>
        <v>Updated at 16:05:27</v>
      </c>
      <c r="X694" t="s">
        <v>2172</v>
      </c>
      <c r="Z694" t="s">
        <v>1563</v>
      </c>
      <c r="AA694" t="str">
        <f ca="1">_xll.RHistory($Z694,"TRDPRC_1.TIMESTAMP;TRDPRC_1.CLOSE","START:"&amp;REPORT_DATE&amp;" END:"&amp;REPORT_DATE&amp;" INTERVAL:1D",,,$AB694)</f>
        <v>Invalid RIC(s): KSK7</v>
      </c>
    </row>
    <row r="695" spans="1:27" x14ac:dyDescent="0.25">
      <c r="A695" s="3">
        <v>42671</v>
      </c>
      <c r="B695">
        <v>2017</v>
      </c>
      <c r="C695">
        <v>5</v>
      </c>
      <c r="E695">
        <v>267.5</v>
      </c>
      <c r="F695" t="s">
        <v>1686</v>
      </c>
      <c r="G695" t="s">
        <v>1687</v>
      </c>
      <c r="H695" t="str">
        <f ca="1">_xll.RHistory($F695,"BID.Timestamp;BID.Close","START:"&amp;REPORT_DATE&amp;" END:"&amp;REPORT_DATE&amp;" INTERVAL:1D",,,$I695)</f>
        <v>Updated at 16:05:27</v>
      </c>
      <c r="I695" t="s">
        <v>2172</v>
      </c>
      <c r="K695" t="str">
        <f ca="1">_xll.RHistory($F695,"ASK.Timestamp;ASK.Close","START:"&amp;REPORT_DATE&amp;" END:"&amp;REPORT_DATE&amp;" INTERVAL:1D",,,$L695)</f>
        <v>Updated at 16:05:27</v>
      </c>
      <c r="L695" t="s">
        <v>2172</v>
      </c>
      <c r="N695" t="str">
        <f ca="1">_xll.RHistory($F695,"NDA_RAW.Nda_date;NDA_RAW.Nda_settle","START:"&amp;REPORT_DATE&amp;" END:"&amp;REPORT_DATE&amp;" INTERVAL:1D",,,$O695)</f>
        <v>Updated at 16:05:27</v>
      </c>
      <c r="O695" t="s">
        <v>2172</v>
      </c>
      <c r="Q695" t="str">
        <f ca="1">_xll.RHistory($G695,"BID.Timestamp;BID.Close","START:"&amp;REPORT_DATE&amp;" END:"&amp;REPORT_DATE&amp;" INTERVAL:1D",,,$R695)</f>
        <v>Updated at 16:05:27</v>
      </c>
      <c r="R695" t="s">
        <v>2172</v>
      </c>
      <c r="T695" t="str">
        <f ca="1">_xll.RHistory($G695,"ASK.Timestamp;ASK.Close","START:"&amp;REPORT_DATE&amp;" END:"&amp;REPORT_DATE&amp;" INTERVAL:1D",,,$U695)</f>
        <v>Updated at 16:05:27</v>
      </c>
      <c r="U695" t="s">
        <v>2172</v>
      </c>
      <c r="W695" t="str">
        <f ca="1">_xll.RHistory($G695,"NDA_RAW.Nda_date;NDA_RAW.Nda_settle","START:"&amp;REPORT_DATE&amp;" END:"&amp;REPORT_DATE&amp;" INTERVAL:1D",,,$X695)</f>
        <v>Updated at 16:05:27</v>
      </c>
      <c r="X695" t="s">
        <v>2172</v>
      </c>
      <c r="Z695" t="s">
        <v>1563</v>
      </c>
      <c r="AA695" t="str">
        <f ca="1">_xll.RHistory($Z695,"TRDPRC_1.TIMESTAMP;TRDPRC_1.CLOSE","START:"&amp;REPORT_DATE&amp;" END:"&amp;REPORT_DATE&amp;" INTERVAL:1D",,,$AB695)</f>
        <v>Invalid RIC(s): KSK7</v>
      </c>
    </row>
    <row r="696" spans="1:27" x14ac:dyDescent="0.25">
      <c r="A696" s="3">
        <v>42671</v>
      </c>
      <c r="B696">
        <v>2017</v>
      </c>
      <c r="C696">
        <v>5</v>
      </c>
      <c r="E696">
        <v>270</v>
      </c>
      <c r="F696" t="s">
        <v>1688</v>
      </c>
      <c r="G696" t="s">
        <v>1689</v>
      </c>
      <c r="H696" t="str">
        <f ca="1">_xll.RHistory($F696,"BID.Timestamp;BID.Close","START:"&amp;REPORT_DATE&amp;" END:"&amp;REPORT_DATE&amp;" INTERVAL:1D",,,$I696)</f>
        <v>Updated at 16:05:27</v>
      </c>
      <c r="I696" t="s">
        <v>2172</v>
      </c>
      <c r="K696" t="str">
        <f ca="1">_xll.RHistory($F696,"ASK.Timestamp;ASK.Close","START:"&amp;REPORT_DATE&amp;" END:"&amp;REPORT_DATE&amp;" INTERVAL:1D",,,$L696)</f>
        <v>Updated at 16:05:27</v>
      </c>
      <c r="L696" t="s">
        <v>2172</v>
      </c>
      <c r="N696" t="str">
        <f ca="1">_xll.RHistory($F696,"NDA_RAW.Nda_date;NDA_RAW.Nda_settle","START:"&amp;REPORT_DATE&amp;" END:"&amp;REPORT_DATE&amp;" INTERVAL:1D",,,$O696)</f>
        <v>Updated at 16:05:27</v>
      </c>
      <c r="O696" t="s">
        <v>2172</v>
      </c>
      <c r="Q696" t="str">
        <f ca="1">_xll.RHistory($G696,"BID.Timestamp;BID.Close","START:"&amp;REPORT_DATE&amp;" END:"&amp;REPORT_DATE&amp;" INTERVAL:1D",,,$R696)</f>
        <v>Updated at 16:05:27</v>
      </c>
      <c r="R696" t="s">
        <v>2172</v>
      </c>
      <c r="T696" t="str">
        <f ca="1">_xll.RHistory($G696,"ASK.Timestamp;ASK.Close","START:"&amp;REPORT_DATE&amp;" END:"&amp;REPORT_DATE&amp;" INTERVAL:1D",,,$U696)</f>
        <v>Updated at 16:05:27</v>
      </c>
      <c r="U696" t="s">
        <v>2172</v>
      </c>
      <c r="W696" t="str">
        <f ca="1">_xll.RHistory($G696,"NDA_RAW.Nda_date;NDA_RAW.Nda_settle","START:"&amp;REPORT_DATE&amp;" END:"&amp;REPORT_DATE&amp;" INTERVAL:1D",,,$X696)</f>
        <v>Updated at 16:05:27</v>
      </c>
      <c r="X696" t="s">
        <v>2172</v>
      </c>
      <c r="Z696" t="s">
        <v>1563</v>
      </c>
      <c r="AA696" t="str">
        <f ca="1">_xll.RHistory($Z696,"TRDPRC_1.TIMESTAMP;TRDPRC_1.CLOSE","START:"&amp;REPORT_DATE&amp;" END:"&amp;REPORT_DATE&amp;" INTERVAL:1D",,,$AB696)</f>
        <v>Invalid RIC(s): KSK7</v>
      </c>
    </row>
    <row r="697" spans="1:27" x14ac:dyDescent="0.25">
      <c r="A697" s="3">
        <v>42671</v>
      </c>
      <c r="B697">
        <v>2017</v>
      </c>
      <c r="C697">
        <v>5</v>
      </c>
      <c r="E697">
        <v>272.5</v>
      </c>
      <c r="F697" t="s">
        <v>1690</v>
      </c>
      <c r="G697" t="s">
        <v>1691</v>
      </c>
      <c r="H697" t="str">
        <f ca="1">_xll.RHistory($F697,"BID.Timestamp;BID.Close","START:"&amp;REPORT_DATE&amp;" END:"&amp;REPORT_DATE&amp;" INTERVAL:1D",,,$I697)</f>
        <v>Updated at 16:05:27</v>
      </c>
      <c r="I697" t="s">
        <v>2172</v>
      </c>
      <c r="K697" t="str">
        <f ca="1">_xll.RHistory($F697,"ASK.Timestamp;ASK.Close","START:"&amp;REPORT_DATE&amp;" END:"&amp;REPORT_DATE&amp;" INTERVAL:1D",,,$L697)</f>
        <v>Updated at 16:05:27</v>
      </c>
      <c r="L697" t="s">
        <v>2172</v>
      </c>
      <c r="N697" t="str">
        <f ca="1">_xll.RHistory($F697,"NDA_RAW.Nda_date;NDA_RAW.Nda_settle","START:"&amp;REPORT_DATE&amp;" END:"&amp;REPORT_DATE&amp;" INTERVAL:1D",,,$O697)</f>
        <v>Updated at 16:05:27</v>
      </c>
      <c r="O697" t="s">
        <v>2172</v>
      </c>
      <c r="Q697" t="str">
        <f ca="1">_xll.RHistory($G697,"BID.Timestamp;BID.Close","START:"&amp;REPORT_DATE&amp;" END:"&amp;REPORT_DATE&amp;" INTERVAL:1D",,,$R697)</f>
        <v>Updated at 16:05:27</v>
      </c>
      <c r="R697" t="s">
        <v>2172</v>
      </c>
      <c r="T697" t="str">
        <f ca="1">_xll.RHistory($G697,"ASK.Timestamp;ASK.Close","START:"&amp;REPORT_DATE&amp;" END:"&amp;REPORT_DATE&amp;" INTERVAL:1D",,,$U697)</f>
        <v>Updated at 16:05:27</v>
      </c>
      <c r="U697" t="s">
        <v>2172</v>
      </c>
      <c r="W697" t="str">
        <f ca="1">_xll.RHistory($G697,"NDA_RAW.Nda_date;NDA_RAW.Nda_settle","START:"&amp;REPORT_DATE&amp;" END:"&amp;REPORT_DATE&amp;" INTERVAL:1D",,,$X697)</f>
        <v>Updated at 16:05:27</v>
      </c>
      <c r="X697" t="s">
        <v>2172</v>
      </c>
      <c r="Z697" t="s">
        <v>1563</v>
      </c>
      <c r="AA697" t="str">
        <f ca="1">_xll.RHistory($Z697,"TRDPRC_1.TIMESTAMP;TRDPRC_1.CLOSE","START:"&amp;REPORT_DATE&amp;" END:"&amp;REPORT_DATE&amp;" INTERVAL:1D",,,$AB697)</f>
        <v>Invalid RIC(s): KSK7</v>
      </c>
    </row>
    <row r="698" spans="1:27" x14ac:dyDescent="0.25">
      <c r="A698" s="3">
        <v>42671</v>
      </c>
      <c r="B698">
        <v>2017</v>
      </c>
      <c r="C698">
        <v>5</v>
      </c>
      <c r="E698">
        <v>275</v>
      </c>
      <c r="F698" t="s">
        <v>1692</v>
      </c>
      <c r="G698" t="s">
        <v>1693</v>
      </c>
      <c r="H698" t="str">
        <f ca="1">_xll.RHistory($F698,"BID.Timestamp;BID.Close","START:"&amp;REPORT_DATE&amp;" END:"&amp;REPORT_DATE&amp;" INTERVAL:1D",,,$I698)</f>
        <v>Updated at 16:05:27</v>
      </c>
      <c r="I698" t="s">
        <v>2172</v>
      </c>
      <c r="K698" t="str">
        <f ca="1">_xll.RHistory($F698,"ASK.Timestamp;ASK.Close","START:"&amp;REPORT_DATE&amp;" END:"&amp;REPORT_DATE&amp;" INTERVAL:1D",,,$L698)</f>
        <v>Updated at 16:05:27</v>
      </c>
      <c r="L698" t="s">
        <v>2172</v>
      </c>
      <c r="N698" t="str">
        <f ca="1">_xll.RHistory($F698,"NDA_RAW.Nda_date;NDA_RAW.Nda_settle","START:"&amp;REPORT_DATE&amp;" END:"&amp;REPORT_DATE&amp;" INTERVAL:1D",,,$O698)</f>
        <v>Updated at 16:05:27</v>
      </c>
      <c r="O698" t="s">
        <v>2172</v>
      </c>
      <c r="Q698" t="str">
        <f ca="1">_xll.RHistory($G698,"BID.Timestamp;BID.Close","START:"&amp;REPORT_DATE&amp;" END:"&amp;REPORT_DATE&amp;" INTERVAL:1D",,,$R698)</f>
        <v>Updated at 16:05:27</v>
      </c>
      <c r="R698" t="s">
        <v>2172</v>
      </c>
      <c r="T698" t="str">
        <f ca="1">_xll.RHistory($G698,"ASK.Timestamp;ASK.Close","START:"&amp;REPORT_DATE&amp;" END:"&amp;REPORT_DATE&amp;" INTERVAL:1D",,,$U698)</f>
        <v>Updated at 16:05:27</v>
      </c>
      <c r="U698" t="s">
        <v>2172</v>
      </c>
      <c r="W698" t="str">
        <f ca="1">_xll.RHistory($G698,"NDA_RAW.Nda_date;NDA_RAW.Nda_settle","START:"&amp;REPORT_DATE&amp;" END:"&amp;REPORT_DATE&amp;" INTERVAL:1D",,,$X698)</f>
        <v>Updated at 16:05:27</v>
      </c>
      <c r="X698" t="s">
        <v>2172</v>
      </c>
      <c r="Z698" t="s">
        <v>1563</v>
      </c>
      <c r="AA698" t="str">
        <f ca="1">_xll.RHistory($Z698,"TRDPRC_1.TIMESTAMP;TRDPRC_1.CLOSE","START:"&amp;REPORT_DATE&amp;" END:"&amp;REPORT_DATE&amp;" INTERVAL:1D",,,$AB698)</f>
        <v>Invalid RIC(s): KSK7</v>
      </c>
    </row>
    <row r="699" spans="1:27" x14ac:dyDescent="0.25">
      <c r="A699" s="3">
        <v>42671</v>
      </c>
      <c r="B699">
        <v>2017</v>
      </c>
      <c r="C699">
        <v>5</v>
      </c>
      <c r="E699">
        <v>277.5</v>
      </c>
      <c r="F699" t="s">
        <v>1694</v>
      </c>
      <c r="G699" t="s">
        <v>1695</v>
      </c>
      <c r="H699" t="str">
        <f ca="1">_xll.RHistory($F699,"BID.Timestamp;BID.Close","START:"&amp;REPORT_DATE&amp;" END:"&amp;REPORT_DATE&amp;" INTERVAL:1D",,,$I699)</f>
        <v>Updated at 16:05:27</v>
      </c>
      <c r="I699" t="s">
        <v>2172</v>
      </c>
      <c r="K699" t="str">
        <f ca="1">_xll.RHistory($F699,"ASK.Timestamp;ASK.Close","START:"&amp;REPORT_DATE&amp;" END:"&amp;REPORT_DATE&amp;" INTERVAL:1D",,,$L699)</f>
        <v>Updated at 16:05:27</v>
      </c>
      <c r="L699" t="s">
        <v>2172</v>
      </c>
      <c r="N699" t="str">
        <f ca="1">_xll.RHistory($F699,"NDA_RAW.Nda_date;NDA_RAW.Nda_settle","START:"&amp;REPORT_DATE&amp;" END:"&amp;REPORT_DATE&amp;" INTERVAL:1D",,,$O699)</f>
        <v>Updated at 16:05:27</v>
      </c>
      <c r="O699" t="s">
        <v>2172</v>
      </c>
      <c r="Q699" t="str">
        <f ca="1">_xll.RHistory($G699,"BID.Timestamp;BID.Close","START:"&amp;REPORT_DATE&amp;" END:"&amp;REPORT_DATE&amp;" INTERVAL:1D",,,$R699)</f>
        <v>Updated at 16:05:27</v>
      </c>
      <c r="R699" t="s">
        <v>2172</v>
      </c>
      <c r="T699" t="str">
        <f ca="1">_xll.RHistory($G699,"ASK.Timestamp;ASK.Close","START:"&amp;REPORT_DATE&amp;" END:"&amp;REPORT_DATE&amp;" INTERVAL:1D",,,$U699)</f>
        <v>Updated at 16:05:27</v>
      </c>
      <c r="U699" t="s">
        <v>2172</v>
      </c>
      <c r="W699" t="str">
        <f ca="1">_xll.RHistory($G699,"NDA_RAW.Nda_date;NDA_RAW.Nda_settle","START:"&amp;REPORT_DATE&amp;" END:"&amp;REPORT_DATE&amp;" INTERVAL:1D",,,$X699)</f>
        <v>Updated at 16:05:27</v>
      </c>
      <c r="X699" t="s">
        <v>2172</v>
      </c>
      <c r="Z699" t="s">
        <v>1563</v>
      </c>
      <c r="AA699" t="str">
        <f ca="1">_xll.RHistory($Z699,"TRDPRC_1.TIMESTAMP;TRDPRC_1.CLOSE","START:"&amp;REPORT_DATE&amp;" END:"&amp;REPORT_DATE&amp;" INTERVAL:1D",,,$AB699)</f>
        <v>Invalid RIC(s): KSK7</v>
      </c>
    </row>
    <row r="700" spans="1:27" x14ac:dyDescent="0.25">
      <c r="A700" s="3">
        <v>42671</v>
      </c>
      <c r="B700">
        <v>2017</v>
      </c>
      <c r="C700">
        <v>5</v>
      </c>
      <c r="E700">
        <v>280</v>
      </c>
      <c r="F700" t="s">
        <v>1696</v>
      </c>
      <c r="G700" t="s">
        <v>1697</v>
      </c>
      <c r="H700" t="str">
        <f ca="1">_xll.RHistory($F700,"BID.Timestamp;BID.Close","START:"&amp;REPORT_DATE&amp;" END:"&amp;REPORT_DATE&amp;" INTERVAL:1D",,,$I700)</f>
        <v>Updated at 16:05:27</v>
      </c>
      <c r="I700" t="s">
        <v>2172</v>
      </c>
      <c r="K700" t="str">
        <f ca="1">_xll.RHistory($F700,"ASK.Timestamp;ASK.Close","START:"&amp;REPORT_DATE&amp;" END:"&amp;REPORT_DATE&amp;" INTERVAL:1D",,,$L700)</f>
        <v>Updated at 16:05:27</v>
      </c>
      <c r="L700" t="s">
        <v>2172</v>
      </c>
      <c r="N700" t="str">
        <f ca="1">_xll.RHistory($F700,"NDA_RAW.Nda_date;NDA_RAW.Nda_settle","START:"&amp;REPORT_DATE&amp;" END:"&amp;REPORT_DATE&amp;" INTERVAL:1D",,,$O700)</f>
        <v>Updated at 16:05:27</v>
      </c>
      <c r="O700" t="s">
        <v>2172</v>
      </c>
      <c r="Q700" t="str">
        <f ca="1">_xll.RHistory($G700,"BID.Timestamp;BID.Close","START:"&amp;REPORT_DATE&amp;" END:"&amp;REPORT_DATE&amp;" INTERVAL:1D",,,$R700)</f>
        <v>Updated at 16:05:27</v>
      </c>
      <c r="R700" t="s">
        <v>2172</v>
      </c>
      <c r="T700" t="str">
        <f ca="1">_xll.RHistory($G700,"ASK.Timestamp;ASK.Close","START:"&amp;REPORT_DATE&amp;" END:"&amp;REPORT_DATE&amp;" INTERVAL:1D",,,$U700)</f>
        <v>Updated at 16:05:27</v>
      </c>
      <c r="U700" t="s">
        <v>2172</v>
      </c>
      <c r="W700" t="str">
        <f ca="1">_xll.RHistory($G700,"NDA_RAW.Nda_date;NDA_RAW.Nda_settle","START:"&amp;REPORT_DATE&amp;" END:"&amp;REPORT_DATE&amp;" INTERVAL:1D",,,$X700)</f>
        <v>Updated at 16:05:27</v>
      </c>
      <c r="X700" t="s">
        <v>2172</v>
      </c>
      <c r="Z700" t="s">
        <v>1563</v>
      </c>
      <c r="AA700" t="str">
        <f ca="1">_xll.RHistory($Z700,"TRDPRC_1.TIMESTAMP;TRDPRC_1.CLOSE","START:"&amp;REPORT_DATE&amp;" END:"&amp;REPORT_DATE&amp;" INTERVAL:1D",,,$AB700)</f>
        <v>Invalid RIC(s): KSK7</v>
      </c>
    </row>
    <row r="701" spans="1:27" x14ac:dyDescent="0.25">
      <c r="A701" s="3">
        <v>42671</v>
      </c>
      <c r="B701">
        <v>2017</v>
      </c>
      <c r="C701">
        <v>5</v>
      </c>
      <c r="E701">
        <v>282.5</v>
      </c>
      <c r="F701" t="s">
        <v>1698</v>
      </c>
      <c r="G701" t="s">
        <v>1699</v>
      </c>
      <c r="H701" t="str">
        <f ca="1">_xll.RHistory($F701,"BID.Timestamp;BID.Close","START:"&amp;REPORT_DATE&amp;" END:"&amp;REPORT_DATE&amp;" INTERVAL:1D",,,$I701)</f>
        <v>Updated at 16:05:27</v>
      </c>
      <c r="I701" t="s">
        <v>2172</v>
      </c>
      <c r="K701" t="str">
        <f ca="1">_xll.RHistory($F701,"ASK.Timestamp;ASK.Close","START:"&amp;REPORT_DATE&amp;" END:"&amp;REPORT_DATE&amp;" INTERVAL:1D",,,$L701)</f>
        <v>Updated at 16:05:27</v>
      </c>
      <c r="L701" t="s">
        <v>2172</v>
      </c>
      <c r="N701" t="str">
        <f ca="1">_xll.RHistory($F701,"NDA_RAW.Nda_date;NDA_RAW.Nda_settle","START:"&amp;REPORT_DATE&amp;" END:"&amp;REPORT_DATE&amp;" INTERVAL:1D",,,$O701)</f>
        <v>Updated at 16:05:27</v>
      </c>
      <c r="O701" t="s">
        <v>2172</v>
      </c>
      <c r="Q701" t="str">
        <f ca="1">_xll.RHistory($G701,"BID.Timestamp;BID.Close","START:"&amp;REPORT_DATE&amp;" END:"&amp;REPORT_DATE&amp;" INTERVAL:1D",,,$R701)</f>
        <v>Updated at 16:05:27</v>
      </c>
      <c r="R701" t="s">
        <v>2172</v>
      </c>
      <c r="T701" t="str">
        <f ca="1">_xll.RHistory($G701,"ASK.Timestamp;ASK.Close","START:"&amp;REPORT_DATE&amp;" END:"&amp;REPORT_DATE&amp;" INTERVAL:1D",,,$U701)</f>
        <v>Updated at 16:05:27</v>
      </c>
      <c r="U701" t="s">
        <v>2172</v>
      </c>
      <c r="W701" t="str">
        <f ca="1">_xll.RHistory($G701,"NDA_RAW.Nda_date;NDA_RAW.Nda_settle","START:"&amp;REPORT_DATE&amp;" END:"&amp;REPORT_DATE&amp;" INTERVAL:1D",,,$X701)</f>
        <v>Updated at 16:05:27</v>
      </c>
      <c r="X701" t="s">
        <v>2172</v>
      </c>
      <c r="Z701" t="s">
        <v>1563</v>
      </c>
      <c r="AA701" t="str">
        <f ca="1">_xll.RHistory($Z701,"TRDPRC_1.TIMESTAMP;TRDPRC_1.CLOSE","START:"&amp;REPORT_DATE&amp;" END:"&amp;REPORT_DATE&amp;" INTERVAL:1D",,,$AB701)</f>
        <v>Invalid RIC(s): KSK7</v>
      </c>
    </row>
    <row r="702" spans="1:27" x14ac:dyDescent="0.25">
      <c r="A702" s="3">
        <v>42671</v>
      </c>
      <c r="B702">
        <v>2017</v>
      </c>
      <c r="C702">
        <v>5</v>
      </c>
      <c r="E702">
        <v>285</v>
      </c>
      <c r="F702" t="s">
        <v>1700</v>
      </c>
      <c r="G702" t="s">
        <v>1701</v>
      </c>
      <c r="H702" t="str">
        <f ca="1">_xll.RHistory($F702,"BID.Timestamp;BID.Close","START:"&amp;REPORT_DATE&amp;" END:"&amp;REPORT_DATE&amp;" INTERVAL:1D",,,$I702)</f>
        <v>Updated at 16:05:27</v>
      </c>
      <c r="I702" t="s">
        <v>2172</v>
      </c>
      <c r="K702" t="str">
        <f ca="1">_xll.RHistory($F702,"ASK.Timestamp;ASK.Close","START:"&amp;REPORT_DATE&amp;" END:"&amp;REPORT_DATE&amp;" INTERVAL:1D",,,$L702)</f>
        <v>Updated at 16:05:27</v>
      </c>
      <c r="L702" t="s">
        <v>2172</v>
      </c>
      <c r="N702" t="str">
        <f ca="1">_xll.RHistory($F702,"NDA_RAW.Nda_date;NDA_RAW.Nda_settle","START:"&amp;REPORT_DATE&amp;" END:"&amp;REPORT_DATE&amp;" INTERVAL:1D",,,$O702)</f>
        <v>Updated at 16:05:27</v>
      </c>
      <c r="O702" t="s">
        <v>2172</v>
      </c>
      <c r="Q702" t="str">
        <f ca="1">_xll.RHistory($G702,"BID.Timestamp;BID.Close","START:"&amp;REPORT_DATE&amp;" END:"&amp;REPORT_DATE&amp;" INTERVAL:1D",,,$R702)</f>
        <v>Updated at 16:05:27</v>
      </c>
      <c r="R702" t="s">
        <v>2172</v>
      </c>
      <c r="T702" t="str">
        <f ca="1">_xll.RHistory($G702,"ASK.Timestamp;ASK.Close","START:"&amp;REPORT_DATE&amp;" END:"&amp;REPORT_DATE&amp;" INTERVAL:1D",,,$U702)</f>
        <v>Updated at 16:05:27</v>
      </c>
      <c r="U702" t="s">
        <v>2172</v>
      </c>
      <c r="W702" t="str">
        <f ca="1">_xll.RHistory($G702,"NDA_RAW.Nda_date;NDA_RAW.Nda_settle","START:"&amp;REPORT_DATE&amp;" END:"&amp;REPORT_DATE&amp;" INTERVAL:1D",,,$X702)</f>
        <v>Updated at 16:05:27</v>
      </c>
      <c r="X702" t="s">
        <v>2172</v>
      </c>
      <c r="Z702" t="s">
        <v>1563</v>
      </c>
      <c r="AA702" t="str">
        <f ca="1">_xll.RHistory($Z702,"TRDPRC_1.TIMESTAMP;TRDPRC_1.CLOSE","START:"&amp;REPORT_DATE&amp;" END:"&amp;REPORT_DATE&amp;" INTERVAL:1D",,,$AB702)</f>
        <v>Invalid RIC(s): KSK7</v>
      </c>
    </row>
    <row r="703" spans="1:27" x14ac:dyDescent="0.25">
      <c r="A703" s="3">
        <v>42671</v>
      </c>
      <c r="B703">
        <v>2017</v>
      </c>
      <c r="C703">
        <v>5</v>
      </c>
      <c r="E703">
        <v>287.5</v>
      </c>
      <c r="F703" t="s">
        <v>1702</v>
      </c>
      <c r="G703" t="s">
        <v>1703</v>
      </c>
      <c r="H703" t="str">
        <f ca="1">_xll.RHistory($F703,"BID.Timestamp;BID.Close","START:"&amp;REPORT_DATE&amp;" END:"&amp;REPORT_DATE&amp;" INTERVAL:1D",,,$I703)</f>
        <v>Invalid RIC(s): KS200287E7.KS</v>
      </c>
      <c r="K703" t="str">
        <f ca="1">_xll.RHistory($F703,"ASK.Timestamp;ASK.Close","START:"&amp;REPORT_DATE&amp;" END:"&amp;REPORT_DATE&amp;" INTERVAL:1D",,,$L703)</f>
        <v>Invalid RIC(s): KS200287E7.KS</v>
      </c>
      <c r="N703" t="str">
        <f ca="1">_xll.RHistory($F703,"NDA_RAW.Nda_date;NDA_RAW.Nda_settle","START:"&amp;REPORT_DATE&amp;" END:"&amp;REPORT_DATE&amp;" INTERVAL:1D",,,$O703)</f>
        <v>Invalid RIC(s): KS200287E7.KS</v>
      </c>
      <c r="Q703" t="str">
        <f ca="1">_xll.RHistory($G703,"BID.Timestamp;BID.Close","START:"&amp;REPORT_DATE&amp;" END:"&amp;REPORT_DATE&amp;" INTERVAL:1D",,,$R703)</f>
        <v>Invalid RIC(s): KS200287Q7.KS</v>
      </c>
      <c r="T703" t="str">
        <f ca="1">_xll.RHistory($G703,"ASK.Timestamp;ASK.Close","START:"&amp;REPORT_DATE&amp;" END:"&amp;REPORT_DATE&amp;" INTERVAL:1D",,,$U703)</f>
        <v>Invalid RIC(s): KS200287Q7.KS</v>
      </c>
      <c r="W703" t="str">
        <f ca="1">_xll.RHistory($G703,"NDA_RAW.Nda_date;NDA_RAW.Nda_settle","START:"&amp;REPORT_DATE&amp;" END:"&amp;REPORT_DATE&amp;" INTERVAL:1D",,,$X703)</f>
        <v>Invalid RIC(s): KS200287Q7.KS</v>
      </c>
      <c r="Z703" t="s">
        <v>1563</v>
      </c>
      <c r="AA703" t="str">
        <f ca="1">_xll.RHistory($Z703,"TRDPRC_1.TIMESTAMP;TRDPRC_1.CLOSE","START:"&amp;REPORT_DATE&amp;" END:"&amp;REPORT_DATE&amp;" INTERVAL:1D",,,$AB703)</f>
        <v>Invalid RIC(s): KSK7</v>
      </c>
    </row>
    <row r="704" spans="1:27" x14ac:dyDescent="0.25">
      <c r="A704" s="3">
        <v>42671</v>
      </c>
      <c r="B704">
        <v>2017</v>
      </c>
      <c r="C704">
        <v>5</v>
      </c>
      <c r="E704">
        <v>290</v>
      </c>
      <c r="F704" t="s">
        <v>1704</v>
      </c>
      <c r="G704" t="s">
        <v>1705</v>
      </c>
      <c r="H704" t="str">
        <f ca="1">_xll.RHistory($F704,"BID.Timestamp;BID.Close","START:"&amp;REPORT_DATE&amp;" END:"&amp;REPORT_DATE&amp;" INTERVAL:1D",,,$I704)</f>
        <v>Invalid RIC(s): KS200290E7.KS</v>
      </c>
      <c r="K704" t="str">
        <f ca="1">_xll.RHistory($F704,"ASK.Timestamp;ASK.Close","START:"&amp;REPORT_DATE&amp;" END:"&amp;REPORT_DATE&amp;" INTERVAL:1D",,,$L704)</f>
        <v>Invalid RIC(s): KS200290E7.KS</v>
      </c>
      <c r="N704" t="str">
        <f ca="1">_xll.RHistory($F704,"NDA_RAW.Nda_date;NDA_RAW.Nda_settle","START:"&amp;REPORT_DATE&amp;" END:"&amp;REPORT_DATE&amp;" INTERVAL:1D",,,$O704)</f>
        <v>Invalid RIC(s): KS200290E7.KS</v>
      </c>
      <c r="Q704" t="str">
        <f ca="1">_xll.RHistory($G704,"BID.Timestamp;BID.Close","START:"&amp;REPORT_DATE&amp;" END:"&amp;REPORT_DATE&amp;" INTERVAL:1D",,,$R704)</f>
        <v>Invalid RIC(s): KS200290Q7.KS</v>
      </c>
      <c r="T704" t="str">
        <f ca="1">_xll.RHistory($G704,"ASK.Timestamp;ASK.Close","START:"&amp;REPORT_DATE&amp;" END:"&amp;REPORT_DATE&amp;" INTERVAL:1D",,,$U704)</f>
        <v>Invalid RIC(s): KS200290Q7.KS</v>
      </c>
      <c r="W704" t="str">
        <f ca="1">_xll.RHistory($G704,"NDA_RAW.Nda_date;NDA_RAW.Nda_settle","START:"&amp;REPORT_DATE&amp;" END:"&amp;REPORT_DATE&amp;" INTERVAL:1D",,,$X704)</f>
        <v>Invalid RIC(s): KS200290Q7.KS</v>
      </c>
      <c r="Z704" t="s">
        <v>1563</v>
      </c>
      <c r="AA704" t="str">
        <f ca="1">_xll.RHistory($Z704,"TRDPRC_1.TIMESTAMP;TRDPRC_1.CLOSE","START:"&amp;REPORT_DATE&amp;" END:"&amp;REPORT_DATE&amp;" INTERVAL:1D",,,$AB704)</f>
        <v>Invalid RIC(s): KSK7</v>
      </c>
    </row>
    <row r="705" spans="1:27" x14ac:dyDescent="0.25">
      <c r="A705" s="3">
        <v>42671</v>
      </c>
      <c r="B705">
        <v>2017</v>
      </c>
      <c r="C705">
        <v>5</v>
      </c>
      <c r="E705">
        <v>292.5</v>
      </c>
      <c r="F705" t="s">
        <v>1706</v>
      </c>
      <c r="G705" t="s">
        <v>1707</v>
      </c>
      <c r="H705" t="str">
        <f ca="1">_xll.RHistory($F705,"BID.Timestamp;BID.Close","START:"&amp;REPORT_DATE&amp;" END:"&amp;REPORT_DATE&amp;" INTERVAL:1D",,,$I705)</f>
        <v>Invalid RIC(s): KS200292E7.KS</v>
      </c>
      <c r="K705" t="str">
        <f ca="1">_xll.RHistory($F705,"ASK.Timestamp;ASK.Close","START:"&amp;REPORT_DATE&amp;" END:"&amp;REPORT_DATE&amp;" INTERVAL:1D",,,$L705)</f>
        <v>Invalid RIC(s): KS200292E7.KS</v>
      </c>
      <c r="N705" t="str">
        <f ca="1">_xll.RHistory($F705,"NDA_RAW.Nda_date;NDA_RAW.Nda_settle","START:"&amp;REPORT_DATE&amp;" END:"&amp;REPORT_DATE&amp;" INTERVAL:1D",,,$O705)</f>
        <v>Invalid RIC(s): KS200292E7.KS</v>
      </c>
      <c r="Q705" t="str">
        <f ca="1">_xll.RHistory($G705,"BID.Timestamp;BID.Close","START:"&amp;REPORT_DATE&amp;" END:"&amp;REPORT_DATE&amp;" INTERVAL:1D",,,$R705)</f>
        <v>Invalid RIC(s): KS200292Q7.KS</v>
      </c>
      <c r="T705" t="str">
        <f ca="1">_xll.RHistory($G705,"ASK.Timestamp;ASK.Close","START:"&amp;REPORT_DATE&amp;" END:"&amp;REPORT_DATE&amp;" INTERVAL:1D",,,$U705)</f>
        <v>Invalid RIC(s): KS200292Q7.KS</v>
      </c>
      <c r="W705" t="str">
        <f ca="1">_xll.RHistory($G705,"NDA_RAW.Nda_date;NDA_RAW.Nda_settle","START:"&amp;REPORT_DATE&amp;" END:"&amp;REPORT_DATE&amp;" INTERVAL:1D",,,$X705)</f>
        <v>Invalid RIC(s): KS200292Q7.KS</v>
      </c>
      <c r="Z705" t="s">
        <v>1563</v>
      </c>
      <c r="AA705" t="str">
        <f ca="1">_xll.RHistory($Z705,"TRDPRC_1.TIMESTAMP;TRDPRC_1.CLOSE","START:"&amp;REPORT_DATE&amp;" END:"&amp;REPORT_DATE&amp;" INTERVAL:1D",,,$AB705)</f>
        <v>Invalid RIC(s): KSK7</v>
      </c>
    </row>
    <row r="706" spans="1:27" x14ac:dyDescent="0.25">
      <c r="A706" s="3">
        <v>42671</v>
      </c>
      <c r="B706">
        <v>2017</v>
      </c>
      <c r="C706">
        <v>5</v>
      </c>
      <c r="E706">
        <v>295</v>
      </c>
      <c r="F706" t="s">
        <v>1708</v>
      </c>
      <c r="G706" t="s">
        <v>1709</v>
      </c>
      <c r="H706" t="str">
        <f ca="1">_xll.RHistory($F706,"BID.Timestamp;BID.Close","START:"&amp;REPORT_DATE&amp;" END:"&amp;REPORT_DATE&amp;" INTERVAL:1D",,,$I706)</f>
        <v>Invalid RIC(s): KS200295E7.KS</v>
      </c>
      <c r="K706" t="str">
        <f ca="1">_xll.RHistory($F706,"ASK.Timestamp;ASK.Close","START:"&amp;REPORT_DATE&amp;" END:"&amp;REPORT_DATE&amp;" INTERVAL:1D",,,$L706)</f>
        <v>Invalid RIC(s): KS200295E7.KS</v>
      </c>
      <c r="N706" t="str">
        <f ca="1">_xll.RHistory($F706,"NDA_RAW.Nda_date;NDA_RAW.Nda_settle","START:"&amp;REPORT_DATE&amp;" END:"&amp;REPORT_DATE&amp;" INTERVAL:1D",,,$O706)</f>
        <v>Invalid RIC(s): KS200295E7.KS</v>
      </c>
      <c r="Q706" t="str">
        <f ca="1">_xll.RHistory($G706,"BID.Timestamp;BID.Close","START:"&amp;REPORT_DATE&amp;" END:"&amp;REPORT_DATE&amp;" INTERVAL:1D",,,$R706)</f>
        <v>Invalid RIC(s): KS200295Q7.KS</v>
      </c>
      <c r="T706" t="str">
        <f ca="1">_xll.RHistory($G706,"ASK.Timestamp;ASK.Close","START:"&amp;REPORT_DATE&amp;" END:"&amp;REPORT_DATE&amp;" INTERVAL:1D",,,$U706)</f>
        <v>Invalid RIC(s): KS200295Q7.KS</v>
      </c>
      <c r="W706" t="str">
        <f ca="1">_xll.RHistory($G706,"NDA_RAW.Nda_date;NDA_RAW.Nda_settle","START:"&amp;REPORT_DATE&amp;" END:"&amp;REPORT_DATE&amp;" INTERVAL:1D",,,$X706)</f>
        <v>Invalid RIC(s): KS200295Q7.KS</v>
      </c>
      <c r="Z706" t="s">
        <v>1563</v>
      </c>
      <c r="AA706" t="str">
        <f ca="1">_xll.RHistory($Z706,"TRDPRC_1.TIMESTAMP;TRDPRC_1.CLOSE","START:"&amp;REPORT_DATE&amp;" END:"&amp;REPORT_DATE&amp;" INTERVAL:1D",,,$AB706)</f>
        <v>Invalid RIC(s): KSK7</v>
      </c>
    </row>
    <row r="707" spans="1:27" x14ac:dyDescent="0.25">
      <c r="A707" s="3">
        <v>42671</v>
      </c>
      <c r="B707">
        <v>2017</v>
      </c>
      <c r="C707">
        <v>5</v>
      </c>
      <c r="E707">
        <v>297.5</v>
      </c>
      <c r="F707" t="s">
        <v>1710</v>
      </c>
      <c r="G707" t="s">
        <v>1711</v>
      </c>
      <c r="H707" t="str">
        <f ca="1">_xll.RHistory($F707,"BID.Timestamp;BID.Close","START:"&amp;REPORT_DATE&amp;" END:"&amp;REPORT_DATE&amp;" INTERVAL:1D",,,$I707)</f>
        <v>Invalid RIC(s): KS200297E7.KS</v>
      </c>
      <c r="K707" t="str">
        <f ca="1">_xll.RHistory($F707,"ASK.Timestamp;ASK.Close","START:"&amp;REPORT_DATE&amp;" END:"&amp;REPORT_DATE&amp;" INTERVAL:1D",,,$L707)</f>
        <v>Invalid RIC(s): KS200297E7.KS</v>
      </c>
      <c r="N707" t="str">
        <f ca="1">_xll.RHistory($F707,"NDA_RAW.Nda_date;NDA_RAW.Nda_settle","START:"&amp;REPORT_DATE&amp;" END:"&amp;REPORT_DATE&amp;" INTERVAL:1D",,,$O707)</f>
        <v>Invalid RIC(s): KS200297E7.KS</v>
      </c>
      <c r="Q707" t="str">
        <f ca="1">_xll.RHistory($G707,"BID.Timestamp;BID.Close","START:"&amp;REPORT_DATE&amp;" END:"&amp;REPORT_DATE&amp;" INTERVAL:1D",,,$R707)</f>
        <v>Invalid RIC(s): KS200297Q7.KS</v>
      </c>
      <c r="T707" t="str">
        <f ca="1">_xll.RHistory($G707,"ASK.Timestamp;ASK.Close","START:"&amp;REPORT_DATE&amp;" END:"&amp;REPORT_DATE&amp;" INTERVAL:1D",,,$U707)</f>
        <v>Invalid RIC(s): KS200297Q7.KS</v>
      </c>
      <c r="W707" t="str">
        <f ca="1">_xll.RHistory($G707,"NDA_RAW.Nda_date;NDA_RAW.Nda_settle","START:"&amp;REPORT_DATE&amp;" END:"&amp;REPORT_DATE&amp;" INTERVAL:1D",,,$X707)</f>
        <v>Invalid RIC(s): KS200297Q7.KS</v>
      </c>
      <c r="Z707" t="s">
        <v>1563</v>
      </c>
      <c r="AA707" t="str">
        <f ca="1">_xll.RHistory($Z707,"TRDPRC_1.TIMESTAMP;TRDPRC_1.CLOSE","START:"&amp;REPORT_DATE&amp;" END:"&amp;REPORT_DATE&amp;" INTERVAL:1D",,,$AB707)</f>
        <v>Invalid RIC(s): KSK7</v>
      </c>
    </row>
    <row r="708" spans="1:27" x14ac:dyDescent="0.25">
      <c r="A708" s="3">
        <v>42671</v>
      </c>
      <c r="B708">
        <v>2017</v>
      </c>
      <c r="C708">
        <v>5</v>
      </c>
      <c r="E708">
        <v>300</v>
      </c>
      <c r="F708" t="s">
        <v>1712</v>
      </c>
      <c r="G708" t="s">
        <v>1713</v>
      </c>
      <c r="H708" t="str">
        <f ca="1">_xll.RHistory($F708,"BID.Timestamp;BID.Close","START:"&amp;REPORT_DATE&amp;" END:"&amp;REPORT_DATE&amp;" INTERVAL:1D",,,$I708)</f>
        <v>Invalid RIC(s): KS200300E7.KS</v>
      </c>
      <c r="K708" t="str">
        <f ca="1">_xll.RHistory($F708,"ASK.Timestamp;ASK.Close","START:"&amp;REPORT_DATE&amp;" END:"&amp;REPORT_DATE&amp;" INTERVAL:1D",,,$L708)</f>
        <v>Invalid RIC(s): KS200300E7.KS</v>
      </c>
      <c r="N708" t="str">
        <f ca="1">_xll.RHistory($F708,"NDA_RAW.Nda_date;NDA_RAW.Nda_settle","START:"&amp;REPORT_DATE&amp;" END:"&amp;REPORT_DATE&amp;" INTERVAL:1D",,,$O708)</f>
        <v>Invalid RIC(s): KS200300E7.KS</v>
      </c>
      <c r="Q708" t="str">
        <f ca="1">_xll.RHistory($G708,"BID.Timestamp;BID.Close","START:"&amp;REPORT_DATE&amp;" END:"&amp;REPORT_DATE&amp;" INTERVAL:1D",,,$R708)</f>
        <v>Invalid RIC(s): KS200300Q7.KS</v>
      </c>
      <c r="T708" t="str">
        <f ca="1">_xll.RHistory($G708,"ASK.Timestamp;ASK.Close","START:"&amp;REPORT_DATE&amp;" END:"&amp;REPORT_DATE&amp;" INTERVAL:1D",,,$U708)</f>
        <v>Invalid RIC(s): KS200300Q7.KS</v>
      </c>
      <c r="W708" t="str">
        <f ca="1">_xll.RHistory($G708,"NDA_RAW.Nda_date;NDA_RAW.Nda_settle","START:"&amp;REPORT_DATE&amp;" END:"&amp;REPORT_DATE&amp;" INTERVAL:1D",,,$X708)</f>
        <v>Invalid RIC(s): KS200300Q7.KS</v>
      </c>
      <c r="Z708" t="s">
        <v>1563</v>
      </c>
      <c r="AA708" t="str">
        <f ca="1">_xll.RHistory($Z708,"TRDPRC_1.TIMESTAMP;TRDPRC_1.CLOSE","START:"&amp;REPORT_DATE&amp;" END:"&amp;REPORT_DATE&amp;" INTERVAL:1D",,,$AB708)</f>
        <v>Invalid RIC(s): KSK7</v>
      </c>
    </row>
    <row r="709" spans="1:27" x14ac:dyDescent="0.25">
      <c r="A709" s="3">
        <v>42671</v>
      </c>
      <c r="B709">
        <v>2017</v>
      </c>
      <c r="C709">
        <v>5</v>
      </c>
      <c r="E709">
        <v>302.5</v>
      </c>
      <c r="F709" t="s">
        <v>1714</v>
      </c>
      <c r="G709" t="s">
        <v>1715</v>
      </c>
      <c r="H709" t="str">
        <f ca="1">_xll.RHistory($F709,"BID.Timestamp;BID.Close","START:"&amp;REPORT_DATE&amp;" END:"&amp;REPORT_DATE&amp;" INTERVAL:1D",,,$I709)</f>
        <v>Invalid RIC(s): KS200302E7.KS</v>
      </c>
      <c r="K709" t="str">
        <f ca="1">_xll.RHistory($F709,"ASK.Timestamp;ASK.Close","START:"&amp;REPORT_DATE&amp;" END:"&amp;REPORT_DATE&amp;" INTERVAL:1D",,,$L709)</f>
        <v>Invalid RIC(s): KS200302E7.KS</v>
      </c>
      <c r="N709" t="str">
        <f ca="1">_xll.RHistory($F709,"NDA_RAW.Nda_date;NDA_RAW.Nda_settle","START:"&amp;REPORT_DATE&amp;" END:"&amp;REPORT_DATE&amp;" INTERVAL:1D",,,$O709)</f>
        <v>Invalid RIC(s): KS200302E7.KS</v>
      </c>
      <c r="Q709" t="str">
        <f ca="1">_xll.RHistory($G709,"BID.Timestamp;BID.Close","START:"&amp;REPORT_DATE&amp;" END:"&amp;REPORT_DATE&amp;" INTERVAL:1D",,,$R709)</f>
        <v>Invalid RIC(s): KS200302Q7.KS</v>
      </c>
      <c r="T709" t="str">
        <f ca="1">_xll.RHistory($G709,"ASK.Timestamp;ASK.Close","START:"&amp;REPORT_DATE&amp;" END:"&amp;REPORT_DATE&amp;" INTERVAL:1D",,,$U709)</f>
        <v>Invalid RIC(s): KS200302Q7.KS</v>
      </c>
      <c r="W709" t="str">
        <f ca="1">_xll.RHistory($G709,"NDA_RAW.Nda_date;NDA_RAW.Nda_settle","START:"&amp;REPORT_DATE&amp;" END:"&amp;REPORT_DATE&amp;" INTERVAL:1D",,,$X709)</f>
        <v>Invalid RIC(s): KS200302Q7.KS</v>
      </c>
      <c r="Z709" t="s">
        <v>1563</v>
      </c>
      <c r="AA709" t="str">
        <f ca="1">_xll.RHistory($Z709,"TRDPRC_1.TIMESTAMP;TRDPRC_1.CLOSE","START:"&amp;REPORT_DATE&amp;" END:"&amp;REPORT_DATE&amp;" INTERVAL:1D",,,$AB709)</f>
        <v>Invalid RIC(s): KSK7</v>
      </c>
    </row>
    <row r="710" spans="1:27" x14ac:dyDescent="0.25">
      <c r="A710" s="3">
        <v>42671</v>
      </c>
      <c r="B710">
        <v>2017</v>
      </c>
      <c r="C710">
        <v>5</v>
      </c>
      <c r="E710">
        <v>305</v>
      </c>
      <c r="F710" t="s">
        <v>1716</v>
      </c>
      <c r="G710" t="s">
        <v>1717</v>
      </c>
      <c r="H710" t="str">
        <f ca="1">_xll.RHistory($F710,"BID.Timestamp;BID.Close","START:"&amp;REPORT_DATE&amp;" END:"&amp;REPORT_DATE&amp;" INTERVAL:1D",,,$I710)</f>
        <v>Invalid RIC(s): KS200305E7.KS</v>
      </c>
      <c r="K710" t="str">
        <f ca="1">_xll.RHistory($F710,"ASK.Timestamp;ASK.Close","START:"&amp;REPORT_DATE&amp;" END:"&amp;REPORT_DATE&amp;" INTERVAL:1D",,,$L710)</f>
        <v>Invalid RIC(s): KS200305E7.KS</v>
      </c>
      <c r="N710" t="str">
        <f ca="1">_xll.RHistory($F710,"NDA_RAW.Nda_date;NDA_RAW.Nda_settle","START:"&amp;REPORT_DATE&amp;" END:"&amp;REPORT_DATE&amp;" INTERVAL:1D",,,$O710)</f>
        <v>Invalid RIC(s): KS200305E7.KS</v>
      </c>
      <c r="Q710" t="str">
        <f ca="1">_xll.RHistory($G710,"BID.Timestamp;BID.Close","START:"&amp;REPORT_DATE&amp;" END:"&amp;REPORT_DATE&amp;" INTERVAL:1D",,,$R710)</f>
        <v>Invalid RIC(s): KS200305Q7.KS</v>
      </c>
      <c r="T710" t="str">
        <f ca="1">_xll.RHistory($G710,"ASK.Timestamp;ASK.Close","START:"&amp;REPORT_DATE&amp;" END:"&amp;REPORT_DATE&amp;" INTERVAL:1D",,,$U710)</f>
        <v>Invalid RIC(s): KS200305Q7.KS</v>
      </c>
      <c r="W710" t="str">
        <f ca="1">_xll.RHistory($G710,"NDA_RAW.Nda_date;NDA_RAW.Nda_settle","START:"&amp;REPORT_DATE&amp;" END:"&amp;REPORT_DATE&amp;" INTERVAL:1D",,,$X710)</f>
        <v>Invalid RIC(s): KS200305Q7.KS</v>
      </c>
      <c r="Z710" t="s">
        <v>1563</v>
      </c>
      <c r="AA710" t="str">
        <f ca="1">_xll.RHistory($Z710,"TRDPRC_1.TIMESTAMP;TRDPRC_1.CLOSE","START:"&amp;REPORT_DATE&amp;" END:"&amp;REPORT_DATE&amp;" INTERVAL:1D",,,$AB710)</f>
        <v>Invalid RIC(s): KSK7</v>
      </c>
    </row>
    <row r="711" spans="1:27" x14ac:dyDescent="0.25">
      <c r="A711" s="3">
        <v>42671</v>
      </c>
      <c r="B711">
        <v>2017</v>
      </c>
      <c r="C711">
        <v>5</v>
      </c>
      <c r="E711">
        <v>307.5</v>
      </c>
      <c r="F711" t="s">
        <v>1718</v>
      </c>
      <c r="G711" t="s">
        <v>1719</v>
      </c>
      <c r="H711" t="str">
        <f ca="1">_xll.RHistory($F711,"BID.Timestamp;BID.Close","START:"&amp;REPORT_DATE&amp;" END:"&amp;REPORT_DATE&amp;" INTERVAL:1D",,,$I711)</f>
        <v>Invalid RIC(s): KS200307E7.KS</v>
      </c>
      <c r="K711" t="str">
        <f ca="1">_xll.RHistory($F711,"ASK.Timestamp;ASK.Close","START:"&amp;REPORT_DATE&amp;" END:"&amp;REPORT_DATE&amp;" INTERVAL:1D",,,$L711)</f>
        <v>Invalid RIC(s): KS200307E7.KS</v>
      </c>
      <c r="N711" t="str">
        <f ca="1">_xll.RHistory($F711,"NDA_RAW.Nda_date;NDA_RAW.Nda_settle","START:"&amp;REPORT_DATE&amp;" END:"&amp;REPORT_DATE&amp;" INTERVAL:1D",,,$O711)</f>
        <v>Invalid RIC(s): KS200307E7.KS</v>
      </c>
      <c r="Q711" t="str">
        <f ca="1">_xll.RHistory($G711,"BID.Timestamp;BID.Close","START:"&amp;REPORT_DATE&amp;" END:"&amp;REPORT_DATE&amp;" INTERVAL:1D",,,$R711)</f>
        <v>Invalid RIC(s): KS200307Q7.KS</v>
      </c>
      <c r="T711" t="str">
        <f ca="1">_xll.RHistory($G711,"ASK.Timestamp;ASK.Close","START:"&amp;REPORT_DATE&amp;" END:"&amp;REPORT_DATE&amp;" INTERVAL:1D",,,$U711)</f>
        <v>Invalid RIC(s): KS200307Q7.KS</v>
      </c>
      <c r="W711" t="str">
        <f ca="1">_xll.RHistory($G711,"NDA_RAW.Nda_date;NDA_RAW.Nda_settle","START:"&amp;REPORT_DATE&amp;" END:"&amp;REPORT_DATE&amp;" INTERVAL:1D",,,$X711)</f>
        <v>Invalid RIC(s): KS200307Q7.KS</v>
      </c>
      <c r="Z711" t="s">
        <v>1563</v>
      </c>
      <c r="AA711" t="str">
        <f ca="1">_xll.RHistory($Z711,"TRDPRC_1.TIMESTAMP;TRDPRC_1.CLOSE","START:"&amp;REPORT_DATE&amp;" END:"&amp;REPORT_DATE&amp;" INTERVAL:1D",,,$AB711)</f>
        <v>Invalid RIC(s): KSK7</v>
      </c>
    </row>
    <row r="712" spans="1:27" x14ac:dyDescent="0.25">
      <c r="A712" s="3">
        <v>42671</v>
      </c>
      <c r="B712">
        <v>2017</v>
      </c>
      <c r="C712">
        <v>5</v>
      </c>
      <c r="E712">
        <v>310</v>
      </c>
      <c r="F712" t="s">
        <v>1720</v>
      </c>
      <c r="G712" t="s">
        <v>1721</v>
      </c>
      <c r="H712" t="str">
        <f ca="1">_xll.RHistory($F712,"BID.Timestamp;BID.Close","START:"&amp;REPORT_DATE&amp;" END:"&amp;REPORT_DATE&amp;" INTERVAL:1D",,,$I712)</f>
        <v>Invalid RIC(s): KS200310E7.KS</v>
      </c>
      <c r="K712" t="str">
        <f ca="1">_xll.RHistory($F712,"ASK.Timestamp;ASK.Close","START:"&amp;REPORT_DATE&amp;" END:"&amp;REPORT_DATE&amp;" INTERVAL:1D",,,$L712)</f>
        <v>Invalid RIC(s): KS200310E7.KS</v>
      </c>
      <c r="N712" t="str">
        <f ca="1">_xll.RHistory($F712,"NDA_RAW.Nda_date;NDA_RAW.Nda_settle","START:"&amp;REPORT_DATE&amp;" END:"&amp;REPORT_DATE&amp;" INTERVAL:1D",,,$O712)</f>
        <v>Invalid RIC(s): KS200310E7.KS</v>
      </c>
      <c r="Q712" t="str">
        <f ca="1">_xll.RHistory($G712,"BID.Timestamp;BID.Close","START:"&amp;REPORT_DATE&amp;" END:"&amp;REPORT_DATE&amp;" INTERVAL:1D",,,$R712)</f>
        <v>Invalid RIC(s): KS200310Q7.KS</v>
      </c>
      <c r="T712" t="str">
        <f ca="1">_xll.RHistory($G712,"ASK.Timestamp;ASK.Close","START:"&amp;REPORT_DATE&amp;" END:"&amp;REPORT_DATE&amp;" INTERVAL:1D",,,$U712)</f>
        <v>Invalid RIC(s): KS200310Q7.KS</v>
      </c>
      <c r="W712" t="str">
        <f ca="1">_xll.RHistory($G712,"NDA_RAW.Nda_date;NDA_RAW.Nda_settle","START:"&amp;REPORT_DATE&amp;" END:"&amp;REPORT_DATE&amp;" INTERVAL:1D",,,$X712)</f>
        <v>Invalid RIC(s): KS200310Q7.KS</v>
      </c>
      <c r="Z712" t="s">
        <v>1563</v>
      </c>
      <c r="AA712" t="str">
        <f ca="1">_xll.RHistory($Z712,"TRDPRC_1.TIMESTAMP;TRDPRC_1.CLOSE","START:"&amp;REPORT_DATE&amp;" END:"&amp;REPORT_DATE&amp;" INTERVAL:1D",,,$AB712)</f>
        <v>Invalid RIC(s): KSK7</v>
      </c>
    </row>
    <row r="713" spans="1:27" x14ac:dyDescent="0.25">
      <c r="A713" s="3">
        <v>42671</v>
      </c>
      <c r="B713">
        <v>2017</v>
      </c>
      <c r="C713">
        <v>5</v>
      </c>
      <c r="E713">
        <v>312.5</v>
      </c>
      <c r="F713" t="s">
        <v>1722</v>
      </c>
      <c r="G713" t="s">
        <v>1723</v>
      </c>
      <c r="H713" t="str">
        <f ca="1">_xll.RHistory($F713,"BID.Timestamp;BID.Close","START:"&amp;REPORT_DATE&amp;" END:"&amp;REPORT_DATE&amp;" INTERVAL:1D",,,$I713)</f>
        <v>Invalid RIC(s): KS200312E7.KS</v>
      </c>
      <c r="K713" t="str">
        <f ca="1">_xll.RHistory($F713,"ASK.Timestamp;ASK.Close","START:"&amp;REPORT_DATE&amp;" END:"&amp;REPORT_DATE&amp;" INTERVAL:1D",,,$L713)</f>
        <v>Invalid RIC(s): KS200312E7.KS</v>
      </c>
      <c r="N713" t="str">
        <f ca="1">_xll.RHistory($F713,"NDA_RAW.Nda_date;NDA_RAW.Nda_settle","START:"&amp;REPORT_DATE&amp;" END:"&amp;REPORT_DATE&amp;" INTERVAL:1D",,,$O713)</f>
        <v>Invalid RIC(s): KS200312E7.KS</v>
      </c>
      <c r="Q713" t="str">
        <f ca="1">_xll.RHistory($G713,"BID.Timestamp;BID.Close","START:"&amp;REPORT_DATE&amp;" END:"&amp;REPORT_DATE&amp;" INTERVAL:1D",,,$R713)</f>
        <v>Invalid RIC(s): KS200312Q7.KS</v>
      </c>
      <c r="T713" t="str">
        <f ca="1">_xll.RHistory($G713,"ASK.Timestamp;ASK.Close","START:"&amp;REPORT_DATE&amp;" END:"&amp;REPORT_DATE&amp;" INTERVAL:1D",,,$U713)</f>
        <v>Invalid RIC(s): KS200312Q7.KS</v>
      </c>
      <c r="W713" t="str">
        <f ca="1">_xll.RHistory($G713,"NDA_RAW.Nda_date;NDA_RAW.Nda_settle","START:"&amp;REPORT_DATE&amp;" END:"&amp;REPORT_DATE&amp;" INTERVAL:1D",,,$X713)</f>
        <v>Invalid RIC(s): KS200312Q7.KS</v>
      </c>
      <c r="Z713" t="s">
        <v>1563</v>
      </c>
      <c r="AA713" t="str">
        <f ca="1">_xll.RHistory($Z713,"TRDPRC_1.TIMESTAMP;TRDPRC_1.CLOSE","START:"&amp;REPORT_DATE&amp;" END:"&amp;REPORT_DATE&amp;" INTERVAL:1D",,,$AB713)</f>
        <v>Invalid RIC(s): KSK7</v>
      </c>
    </row>
    <row r="714" spans="1:27" x14ac:dyDescent="0.25">
      <c r="A714" s="3">
        <v>42671</v>
      </c>
      <c r="B714">
        <v>2017</v>
      </c>
      <c r="C714">
        <v>5</v>
      </c>
      <c r="E714">
        <v>315</v>
      </c>
      <c r="F714" t="s">
        <v>1724</v>
      </c>
      <c r="G714" t="s">
        <v>1725</v>
      </c>
      <c r="H714" t="str">
        <f ca="1">_xll.RHistory($F714,"BID.Timestamp;BID.Close","START:"&amp;REPORT_DATE&amp;" END:"&amp;REPORT_DATE&amp;" INTERVAL:1D",,,$I714)</f>
        <v>Invalid RIC(s): KS200315E7.KS</v>
      </c>
      <c r="K714" t="str">
        <f ca="1">_xll.RHistory($F714,"ASK.Timestamp;ASK.Close","START:"&amp;REPORT_DATE&amp;" END:"&amp;REPORT_DATE&amp;" INTERVAL:1D",,,$L714)</f>
        <v>Invalid RIC(s): KS200315E7.KS</v>
      </c>
      <c r="N714" t="str">
        <f ca="1">_xll.RHistory($F714,"NDA_RAW.Nda_date;NDA_RAW.Nda_settle","START:"&amp;REPORT_DATE&amp;" END:"&amp;REPORT_DATE&amp;" INTERVAL:1D",,,$O714)</f>
        <v>Invalid RIC(s): KS200315E7.KS</v>
      </c>
      <c r="Q714" t="str">
        <f ca="1">_xll.RHistory($G714,"BID.Timestamp;BID.Close","START:"&amp;REPORT_DATE&amp;" END:"&amp;REPORT_DATE&amp;" INTERVAL:1D",,,$R714)</f>
        <v>Invalid RIC(s): KS200315Q7.KS</v>
      </c>
      <c r="T714" t="str">
        <f ca="1">_xll.RHistory($G714,"ASK.Timestamp;ASK.Close","START:"&amp;REPORT_DATE&amp;" END:"&amp;REPORT_DATE&amp;" INTERVAL:1D",,,$U714)</f>
        <v>Invalid RIC(s): KS200315Q7.KS</v>
      </c>
      <c r="W714" t="str">
        <f ca="1">_xll.RHistory($G714,"NDA_RAW.Nda_date;NDA_RAW.Nda_settle","START:"&amp;REPORT_DATE&amp;" END:"&amp;REPORT_DATE&amp;" INTERVAL:1D",,,$X714)</f>
        <v>Invalid RIC(s): KS200315Q7.KS</v>
      </c>
      <c r="Z714" t="s">
        <v>1563</v>
      </c>
      <c r="AA714" t="str">
        <f ca="1">_xll.RHistory($Z714,"TRDPRC_1.TIMESTAMP;TRDPRC_1.CLOSE","START:"&amp;REPORT_DATE&amp;" END:"&amp;REPORT_DATE&amp;" INTERVAL:1D",,,$AB714)</f>
        <v>Invalid RIC(s): KSK7</v>
      </c>
    </row>
    <row r="715" spans="1:27" x14ac:dyDescent="0.25">
      <c r="A715" s="3">
        <v>42671</v>
      </c>
      <c r="B715">
        <v>2017</v>
      </c>
      <c r="C715">
        <v>5</v>
      </c>
      <c r="E715">
        <v>317.5</v>
      </c>
      <c r="F715" t="s">
        <v>2070</v>
      </c>
      <c r="G715" t="s">
        <v>2071</v>
      </c>
      <c r="H715" t="str">
        <f ca="1">_xll.RHistory($F715,"BID.Timestamp;BID.Close","START:"&amp;REPORT_DATE&amp;" END:"&amp;REPORT_DATE&amp;" INTERVAL:1D",,,$I715)</f>
        <v>Invalid RIC(s): KS200317E7.KS</v>
      </c>
      <c r="K715" t="str">
        <f ca="1">_xll.RHistory($F715,"ASK.Timestamp;ASK.Close","START:"&amp;REPORT_DATE&amp;" END:"&amp;REPORT_DATE&amp;" INTERVAL:1D",,,$L715)</f>
        <v>Invalid RIC(s): KS200317E7.KS</v>
      </c>
      <c r="N715" t="str">
        <f ca="1">_xll.RHistory($F715,"NDA_RAW.Nda_date;NDA_RAW.Nda_settle","START:"&amp;REPORT_DATE&amp;" END:"&amp;REPORT_DATE&amp;" INTERVAL:1D",,,$O715)</f>
        <v>Invalid RIC(s): KS200317E7.KS</v>
      </c>
      <c r="Q715" t="str">
        <f ca="1">_xll.RHistory($G715,"BID.Timestamp;BID.Close","START:"&amp;REPORT_DATE&amp;" END:"&amp;REPORT_DATE&amp;" INTERVAL:1D",,,$R715)</f>
        <v>Invalid RIC(s): KS200317Q7.KS</v>
      </c>
      <c r="T715" t="str">
        <f ca="1">_xll.RHistory($G715,"ASK.Timestamp;ASK.Close","START:"&amp;REPORT_DATE&amp;" END:"&amp;REPORT_DATE&amp;" INTERVAL:1D",,,$U715)</f>
        <v>Invalid RIC(s): KS200317Q7.KS</v>
      </c>
      <c r="W715" t="str">
        <f ca="1">_xll.RHistory($G715,"NDA_RAW.Nda_date;NDA_RAW.Nda_settle","START:"&amp;REPORT_DATE&amp;" END:"&amp;REPORT_DATE&amp;" INTERVAL:1D",,,$X715)</f>
        <v>Invalid RIC(s): KS200317Q7.KS</v>
      </c>
      <c r="Z715" t="s">
        <v>1563</v>
      </c>
      <c r="AA715" t="str">
        <f ca="1">_xll.RHistory($Z715,"TRDPRC_1.TIMESTAMP;TRDPRC_1.CLOSE","START:"&amp;REPORT_DATE&amp;" END:"&amp;REPORT_DATE&amp;" INTERVAL:1D",,,$AB715)</f>
        <v>Invalid RIC(s): KSK7</v>
      </c>
    </row>
    <row r="716" spans="1:27" x14ac:dyDescent="0.25">
      <c r="A716" s="3">
        <v>42671</v>
      </c>
      <c r="B716">
        <v>2017</v>
      </c>
      <c r="C716">
        <v>5</v>
      </c>
      <c r="E716">
        <v>320</v>
      </c>
      <c r="F716" t="s">
        <v>2094</v>
      </c>
      <c r="G716" t="s">
        <v>2095</v>
      </c>
      <c r="H716" t="str">
        <f ca="1">_xll.RHistory($F716,"BID.Timestamp;BID.Close","START:"&amp;REPORT_DATE&amp;" END:"&amp;REPORT_DATE&amp;" INTERVAL:1D",,,$I716)</f>
        <v>Invalid RIC(s): KS200320E7.KS</v>
      </c>
      <c r="K716" t="str">
        <f ca="1">_xll.RHistory($F716,"ASK.Timestamp;ASK.Close","START:"&amp;REPORT_DATE&amp;" END:"&amp;REPORT_DATE&amp;" INTERVAL:1D",,,$L716)</f>
        <v>Invalid RIC(s): KS200320E7.KS</v>
      </c>
      <c r="N716" t="str">
        <f ca="1">_xll.RHistory($F716,"NDA_RAW.Nda_date;NDA_RAW.Nda_settle","START:"&amp;REPORT_DATE&amp;" END:"&amp;REPORT_DATE&amp;" INTERVAL:1D",,,$O716)</f>
        <v>Invalid RIC(s): KS200320E7.KS</v>
      </c>
      <c r="Q716" t="str">
        <f ca="1">_xll.RHistory($G716,"BID.Timestamp;BID.Close","START:"&amp;REPORT_DATE&amp;" END:"&amp;REPORT_DATE&amp;" INTERVAL:1D",,,$R716)</f>
        <v>Invalid RIC(s): KS200320Q7.KS</v>
      </c>
      <c r="T716" t="str">
        <f ca="1">_xll.RHistory($G716,"ASK.Timestamp;ASK.Close","START:"&amp;REPORT_DATE&amp;" END:"&amp;REPORT_DATE&amp;" INTERVAL:1D",,,$U716)</f>
        <v>Invalid RIC(s): KS200320Q7.KS</v>
      </c>
      <c r="W716" t="str">
        <f ca="1">_xll.RHistory($G716,"NDA_RAW.Nda_date;NDA_RAW.Nda_settle","START:"&amp;REPORT_DATE&amp;" END:"&amp;REPORT_DATE&amp;" INTERVAL:1D",,,$X716)</f>
        <v>Invalid RIC(s): KS200320Q7.KS</v>
      </c>
      <c r="Z716" t="s">
        <v>1563</v>
      </c>
      <c r="AA716" t="str">
        <f ca="1">_xll.RHistory($Z716,"TRDPRC_1.TIMESTAMP;TRDPRC_1.CLOSE","START:"&amp;REPORT_DATE&amp;" END:"&amp;REPORT_DATE&amp;" INTERVAL:1D",,,$AB716)</f>
        <v>Invalid RIC(s): KSK7</v>
      </c>
    </row>
    <row r="717" spans="1:27" x14ac:dyDescent="0.25">
      <c r="A717" s="3">
        <v>42671</v>
      </c>
      <c r="B717">
        <v>2017</v>
      </c>
      <c r="C717">
        <v>5</v>
      </c>
      <c r="E717">
        <v>322.5</v>
      </c>
      <c r="F717" t="s">
        <v>2118</v>
      </c>
      <c r="G717" t="s">
        <v>2119</v>
      </c>
      <c r="H717" t="str">
        <f ca="1">_xll.RHistory($F717,"BID.Timestamp;BID.Close","START:"&amp;REPORT_DATE&amp;" END:"&amp;REPORT_DATE&amp;" INTERVAL:1D",,,$I717)</f>
        <v>Invalid RIC(s): KS200322E7.KS</v>
      </c>
      <c r="K717" t="str">
        <f ca="1">_xll.RHistory($F717,"ASK.Timestamp;ASK.Close","START:"&amp;REPORT_DATE&amp;" END:"&amp;REPORT_DATE&amp;" INTERVAL:1D",,,$L717)</f>
        <v>Invalid RIC(s): KS200322E7.KS</v>
      </c>
      <c r="N717" t="str">
        <f ca="1">_xll.RHistory($F717,"NDA_RAW.Nda_date;NDA_RAW.Nda_settle","START:"&amp;REPORT_DATE&amp;" END:"&amp;REPORT_DATE&amp;" INTERVAL:1D",,,$O717)</f>
        <v>Invalid RIC(s): KS200322E7.KS</v>
      </c>
      <c r="Q717" t="str">
        <f ca="1">_xll.RHistory($G717,"BID.Timestamp;BID.Close","START:"&amp;REPORT_DATE&amp;" END:"&amp;REPORT_DATE&amp;" INTERVAL:1D",,,$R717)</f>
        <v>Invalid RIC(s): KS200322Q7.KS</v>
      </c>
      <c r="T717" t="str">
        <f ca="1">_xll.RHistory($G717,"ASK.Timestamp;ASK.Close","START:"&amp;REPORT_DATE&amp;" END:"&amp;REPORT_DATE&amp;" INTERVAL:1D",,,$U717)</f>
        <v>Invalid RIC(s): KS200322Q7.KS</v>
      </c>
      <c r="W717" t="str">
        <f ca="1">_xll.RHistory($G717,"NDA_RAW.Nda_date;NDA_RAW.Nda_settle","START:"&amp;REPORT_DATE&amp;" END:"&amp;REPORT_DATE&amp;" INTERVAL:1D",,,$X717)</f>
        <v>Invalid RIC(s): KS200322Q7.KS</v>
      </c>
      <c r="Z717" t="s">
        <v>1563</v>
      </c>
      <c r="AA717" t="str">
        <f ca="1">_xll.RHistory($Z717,"TRDPRC_1.TIMESTAMP;TRDPRC_1.CLOSE","START:"&amp;REPORT_DATE&amp;" END:"&amp;REPORT_DATE&amp;" INTERVAL:1D",,,$AB717)</f>
        <v>Invalid RIC(s): KSK7</v>
      </c>
    </row>
    <row r="718" spans="1:27" x14ac:dyDescent="0.25">
      <c r="A718" s="3">
        <v>42671</v>
      </c>
      <c r="B718">
        <v>2017</v>
      </c>
      <c r="C718">
        <v>5</v>
      </c>
      <c r="E718">
        <v>325</v>
      </c>
      <c r="F718" t="s">
        <v>2142</v>
      </c>
      <c r="G718" t="s">
        <v>2143</v>
      </c>
      <c r="H718" t="str">
        <f ca="1">_xll.RHistory($F718,"BID.Timestamp;BID.Close","START:"&amp;REPORT_DATE&amp;" END:"&amp;REPORT_DATE&amp;" INTERVAL:1D",,,$I718)</f>
        <v>Invalid RIC(s): KS200325E7.KS</v>
      </c>
      <c r="K718" t="str">
        <f ca="1">_xll.RHistory($F718,"ASK.Timestamp;ASK.Close","START:"&amp;REPORT_DATE&amp;" END:"&amp;REPORT_DATE&amp;" INTERVAL:1D",,,$L718)</f>
        <v>Invalid RIC(s): KS200325E7.KS</v>
      </c>
      <c r="N718" t="str">
        <f ca="1">_xll.RHistory($F718,"NDA_RAW.Nda_date;NDA_RAW.Nda_settle","START:"&amp;REPORT_DATE&amp;" END:"&amp;REPORT_DATE&amp;" INTERVAL:1D",,,$O718)</f>
        <v>Invalid RIC(s): KS200325E7.KS</v>
      </c>
      <c r="Q718" t="str">
        <f ca="1">_xll.RHistory($G718,"BID.Timestamp;BID.Close","START:"&amp;REPORT_DATE&amp;" END:"&amp;REPORT_DATE&amp;" INTERVAL:1D",,,$R718)</f>
        <v>Invalid RIC(s): KS200325Q7.KS</v>
      </c>
      <c r="T718" t="str">
        <f ca="1">_xll.RHistory($G718,"ASK.Timestamp;ASK.Close","START:"&amp;REPORT_DATE&amp;" END:"&amp;REPORT_DATE&amp;" INTERVAL:1D",,,$U718)</f>
        <v>Invalid RIC(s): KS200325Q7.KS</v>
      </c>
      <c r="W718" t="str">
        <f ca="1">_xll.RHistory($G718,"NDA_RAW.Nda_date;NDA_RAW.Nda_settle","START:"&amp;REPORT_DATE&amp;" END:"&amp;REPORT_DATE&amp;" INTERVAL:1D",,,$X718)</f>
        <v>Invalid RIC(s): KS200325Q7.KS</v>
      </c>
      <c r="Z718" t="s">
        <v>1563</v>
      </c>
      <c r="AA718" t="str">
        <f ca="1">_xll.RHistory($Z718,"TRDPRC_1.TIMESTAMP;TRDPRC_1.CLOSE","START:"&amp;REPORT_DATE&amp;" END:"&amp;REPORT_DATE&amp;" INTERVAL:1D",,,$AB718)</f>
        <v>Invalid RIC(s): KSK7</v>
      </c>
    </row>
    <row r="719" spans="1:27" x14ac:dyDescent="0.25">
      <c r="A719" s="3">
        <v>42671</v>
      </c>
      <c r="B719">
        <v>2017</v>
      </c>
      <c r="C719">
        <v>5</v>
      </c>
      <c r="E719">
        <v>327.5</v>
      </c>
      <c r="F719" t="s">
        <v>2166</v>
      </c>
      <c r="G719" t="s">
        <v>2167</v>
      </c>
      <c r="H719" t="str">
        <f ca="1">_xll.RHistory($F719,"BID.Timestamp;BID.Close","START:"&amp;REPORT_DATE&amp;" END:"&amp;REPORT_DATE&amp;" INTERVAL:1D",,,$I719)</f>
        <v>Invalid RIC(s): KS200327E7.KS</v>
      </c>
      <c r="K719" t="str">
        <f ca="1">_xll.RHistory($F719,"ASK.Timestamp;ASK.Close","START:"&amp;REPORT_DATE&amp;" END:"&amp;REPORT_DATE&amp;" INTERVAL:1D",,,$L719)</f>
        <v>Invalid RIC(s): KS200327E7.KS</v>
      </c>
      <c r="N719" t="str">
        <f ca="1">_xll.RHistory($F719,"NDA_RAW.Nda_date;NDA_RAW.Nda_settle","START:"&amp;REPORT_DATE&amp;" END:"&amp;REPORT_DATE&amp;" INTERVAL:1D",,,$O719)</f>
        <v>Invalid RIC(s): KS200327E7.KS</v>
      </c>
      <c r="Q719" t="str">
        <f ca="1">_xll.RHistory($G719,"BID.Timestamp;BID.Close","START:"&amp;REPORT_DATE&amp;" END:"&amp;REPORT_DATE&amp;" INTERVAL:1D",,,$R719)</f>
        <v>Invalid RIC(s): KS200327Q7.KS</v>
      </c>
      <c r="T719" t="str">
        <f ca="1">_xll.RHistory($G719,"ASK.Timestamp;ASK.Close","START:"&amp;REPORT_DATE&amp;" END:"&amp;REPORT_DATE&amp;" INTERVAL:1D",,,$U719)</f>
        <v>Invalid RIC(s): KS200327Q7.KS</v>
      </c>
      <c r="W719" t="str">
        <f ca="1">_xll.RHistory($G719,"NDA_RAW.Nda_date;NDA_RAW.Nda_settle","START:"&amp;REPORT_DATE&amp;" END:"&amp;REPORT_DATE&amp;" INTERVAL:1D",,,$X719)</f>
        <v>Invalid RIC(s): KS200327Q7.KS</v>
      </c>
      <c r="Z719" t="s">
        <v>1563</v>
      </c>
      <c r="AA719" t="str">
        <f ca="1">_xll.RHistory($Z719,"TRDPRC_1.TIMESTAMP;TRDPRC_1.CLOSE","START:"&amp;REPORT_DATE&amp;" END:"&amp;REPORT_DATE&amp;" INTERVAL:1D",,,$AB719)</f>
        <v>Invalid RIC(s): KSK7</v>
      </c>
    </row>
    <row r="720" spans="1:27" x14ac:dyDescent="0.25">
      <c r="A720" s="3">
        <v>42671</v>
      </c>
      <c r="B720">
        <v>2017</v>
      </c>
      <c r="C720">
        <v>5</v>
      </c>
      <c r="E720">
        <v>330</v>
      </c>
      <c r="F720" t="s">
        <v>2191</v>
      </c>
      <c r="G720" t="s">
        <v>2192</v>
      </c>
      <c r="H720" t="str">
        <f ca="1">_xll.RHistory($F720,"BID.Timestamp;BID.Close","START:"&amp;REPORT_DATE&amp;" END:"&amp;REPORT_DATE&amp;" INTERVAL:1D",,,$I720)</f>
        <v>Invalid RIC(s): KS200330E7.KS</v>
      </c>
      <c r="K720" t="str">
        <f ca="1">_xll.RHistory($F720,"ASK.Timestamp;ASK.Close","START:"&amp;REPORT_DATE&amp;" END:"&amp;REPORT_DATE&amp;" INTERVAL:1D",,,$L720)</f>
        <v>Invalid RIC(s): KS200330E7.KS</v>
      </c>
      <c r="N720" t="str">
        <f ca="1">_xll.RHistory($F720,"NDA_RAW.Nda_date;NDA_RAW.Nda_settle","START:"&amp;REPORT_DATE&amp;" END:"&amp;REPORT_DATE&amp;" INTERVAL:1D",,,$O720)</f>
        <v>Invalid RIC(s): KS200330E7.KS</v>
      </c>
      <c r="Q720" t="str">
        <f ca="1">_xll.RHistory($G720,"BID.Timestamp;BID.Close","START:"&amp;REPORT_DATE&amp;" END:"&amp;REPORT_DATE&amp;" INTERVAL:1D",,,$R720)</f>
        <v>Invalid RIC(s): KS200330Q7.KS</v>
      </c>
      <c r="T720" t="str">
        <f ca="1">_xll.RHistory($G720,"ASK.Timestamp;ASK.Close","START:"&amp;REPORT_DATE&amp;" END:"&amp;REPORT_DATE&amp;" INTERVAL:1D",,,$U720)</f>
        <v>Invalid RIC(s): KS200330Q7.KS</v>
      </c>
      <c r="W720" t="str">
        <f ca="1">_xll.RHistory($G720,"NDA_RAW.Nda_date;NDA_RAW.Nda_settle","START:"&amp;REPORT_DATE&amp;" END:"&amp;REPORT_DATE&amp;" INTERVAL:1D",,,$X720)</f>
        <v>Invalid RIC(s): KS200330Q7.KS</v>
      </c>
      <c r="Z720" t="s">
        <v>1563</v>
      </c>
      <c r="AA720" t="str">
        <f ca="1">_xll.RHistory($Z720,"TRDPRC_1.TIMESTAMP;TRDPRC_1.CLOSE","START:"&amp;REPORT_DATE&amp;" END:"&amp;REPORT_DATE&amp;" INTERVAL:1D",,,$AB720)</f>
        <v>Invalid RIC(s): KSK7</v>
      </c>
    </row>
    <row r="721" spans="1:29" x14ac:dyDescent="0.25">
      <c r="A721" s="3">
        <v>42671</v>
      </c>
      <c r="B721">
        <v>2017</v>
      </c>
      <c r="C721">
        <v>5</v>
      </c>
      <c r="E721">
        <v>332.5</v>
      </c>
      <c r="F721" t="s">
        <v>2412</v>
      </c>
      <c r="G721" t="s">
        <v>2413</v>
      </c>
      <c r="H721" t="str">
        <f ca="1">_xll.RHistory($F721,"BID.Timestamp;BID.Close","START:"&amp;REPORT_DATE&amp;" END:"&amp;REPORT_DATE&amp;" INTERVAL:1D",,,$I721)</f>
        <v>Invalid RIC(s): KS200332E7.KS</v>
      </c>
      <c r="K721" t="str">
        <f ca="1">_xll.RHistory($F721,"ASK.Timestamp;ASK.Close","START:"&amp;REPORT_DATE&amp;" END:"&amp;REPORT_DATE&amp;" INTERVAL:1D",,,$L721)</f>
        <v>Invalid RIC(s): KS200332E7.KS</v>
      </c>
      <c r="N721" t="str">
        <f ca="1">_xll.RHistory($F721,"NDA_RAW.Nda_date;NDA_RAW.Nda_settle","START:"&amp;REPORT_DATE&amp;" END:"&amp;REPORT_DATE&amp;" INTERVAL:1D",,,$O721)</f>
        <v>Invalid RIC(s): KS200332E7.KS</v>
      </c>
      <c r="Q721" t="str">
        <f ca="1">_xll.RHistory($G721,"BID.Timestamp;BID.Close","START:"&amp;REPORT_DATE&amp;" END:"&amp;REPORT_DATE&amp;" INTERVAL:1D",,,$R721)</f>
        <v>Invalid RIC(s): KS200332Q7.KS</v>
      </c>
      <c r="T721" t="str">
        <f ca="1">_xll.RHistory($G721,"ASK.Timestamp;ASK.Close","START:"&amp;REPORT_DATE&amp;" END:"&amp;REPORT_DATE&amp;" INTERVAL:1D",,,$U721)</f>
        <v>Invalid RIC(s): KS200332Q7.KS</v>
      </c>
      <c r="W721" t="str">
        <f ca="1">_xll.RHistory($G721,"NDA_RAW.Nda_date;NDA_RAW.Nda_settle","START:"&amp;REPORT_DATE&amp;" END:"&amp;REPORT_DATE&amp;" INTERVAL:1D",,,$X721)</f>
        <v>Invalid RIC(s): KS200332Q7.KS</v>
      </c>
      <c r="Z721" t="s">
        <v>1563</v>
      </c>
      <c r="AA721" t="str">
        <f ca="1">_xll.RHistory($Z721,"TRDPRC_1.TIMESTAMP;TRDPRC_1.CLOSE","START:"&amp;REPORT_DATE&amp;" END:"&amp;REPORT_DATE&amp;" INTERVAL:1D",,,$AB721)</f>
        <v>Invalid RIC(s): KSK7</v>
      </c>
    </row>
    <row r="722" spans="1:29" x14ac:dyDescent="0.25">
      <c r="A722" s="3">
        <v>42671</v>
      </c>
      <c r="B722">
        <v>2017</v>
      </c>
      <c r="C722">
        <v>6</v>
      </c>
      <c r="E722">
        <v>110</v>
      </c>
      <c r="F722" t="s">
        <v>2440</v>
      </c>
      <c r="G722" t="s">
        <v>2441</v>
      </c>
      <c r="H722" t="str">
        <f ca="1">_xll.RHistory($F722,"BID.Timestamp;BID.Close","START:"&amp;REPORT_DATE&amp;" END:"&amp;REPORT_DATE&amp;" INTERVAL:1D",,,$I722)</f>
        <v>Invalid RIC(s): KS200110F7.KS</v>
      </c>
      <c r="K722" t="str">
        <f ca="1">_xll.RHistory($F722,"ASK.Timestamp;ASK.Close","START:"&amp;REPORT_DATE&amp;" END:"&amp;REPORT_DATE&amp;" INTERVAL:1D",,,$L722)</f>
        <v>Invalid RIC(s): KS200110F7.KS</v>
      </c>
      <c r="N722" t="str">
        <f ca="1">_xll.RHistory($F722,"NDA_RAW.Nda_date;NDA_RAW.Nda_settle","START:"&amp;REPORT_DATE&amp;" END:"&amp;REPORT_DATE&amp;" INTERVAL:1D",,,$O722)</f>
        <v>Invalid RIC(s): KS200110F7.KS</v>
      </c>
      <c r="Q722" t="str">
        <f ca="1">_xll.RHistory($G722,"BID.Timestamp;BID.Close","START:"&amp;REPORT_DATE&amp;" END:"&amp;REPORT_DATE&amp;" INTERVAL:1D",,,$R722)</f>
        <v>Invalid RIC(s): KS200110R7.KS</v>
      </c>
      <c r="T722" t="str">
        <f ca="1">_xll.RHistory($G722,"ASK.Timestamp;ASK.Close","START:"&amp;REPORT_DATE&amp;" END:"&amp;REPORT_DATE&amp;" INTERVAL:1D",,,$U722)</f>
        <v>Invalid RIC(s): KS200110R7.KS</v>
      </c>
      <c r="W722" t="str">
        <f ca="1">_xll.RHistory($G722,"NDA_RAW.Nda_date;NDA_RAW.Nda_settle","START:"&amp;REPORT_DATE&amp;" END:"&amp;REPORT_DATE&amp;" INTERVAL:1D",,,$X722)</f>
        <v>Invalid RIC(s): KS200110R7.KS</v>
      </c>
      <c r="Z722" t="s">
        <v>1726</v>
      </c>
      <c r="AA722" t="str">
        <f ca="1">_xll.RHistory($Z722,"TRDPRC_1.TIMESTAMP;TRDPRC_1.CLOSE","START:"&amp;REPORT_DATE&amp;" END:"&amp;REPORT_DATE&amp;" INTERVAL:1D",,,$AB722)</f>
        <v>Updated at 16:05:34</v>
      </c>
      <c r="AB722" s="3">
        <v>42670</v>
      </c>
      <c r="AC722">
        <v>254.8</v>
      </c>
    </row>
    <row r="723" spans="1:29" x14ac:dyDescent="0.25">
      <c r="A723" s="3">
        <v>42671</v>
      </c>
      <c r="B723">
        <v>2017</v>
      </c>
      <c r="C723">
        <v>6</v>
      </c>
      <c r="E723">
        <v>112.5</v>
      </c>
      <c r="F723" t="s">
        <v>2388</v>
      </c>
      <c r="G723" t="s">
        <v>2389</v>
      </c>
      <c r="H723" t="str">
        <f ca="1">_xll.RHistory($F723,"BID.Timestamp;BID.Close","START:"&amp;REPORT_DATE&amp;" END:"&amp;REPORT_DATE&amp;" INTERVAL:1D",,,$I723)</f>
        <v>Invalid RIC(s): KS200112F7.KS</v>
      </c>
      <c r="K723" t="str">
        <f ca="1">_xll.RHistory($F723,"ASK.Timestamp;ASK.Close","START:"&amp;REPORT_DATE&amp;" END:"&amp;REPORT_DATE&amp;" INTERVAL:1D",,,$L723)</f>
        <v>Invalid RIC(s): KS200112F7.KS</v>
      </c>
      <c r="N723" t="str">
        <f ca="1">_xll.RHistory($F723,"NDA_RAW.Nda_date;NDA_RAW.Nda_settle","START:"&amp;REPORT_DATE&amp;" END:"&amp;REPORT_DATE&amp;" INTERVAL:1D",,,$O723)</f>
        <v>Invalid RIC(s): KS200112F7.KS</v>
      </c>
      <c r="Q723" t="str">
        <f ca="1">_xll.RHistory($G723,"BID.Timestamp;BID.Close","START:"&amp;REPORT_DATE&amp;" END:"&amp;REPORT_DATE&amp;" INTERVAL:1D",,,$R723)</f>
        <v>Invalid RIC(s): KS200112R7.KS</v>
      </c>
      <c r="T723" t="str">
        <f ca="1">_xll.RHistory($G723,"ASK.Timestamp;ASK.Close","START:"&amp;REPORT_DATE&amp;" END:"&amp;REPORT_DATE&amp;" INTERVAL:1D",,,$U723)</f>
        <v>Invalid RIC(s): KS200112R7.KS</v>
      </c>
      <c r="W723" t="str">
        <f ca="1">_xll.RHistory($G723,"NDA_RAW.Nda_date;NDA_RAW.Nda_settle","START:"&amp;REPORT_DATE&amp;" END:"&amp;REPORT_DATE&amp;" INTERVAL:1D",,,$X723)</f>
        <v>Invalid RIC(s): KS200112R7.KS</v>
      </c>
      <c r="Z723" t="s">
        <v>1726</v>
      </c>
      <c r="AA723" t="str">
        <f ca="1">_xll.RHistory($Z723,"TRDPRC_1.TIMESTAMP;TRDPRC_1.CLOSE","START:"&amp;REPORT_DATE&amp;" END:"&amp;REPORT_DATE&amp;" INTERVAL:1D",,,$AB723)</f>
        <v>Updated at 16:05:34</v>
      </c>
      <c r="AB723" s="3">
        <v>42670</v>
      </c>
      <c r="AC723">
        <v>254.8</v>
      </c>
    </row>
    <row r="724" spans="1:29" x14ac:dyDescent="0.25">
      <c r="A724" s="3">
        <v>42671</v>
      </c>
      <c r="B724">
        <v>2017</v>
      </c>
      <c r="C724">
        <v>6</v>
      </c>
      <c r="E724">
        <v>115</v>
      </c>
      <c r="F724" t="s">
        <v>1727</v>
      </c>
      <c r="G724" t="s">
        <v>1728</v>
      </c>
      <c r="H724" t="str">
        <f ca="1">_xll.RHistory($F724,"BID.Timestamp;BID.Close","START:"&amp;REPORT_DATE&amp;" END:"&amp;REPORT_DATE&amp;" INTERVAL:1D",,,$I724)</f>
        <v>Invalid RIC(s): KS200115F7.KS</v>
      </c>
      <c r="K724" t="str">
        <f ca="1">_xll.RHistory($F724,"ASK.Timestamp;ASK.Close","START:"&amp;REPORT_DATE&amp;" END:"&amp;REPORT_DATE&amp;" INTERVAL:1D",,,$L724)</f>
        <v>Invalid RIC(s): KS200115F7.KS</v>
      </c>
      <c r="N724" t="str">
        <f ca="1">_xll.RHistory($F724,"NDA_RAW.Nda_date;NDA_RAW.Nda_settle","START:"&amp;REPORT_DATE&amp;" END:"&amp;REPORT_DATE&amp;" INTERVAL:1D",,,$O724)</f>
        <v>Invalid RIC(s): KS200115F7.KS</v>
      </c>
      <c r="Q724" t="str">
        <f ca="1">_xll.RHistory($G724,"BID.Timestamp;BID.Close","START:"&amp;REPORT_DATE&amp;" END:"&amp;REPORT_DATE&amp;" INTERVAL:1D",,,$R724)</f>
        <v>Invalid RIC(s): KS200115R7.KS</v>
      </c>
      <c r="T724" t="str">
        <f ca="1">_xll.RHistory($G724,"ASK.Timestamp;ASK.Close","START:"&amp;REPORT_DATE&amp;" END:"&amp;REPORT_DATE&amp;" INTERVAL:1D",,,$U724)</f>
        <v>Invalid RIC(s): KS200115R7.KS</v>
      </c>
      <c r="W724" t="str">
        <f ca="1">_xll.RHistory($G724,"NDA_RAW.Nda_date;NDA_RAW.Nda_settle","START:"&amp;REPORT_DATE&amp;" END:"&amp;REPORT_DATE&amp;" INTERVAL:1D",,,$X724)</f>
        <v>Invalid RIC(s): KS200115R7.KS</v>
      </c>
      <c r="Z724" t="s">
        <v>1726</v>
      </c>
      <c r="AA724" t="str">
        <f ca="1">_xll.RHistory($Z724,"TRDPRC_1.TIMESTAMP;TRDPRC_1.CLOSE","START:"&amp;REPORT_DATE&amp;" END:"&amp;REPORT_DATE&amp;" INTERVAL:1D",,,$AB724)</f>
        <v>Updated at 16:05:34</v>
      </c>
      <c r="AB724" s="3">
        <v>42670</v>
      </c>
      <c r="AC724">
        <v>254.8</v>
      </c>
    </row>
    <row r="725" spans="1:29" x14ac:dyDescent="0.25">
      <c r="A725" s="3">
        <v>42671</v>
      </c>
      <c r="B725">
        <v>2017</v>
      </c>
      <c r="C725">
        <v>6</v>
      </c>
      <c r="E725">
        <v>117.5</v>
      </c>
      <c r="F725" t="s">
        <v>1729</v>
      </c>
      <c r="G725" t="s">
        <v>1730</v>
      </c>
      <c r="H725" t="str">
        <f ca="1">_xll.RHistory($F725,"BID.Timestamp;BID.Close","START:"&amp;REPORT_DATE&amp;" END:"&amp;REPORT_DATE&amp;" INTERVAL:1D",,,$I725)</f>
        <v>Invalid RIC(s): KS200117F7.KS</v>
      </c>
      <c r="K725" t="str">
        <f ca="1">_xll.RHistory($F725,"ASK.Timestamp;ASK.Close","START:"&amp;REPORT_DATE&amp;" END:"&amp;REPORT_DATE&amp;" INTERVAL:1D",,,$L725)</f>
        <v>Invalid RIC(s): KS200117F7.KS</v>
      </c>
      <c r="N725" t="str">
        <f ca="1">_xll.RHistory($F725,"NDA_RAW.Nda_date;NDA_RAW.Nda_settle","START:"&amp;REPORT_DATE&amp;" END:"&amp;REPORT_DATE&amp;" INTERVAL:1D",,,$O725)</f>
        <v>Invalid RIC(s): KS200117F7.KS</v>
      </c>
      <c r="Q725" t="str">
        <f ca="1">_xll.RHistory($G725,"BID.Timestamp;BID.Close","START:"&amp;REPORT_DATE&amp;" END:"&amp;REPORT_DATE&amp;" INTERVAL:1D",,,$R725)</f>
        <v>Invalid RIC(s): KS200117R7.KS</v>
      </c>
      <c r="T725" t="str">
        <f ca="1">_xll.RHistory($G725,"ASK.Timestamp;ASK.Close","START:"&amp;REPORT_DATE&amp;" END:"&amp;REPORT_DATE&amp;" INTERVAL:1D",,,$U725)</f>
        <v>Invalid RIC(s): KS200117R7.KS</v>
      </c>
      <c r="W725" t="str">
        <f ca="1">_xll.RHistory($G725,"NDA_RAW.Nda_date;NDA_RAW.Nda_settle","START:"&amp;REPORT_DATE&amp;" END:"&amp;REPORT_DATE&amp;" INTERVAL:1D",,,$X725)</f>
        <v>Invalid RIC(s): KS200117R7.KS</v>
      </c>
      <c r="Z725" t="s">
        <v>1726</v>
      </c>
      <c r="AA725" t="str">
        <f ca="1">_xll.RHistory($Z725,"TRDPRC_1.TIMESTAMP;TRDPRC_1.CLOSE","START:"&amp;REPORT_DATE&amp;" END:"&amp;REPORT_DATE&amp;" INTERVAL:1D",,,$AB725)</f>
        <v>Updated at 16:05:34</v>
      </c>
      <c r="AB725" s="3">
        <v>42670</v>
      </c>
      <c r="AC725">
        <v>254.8</v>
      </c>
    </row>
    <row r="726" spans="1:29" x14ac:dyDescent="0.25">
      <c r="A726" s="3">
        <v>42671</v>
      </c>
      <c r="B726">
        <v>2017</v>
      </c>
      <c r="C726">
        <v>6</v>
      </c>
      <c r="E726">
        <v>120</v>
      </c>
      <c r="F726" t="s">
        <v>1731</v>
      </c>
      <c r="G726" t="s">
        <v>1732</v>
      </c>
      <c r="H726" t="str">
        <f ca="1">_xll.RHistory($F726,"BID.Timestamp;BID.Close","START:"&amp;REPORT_DATE&amp;" END:"&amp;REPORT_DATE&amp;" INTERVAL:1D",,,$I726)</f>
        <v>Invalid RIC(s): KS200120F7.KS</v>
      </c>
      <c r="K726" t="str">
        <f ca="1">_xll.RHistory($F726,"ASK.Timestamp;ASK.Close","START:"&amp;REPORT_DATE&amp;" END:"&amp;REPORT_DATE&amp;" INTERVAL:1D",,,$L726)</f>
        <v>Invalid RIC(s): KS200120F7.KS</v>
      </c>
      <c r="N726" t="str">
        <f ca="1">_xll.RHistory($F726,"NDA_RAW.Nda_date;NDA_RAW.Nda_settle","START:"&amp;REPORT_DATE&amp;" END:"&amp;REPORT_DATE&amp;" INTERVAL:1D",,,$O726)</f>
        <v>Invalid RIC(s): KS200120F7.KS</v>
      </c>
      <c r="Q726" t="str">
        <f ca="1">_xll.RHistory($G726,"BID.Timestamp;BID.Close","START:"&amp;REPORT_DATE&amp;" END:"&amp;REPORT_DATE&amp;" INTERVAL:1D",,,$R726)</f>
        <v>Invalid RIC(s): KS200120R7.KS</v>
      </c>
      <c r="T726" t="str">
        <f ca="1">_xll.RHistory($G726,"ASK.Timestamp;ASK.Close","START:"&amp;REPORT_DATE&amp;" END:"&amp;REPORT_DATE&amp;" INTERVAL:1D",,,$U726)</f>
        <v>Invalid RIC(s): KS200120R7.KS</v>
      </c>
      <c r="W726" t="str">
        <f ca="1">_xll.RHistory($G726,"NDA_RAW.Nda_date;NDA_RAW.Nda_settle","START:"&amp;REPORT_DATE&amp;" END:"&amp;REPORT_DATE&amp;" INTERVAL:1D",,,$X726)</f>
        <v>Invalid RIC(s): KS200120R7.KS</v>
      </c>
      <c r="Z726" t="s">
        <v>1726</v>
      </c>
      <c r="AA726" t="str">
        <f ca="1">_xll.RHistory($Z726,"TRDPRC_1.TIMESTAMP;TRDPRC_1.CLOSE","START:"&amp;REPORT_DATE&amp;" END:"&amp;REPORT_DATE&amp;" INTERVAL:1D",,,$AB726)</f>
        <v>Updated at 16:05:34</v>
      </c>
      <c r="AB726" s="3">
        <v>42670</v>
      </c>
      <c r="AC726">
        <v>254.8</v>
      </c>
    </row>
    <row r="727" spans="1:29" x14ac:dyDescent="0.25">
      <c r="A727" s="3">
        <v>42671</v>
      </c>
      <c r="B727">
        <v>2017</v>
      </c>
      <c r="C727">
        <v>6</v>
      </c>
      <c r="E727">
        <v>122.5</v>
      </c>
      <c r="F727" t="s">
        <v>1733</v>
      </c>
      <c r="G727" t="s">
        <v>1734</v>
      </c>
      <c r="H727" t="str">
        <f ca="1">_xll.RHistory($F727,"BID.Timestamp;BID.Close","START:"&amp;REPORT_DATE&amp;" END:"&amp;REPORT_DATE&amp;" INTERVAL:1D",,,$I727)</f>
        <v>Invalid RIC(s): KS200122F7.KS</v>
      </c>
      <c r="K727" t="str">
        <f ca="1">_xll.RHistory($F727,"ASK.Timestamp;ASK.Close","START:"&amp;REPORT_DATE&amp;" END:"&amp;REPORT_DATE&amp;" INTERVAL:1D",,,$L727)</f>
        <v>Invalid RIC(s): KS200122F7.KS</v>
      </c>
      <c r="N727" t="str">
        <f ca="1">_xll.RHistory($F727,"NDA_RAW.Nda_date;NDA_RAW.Nda_settle","START:"&amp;REPORT_DATE&amp;" END:"&amp;REPORT_DATE&amp;" INTERVAL:1D",,,$O727)</f>
        <v>Invalid RIC(s): KS200122F7.KS</v>
      </c>
      <c r="Q727" t="str">
        <f ca="1">_xll.RHistory($G727,"BID.Timestamp;BID.Close","START:"&amp;REPORT_DATE&amp;" END:"&amp;REPORT_DATE&amp;" INTERVAL:1D",,,$R727)</f>
        <v>Invalid RIC(s): KS200122R7.KS</v>
      </c>
      <c r="T727" t="str">
        <f ca="1">_xll.RHistory($G727,"ASK.Timestamp;ASK.Close","START:"&amp;REPORT_DATE&amp;" END:"&amp;REPORT_DATE&amp;" INTERVAL:1D",,,$U727)</f>
        <v>Invalid RIC(s): KS200122R7.KS</v>
      </c>
      <c r="W727" t="str">
        <f ca="1">_xll.RHistory($G727,"NDA_RAW.Nda_date;NDA_RAW.Nda_settle","START:"&amp;REPORT_DATE&amp;" END:"&amp;REPORT_DATE&amp;" INTERVAL:1D",,,$X727)</f>
        <v>Invalid RIC(s): KS200122R7.KS</v>
      </c>
      <c r="Z727" t="s">
        <v>1726</v>
      </c>
      <c r="AA727" t="str">
        <f ca="1">_xll.RHistory($Z727,"TRDPRC_1.TIMESTAMP;TRDPRC_1.CLOSE","START:"&amp;REPORT_DATE&amp;" END:"&amp;REPORT_DATE&amp;" INTERVAL:1D",,,$AB727)</f>
        <v>Updated at 16:05:34</v>
      </c>
      <c r="AB727" s="3">
        <v>42670</v>
      </c>
      <c r="AC727">
        <v>254.8</v>
      </c>
    </row>
    <row r="728" spans="1:29" x14ac:dyDescent="0.25">
      <c r="A728" s="3">
        <v>42671</v>
      </c>
      <c r="B728">
        <v>2017</v>
      </c>
      <c r="C728">
        <v>6</v>
      </c>
      <c r="E728">
        <v>125</v>
      </c>
      <c r="F728" t="s">
        <v>1735</v>
      </c>
      <c r="G728" t="s">
        <v>1736</v>
      </c>
      <c r="H728" t="str">
        <f ca="1">_xll.RHistory($F728,"BID.Timestamp;BID.Close","START:"&amp;REPORT_DATE&amp;" END:"&amp;REPORT_DATE&amp;" INTERVAL:1D",,,$I728)</f>
        <v>Invalid RIC(s): KS200125F7.KS</v>
      </c>
      <c r="K728" t="str">
        <f ca="1">_xll.RHistory($F728,"ASK.Timestamp;ASK.Close","START:"&amp;REPORT_DATE&amp;" END:"&amp;REPORT_DATE&amp;" INTERVAL:1D",,,$L728)</f>
        <v>Invalid RIC(s): KS200125F7.KS</v>
      </c>
      <c r="N728" t="str">
        <f ca="1">_xll.RHistory($F728,"NDA_RAW.Nda_date;NDA_RAW.Nda_settle","START:"&amp;REPORT_DATE&amp;" END:"&amp;REPORT_DATE&amp;" INTERVAL:1D",,,$O728)</f>
        <v>Invalid RIC(s): KS200125F7.KS</v>
      </c>
      <c r="Q728" t="str">
        <f ca="1">_xll.RHistory($G728,"BID.Timestamp;BID.Close","START:"&amp;REPORT_DATE&amp;" END:"&amp;REPORT_DATE&amp;" INTERVAL:1D",,,$R728)</f>
        <v>Invalid RIC(s): KS200125R7.KS</v>
      </c>
      <c r="T728" t="str">
        <f ca="1">_xll.RHistory($G728,"ASK.Timestamp;ASK.Close","START:"&amp;REPORT_DATE&amp;" END:"&amp;REPORT_DATE&amp;" INTERVAL:1D",,,$U728)</f>
        <v>Invalid RIC(s): KS200125R7.KS</v>
      </c>
      <c r="W728" t="str">
        <f ca="1">_xll.RHistory($G728,"NDA_RAW.Nda_date;NDA_RAW.Nda_settle","START:"&amp;REPORT_DATE&amp;" END:"&amp;REPORT_DATE&amp;" INTERVAL:1D",,,$X728)</f>
        <v>Invalid RIC(s): KS200125R7.KS</v>
      </c>
      <c r="Z728" t="s">
        <v>1726</v>
      </c>
      <c r="AA728" t="str">
        <f ca="1">_xll.RHistory($Z728,"TRDPRC_1.TIMESTAMP;TRDPRC_1.CLOSE","START:"&amp;REPORT_DATE&amp;" END:"&amp;REPORT_DATE&amp;" INTERVAL:1D",,,$AB728)</f>
        <v>Updated at 16:05:34</v>
      </c>
      <c r="AB728" s="3">
        <v>42670</v>
      </c>
      <c r="AC728">
        <v>254.8</v>
      </c>
    </row>
    <row r="729" spans="1:29" x14ac:dyDescent="0.25">
      <c r="A729" s="3">
        <v>42671</v>
      </c>
      <c r="B729">
        <v>2017</v>
      </c>
      <c r="C729">
        <v>6</v>
      </c>
      <c r="E729">
        <v>127.5</v>
      </c>
      <c r="F729" t="s">
        <v>1737</v>
      </c>
      <c r="G729" t="s">
        <v>1738</v>
      </c>
      <c r="H729" t="str">
        <f ca="1">_xll.RHistory($F729,"BID.Timestamp;BID.Close","START:"&amp;REPORT_DATE&amp;" END:"&amp;REPORT_DATE&amp;" INTERVAL:1D",,,$I729)</f>
        <v>Invalid RIC(s): KS200127F7.KS</v>
      </c>
      <c r="K729" t="str">
        <f ca="1">_xll.RHistory($F729,"ASK.Timestamp;ASK.Close","START:"&amp;REPORT_DATE&amp;" END:"&amp;REPORT_DATE&amp;" INTERVAL:1D",,,$L729)</f>
        <v>Invalid RIC(s): KS200127F7.KS</v>
      </c>
      <c r="N729" t="str">
        <f ca="1">_xll.RHistory($F729,"NDA_RAW.Nda_date;NDA_RAW.Nda_settle","START:"&amp;REPORT_DATE&amp;" END:"&amp;REPORT_DATE&amp;" INTERVAL:1D",,,$O729)</f>
        <v>Invalid RIC(s): KS200127F7.KS</v>
      </c>
      <c r="Q729" t="str">
        <f ca="1">_xll.RHistory($G729,"BID.Timestamp;BID.Close","START:"&amp;REPORT_DATE&amp;" END:"&amp;REPORT_DATE&amp;" INTERVAL:1D",,,$R729)</f>
        <v>Invalid RIC(s): KS200127R7.KS</v>
      </c>
      <c r="T729" t="str">
        <f ca="1">_xll.RHistory($G729,"ASK.Timestamp;ASK.Close","START:"&amp;REPORT_DATE&amp;" END:"&amp;REPORT_DATE&amp;" INTERVAL:1D",,,$U729)</f>
        <v>Invalid RIC(s): KS200127R7.KS</v>
      </c>
      <c r="W729" t="str">
        <f ca="1">_xll.RHistory($G729,"NDA_RAW.Nda_date;NDA_RAW.Nda_settle","START:"&amp;REPORT_DATE&amp;" END:"&amp;REPORT_DATE&amp;" INTERVAL:1D",,,$X729)</f>
        <v>Invalid RIC(s): KS200127R7.KS</v>
      </c>
      <c r="Z729" t="s">
        <v>1726</v>
      </c>
      <c r="AA729" t="str">
        <f ca="1">_xll.RHistory($Z729,"TRDPRC_1.TIMESTAMP;TRDPRC_1.CLOSE","START:"&amp;REPORT_DATE&amp;" END:"&amp;REPORT_DATE&amp;" INTERVAL:1D",,,$AB729)</f>
        <v>Updated at 16:05:34</v>
      </c>
      <c r="AB729" s="3">
        <v>42670</v>
      </c>
      <c r="AC729">
        <v>254.8</v>
      </c>
    </row>
    <row r="730" spans="1:29" x14ac:dyDescent="0.25">
      <c r="A730" s="3">
        <v>42671</v>
      </c>
      <c r="B730">
        <v>2017</v>
      </c>
      <c r="C730">
        <v>6</v>
      </c>
      <c r="E730">
        <v>130</v>
      </c>
      <c r="F730" t="s">
        <v>1739</v>
      </c>
      <c r="G730" t="s">
        <v>1740</v>
      </c>
      <c r="H730" t="str">
        <f ca="1">_xll.RHistory($F730,"BID.Timestamp;BID.Close","START:"&amp;REPORT_DATE&amp;" END:"&amp;REPORT_DATE&amp;" INTERVAL:1D",,,$I730)</f>
        <v>Invalid RIC(s): KS200130F7.KS</v>
      </c>
      <c r="K730" t="str">
        <f ca="1">_xll.RHistory($F730,"ASK.Timestamp;ASK.Close","START:"&amp;REPORT_DATE&amp;" END:"&amp;REPORT_DATE&amp;" INTERVAL:1D",,,$L730)</f>
        <v>Invalid RIC(s): KS200130F7.KS</v>
      </c>
      <c r="N730" t="str">
        <f ca="1">_xll.RHistory($F730,"NDA_RAW.Nda_date;NDA_RAW.Nda_settle","START:"&amp;REPORT_DATE&amp;" END:"&amp;REPORT_DATE&amp;" INTERVAL:1D",,,$O730)</f>
        <v>Invalid RIC(s): KS200130F7.KS</v>
      </c>
      <c r="Q730" t="str">
        <f ca="1">_xll.RHistory($G730,"BID.Timestamp;BID.Close","START:"&amp;REPORT_DATE&amp;" END:"&amp;REPORT_DATE&amp;" INTERVAL:1D",,,$R730)</f>
        <v>Invalid RIC(s): KS200130R7.KS</v>
      </c>
      <c r="T730" t="str">
        <f ca="1">_xll.RHistory($G730,"ASK.Timestamp;ASK.Close","START:"&amp;REPORT_DATE&amp;" END:"&amp;REPORT_DATE&amp;" INTERVAL:1D",,,$U730)</f>
        <v>Invalid RIC(s): KS200130R7.KS</v>
      </c>
      <c r="W730" t="str">
        <f ca="1">_xll.RHistory($G730,"NDA_RAW.Nda_date;NDA_RAW.Nda_settle","START:"&amp;REPORT_DATE&amp;" END:"&amp;REPORT_DATE&amp;" INTERVAL:1D",,,$X730)</f>
        <v>Invalid RIC(s): KS200130R7.KS</v>
      </c>
      <c r="Z730" t="s">
        <v>1726</v>
      </c>
      <c r="AA730" t="str">
        <f ca="1">_xll.RHistory($Z730,"TRDPRC_1.TIMESTAMP;TRDPRC_1.CLOSE","START:"&amp;REPORT_DATE&amp;" END:"&amp;REPORT_DATE&amp;" INTERVAL:1D",,,$AB730)</f>
        <v>Updated at 16:05:34</v>
      </c>
      <c r="AB730" s="3">
        <v>42670</v>
      </c>
      <c r="AC730">
        <v>254.8</v>
      </c>
    </row>
    <row r="731" spans="1:29" x14ac:dyDescent="0.25">
      <c r="A731" s="3">
        <v>42671</v>
      </c>
      <c r="B731">
        <v>2017</v>
      </c>
      <c r="C731">
        <v>6</v>
      </c>
      <c r="E731">
        <v>132.5</v>
      </c>
      <c r="F731" t="s">
        <v>1741</v>
      </c>
      <c r="G731" t="s">
        <v>1742</v>
      </c>
      <c r="H731" t="str">
        <f ca="1">_xll.RHistory($F731,"BID.Timestamp;BID.Close","START:"&amp;REPORT_DATE&amp;" END:"&amp;REPORT_DATE&amp;" INTERVAL:1D",,,$I731)</f>
        <v>Invalid RIC(s): KS200132F7.KS</v>
      </c>
      <c r="K731" t="str">
        <f ca="1">_xll.RHistory($F731,"ASK.Timestamp;ASK.Close","START:"&amp;REPORT_DATE&amp;" END:"&amp;REPORT_DATE&amp;" INTERVAL:1D",,,$L731)</f>
        <v>Invalid RIC(s): KS200132F7.KS</v>
      </c>
      <c r="N731" t="str">
        <f ca="1">_xll.RHistory($F731,"NDA_RAW.Nda_date;NDA_RAW.Nda_settle","START:"&amp;REPORT_DATE&amp;" END:"&amp;REPORT_DATE&amp;" INTERVAL:1D",,,$O731)</f>
        <v>Invalid RIC(s): KS200132F7.KS</v>
      </c>
      <c r="Q731" t="str">
        <f ca="1">_xll.RHistory($G731,"BID.Timestamp;BID.Close","START:"&amp;REPORT_DATE&amp;" END:"&amp;REPORT_DATE&amp;" INTERVAL:1D",,,$R731)</f>
        <v>Invalid RIC(s): KS200132R7.KS</v>
      </c>
      <c r="T731" t="str">
        <f ca="1">_xll.RHistory($G731,"ASK.Timestamp;ASK.Close","START:"&amp;REPORT_DATE&amp;" END:"&amp;REPORT_DATE&amp;" INTERVAL:1D",,,$U731)</f>
        <v>Invalid RIC(s): KS200132R7.KS</v>
      </c>
      <c r="W731" t="str">
        <f ca="1">_xll.RHistory($G731,"NDA_RAW.Nda_date;NDA_RAW.Nda_settle","START:"&amp;REPORT_DATE&amp;" END:"&amp;REPORT_DATE&amp;" INTERVAL:1D",,,$X731)</f>
        <v>Invalid RIC(s): KS200132R7.KS</v>
      </c>
      <c r="Z731" t="s">
        <v>1726</v>
      </c>
      <c r="AA731" t="str">
        <f ca="1">_xll.RHistory($Z731,"TRDPRC_1.TIMESTAMP;TRDPRC_1.CLOSE","START:"&amp;REPORT_DATE&amp;" END:"&amp;REPORT_DATE&amp;" INTERVAL:1D",,,$AB731)</f>
        <v>Updated at 16:05:34</v>
      </c>
      <c r="AB731" s="3">
        <v>42670</v>
      </c>
      <c r="AC731">
        <v>254.8</v>
      </c>
    </row>
    <row r="732" spans="1:29" x14ac:dyDescent="0.25">
      <c r="A732" s="3">
        <v>42671</v>
      </c>
      <c r="B732">
        <v>2017</v>
      </c>
      <c r="C732">
        <v>6</v>
      </c>
      <c r="E732">
        <v>135</v>
      </c>
      <c r="F732" t="s">
        <v>1743</v>
      </c>
      <c r="G732" t="s">
        <v>1744</v>
      </c>
      <c r="H732" t="str">
        <f ca="1">_xll.RHistory($F732,"BID.Timestamp;BID.Close","START:"&amp;REPORT_DATE&amp;" END:"&amp;REPORT_DATE&amp;" INTERVAL:1D",,,$I732)</f>
        <v>Invalid RIC(s): KS200135F7.KS</v>
      </c>
      <c r="K732" t="str">
        <f ca="1">_xll.RHistory($F732,"ASK.Timestamp;ASK.Close","START:"&amp;REPORT_DATE&amp;" END:"&amp;REPORT_DATE&amp;" INTERVAL:1D",,,$L732)</f>
        <v>Invalid RIC(s): KS200135F7.KS</v>
      </c>
      <c r="N732" t="str">
        <f ca="1">_xll.RHistory($F732,"NDA_RAW.Nda_date;NDA_RAW.Nda_settle","START:"&amp;REPORT_DATE&amp;" END:"&amp;REPORT_DATE&amp;" INTERVAL:1D",,,$O732)</f>
        <v>Invalid RIC(s): KS200135F7.KS</v>
      </c>
      <c r="Q732" t="str">
        <f ca="1">_xll.RHistory($G732,"BID.Timestamp;BID.Close","START:"&amp;REPORT_DATE&amp;" END:"&amp;REPORT_DATE&amp;" INTERVAL:1D",,,$R732)</f>
        <v>Invalid RIC(s): KS200135R7.KS</v>
      </c>
      <c r="T732" t="str">
        <f ca="1">_xll.RHistory($G732,"ASK.Timestamp;ASK.Close","START:"&amp;REPORT_DATE&amp;" END:"&amp;REPORT_DATE&amp;" INTERVAL:1D",,,$U732)</f>
        <v>Invalid RIC(s): KS200135R7.KS</v>
      </c>
      <c r="W732" t="str">
        <f ca="1">_xll.RHistory($G732,"NDA_RAW.Nda_date;NDA_RAW.Nda_settle","START:"&amp;REPORT_DATE&amp;" END:"&amp;REPORT_DATE&amp;" INTERVAL:1D",,,$X732)</f>
        <v>Invalid RIC(s): KS200135R7.KS</v>
      </c>
      <c r="Z732" t="s">
        <v>1726</v>
      </c>
      <c r="AA732" t="str">
        <f ca="1">_xll.RHistory($Z732,"TRDPRC_1.TIMESTAMP;TRDPRC_1.CLOSE","START:"&amp;REPORT_DATE&amp;" END:"&amp;REPORT_DATE&amp;" INTERVAL:1D",,,$AB732)</f>
        <v>Updated at 16:05:34</v>
      </c>
      <c r="AB732" s="3">
        <v>42670</v>
      </c>
      <c r="AC732">
        <v>254.8</v>
      </c>
    </row>
    <row r="733" spans="1:29" x14ac:dyDescent="0.25">
      <c r="A733" s="3">
        <v>42671</v>
      </c>
      <c r="B733">
        <v>2017</v>
      </c>
      <c r="C733">
        <v>6</v>
      </c>
      <c r="E733">
        <v>137.5</v>
      </c>
      <c r="F733" t="s">
        <v>1745</v>
      </c>
      <c r="G733" t="s">
        <v>1746</v>
      </c>
      <c r="H733" t="str">
        <f ca="1">_xll.RHistory($F733,"BID.Timestamp;BID.Close","START:"&amp;REPORT_DATE&amp;" END:"&amp;REPORT_DATE&amp;" INTERVAL:1D",,,$I733)</f>
        <v>Invalid RIC(s): KS200137F7.KS</v>
      </c>
      <c r="K733" t="str">
        <f ca="1">_xll.RHistory($F733,"ASK.Timestamp;ASK.Close","START:"&amp;REPORT_DATE&amp;" END:"&amp;REPORT_DATE&amp;" INTERVAL:1D",,,$L733)</f>
        <v>Invalid RIC(s): KS200137F7.KS</v>
      </c>
      <c r="N733" t="str">
        <f ca="1">_xll.RHistory($F733,"NDA_RAW.Nda_date;NDA_RAW.Nda_settle","START:"&amp;REPORT_DATE&amp;" END:"&amp;REPORT_DATE&amp;" INTERVAL:1D",,,$O733)</f>
        <v>Invalid RIC(s): KS200137F7.KS</v>
      </c>
      <c r="Q733" t="str">
        <f ca="1">_xll.RHistory($G733,"BID.Timestamp;BID.Close","START:"&amp;REPORT_DATE&amp;" END:"&amp;REPORT_DATE&amp;" INTERVAL:1D",,,$R733)</f>
        <v>Invalid RIC(s): KS200137R7.KS</v>
      </c>
      <c r="T733" t="str">
        <f ca="1">_xll.RHistory($G733,"ASK.Timestamp;ASK.Close","START:"&amp;REPORT_DATE&amp;" END:"&amp;REPORT_DATE&amp;" INTERVAL:1D",,,$U733)</f>
        <v>Invalid RIC(s): KS200137R7.KS</v>
      </c>
      <c r="W733" t="str">
        <f ca="1">_xll.RHistory($G733,"NDA_RAW.Nda_date;NDA_RAW.Nda_settle","START:"&amp;REPORT_DATE&amp;" END:"&amp;REPORT_DATE&amp;" INTERVAL:1D",,,$X733)</f>
        <v>Invalid RIC(s): KS200137R7.KS</v>
      </c>
      <c r="Z733" t="s">
        <v>1726</v>
      </c>
      <c r="AA733" t="str">
        <f ca="1">_xll.RHistory($Z733,"TRDPRC_1.TIMESTAMP;TRDPRC_1.CLOSE","START:"&amp;REPORT_DATE&amp;" END:"&amp;REPORT_DATE&amp;" INTERVAL:1D",,,$AB733)</f>
        <v>Updated at 16:05:34</v>
      </c>
      <c r="AB733" s="3">
        <v>42670</v>
      </c>
      <c r="AC733">
        <v>254.8</v>
      </c>
    </row>
    <row r="734" spans="1:29" x14ac:dyDescent="0.25">
      <c r="A734" s="3">
        <v>42671</v>
      </c>
      <c r="B734">
        <v>2017</v>
      </c>
      <c r="C734">
        <v>6</v>
      </c>
      <c r="E734">
        <v>140</v>
      </c>
      <c r="F734" t="s">
        <v>1747</v>
      </c>
      <c r="G734" t="s">
        <v>1748</v>
      </c>
      <c r="H734" t="str">
        <f ca="1">_xll.RHistory($F734,"BID.Timestamp;BID.Close","START:"&amp;REPORT_DATE&amp;" END:"&amp;REPORT_DATE&amp;" INTERVAL:1D",,,$I734)</f>
        <v>Invalid RIC(s): KS200140F7.KS</v>
      </c>
      <c r="K734" t="str">
        <f ca="1">_xll.RHistory($F734,"ASK.Timestamp;ASK.Close","START:"&amp;REPORT_DATE&amp;" END:"&amp;REPORT_DATE&amp;" INTERVAL:1D",,,$L734)</f>
        <v>Invalid RIC(s): KS200140F7.KS</v>
      </c>
      <c r="N734" t="str">
        <f ca="1">_xll.RHistory($F734,"NDA_RAW.Nda_date;NDA_RAW.Nda_settle","START:"&amp;REPORT_DATE&amp;" END:"&amp;REPORT_DATE&amp;" INTERVAL:1D",,,$O734)</f>
        <v>Invalid RIC(s): KS200140F7.KS</v>
      </c>
      <c r="Q734" t="str">
        <f ca="1">_xll.RHistory($G734,"BID.Timestamp;BID.Close","START:"&amp;REPORT_DATE&amp;" END:"&amp;REPORT_DATE&amp;" INTERVAL:1D",,,$R734)</f>
        <v>Invalid RIC(s): KS200140R7.KS</v>
      </c>
      <c r="T734" t="str">
        <f ca="1">_xll.RHistory($G734,"ASK.Timestamp;ASK.Close","START:"&amp;REPORT_DATE&amp;" END:"&amp;REPORT_DATE&amp;" INTERVAL:1D",,,$U734)</f>
        <v>Invalid RIC(s): KS200140R7.KS</v>
      </c>
      <c r="W734" t="str">
        <f ca="1">_xll.RHistory($G734,"NDA_RAW.Nda_date;NDA_RAW.Nda_settle","START:"&amp;REPORT_DATE&amp;" END:"&amp;REPORT_DATE&amp;" INTERVAL:1D",,,$X734)</f>
        <v>Invalid RIC(s): KS200140R7.KS</v>
      </c>
      <c r="Z734" t="s">
        <v>1726</v>
      </c>
      <c r="AA734" t="str">
        <f ca="1">_xll.RHistory($Z734,"TRDPRC_1.TIMESTAMP;TRDPRC_1.CLOSE","START:"&amp;REPORT_DATE&amp;" END:"&amp;REPORT_DATE&amp;" INTERVAL:1D",,,$AB734)</f>
        <v>Updated at 16:05:34</v>
      </c>
      <c r="AB734" s="3">
        <v>42670</v>
      </c>
      <c r="AC734">
        <v>254.8</v>
      </c>
    </row>
    <row r="735" spans="1:29" x14ac:dyDescent="0.25">
      <c r="A735" s="3">
        <v>42671</v>
      </c>
      <c r="B735">
        <v>2017</v>
      </c>
      <c r="C735">
        <v>6</v>
      </c>
      <c r="E735">
        <v>142.5</v>
      </c>
      <c r="F735" t="s">
        <v>1749</v>
      </c>
      <c r="G735" t="s">
        <v>1750</v>
      </c>
      <c r="H735" t="str">
        <f ca="1">_xll.RHistory($F735,"BID.Timestamp;BID.Close","START:"&amp;REPORT_DATE&amp;" END:"&amp;REPORT_DATE&amp;" INTERVAL:1D",,,$I735)</f>
        <v>Invalid RIC(s): KS200142F7.KS</v>
      </c>
      <c r="K735" t="str">
        <f ca="1">_xll.RHistory($F735,"ASK.Timestamp;ASK.Close","START:"&amp;REPORT_DATE&amp;" END:"&amp;REPORT_DATE&amp;" INTERVAL:1D",,,$L735)</f>
        <v>Invalid RIC(s): KS200142F7.KS</v>
      </c>
      <c r="N735" t="str">
        <f ca="1">_xll.RHistory($F735,"NDA_RAW.Nda_date;NDA_RAW.Nda_settle","START:"&amp;REPORT_DATE&amp;" END:"&amp;REPORT_DATE&amp;" INTERVAL:1D",,,$O735)</f>
        <v>Invalid RIC(s): KS200142F7.KS</v>
      </c>
      <c r="Q735" t="str">
        <f ca="1">_xll.RHistory($G735,"BID.Timestamp;BID.Close","START:"&amp;REPORT_DATE&amp;" END:"&amp;REPORT_DATE&amp;" INTERVAL:1D",,,$R735)</f>
        <v>Invalid RIC(s): KS200142R7.KS</v>
      </c>
      <c r="T735" t="str">
        <f ca="1">_xll.RHistory($G735,"ASK.Timestamp;ASK.Close","START:"&amp;REPORT_DATE&amp;" END:"&amp;REPORT_DATE&amp;" INTERVAL:1D",,,$U735)</f>
        <v>Invalid RIC(s): KS200142R7.KS</v>
      </c>
      <c r="W735" t="str">
        <f ca="1">_xll.RHistory($G735,"NDA_RAW.Nda_date;NDA_RAW.Nda_settle","START:"&amp;REPORT_DATE&amp;" END:"&amp;REPORT_DATE&amp;" INTERVAL:1D",,,$X735)</f>
        <v>Invalid RIC(s): KS200142R7.KS</v>
      </c>
      <c r="Z735" t="s">
        <v>1726</v>
      </c>
      <c r="AA735" t="str">
        <f ca="1">_xll.RHistory($Z735,"TRDPRC_1.TIMESTAMP;TRDPRC_1.CLOSE","START:"&amp;REPORT_DATE&amp;" END:"&amp;REPORT_DATE&amp;" INTERVAL:1D",,,$AB735)</f>
        <v>Updated at 16:05:34</v>
      </c>
      <c r="AB735" s="3">
        <v>42670</v>
      </c>
      <c r="AC735">
        <v>254.8</v>
      </c>
    </row>
    <row r="736" spans="1:29" x14ac:dyDescent="0.25">
      <c r="A736" s="3">
        <v>42671</v>
      </c>
      <c r="B736">
        <v>2017</v>
      </c>
      <c r="C736">
        <v>6</v>
      </c>
      <c r="E736">
        <v>145</v>
      </c>
      <c r="F736" t="s">
        <v>1751</v>
      </c>
      <c r="G736" t="s">
        <v>1752</v>
      </c>
      <c r="H736" t="str">
        <f ca="1">_xll.RHistory($F736,"BID.Timestamp;BID.Close","START:"&amp;REPORT_DATE&amp;" END:"&amp;REPORT_DATE&amp;" INTERVAL:1D",,,$I736)</f>
        <v>Invalid RIC(s): KS200145F7.KS</v>
      </c>
      <c r="K736" t="str">
        <f ca="1">_xll.RHistory($F736,"ASK.Timestamp;ASK.Close","START:"&amp;REPORT_DATE&amp;" END:"&amp;REPORT_DATE&amp;" INTERVAL:1D",,,$L736)</f>
        <v>Invalid RIC(s): KS200145F7.KS</v>
      </c>
      <c r="N736" t="str">
        <f ca="1">_xll.RHistory($F736,"NDA_RAW.Nda_date;NDA_RAW.Nda_settle","START:"&amp;REPORT_DATE&amp;" END:"&amp;REPORT_DATE&amp;" INTERVAL:1D",,,$O736)</f>
        <v>Invalid RIC(s): KS200145F7.KS</v>
      </c>
      <c r="Q736" t="str">
        <f ca="1">_xll.RHistory($G736,"BID.Timestamp;BID.Close","START:"&amp;REPORT_DATE&amp;" END:"&amp;REPORT_DATE&amp;" INTERVAL:1D",,,$R736)</f>
        <v>Invalid RIC(s): KS200145R7.KS</v>
      </c>
      <c r="T736" t="str">
        <f ca="1">_xll.RHistory($G736,"ASK.Timestamp;ASK.Close","START:"&amp;REPORT_DATE&amp;" END:"&amp;REPORT_DATE&amp;" INTERVAL:1D",,,$U736)</f>
        <v>Invalid RIC(s): KS200145R7.KS</v>
      </c>
      <c r="W736" t="str">
        <f ca="1">_xll.RHistory($G736,"NDA_RAW.Nda_date;NDA_RAW.Nda_settle","START:"&amp;REPORT_DATE&amp;" END:"&amp;REPORT_DATE&amp;" INTERVAL:1D",,,$X736)</f>
        <v>Invalid RIC(s): KS200145R7.KS</v>
      </c>
      <c r="Z736" t="s">
        <v>1726</v>
      </c>
      <c r="AA736" t="str">
        <f ca="1">_xll.RHistory($Z736,"TRDPRC_1.TIMESTAMP;TRDPRC_1.CLOSE","START:"&amp;REPORT_DATE&amp;" END:"&amp;REPORT_DATE&amp;" INTERVAL:1D",,,$AB736)</f>
        <v>Updated at 16:05:34</v>
      </c>
      <c r="AB736" s="3">
        <v>42670</v>
      </c>
      <c r="AC736">
        <v>254.8</v>
      </c>
    </row>
    <row r="737" spans="1:29" x14ac:dyDescent="0.25">
      <c r="A737" s="3">
        <v>42671</v>
      </c>
      <c r="B737">
        <v>2017</v>
      </c>
      <c r="C737">
        <v>6</v>
      </c>
      <c r="E737">
        <v>147.5</v>
      </c>
      <c r="F737" t="s">
        <v>1753</v>
      </c>
      <c r="G737" t="s">
        <v>1754</v>
      </c>
      <c r="H737" t="str">
        <f ca="1">_xll.RHistory($F737,"BID.Timestamp;BID.Close","START:"&amp;REPORT_DATE&amp;" END:"&amp;REPORT_DATE&amp;" INTERVAL:1D",,,$I737)</f>
        <v>Invalid RIC(s): KS200147F7.KS</v>
      </c>
      <c r="K737" t="str">
        <f ca="1">_xll.RHistory($F737,"ASK.Timestamp;ASK.Close","START:"&amp;REPORT_DATE&amp;" END:"&amp;REPORT_DATE&amp;" INTERVAL:1D",,,$L737)</f>
        <v>Invalid RIC(s): KS200147F7.KS</v>
      </c>
      <c r="N737" t="str">
        <f ca="1">_xll.RHistory($F737,"NDA_RAW.Nda_date;NDA_RAW.Nda_settle","START:"&amp;REPORT_DATE&amp;" END:"&amp;REPORT_DATE&amp;" INTERVAL:1D",,,$O737)</f>
        <v>Invalid RIC(s): KS200147F7.KS</v>
      </c>
      <c r="Q737" t="str">
        <f ca="1">_xll.RHistory($G737,"BID.Timestamp;BID.Close","START:"&amp;REPORT_DATE&amp;" END:"&amp;REPORT_DATE&amp;" INTERVAL:1D",,,$R737)</f>
        <v>Invalid RIC(s): KS200147R7.KS</v>
      </c>
      <c r="T737" t="str">
        <f ca="1">_xll.RHistory($G737,"ASK.Timestamp;ASK.Close","START:"&amp;REPORT_DATE&amp;" END:"&amp;REPORT_DATE&amp;" INTERVAL:1D",,,$U737)</f>
        <v>Invalid RIC(s): KS200147R7.KS</v>
      </c>
      <c r="W737" t="str">
        <f ca="1">_xll.RHistory($G737,"NDA_RAW.Nda_date;NDA_RAW.Nda_settle","START:"&amp;REPORT_DATE&amp;" END:"&amp;REPORT_DATE&amp;" INTERVAL:1D",,,$X737)</f>
        <v>Invalid RIC(s): KS200147R7.KS</v>
      </c>
      <c r="Z737" t="s">
        <v>1726</v>
      </c>
      <c r="AA737" t="str">
        <f ca="1">_xll.RHistory($Z737,"TRDPRC_1.TIMESTAMP;TRDPRC_1.CLOSE","START:"&amp;REPORT_DATE&amp;" END:"&amp;REPORT_DATE&amp;" INTERVAL:1D",,,$AB737)</f>
        <v>Updated at 16:05:34</v>
      </c>
      <c r="AB737" s="3">
        <v>42670</v>
      </c>
      <c r="AC737">
        <v>254.8</v>
      </c>
    </row>
    <row r="738" spans="1:29" x14ac:dyDescent="0.25">
      <c r="A738" s="3">
        <v>42671</v>
      </c>
      <c r="B738">
        <v>2017</v>
      </c>
      <c r="C738">
        <v>6</v>
      </c>
      <c r="E738">
        <v>150</v>
      </c>
      <c r="F738" t="s">
        <v>1755</v>
      </c>
      <c r="G738" t="s">
        <v>1756</v>
      </c>
      <c r="H738" t="str">
        <f ca="1">_xll.RHistory($F738,"BID.Timestamp;BID.Close","START:"&amp;REPORT_DATE&amp;" END:"&amp;REPORT_DATE&amp;" INTERVAL:1D",,,$I738)</f>
        <v>Invalid RIC(s): KS200150F7.KS</v>
      </c>
      <c r="K738" t="str">
        <f ca="1">_xll.RHistory($F738,"ASK.Timestamp;ASK.Close","START:"&amp;REPORT_DATE&amp;" END:"&amp;REPORT_DATE&amp;" INTERVAL:1D",,,$L738)</f>
        <v>Invalid RIC(s): KS200150F7.KS</v>
      </c>
      <c r="N738" t="str">
        <f ca="1">_xll.RHistory($F738,"NDA_RAW.Nda_date;NDA_RAW.Nda_settle","START:"&amp;REPORT_DATE&amp;" END:"&amp;REPORT_DATE&amp;" INTERVAL:1D",,,$O738)</f>
        <v>Invalid RIC(s): KS200150F7.KS</v>
      </c>
      <c r="Q738" t="str">
        <f ca="1">_xll.RHistory($G738,"BID.Timestamp;BID.Close","START:"&amp;REPORT_DATE&amp;" END:"&amp;REPORT_DATE&amp;" INTERVAL:1D",,,$R738)</f>
        <v>Invalid RIC(s): KS200150R7.KS</v>
      </c>
      <c r="T738" t="str">
        <f ca="1">_xll.RHistory($G738,"ASK.Timestamp;ASK.Close","START:"&amp;REPORT_DATE&amp;" END:"&amp;REPORT_DATE&amp;" INTERVAL:1D",,,$U738)</f>
        <v>Invalid RIC(s): KS200150R7.KS</v>
      </c>
      <c r="W738" t="str">
        <f ca="1">_xll.RHistory($G738,"NDA_RAW.Nda_date;NDA_RAW.Nda_settle","START:"&amp;REPORT_DATE&amp;" END:"&amp;REPORT_DATE&amp;" INTERVAL:1D",,,$X738)</f>
        <v>Invalid RIC(s): KS200150R7.KS</v>
      </c>
      <c r="Z738" t="s">
        <v>1726</v>
      </c>
      <c r="AA738" t="str">
        <f ca="1">_xll.RHistory($Z738,"TRDPRC_1.TIMESTAMP;TRDPRC_1.CLOSE","START:"&amp;REPORT_DATE&amp;" END:"&amp;REPORT_DATE&amp;" INTERVAL:1D",,,$AB738)</f>
        <v>Updated at 16:05:34</v>
      </c>
      <c r="AB738" s="3">
        <v>42670</v>
      </c>
      <c r="AC738">
        <v>254.8</v>
      </c>
    </row>
    <row r="739" spans="1:29" x14ac:dyDescent="0.25">
      <c r="A739" s="3">
        <v>42671</v>
      </c>
      <c r="B739">
        <v>2017</v>
      </c>
      <c r="C739">
        <v>6</v>
      </c>
      <c r="E739">
        <v>152.5</v>
      </c>
      <c r="F739" t="s">
        <v>1757</v>
      </c>
      <c r="G739" t="s">
        <v>1758</v>
      </c>
      <c r="H739" t="str">
        <f ca="1">_xll.RHistory($F739,"BID.Timestamp;BID.Close","START:"&amp;REPORT_DATE&amp;" END:"&amp;REPORT_DATE&amp;" INTERVAL:1D",,,$I739)</f>
        <v>Invalid RIC(s): KS200152F7.KS</v>
      </c>
      <c r="K739" t="str">
        <f ca="1">_xll.RHistory($F739,"ASK.Timestamp;ASK.Close","START:"&amp;REPORT_DATE&amp;" END:"&amp;REPORT_DATE&amp;" INTERVAL:1D",,,$L739)</f>
        <v>Invalid RIC(s): KS200152F7.KS</v>
      </c>
      <c r="N739" t="str">
        <f ca="1">_xll.RHistory($F739,"NDA_RAW.Nda_date;NDA_RAW.Nda_settle","START:"&amp;REPORT_DATE&amp;" END:"&amp;REPORT_DATE&amp;" INTERVAL:1D",,,$O739)</f>
        <v>Invalid RIC(s): KS200152F7.KS</v>
      </c>
      <c r="Q739" t="str">
        <f ca="1">_xll.RHistory($G739,"BID.Timestamp;BID.Close","START:"&amp;REPORT_DATE&amp;" END:"&amp;REPORT_DATE&amp;" INTERVAL:1D",,,$R739)</f>
        <v>Invalid RIC(s): KS200152R7.KS</v>
      </c>
      <c r="T739" t="str">
        <f ca="1">_xll.RHistory($G739,"ASK.Timestamp;ASK.Close","START:"&amp;REPORT_DATE&amp;" END:"&amp;REPORT_DATE&amp;" INTERVAL:1D",,,$U739)</f>
        <v>Invalid RIC(s): KS200152R7.KS</v>
      </c>
      <c r="W739" t="str">
        <f ca="1">_xll.RHistory($G739,"NDA_RAW.Nda_date;NDA_RAW.Nda_settle","START:"&amp;REPORT_DATE&amp;" END:"&amp;REPORT_DATE&amp;" INTERVAL:1D",,,$X739)</f>
        <v>Invalid RIC(s): KS200152R7.KS</v>
      </c>
      <c r="Z739" t="s">
        <v>1726</v>
      </c>
      <c r="AA739" t="str">
        <f ca="1">_xll.RHistory($Z739,"TRDPRC_1.TIMESTAMP;TRDPRC_1.CLOSE","START:"&amp;REPORT_DATE&amp;" END:"&amp;REPORT_DATE&amp;" INTERVAL:1D",,,$AB739)</f>
        <v>Updated at 16:05:34</v>
      </c>
      <c r="AB739" s="3">
        <v>42670</v>
      </c>
      <c r="AC739">
        <v>254.8</v>
      </c>
    </row>
    <row r="740" spans="1:29" x14ac:dyDescent="0.25">
      <c r="A740" s="3">
        <v>42671</v>
      </c>
      <c r="B740">
        <v>2017</v>
      </c>
      <c r="C740">
        <v>6</v>
      </c>
      <c r="E740">
        <v>155</v>
      </c>
      <c r="F740" t="s">
        <v>1759</v>
      </c>
      <c r="G740" t="s">
        <v>1760</v>
      </c>
      <c r="H740" t="str">
        <f ca="1">_xll.RHistory($F740,"BID.Timestamp;BID.Close","START:"&amp;REPORT_DATE&amp;" END:"&amp;REPORT_DATE&amp;" INTERVAL:1D",,,$I740)</f>
        <v>Invalid RIC(s): KS200155F7.KS</v>
      </c>
      <c r="K740" t="str">
        <f ca="1">_xll.RHistory($F740,"ASK.Timestamp;ASK.Close","START:"&amp;REPORT_DATE&amp;" END:"&amp;REPORT_DATE&amp;" INTERVAL:1D",,,$L740)</f>
        <v>Invalid RIC(s): KS200155F7.KS</v>
      </c>
      <c r="N740" t="str">
        <f ca="1">_xll.RHistory($F740,"NDA_RAW.Nda_date;NDA_RAW.Nda_settle","START:"&amp;REPORT_DATE&amp;" END:"&amp;REPORT_DATE&amp;" INTERVAL:1D",,,$O740)</f>
        <v>Invalid RIC(s): KS200155F7.KS</v>
      </c>
      <c r="Q740" t="str">
        <f ca="1">_xll.RHistory($G740,"BID.Timestamp;BID.Close","START:"&amp;REPORT_DATE&amp;" END:"&amp;REPORT_DATE&amp;" INTERVAL:1D",,,$R740)</f>
        <v>Invalid RIC(s): KS200155R7.KS</v>
      </c>
      <c r="T740" t="str">
        <f ca="1">_xll.RHistory($G740,"ASK.Timestamp;ASK.Close","START:"&amp;REPORT_DATE&amp;" END:"&amp;REPORT_DATE&amp;" INTERVAL:1D",,,$U740)</f>
        <v>Invalid RIC(s): KS200155R7.KS</v>
      </c>
      <c r="W740" t="str">
        <f ca="1">_xll.RHistory($G740,"NDA_RAW.Nda_date;NDA_RAW.Nda_settle","START:"&amp;REPORT_DATE&amp;" END:"&amp;REPORT_DATE&amp;" INTERVAL:1D",,,$X740)</f>
        <v>Invalid RIC(s): KS200155R7.KS</v>
      </c>
      <c r="Z740" t="s">
        <v>1726</v>
      </c>
      <c r="AA740" t="str">
        <f ca="1">_xll.RHistory($Z740,"TRDPRC_1.TIMESTAMP;TRDPRC_1.CLOSE","START:"&amp;REPORT_DATE&amp;" END:"&amp;REPORT_DATE&amp;" INTERVAL:1D",,,$AB740)</f>
        <v>Updated at 16:05:34</v>
      </c>
      <c r="AB740" s="3">
        <v>42670</v>
      </c>
      <c r="AC740">
        <v>254.8</v>
      </c>
    </row>
    <row r="741" spans="1:29" x14ac:dyDescent="0.25">
      <c r="A741" s="3">
        <v>42671</v>
      </c>
      <c r="B741">
        <v>2017</v>
      </c>
      <c r="C741">
        <v>6</v>
      </c>
      <c r="E741">
        <v>157.5</v>
      </c>
      <c r="F741" t="s">
        <v>1761</v>
      </c>
      <c r="G741" t="s">
        <v>1762</v>
      </c>
      <c r="H741" t="str">
        <f ca="1">_xll.RHistory($F741,"BID.Timestamp;BID.Close","START:"&amp;REPORT_DATE&amp;" END:"&amp;REPORT_DATE&amp;" INTERVAL:1D",,,$I741)</f>
        <v>Invalid RIC(s): KS200157F7.KS</v>
      </c>
      <c r="K741" t="str">
        <f ca="1">_xll.RHistory($F741,"ASK.Timestamp;ASK.Close","START:"&amp;REPORT_DATE&amp;" END:"&amp;REPORT_DATE&amp;" INTERVAL:1D",,,$L741)</f>
        <v>Invalid RIC(s): KS200157F7.KS</v>
      </c>
      <c r="N741" t="str">
        <f ca="1">_xll.RHistory($F741,"NDA_RAW.Nda_date;NDA_RAW.Nda_settle","START:"&amp;REPORT_DATE&amp;" END:"&amp;REPORT_DATE&amp;" INTERVAL:1D",,,$O741)</f>
        <v>Invalid RIC(s): KS200157F7.KS</v>
      </c>
      <c r="Q741" t="str">
        <f ca="1">_xll.RHistory($G741,"BID.Timestamp;BID.Close","START:"&amp;REPORT_DATE&amp;" END:"&amp;REPORT_DATE&amp;" INTERVAL:1D",,,$R741)</f>
        <v>Invalid RIC(s): KS200157R7.KS</v>
      </c>
      <c r="T741" t="str">
        <f ca="1">_xll.RHistory($G741,"ASK.Timestamp;ASK.Close","START:"&amp;REPORT_DATE&amp;" END:"&amp;REPORT_DATE&amp;" INTERVAL:1D",,,$U741)</f>
        <v>Invalid RIC(s): KS200157R7.KS</v>
      </c>
      <c r="W741" t="str">
        <f ca="1">_xll.RHistory($G741,"NDA_RAW.Nda_date;NDA_RAW.Nda_settle","START:"&amp;REPORT_DATE&amp;" END:"&amp;REPORT_DATE&amp;" INTERVAL:1D",,,$X741)</f>
        <v>Invalid RIC(s): KS200157R7.KS</v>
      </c>
      <c r="Z741" t="s">
        <v>1726</v>
      </c>
      <c r="AA741" t="str">
        <f ca="1">_xll.RHistory($Z741,"TRDPRC_1.TIMESTAMP;TRDPRC_1.CLOSE","START:"&amp;REPORT_DATE&amp;" END:"&amp;REPORT_DATE&amp;" INTERVAL:1D",,,$AB741)</f>
        <v>Updated at 16:05:34</v>
      </c>
      <c r="AB741" s="3">
        <v>42670</v>
      </c>
      <c r="AC741">
        <v>254.8</v>
      </c>
    </row>
    <row r="742" spans="1:29" x14ac:dyDescent="0.25">
      <c r="A742" s="3">
        <v>42671</v>
      </c>
      <c r="B742">
        <v>2017</v>
      </c>
      <c r="C742">
        <v>6</v>
      </c>
      <c r="E742">
        <v>160</v>
      </c>
      <c r="F742" t="s">
        <v>1763</v>
      </c>
      <c r="G742" t="s">
        <v>1764</v>
      </c>
      <c r="H742" t="str">
        <f ca="1">_xll.RHistory($F742,"BID.Timestamp;BID.Close","START:"&amp;REPORT_DATE&amp;" END:"&amp;REPORT_DATE&amp;" INTERVAL:1D",,,$I742)</f>
        <v>Invalid RIC(s): KS200160F7.KS</v>
      </c>
      <c r="K742" t="str">
        <f ca="1">_xll.RHistory($F742,"ASK.Timestamp;ASK.Close","START:"&amp;REPORT_DATE&amp;" END:"&amp;REPORT_DATE&amp;" INTERVAL:1D",,,$L742)</f>
        <v>Invalid RIC(s): KS200160F7.KS</v>
      </c>
      <c r="N742" t="str">
        <f ca="1">_xll.RHistory($F742,"NDA_RAW.Nda_date;NDA_RAW.Nda_settle","START:"&amp;REPORT_DATE&amp;" END:"&amp;REPORT_DATE&amp;" INTERVAL:1D",,,$O742)</f>
        <v>Invalid RIC(s): KS200160F7.KS</v>
      </c>
      <c r="Q742" t="str">
        <f ca="1">_xll.RHistory($G742,"BID.Timestamp;BID.Close","START:"&amp;REPORT_DATE&amp;" END:"&amp;REPORT_DATE&amp;" INTERVAL:1D",,,$R742)</f>
        <v>Invalid RIC(s): KS200160R7.KS</v>
      </c>
      <c r="T742" t="str">
        <f ca="1">_xll.RHistory($G742,"ASK.Timestamp;ASK.Close","START:"&amp;REPORT_DATE&amp;" END:"&amp;REPORT_DATE&amp;" INTERVAL:1D",,,$U742)</f>
        <v>Invalid RIC(s): KS200160R7.KS</v>
      </c>
      <c r="W742" t="str">
        <f ca="1">_xll.RHistory($G742,"NDA_RAW.Nda_date;NDA_RAW.Nda_settle","START:"&amp;REPORT_DATE&amp;" END:"&amp;REPORT_DATE&amp;" INTERVAL:1D",,,$X742)</f>
        <v>Invalid RIC(s): KS200160R7.KS</v>
      </c>
      <c r="Z742" t="s">
        <v>1726</v>
      </c>
      <c r="AA742" t="str">
        <f ca="1">_xll.RHistory($Z742,"TRDPRC_1.TIMESTAMP;TRDPRC_1.CLOSE","START:"&amp;REPORT_DATE&amp;" END:"&amp;REPORT_DATE&amp;" INTERVAL:1D",,,$AB742)</f>
        <v>Updated at 16:05:34</v>
      </c>
      <c r="AB742" s="3">
        <v>42670</v>
      </c>
      <c r="AC742">
        <v>254.8</v>
      </c>
    </row>
    <row r="743" spans="1:29" x14ac:dyDescent="0.25">
      <c r="A743" s="3">
        <v>42671</v>
      </c>
      <c r="B743">
        <v>2017</v>
      </c>
      <c r="C743">
        <v>6</v>
      </c>
      <c r="E743">
        <v>162.5</v>
      </c>
      <c r="F743" t="s">
        <v>1765</v>
      </c>
      <c r="G743" t="s">
        <v>1766</v>
      </c>
      <c r="H743" t="str">
        <f ca="1">_xll.RHistory($F743,"BID.Timestamp;BID.Close","START:"&amp;REPORT_DATE&amp;" END:"&amp;REPORT_DATE&amp;" INTERVAL:1D",,,$I743)</f>
        <v>Invalid RIC(s): KS200162F7.KS</v>
      </c>
      <c r="K743" t="str">
        <f ca="1">_xll.RHistory($F743,"ASK.Timestamp;ASK.Close","START:"&amp;REPORT_DATE&amp;" END:"&amp;REPORT_DATE&amp;" INTERVAL:1D",,,$L743)</f>
        <v>Invalid RIC(s): KS200162F7.KS</v>
      </c>
      <c r="N743" t="str">
        <f ca="1">_xll.RHistory($F743,"NDA_RAW.Nda_date;NDA_RAW.Nda_settle","START:"&amp;REPORT_DATE&amp;" END:"&amp;REPORT_DATE&amp;" INTERVAL:1D",,,$O743)</f>
        <v>Invalid RIC(s): KS200162F7.KS</v>
      </c>
      <c r="Q743" t="str">
        <f ca="1">_xll.RHistory($G743,"BID.Timestamp;BID.Close","START:"&amp;REPORT_DATE&amp;" END:"&amp;REPORT_DATE&amp;" INTERVAL:1D",,,$R743)</f>
        <v>Invalid RIC(s): KS200162R7.KS</v>
      </c>
      <c r="T743" t="str">
        <f ca="1">_xll.RHistory($G743,"ASK.Timestamp;ASK.Close","START:"&amp;REPORT_DATE&amp;" END:"&amp;REPORT_DATE&amp;" INTERVAL:1D",,,$U743)</f>
        <v>Invalid RIC(s): KS200162R7.KS</v>
      </c>
      <c r="W743" t="str">
        <f ca="1">_xll.RHistory($G743,"NDA_RAW.Nda_date;NDA_RAW.Nda_settle","START:"&amp;REPORT_DATE&amp;" END:"&amp;REPORT_DATE&amp;" INTERVAL:1D",,,$X743)</f>
        <v>Invalid RIC(s): KS200162R7.KS</v>
      </c>
      <c r="Z743" t="s">
        <v>1726</v>
      </c>
      <c r="AA743" t="str">
        <f ca="1">_xll.RHistory($Z743,"TRDPRC_1.TIMESTAMP;TRDPRC_1.CLOSE","START:"&amp;REPORT_DATE&amp;" END:"&amp;REPORT_DATE&amp;" INTERVAL:1D",,,$AB743)</f>
        <v>Updated at 16:05:34</v>
      </c>
      <c r="AB743" s="3">
        <v>42670</v>
      </c>
      <c r="AC743">
        <v>254.8</v>
      </c>
    </row>
    <row r="744" spans="1:29" x14ac:dyDescent="0.25">
      <c r="A744" s="3">
        <v>42671</v>
      </c>
      <c r="B744">
        <v>2017</v>
      </c>
      <c r="C744">
        <v>6</v>
      </c>
      <c r="E744">
        <v>165</v>
      </c>
      <c r="F744" t="s">
        <v>1767</v>
      </c>
      <c r="G744" t="s">
        <v>1768</v>
      </c>
      <c r="H744" t="str">
        <f ca="1">_xll.RHistory($F744,"BID.Timestamp;BID.Close","START:"&amp;REPORT_DATE&amp;" END:"&amp;REPORT_DATE&amp;" INTERVAL:1D",,,$I744)</f>
        <v>Invalid RIC(s): KS200165F7.KS</v>
      </c>
      <c r="K744" t="str">
        <f ca="1">_xll.RHistory($F744,"ASK.Timestamp;ASK.Close","START:"&amp;REPORT_DATE&amp;" END:"&amp;REPORT_DATE&amp;" INTERVAL:1D",,,$L744)</f>
        <v>Invalid RIC(s): KS200165F7.KS</v>
      </c>
      <c r="N744" t="str">
        <f ca="1">_xll.RHistory($F744,"NDA_RAW.Nda_date;NDA_RAW.Nda_settle","START:"&amp;REPORT_DATE&amp;" END:"&amp;REPORT_DATE&amp;" INTERVAL:1D",,,$O744)</f>
        <v>Invalid RIC(s): KS200165F7.KS</v>
      </c>
      <c r="Q744" t="str">
        <f ca="1">_xll.RHistory($G744,"BID.Timestamp;BID.Close","START:"&amp;REPORT_DATE&amp;" END:"&amp;REPORT_DATE&amp;" INTERVAL:1D",,,$R744)</f>
        <v>Invalid RIC(s): KS200165R7.KS</v>
      </c>
      <c r="T744" t="str">
        <f ca="1">_xll.RHistory($G744,"ASK.Timestamp;ASK.Close","START:"&amp;REPORT_DATE&amp;" END:"&amp;REPORT_DATE&amp;" INTERVAL:1D",,,$U744)</f>
        <v>Invalid RIC(s): KS200165R7.KS</v>
      </c>
      <c r="W744" t="str">
        <f ca="1">_xll.RHistory($G744,"NDA_RAW.Nda_date;NDA_RAW.Nda_settle","START:"&amp;REPORT_DATE&amp;" END:"&amp;REPORT_DATE&amp;" INTERVAL:1D",,,$X744)</f>
        <v>Invalid RIC(s): KS200165R7.KS</v>
      </c>
      <c r="Z744" t="s">
        <v>1726</v>
      </c>
      <c r="AA744" t="str">
        <f ca="1">_xll.RHistory($Z744,"TRDPRC_1.TIMESTAMP;TRDPRC_1.CLOSE","START:"&amp;REPORT_DATE&amp;" END:"&amp;REPORT_DATE&amp;" INTERVAL:1D",,,$AB744)</f>
        <v>Updated at 16:05:34</v>
      </c>
      <c r="AB744" s="3">
        <v>42670</v>
      </c>
      <c r="AC744">
        <v>254.8</v>
      </c>
    </row>
    <row r="745" spans="1:29" x14ac:dyDescent="0.25">
      <c r="A745" s="3">
        <v>42671</v>
      </c>
      <c r="B745">
        <v>2017</v>
      </c>
      <c r="C745">
        <v>6</v>
      </c>
      <c r="E745">
        <v>167.5</v>
      </c>
      <c r="F745" t="s">
        <v>1769</v>
      </c>
      <c r="G745" t="s">
        <v>1770</v>
      </c>
      <c r="H745" t="str">
        <f ca="1">_xll.RHistory($F745,"BID.Timestamp;BID.Close","START:"&amp;REPORT_DATE&amp;" END:"&amp;REPORT_DATE&amp;" INTERVAL:1D",,,$I745)</f>
        <v>Invalid RIC(s): KS200167F7.KS</v>
      </c>
      <c r="K745" t="str">
        <f ca="1">_xll.RHistory($F745,"ASK.Timestamp;ASK.Close","START:"&amp;REPORT_DATE&amp;" END:"&amp;REPORT_DATE&amp;" INTERVAL:1D",,,$L745)</f>
        <v>Invalid RIC(s): KS200167F7.KS</v>
      </c>
      <c r="N745" t="str">
        <f ca="1">_xll.RHistory($F745,"NDA_RAW.Nda_date;NDA_RAW.Nda_settle","START:"&amp;REPORT_DATE&amp;" END:"&amp;REPORT_DATE&amp;" INTERVAL:1D",,,$O745)</f>
        <v>Invalid RIC(s): KS200167F7.KS</v>
      </c>
      <c r="Q745" t="str">
        <f ca="1">_xll.RHistory($G745,"BID.Timestamp;BID.Close","START:"&amp;REPORT_DATE&amp;" END:"&amp;REPORT_DATE&amp;" INTERVAL:1D",,,$R745)</f>
        <v>Invalid RIC(s): KS200167R7.KS</v>
      </c>
      <c r="T745" t="str">
        <f ca="1">_xll.RHistory($G745,"ASK.Timestamp;ASK.Close","START:"&amp;REPORT_DATE&amp;" END:"&amp;REPORT_DATE&amp;" INTERVAL:1D",,,$U745)</f>
        <v>Invalid RIC(s): KS200167R7.KS</v>
      </c>
      <c r="W745" t="str">
        <f ca="1">_xll.RHistory($G745,"NDA_RAW.Nda_date;NDA_RAW.Nda_settle","START:"&amp;REPORT_DATE&amp;" END:"&amp;REPORT_DATE&amp;" INTERVAL:1D",,,$X745)</f>
        <v>Invalid RIC(s): KS200167R7.KS</v>
      </c>
      <c r="Z745" t="s">
        <v>1726</v>
      </c>
      <c r="AA745" t="str">
        <f ca="1">_xll.RHistory($Z745,"TRDPRC_1.TIMESTAMP;TRDPRC_1.CLOSE","START:"&amp;REPORT_DATE&amp;" END:"&amp;REPORT_DATE&amp;" INTERVAL:1D",,,$AB745)</f>
        <v>Updated at 16:05:34</v>
      </c>
      <c r="AB745" s="3">
        <v>42670</v>
      </c>
      <c r="AC745">
        <v>254.8</v>
      </c>
    </row>
    <row r="746" spans="1:29" x14ac:dyDescent="0.25">
      <c r="A746" s="3">
        <v>42671</v>
      </c>
      <c r="B746">
        <v>2017</v>
      </c>
      <c r="C746">
        <v>6</v>
      </c>
      <c r="E746">
        <v>170</v>
      </c>
      <c r="F746" t="s">
        <v>1771</v>
      </c>
      <c r="G746" t="s">
        <v>1772</v>
      </c>
      <c r="H746" t="str">
        <f ca="1">_xll.RHistory($F746,"BID.Timestamp;BID.Close","START:"&amp;REPORT_DATE&amp;" END:"&amp;REPORT_DATE&amp;" INTERVAL:1D",,,$I746)</f>
        <v>Invalid RIC(s): KS200170F7.KS</v>
      </c>
      <c r="K746" t="str">
        <f ca="1">_xll.RHistory($F746,"ASK.Timestamp;ASK.Close","START:"&amp;REPORT_DATE&amp;" END:"&amp;REPORT_DATE&amp;" INTERVAL:1D",,,$L746)</f>
        <v>Invalid RIC(s): KS200170F7.KS</v>
      </c>
      <c r="N746" t="str">
        <f ca="1">_xll.RHistory($F746,"NDA_RAW.Nda_date;NDA_RAW.Nda_settle","START:"&amp;REPORT_DATE&amp;" END:"&amp;REPORT_DATE&amp;" INTERVAL:1D",,,$O746)</f>
        <v>Invalid RIC(s): KS200170F7.KS</v>
      </c>
      <c r="Q746" t="str">
        <f ca="1">_xll.RHistory($G746,"BID.Timestamp;BID.Close","START:"&amp;REPORT_DATE&amp;" END:"&amp;REPORT_DATE&amp;" INTERVAL:1D",,,$R746)</f>
        <v>Invalid RIC(s): KS200170R7.KS</v>
      </c>
      <c r="T746" t="str">
        <f ca="1">_xll.RHistory($G746,"ASK.Timestamp;ASK.Close","START:"&amp;REPORT_DATE&amp;" END:"&amp;REPORT_DATE&amp;" INTERVAL:1D",,,$U746)</f>
        <v>Invalid RIC(s): KS200170R7.KS</v>
      </c>
      <c r="W746" t="str">
        <f ca="1">_xll.RHistory($G746,"NDA_RAW.Nda_date;NDA_RAW.Nda_settle","START:"&amp;REPORT_DATE&amp;" END:"&amp;REPORT_DATE&amp;" INTERVAL:1D",,,$X746)</f>
        <v>Invalid RIC(s): KS200170R7.KS</v>
      </c>
      <c r="Z746" t="s">
        <v>1726</v>
      </c>
      <c r="AA746" t="str">
        <f ca="1">_xll.RHistory($Z746,"TRDPRC_1.TIMESTAMP;TRDPRC_1.CLOSE","START:"&amp;REPORT_DATE&amp;" END:"&amp;REPORT_DATE&amp;" INTERVAL:1D",,,$AB746)</f>
        <v>Updated at 16:05:34</v>
      </c>
      <c r="AB746" s="3">
        <v>42670</v>
      </c>
      <c r="AC746">
        <v>254.8</v>
      </c>
    </row>
    <row r="747" spans="1:29" x14ac:dyDescent="0.25">
      <c r="A747" s="3">
        <v>42671</v>
      </c>
      <c r="B747">
        <v>2017</v>
      </c>
      <c r="C747">
        <v>6</v>
      </c>
      <c r="E747">
        <v>172.5</v>
      </c>
      <c r="F747" t="s">
        <v>1773</v>
      </c>
      <c r="G747" t="s">
        <v>1774</v>
      </c>
      <c r="H747" t="str">
        <f ca="1">_xll.RHistory($F747,"BID.Timestamp;BID.Close","START:"&amp;REPORT_DATE&amp;" END:"&amp;REPORT_DATE&amp;" INTERVAL:1D",,,$I747)</f>
        <v>Invalid RIC(s): KS200172F7.KS</v>
      </c>
      <c r="K747" t="str">
        <f ca="1">_xll.RHistory($F747,"ASK.Timestamp;ASK.Close","START:"&amp;REPORT_DATE&amp;" END:"&amp;REPORT_DATE&amp;" INTERVAL:1D",,,$L747)</f>
        <v>Invalid RIC(s): KS200172F7.KS</v>
      </c>
      <c r="N747" t="str">
        <f ca="1">_xll.RHistory($F747,"NDA_RAW.Nda_date;NDA_RAW.Nda_settle","START:"&amp;REPORT_DATE&amp;" END:"&amp;REPORT_DATE&amp;" INTERVAL:1D",,,$O747)</f>
        <v>Invalid RIC(s): KS200172F7.KS</v>
      </c>
      <c r="Q747" t="str">
        <f ca="1">_xll.RHistory($G747,"BID.Timestamp;BID.Close","START:"&amp;REPORT_DATE&amp;" END:"&amp;REPORT_DATE&amp;" INTERVAL:1D",,,$R747)</f>
        <v>Invalid RIC(s): KS200172R7.KS</v>
      </c>
      <c r="T747" t="str">
        <f ca="1">_xll.RHistory($G747,"ASK.Timestamp;ASK.Close","START:"&amp;REPORT_DATE&amp;" END:"&amp;REPORT_DATE&amp;" INTERVAL:1D",,,$U747)</f>
        <v>Invalid RIC(s): KS200172R7.KS</v>
      </c>
      <c r="W747" t="str">
        <f ca="1">_xll.RHistory($G747,"NDA_RAW.Nda_date;NDA_RAW.Nda_settle","START:"&amp;REPORT_DATE&amp;" END:"&amp;REPORT_DATE&amp;" INTERVAL:1D",,,$X747)</f>
        <v>Invalid RIC(s): KS200172R7.KS</v>
      </c>
      <c r="Z747" t="s">
        <v>1726</v>
      </c>
      <c r="AA747" t="str">
        <f ca="1">_xll.RHistory($Z747,"TRDPRC_1.TIMESTAMP;TRDPRC_1.CLOSE","START:"&amp;REPORT_DATE&amp;" END:"&amp;REPORT_DATE&amp;" INTERVAL:1D",,,$AB747)</f>
        <v>Updated at 16:05:34</v>
      </c>
      <c r="AB747" s="3">
        <v>42670</v>
      </c>
      <c r="AC747">
        <v>254.8</v>
      </c>
    </row>
    <row r="748" spans="1:29" x14ac:dyDescent="0.25">
      <c r="A748" s="3">
        <v>42671</v>
      </c>
      <c r="B748">
        <v>2017</v>
      </c>
      <c r="C748">
        <v>6</v>
      </c>
      <c r="E748">
        <v>175</v>
      </c>
      <c r="F748" t="s">
        <v>1775</v>
      </c>
      <c r="G748" t="s">
        <v>1776</v>
      </c>
      <c r="H748" t="str">
        <f ca="1">_xll.RHistory($F748,"BID.Timestamp;BID.Close","START:"&amp;REPORT_DATE&amp;" END:"&amp;REPORT_DATE&amp;" INTERVAL:1D",,,$I748)</f>
        <v>Invalid RIC(s): KS200175F7.KS</v>
      </c>
      <c r="K748" t="str">
        <f ca="1">_xll.RHistory($F748,"ASK.Timestamp;ASK.Close","START:"&amp;REPORT_DATE&amp;" END:"&amp;REPORT_DATE&amp;" INTERVAL:1D",,,$L748)</f>
        <v>Invalid RIC(s): KS200175F7.KS</v>
      </c>
      <c r="N748" t="str">
        <f ca="1">_xll.RHistory($F748,"NDA_RAW.Nda_date;NDA_RAW.Nda_settle","START:"&amp;REPORT_DATE&amp;" END:"&amp;REPORT_DATE&amp;" INTERVAL:1D",,,$O748)</f>
        <v>Invalid RIC(s): KS200175F7.KS</v>
      </c>
      <c r="Q748" t="str">
        <f ca="1">_xll.RHistory($G748,"BID.Timestamp;BID.Close","START:"&amp;REPORT_DATE&amp;" END:"&amp;REPORT_DATE&amp;" INTERVAL:1D",,,$R748)</f>
        <v>Invalid RIC(s): KS200175R7.KS</v>
      </c>
      <c r="T748" t="str">
        <f ca="1">_xll.RHistory($G748,"ASK.Timestamp;ASK.Close","START:"&amp;REPORT_DATE&amp;" END:"&amp;REPORT_DATE&amp;" INTERVAL:1D",,,$U748)</f>
        <v>Invalid RIC(s): KS200175R7.KS</v>
      </c>
      <c r="W748" t="str">
        <f ca="1">_xll.RHistory($G748,"NDA_RAW.Nda_date;NDA_RAW.Nda_settle","START:"&amp;REPORT_DATE&amp;" END:"&amp;REPORT_DATE&amp;" INTERVAL:1D",,,$X748)</f>
        <v>Invalid RIC(s): KS200175R7.KS</v>
      </c>
      <c r="Z748" t="s">
        <v>1726</v>
      </c>
      <c r="AA748" t="str">
        <f ca="1">_xll.RHistory($Z748,"TRDPRC_1.TIMESTAMP;TRDPRC_1.CLOSE","START:"&amp;REPORT_DATE&amp;" END:"&amp;REPORT_DATE&amp;" INTERVAL:1D",,,$AB748)</f>
        <v>Updated at 16:05:34</v>
      </c>
      <c r="AB748" s="3">
        <v>42670</v>
      </c>
      <c r="AC748">
        <v>254.8</v>
      </c>
    </row>
    <row r="749" spans="1:29" x14ac:dyDescent="0.25">
      <c r="A749" s="3">
        <v>42671</v>
      </c>
      <c r="B749">
        <v>2017</v>
      </c>
      <c r="C749">
        <v>6</v>
      </c>
      <c r="E749">
        <v>177.5</v>
      </c>
      <c r="F749" t="s">
        <v>1777</v>
      </c>
      <c r="G749" t="s">
        <v>1778</v>
      </c>
      <c r="H749" t="str">
        <f ca="1">_xll.RHistory($F749,"BID.Timestamp;BID.Close","START:"&amp;REPORT_DATE&amp;" END:"&amp;REPORT_DATE&amp;" INTERVAL:1D",,,$I749)</f>
        <v>Invalid RIC(s): KS200177F7.KS</v>
      </c>
      <c r="K749" t="str">
        <f ca="1">_xll.RHistory($F749,"ASK.Timestamp;ASK.Close","START:"&amp;REPORT_DATE&amp;" END:"&amp;REPORT_DATE&amp;" INTERVAL:1D",,,$L749)</f>
        <v>Invalid RIC(s): KS200177F7.KS</v>
      </c>
      <c r="N749" t="str">
        <f ca="1">_xll.RHistory($F749,"NDA_RAW.Nda_date;NDA_RAW.Nda_settle","START:"&amp;REPORT_DATE&amp;" END:"&amp;REPORT_DATE&amp;" INTERVAL:1D",,,$O749)</f>
        <v>Invalid RIC(s): KS200177F7.KS</v>
      </c>
      <c r="Q749" t="str">
        <f ca="1">_xll.RHistory($G749,"BID.Timestamp;BID.Close","START:"&amp;REPORT_DATE&amp;" END:"&amp;REPORT_DATE&amp;" INTERVAL:1D",,,$R749)</f>
        <v>Invalid RIC(s): KS200177R7.KS</v>
      </c>
      <c r="T749" t="str">
        <f ca="1">_xll.RHistory($G749,"ASK.Timestamp;ASK.Close","START:"&amp;REPORT_DATE&amp;" END:"&amp;REPORT_DATE&amp;" INTERVAL:1D",,,$U749)</f>
        <v>Invalid RIC(s): KS200177R7.KS</v>
      </c>
      <c r="W749" t="str">
        <f ca="1">_xll.RHistory($G749,"NDA_RAW.Nda_date;NDA_RAW.Nda_settle","START:"&amp;REPORT_DATE&amp;" END:"&amp;REPORT_DATE&amp;" INTERVAL:1D",,,$X749)</f>
        <v>Invalid RIC(s): KS200177R7.KS</v>
      </c>
      <c r="Z749" t="s">
        <v>1726</v>
      </c>
      <c r="AA749" t="str">
        <f ca="1">_xll.RHistory($Z749,"TRDPRC_1.TIMESTAMP;TRDPRC_1.CLOSE","START:"&amp;REPORT_DATE&amp;" END:"&amp;REPORT_DATE&amp;" INTERVAL:1D",,,$AB749)</f>
        <v>Updated at 16:05:34</v>
      </c>
      <c r="AB749" s="3">
        <v>42670</v>
      </c>
      <c r="AC749">
        <v>254.8</v>
      </c>
    </row>
    <row r="750" spans="1:29" x14ac:dyDescent="0.25">
      <c r="A750" s="3">
        <v>42671</v>
      </c>
      <c r="B750">
        <v>2017</v>
      </c>
      <c r="C750">
        <v>6</v>
      </c>
      <c r="E750">
        <v>180</v>
      </c>
      <c r="F750" t="s">
        <v>1779</v>
      </c>
      <c r="G750" t="s">
        <v>1780</v>
      </c>
      <c r="H750" t="str">
        <f ca="1">_xll.RHistory($F750,"BID.Timestamp;BID.Close","START:"&amp;REPORT_DATE&amp;" END:"&amp;REPORT_DATE&amp;" INTERVAL:1D",,,$I750)</f>
        <v>Invalid RIC(s): KS200180F7.KS</v>
      </c>
      <c r="K750" t="str">
        <f ca="1">_xll.RHistory($F750,"ASK.Timestamp;ASK.Close","START:"&amp;REPORT_DATE&amp;" END:"&amp;REPORT_DATE&amp;" INTERVAL:1D",,,$L750)</f>
        <v>Invalid RIC(s): KS200180F7.KS</v>
      </c>
      <c r="N750" t="str">
        <f ca="1">_xll.RHistory($F750,"NDA_RAW.Nda_date;NDA_RAW.Nda_settle","START:"&amp;REPORT_DATE&amp;" END:"&amp;REPORT_DATE&amp;" INTERVAL:1D",,,$O750)</f>
        <v>Invalid RIC(s): KS200180F7.KS</v>
      </c>
      <c r="Q750" t="str">
        <f ca="1">_xll.RHistory($G750,"BID.Timestamp;BID.Close","START:"&amp;REPORT_DATE&amp;" END:"&amp;REPORT_DATE&amp;" INTERVAL:1D",,,$R750)</f>
        <v>Invalid RIC(s): KS200180R7.KS</v>
      </c>
      <c r="T750" t="str">
        <f ca="1">_xll.RHistory($G750,"ASK.Timestamp;ASK.Close","START:"&amp;REPORT_DATE&amp;" END:"&amp;REPORT_DATE&amp;" INTERVAL:1D",,,$U750)</f>
        <v>Invalid RIC(s): KS200180R7.KS</v>
      </c>
      <c r="W750" t="str">
        <f ca="1">_xll.RHistory($G750,"NDA_RAW.Nda_date;NDA_RAW.Nda_settle","START:"&amp;REPORT_DATE&amp;" END:"&amp;REPORT_DATE&amp;" INTERVAL:1D",,,$X750)</f>
        <v>Invalid RIC(s): KS200180R7.KS</v>
      </c>
      <c r="Z750" t="s">
        <v>1726</v>
      </c>
      <c r="AA750" t="str">
        <f ca="1">_xll.RHistory($Z750,"TRDPRC_1.TIMESTAMP;TRDPRC_1.CLOSE","START:"&amp;REPORT_DATE&amp;" END:"&amp;REPORT_DATE&amp;" INTERVAL:1D",,,$AB750)</f>
        <v>Updated at 16:05:34</v>
      </c>
      <c r="AB750" s="3">
        <v>42670</v>
      </c>
      <c r="AC750">
        <v>254.8</v>
      </c>
    </row>
    <row r="751" spans="1:29" x14ac:dyDescent="0.25">
      <c r="A751" s="3">
        <v>42671</v>
      </c>
      <c r="B751">
        <v>2017</v>
      </c>
      <c r="C751">
        <v>6</v>
      </c>
      <c r="E751">
        <v>182.5</v>
      </c>
      <c r="F751" t="s">
        <v>1781</v>
      </c>
      <c r="G751" t="s">
        <v>1782</v>
      </c>
      <c r="H751" t="str">
        <f ca="1">_xll.RHistory($F751,"BID.Timestamp;BID.Close","START:"&amp;REPORT_DATE&amp;" END:"&amp;REPORT_DATE&amp;" INTERVAL:1D",,,$I751)</f>
        <v>Invalid RIC(s): KS200182F7.KS</v>
      </c>
      <c r="K751" t="str">
        <f ca="1">_xll.RHistory($F751,"ASK.Timestamp;ASK.Close","START:"&amp;REPORT_DATE&amp;" END:"&amp;REPORT_DATE&amp;" INTERVAL:1D",,,$L751)</f>
        <v>Invalid RIC(s): KS200182F7.KS</v>
      </c>
      <c r="N751" t="str">
        <f ca="1">_xll.RHistory($F751,"NDA_RAW.Nda_date;NDA_RAW.Nda_settle","START:"&amp;REPORT_DATE&amp;" END:"&amp;REPORT_DATE&amp;" INTERVAL:1D",,,$O751)</f>
        <v>Invalid RIC(s): KS200182F7.KS</v>
      </c>
      <c r="Q751" t="str">
        <f ca="1">_xll.RHistory($G751,"BID.Timestamp;BID.Close","START:"&amp;REPORT_DATE&amp;" END:"&amp;REPORT_DATE&amp;" INTERVAL:1D",,,$R751)</f>
        <v>Invalid RIC(s): KS200182R7.KS</v>
      </c>
      <c r="T751" t="str">
        <f ca="1">_xll.RHistory($G751,"ASK.Timestamp;ASK.Close","START:"&amp;REPORT_DATE&amp;" END:"&amp;REPORT_DATE&amp;" INTERVAL:1D",,,$U751)</f>
        <v>Invalid RIC(s): KS200182R7.KS</v>
      </c>
      <c r="W751" t="str">
        <f ca="1">_xll.RHistory($G751,"NDA_RAW.Nda_date;NDA_RAW.Nda_settle","START:"&amp;REPORT_DATE&amp;" END:"&amp;REPORT_DATE&amp;" INTERVAL:1D",,,$X751)</f>
        <v>Invalid RIC(s): KS200182R7.KS</v>
      </c>
      <c r="Z751" t="s">
        <v>1726</v>
      </c>
      <c r="AA751" t="str">
        <f ca="1">_xll.RHistory($Z751,"TRDPRC_1.TIMESTAMP;TRDPRC_1.CLOSE","START:"&amp;REPORT_DATE&amp;" END:"&amp;REPORT_DATE&amp;" INTERVAL:1D",,,$AB751)</f>
        <v>Updated at 16:05:34</v>
      </c>
      <c r="AB751" s="3">
        <v>42670</v>
      </c>
      <c r="AC751">
        <v>254.8</v>
      </c>
    </row>
    <row r="752" spans="1:29" x14ac:dyDescent="0.25">
      <c r="A752" s="3">
        <v>42671</v>
      </c>
      <c r="B752">
        <v>2017</v>
      </c>
      <c r="C752">
        <v>6</v>
      </c>
      <c r="E752">
        <v>185</v>
      </c>
      <c r="F752" t="s">
        <v>1783</v>
      </c>
      <c r="G752" t="s">
        <v>1784</v>
      </c>
      <c r="H752" t="str">
        <f ca="1">_xll.RHistory($F752,"BID.Timestamp;BID.Close","START:"&amp;REPORT_DATE&amp;" END:"&amp;REPORT_DATE&amp;" INTERVAL:1D",,,$I752)</f>
        <v>Invalid RIC(s): KS200185F7.KS</v>
      </c>
      <c r="K752" t="str">
        <f ca="1">_xll.RHistory($F752,"ASK.Timestamp;ASK.Close","START:"&amp;REPORT_DATE&amp;" END:"&amp;REPORT_DATE&amp;" INTERVAL:1D",,,$L752)</f>
        <v>Invalid RIC(s): KS200185F7.KS</v>
      </c>
      <c r="N752" t="str">
        <f ca="1">_xll.RHistory($F752,"NDA_RAW.Nda_date;NDA_RAW.Nda_settle","START:"&amp;REPORT_DATE&amp;" END:"&amp;REPORT_DATE&amp;" INTERVAL:1D",,,$O752)</f>
        <v>Invalid RIC(s): KS200185F7.KS</v>
      </c>
      <c r="Q752" t="str">
        <f ca="1">_xll.RHistory($G752,"BID.Timestamp;BID.Close","START:"&amp;REPORT_DATE&amp;" END:"&amp;REPORT_DATE&amp;" INTERVAL:1D",,,$R752)</f>
        <v>Invalid RIC(s): KS200185R7.KS</v>
      </c>
      <c r="T752" t="str">
        <f ca="1">_xll.RHistory($G752,"ASK.Timestamp;ASK.Close","START:"&amp;REPORT_DATE&amp;" END:"&amp;REPORT_DATE&amp;" INTERVAL:1D",,,$U752)</f>
        <v>Invalid RIC(s): KS200185R7.KS</v>
      </c>
      <c r="W752" t="str">
        <f ca="1">_xll.RHistory($G752,"NDA_RAW.Nda_date;NDA_RAW.Nda_settle","START:"&amp;REPORT_DATE&amp;" END:"&amp;REPORT_DATE&amp;" INTERVAL:1D",,,$X752)</f>
        <v>Invalid RIC(s): KS200185R7.KS</v>
      </c>
      <c r="Z752" t="s">
        <v>1726</v>
      </c>
      <c r="AA752" t="str">
        <f ca="1">_xll.RHistory($Z752,"TRDPRC_1.TIMESTAMP;TRDPRC_1.CLOSE","START:"&amp;REPORT_DATE&amp;" END:"&amp;REPORT_DATE&amp;" INTERVAL:1D",,,$AB752)</f>
        <v>Updated at 16:05:34</v>
      </c>
      <c r="AB752" s="3">
        <v>42670</v>
      </c>
      <c r="AC752">
        <v>254.8</v>
      </c>
    </row>
    <row r="753" spans="1:29" x14ac:dyDescent="0.25">
      <c r="A753" s="3">
        <v>42671</v>
      </c>
      <c r="B753">
        <v>2017</v>
      </c>
      <c r="C753">
        <v>6</v>
      </c>
      <c r="E753">
        <v>187.5</v>
      </c>
      <c r="F753" t="s">
        <v>1785</v>
      </c>
      <c r="G753" t="s">
        <v>1786</v>
      </c>
      <c r="H753" t="str">
        <f ca="1">_xll.RHistory($F753,"BID.Timestamp;BID.Close","START:"&amp;REPORT_DATE&amp;" END:"&amp;REPORT_DATE&amp;" INTERVAL:1D",,,$I753)</f>
        <v>Invalid RIC(s): KS200187F7.KS</v>
      </c>
      <c r="K753" t="str">
        <f ca="1">_xll.RHistory($F753,"ASK.Timestamp;ASK.Close","START:"&amp;REPORT_DATE&amp;" END:"&amp;REPORT_DATE&amp;" INTERVAL:1D",,,$L753)</f>
        <v>Invalid RIC(s): KS200187F7.KS</v>
      </c>
      <c r="N753" t="str">
        <f ca="1">_xll.RHistory($F753,"NDA_RAW.Nda_date;NDA_RAW.Nda_settle","START:"&amp;REPORT_DATE&amp;" END:"&amp;REPORT_DATE&amp;" INTERVAL:1D",,,$O753)</f>
        <v>Invalid RIC(s): KS200187F7.KS</v>
      </c>
      <c r="Q753" t="str">
        <f ca="1">_xll.RHistory($G753,"BID.Timestamp;BID.Close","START:"&amp;REPORT_DATE&amp;" END:"&amp;REPORT_DATE&amp;" INTERVAL:1D",,,$R753)</f>
        <v>Invalid RIC(s): KS200187R7.KS</v>
      </c>
      <c r="T753" t="str">
        <f ca="1">_xll.RHistory($G753,"ASK.Timestamp;ASK.Close","START:"&amp;REPORT_DATE&amp;" END:"&amp;REPORT_DATE&amp;" INTERVAL:1D",,,$U753)</f>
        <v>Invalid RIC(s): KS200187R7.KS</v>
      </c>
      <c r="W753" t="str">
        <f ca="1">_xll.RHistory($G753,"NDA_RAW.Nda_date;NDA_RAW.Nda_settle","START:"&amp;REPORT_DATE&amp;" END:"&amp;REPORT_DATE&amp;" INTERVAL:1D",,,$X753)</f>
        <v>Invalid RIC(s): KS200187R7.KS</v>
      </c>
      <c r="Z753" t="s">
        <v>1726</v>
      </c>
      <c r="AA753" t="str">
        <f ca="1">_xll.RHistory($Z753,"TRDPRC_1.TIMESTAMP;TRDPRC_1.CLOSE","START:"&amp;REPORT_DATE&amp;" END:"&amp;REPORT_DATE&amp;" INTERVAL:1D",,,$AB753)</f>
        <v>Updated at 16:05:34</v>
      </c>
      <c r="AB753" s="3">
        <v>42670</v>
      </c>
      <c r="AC753">
        <v>254.8</v>
      </c>
    </row>
    <row r="754" spans="1:29" x14ac:dyDescent="0.25">
      <c r="A754" s="3">
        <v>42671</v>
      </c>
      <c r="B754">
        <v>2017</v>
      </c>
      <c r="C754">
        <v>6</v>
      </c>
      <c r="E754">
        <v>190</v>
      </c>
      <c r="F754" t="s">
        <v>1787</v>
      </c>
      <c r="G754" t="s">
        <v>1788</v>
      </c>
      <c r="H754" t="str">
        <f ca="1">_xll.RHistory($F754,"BID.Timestamp;BID.Close","START:"&amp;REPORT_DATE&amp;" END:"&amp;REPORT_DATE&amp;" INTERVAL:1D",,,$I754)</f>
        <v>Updated at 16:05:33</v>
      </c>
      <c r="I754" s="3">
        <v>42670</v>
      </c>
      <c r="J754">
        <v>42.95</v>
      </c>
      <c r="K754" t="str">
        <f ca="1">_xll.RHistory($F754,"ASK.Timestamp;ASK.Close","START:"&amp;REPORT_DATE&amp;" END:"&amp;REPORT_DATE&amp;" INTERVAL:1D",,,$L754)</f>
        <v>Updated at 16:05:33</v>
      </c>
      <c r="L754" s="3">
        <v>42670</v>
      </c>
      <c r="M754">
        <v>69.849999999999994</v>
      </c>
      <c r="N754" t="str">
        <f ca="1">_xll.RHistory($F754,"NDA_RAW.Nda_date;NDA_RAW.Nda_settle","START:"&amp;REPORT_DATE&amp;" END:"&amp;REPORT_DATE&amp;" INTERVAL:1D",,,$O754)</f>
        <v>Updated at 16:05:33</v>
      </c>
      <c r="O754" s="3">
        <v>42670</v>
      </c>
      <c r="P754">
        <v>64.400000000000006</v>
      </c>
      <c r="Q754" t="str">
        <f ca="1">_xll.RHistory($G754,"BID.Timestamp;BID.Close","START:"&amp;REPORT_DATE&amp;" END:"&amp;REPORT_DATE&amp;" INTERVAL:1D",,,$R754)</f>
        <v>Updated at 16:05:33</v>
      </c>
      <c r="R754" s="3">
        <v>42670</v>
      </c>
      <c r="S754">
        <v>0.85</v>
      </c>
      <c r="T754" t="str">
        <f ca="1">_xll.RHistory($G754,"ASK.Timestamp;ASK.Close","START:"&amp;REPORT_DATE&amp;" END:"&amp;REPORT_DATE&amp;" INTERVAL:1D",,,$U754)</f>
        <v>Updated at 16:05:33</v>
      </c>
      <c r="U754" s="3">
        <v>42670</v>
      </c>
      <c r="V754">
        <v>0.9</v>
      </c>
      <c r="W754" t="str">
        <f ca="1">_xll.RHistory($G754,"NDA_RAW.Nda_date;NDA_RAW.Nda_settle","START:"&amp;REPORT_DATE&amp;" END:"&amp;REPORT_DATE&amp;" INTERVAL:1D",,,$X754)</f>
        <v>Updated at 16:05:33</v>
      </c>
      <c r="X754" s="3">
        <v>42670</v>
      </c>
      <c r="Y754">
        <v>0.86</v>
      </c>
      <c r="Z754" t="s">
        <v>1726</v>
      </c>
      <c r="AA754" t="str">
        <f ca="1">_xll.RHistory($Z754,"TRDPRC_1.TIMESTAMP;TRDPRC_1.CLOSE","START:"&amp;REPORT_DATE&amp;" END:"&amp;REPORT_DATE&amp;" INTERVAL:1D",,,$AB754)</f>
        <v>Updated at 16:05:34</v>
      </c>
      <c r="AB754" s="3">
        <v>42670</v>
      </c>
      <c r="AC754">
        <v>254.8</v>
      </c>
    </row>
    <row r="755" spans="1:29" x14ac:dyDescent="0.25">
      <c r="A755" s="3">
        <v>42671</v>
      </c>
      <c r="B755">
        <v>2017</v>
      </c>
      <c r="C755">
        <v>6</v>
      </c>
      <c r="E755">
        <v>192.5</v>
      </c>
      <c r="F755" t="s">
        <v>1789</v>
      </c>
      <c r="G755" t="s">
        <v>1790</v>
      </c>
      <c r="H755" t="str">
        <f ca="1">_xll.RHistory($F755,"BID.Timestamp;BID.Close","START:"&amp;REPORT_DATE&amp;" END:"&amp;REPORT_DATE&amp;" INTERVAL:1D",,,$I755)</f>
        <v>Invalid RIC(s): KS200192F7.KS</v>
      </c>
      <c r="K755" t="str">
        <f ca="1">_xll.RHistory($F755,"ASK.Timestamp;ASK.Close","START:"&amp;REPORT_DATE&amp;" END:"&amp;REPORT_DATE&amp;" INTERVAL:1D",,,$L755)</f>
        <v>Invalid RIC(s): KS200192F7.KS</v>
      </c>
      <c r="N755" t="str">
        <f ca="1">_xll.RHistory($F755,"NDA_RAW.Nda_date;NDA_RAW.Nda_settle","START:"&amp;REPORT_DATE&amp;" END:"&amp;REPORT_DATE&amp;" INTERVAL:1D",,,$O755)</f>
        <v>Invalid RIC(s): KS200192F7.KS</v>
      </c>
      <c r="Q755" t="str">
        <f ca="1">_xll.RHistory($G755,"BID.Timestamp;BID.Close","START:"&amp;REPORT_DATE&amp;" END:"&amp;REPORT_DATE&amp;" INTERVAL:1D",,,$R755)</f>
        <v>Invalid RIC(s): KS200192R7.KS</v>
      </c>
      <c r="T755" t="str">
        <f ca="1">_xll.RHistory($G755,"ASK.Timestamp;ASK.Close","START:"&amp;REPORT_DATE&amp;" END:"&amp;REPORT_DATE&amp;" INTERVAL:1D",,,$U755)</f>
        <v>Invalid RIC(s): KS200192R7.KS</v>
      </c>
      <c r="W755" t="str">
        <f ca="1">_xll.RHistory($G755,"NDA_RAW.Nda_date;NDA_RAW.Nda_settle","START:"&amp;REPORT_DATE&amp;" END:"&amp;REPORT_DATE&amp;" INTERVAL:1D",,,$X755)</f>
        <v>Invalid RIC(s): KS200192R7.KS</v>
      </c>
      <c r="Z755" t="s">
        <v>1726</v>
      </c>
      <c r="AA755" t="str">
        <f ca="1">_xll.RHistory($Z755,"TRDPRC_1.TIMESTAMP;TRDPRC_1.CLOSE","START:"&amp;REPORT_DATE&amp;" END:"&amp;REPORT_DATE&amp;" INTERVAL:1D",,,$AB755)</f>
        <v>Updated at 16:05:34</v>
      </c>
      <c r="AB755" s="3">
        <v>42670</v>
      </c>
      <c r="AC755">
        <v>254.8</v>
      </c>
    </row>
    <row r="756" spans="1:29" x14ac:dyDescent="0.25">
      <c r="A756" s="3">
        <v>42671</v>
      </c>
      <c r="B756">
        <v>2017</v>
      </c>
      <c r="C756">
        <v>6</v>
      </c>
      <c r="E756">
        <v>195</v>
      </c>
      <c r="F756" t="s">
        <v>1791</v>
      </c>
      <c r="G756" t="s">
        <v>1792</v>
      </c>
      <c r="H756" t="str">
        <f ca="1">_xll.RHistory($F756,"BID.Timestamp;BID.Close","START:"&amp;REPORT_DATE&amp;" END:"&amp;REPORT_DATE&amp;" INTERVAL:1D",,,$I756)</f>
        <v>Updated at 16:05:33</v>
      </c>
      <c r="I756" s="3">
        <v>42670</v>
      </c>
      <c r="J756">
        <v>38</v>
      </c>
      <c r="K756" t="str">
        <f ca="1">_xll.RHistory($F756,"ASK.Timestamp;ASK.Close","START:"&amp;REPORT_DATE&amp;" END:"&amp;REPORT_DATE&amp;" INTERVAL:1D",,,$L756)</f>
        <v>Updated at 16:05:33</v>
      </c>
      <c r="L756" s="3">
        <v>42670</v>
      </c>
      <c r="M756">
        <v>78.900000000000006</v>
      </c>
      <c r="N756" t="str">
        <f ca="1">_xll.RHistory($F756,"NDA_RAW.Nda_date;NDA_RAW.Nda_settle","START:"&amp;REPORT_DATE&amp;" END:"&amp;REPORT_DATE&amp;" INTERVAL:1D",,,$O756)</f>
        <v>Updated at 16:05:33</v>
      </c>
      <c r="O756" s="3">
        <v>42670</v>
      </c>
      <c r="P756">
        <v>59.45</v>
      </c>
      <c r="Q756" t="str">
        <f ca="1">_xll.RHistory($G756,"BID.Timestamp;BID.Close","START:"&amp;REPORT_DATE&amp;" END:"&amp;REPORT_DATE&amp;" INTERVAL:1D",,,$R756)</f>
        <v>Updated at 16:05:33</v>
      </c>
      <c r="R756" s="3">
        <v>42670</v>
      </c>
      <c r="S756">
        <v>1.02</v>
      </c>
      <c r="T756" t="str">
        <f ca="1">_xll.RHistory($G756,"ASK.Timestamp;ASK.Close","START:"&amp;REPORT_DATE&amp;" END:"&amp;REPORT_DATE&amp;" INTERVAL:1D",,,$U756)</f>
        <v>Updated at 16:05:33</v>
      </c>
      <c r="U756" t="s">
        <v>2172</v>
      </c>
      <c r="W756" t="str">
        <f ca="1">_xll.RHistory($G756,"NDA_RAW.Nda_date;NDA_RAW.Nda_settle","START:"&amp;REPORT_DATE&amp;" END:"&amp;REPORT_DATE&amp;" INTERVAL:1D",,,$X756)</f>
        <v>Updated at 16:05:33</v>
      </c>
      <c r="X756" s="3">
        <v>42670</v>
      </c>
      <c r="Y756">
        <v>0.02</v>
      </c>
      <c r="Z756" t="s">
        <v>1726</v>
      </c>
      <c r="AA756" t="str">
        <f ca="1">_xll.RHistory($Z756,"TRDPRC_1.TIMESTAMP;TRDPRC_1.CLOSE","START:"&amp;REPORT_DATE&amp;" END:"&amp;REPORT_DATE&amp;" INTERVAL:1D",,,$AB756)</f>
        <v>Updated at 16:05:34</v>
      </c>
      <c r="AB756" s="3">
        <v>42670</v>
      </c>
      <c r="AC756">
        <v>254.8</v>
      </c>
    </row>
    <row r="757" spans="1:29" x14ac:dyDescent="0.25">
      <c r="A757" s="3">
        <v>42671</v>
      </c>
      <c r="B757">
        <v>2017</v>
      </c>
      <c r="C757">
        <v>6</v>
      </c>
      <c r="E757">
        <v>197.5</v>
      </c>
      <c r="F757" t="s">
        <v>1793</v>
      </c>
      <c r="G757" t="s">
        <v>1794</v>
      </c>
      <c r="H757" t="str">
        <f ca="1">_xll.RHistory($F757,"BID.Timestamp;BID.Close","START:"&amp;REPORT_DATE&amp;" END:"&amp;REPORT_DATE&amp;" INTERVAL:1D",,,$I757)</f>
        <v>Invalid RIC(s): KS200197F7.KS</v>
      </c>
      <c r="K757" t="str">
        <f ca="1">_xll.RHistory($F757,"ASK.Timestamp;ASK.Close","START:"&amp;REPORT_DATE&amp;" END:"&amp;REPORT_DATE&amp;" INTERVAL:1D",,,$L757)</f>
        <v>Invalid RIC(s): KS200197F7.KS</v>
      </c>
      <c r="N757" t="str">
        <f ca="1">_xll.RHistory($F757,"NDA_RAW.Nda_date;NDA_RAW.Nda_settle","START:"&amp;REPORT_DATE&amp;" END:"&amp;REPORT_DATE&amp;" INTERVAL:1D",,,$O757)</f>
        <v>Invalid RIC(s): KS200197F7.KS</v>
      </c>
      <c r="Q757" t="str">
        <f ca="1">_xll.RHistory($G757,"BID.Timestamp;BID.Close","START:"&amp;REPORT_DATE&amp;" END:"&amp;REPORT_DATE&amp;" INTERVAL:1D",,,$R757)</f>
        <v>Invalid RIC(s): KS200197R7.KS</v>
      </c>
      <c r="T757" t="str">
        <f ca="1">_xll.RHistory($G757,"ASK.Timestamp;ASK.Close","START:"&amp;REPORT_DATE&amp;" END:"&amp;REPORT_DATE&amp;" INTERVAL:1D",,,$U757)</f>
        <v>Invalid RIC(s): KS200197R7.KS</v>
      </c>
      <c r="W757" t="str">
        <f ca="1">_xll.RHistory($G757,"NDA_RAW.Nda_date;NDA_RAW.Nda_settle","START:"&amp;REPORT_DATE&amp;" END:"&amp;REPORT_DATE&amp;" INTERVAL:1D",,,$X757)</f>
        <v>Invalid RIC(s): KS200197R7.KS</v>
      </c>
      <c r="Z757" t="s">
        <v>1726</v>
      </c>
      <c r="AA757" t="str">
        <f ca="1">_xll.RHistory($Z757,"TRDPRC_1.TIMESTAMP;TRDPRC_1.CLOSE","START:"&amp;REPORT_DATE&amp;" END:"&amp;REPORT_DATE&amp;" INTERVAL:1D",,,$AB757)</f>
        <v>Updated at 16:05:34</v>
      </c>
      <c r="AB757" s="3">
        <v>42670</v>
      </c>
      <c r="AC757">
        <v>254.8</v>
      </c>
    </row>
    <row r="758" spans="1:29" x14ac:dyDescent="0.25">
      <c r="A758" s="3">
        <v>42671</v>
      </c>
      <c r="B758">
        <v>2017</v>
      </c>
      <c r="C758">
        <v>6</v>
      </c>
      <c r="E758">
        <v>200</v>
      </c>
      <c r="F758" t="s">
        <v>1795</v>
      </c>
      <c r="G758" t="s">
        <v>1796</v>
      </c>
      <c r="H758" t="str">
        <f ca="1">_xll.RHistory($F758,"BID.Timestamp;BID.Close","START:"&amp;REPORT_DATE&amp;" END:"&amp;REPORT_DATE&amp;" INTERVAL:1D",,,$I758)</f>
        <v>Updated at 16:05:33</v>
      </c>
      <c r="I758" s="3">
        <v>42670</v>
      </c>
      <c r="J758">
        <v>33.049999999999997</v>
      </c>
      <c r="K758" t="str">
        <f ca="1">_xll.RHistory($F758,"ASK.Timestamp;ASK.Close","START:"&amp;REPORT_DATE&amp;" END:"&amp;REPORT_DATE&amp;" INTERVAL:1D",,,$L758)</f>
        <v>Updated at 16:05:33</v>
      </c>
      <c r="L758" s="3">
        <v>42670</v>
      </c>
      <c r="M758">
        <v>74.05</v>
      </c>
      <c r="N758" t="str">
        <f ca="1">_xll.RHistory($F758,"NDA_RAW.Nda_date;NDA_RAW.Nda_settle","START:"&amp;REPORT_DATE&amp;" END:"&amp;REPORT_DATE&amp;" INTERVAL:1D",,,$O758)</f>
        <v>Updated at 16:05:33</v>
      </c>
      <c r="O758" s="3">
        <v>42670</v>
      </c>
      <c r="P758">
        <v>54.5</v>
      </c>
      <c r="Q758" t="str">
        <f ca="1">_xll.RHistory($G758,"BID.Timestamp;BID.Close","START:"&amp;REPORT_DATE&amp;" END:"&amp;REPORT_DATE&amp;" INTERVAL:1D",,,$R758)</f>
        <v>Updated at 16:05:33</v>
      </c>
      <c r="R758" s="3">
        <v>42670</v>
      </c>
      <c r="S758">
        <v>1.1100000000000001</v>
      </c>
      <c r="T758" t="str">
        <f ca="1">_xll.RHistory($G758,"ASK.Timestamp;ASK.Close","START:"&amp;REPORT_DATE&amp;" END:"&amp;REPORT_DATE&amp;" INTERVAL:1D",,,$U758)</f>
        <v>Updated at 16:05:33</v>
      </c>
      <c r="U758" t="s">
        <v>2172</v>
      </c>
      <c r="W758" t="str">
        <f ca="1">_xll.RHistory($G758,"NDA_RAW.Nda_date;NDA_RAW.Nda_settle","START:"&amp;REPORT_DATE&amp;" END:"&amp;REPORT_DATE&amp;" INTERVAL:1D",,,$X758)</f>
        <v>Updated at 16:05:33</v>
      </c>
      <c r="X758" s="3">
        <v>42670</v>
      </c>
      <c r="Y758">
        <v>0.05</v>
      </c>
      <c r="Z758" t="s">
        <v>1726</v>
      </c>
      <c r="AA758" t="str">
        <f ca="1">_xll.RHistory($Z758,"TRDPRC_1.TIMESTAMP;TRDPRC_1.CLOSE","START:"&amp;REPORT_DATE&amp;" END:"&amp;REPORT_DATE&amp;" INTERVAL:1D",,,$AB758)</f>
        <v>Updated at 16:05:34</v>
      </c>
      <c r="AB758" s="3">
        <v>42670</v>
      </c>
      <c r="AC758">
        <v>254.8</v>
      </c>
    </row>
    <row r="759" spans="1:29" x14ac:dyDescent="0.25">
      <c r="A759" s="3">
        <v>42671</v>
      </c>
      <c r="B759">
        <v>2017</v>
      </c>
      <c r="C759">
        <v>6</v>
      </c>
      <c r="E759">
        <v>202.5</v>
      </c>
      <c r="F759" t="s">
        <v>1797</v>
      </c>
      <c r="G759" t="s">
        <v>1798</v>
      </c>
      <c r="H759" t="str">
        <f ca="1">_xll.RHistory($F759,"BID.Timestamp;BID.Close","START:"&amp;REPORT_DATE&amp;" END:"&amp;REPORT_DATE&amp;" INTERVAL:1D",,,$I759)</f>
        <v>Invalid RIC(s): KS200202F7.KS</v>
      </c>
      <c r="K759" t="str">
        <f ca="1">_xll.RHistory($F759,"ASK.Timestamp;ASK.Close","START:"&amp;REPORT_DATE&amp;" END:"&amp;REPORT_DATE&amp;" INTERVAL:1D",,,$L759)</f>
        <v>Invalid RIC(s): KS200202F7.KS</v>
      </c>
      <c r="N759" t="str">
        <f ca="1">_xll.RHistory($F759,"NDA_RAW.Nda_date;NDA_RAW.Nda_settle","START:"&amp;REPORT_DATE&amp;" END:"&amp;REPORT_DATE&amp;" INTERVAL:1D",,,$O759)</f>
        <v>Invalid RIC(s): KS200202F7.KS</v>
      </c>
      <c r="Q759" t="str">
        <f ca="1">_xll.RHistory($G759,"BID.Timestamp;BID.Close","START:"&amp;REPORT_DATE&amp;" END:"&amp;REPORT_DATE&amp;" INTERVAL:1D",,,$R759)</f>
        <v>Invalid RIC(s): KS200202R7.KS</v>
      </c>
      <c r="T759" t="str">
        <f ca="1">_xll.RHistory($G759,"ASK.Timestamp;ASK.Close","START:"&amp;REPORT_DATE&amp;" END:"&amp;REPORT_DATE&amp;" INTERVAL:1D",,,$U759)</f>
        <v>Invalid RIC(s): KS200202R7.KS</v>
      </c>
      <c r="W759" t="str">
        <f ca="1">_xll.RHistory($G759,"NDA_RAW.Nda_date;NDA_RAW.Nda_settle","START:"&amp;REPORT_DATE&amp;" END:"&amp;REPORT_DATE&amp;" INTERVAL:1D",,,$X759)</f>
        <v>Invalid RIC(s): KS200202R7.KS</v>
      </c>
      <c r="Z759" t="s">
        <v>1726</v>
      </c>
      <c r="AA759" t="str">
        <f ca="1">_xll.RHistory($Z759,"TRDPRC_1.TIMESTAMP;TRDPRC_1.CLOSE","START:"&amp;REPORT_DATE&amp;" END:"&amp;REPORT_DATE&amp;" INTERVAL:1D",,,$AB759)</f>
        <v>Updated at 16:05:34</v>
      </c>
      <c r="AB759" s="3">
        <v>42670</v>
      </c>
      <c r="AC759">
        <v>254.8</v>
      </c>
    </row>
    <row r="760" spans="1:29" x14ac:dyDescent="0.25">
      <c r="A760" s="3">
        <v>42671</v>
      </c>
      <c r="B760">
        <v>2017</v>
      </c>
      <c r="C760">
        <v>6</v>
      </c>
      <c r="E760">
        <v>205</v>
      </c>
      <c r="F760" t="s">
        <v>1799</v>
      </c>
      <c r="G760" t="s">
        <v>1800</v>
      </c>
      <c r="H760" t="str">
        <f ca="1">_xll.RHistory($F760,"BID.Timestamp;BID.Close","START:"&amp;REPORT_DATE&amp;" END:"&amp;REPORT_DATE&amp;" INTERVAL:1D",,,$I760)</f>
        <v>Updated at 16:05:33</v>
      </c>
      <c r="I760" s="3">
        <v>42670</v>
      </c>
      <c r="J760">
        <v>28.1</v>
      </c>
      <c r="K760" t="str">
        <f ca="1">_xll.RHistory($F760,"ASK.Timestamp;ASK.Close","START:"&amp;REPORT_DATE&amp;" END:"&amp;REPORT_DATE&amp;" INTERVAL:1D",,,$L760)</f>
        <v>Updated at 16:05:33</v>
      </c>
      <c r="L760" s="3">
        <v>42670</v>
      </c>
      <c r="M760">
        <v>69.349999999999994</v>
      </c>
      <c r="N760" t="str">
        <f ca="1">_xll.RHistory($F760,"NDA_RAW.Nda_date;NDA_RAW.Nda_settle","START:"&amp;REPORT_DATE&amp;" END:"&amp;REPORT_DATE&amp;" INTERVAL:1D",,,$O760)</f>
        <v>Updated at 16:05:33</v>
      </c>
      <c r="O760" s="3">
        <v>42670</v>
      </c>
      <c r="P760">
        <v>49.55</v>
      </c>
      <c r="Q760" t="str">
        <f ca="1">_xll.RHistory($G760,"BID.Timestamp;BID.Close","START:"&amp;REPORT_DATE&amp;" END:"&amp;REPORT_DATE&amp;" INTERVAL:1D",,,$R760)</f>
        <v>Updated at 16:05:33</v>
      </c>
      <c r="R760" s="3">
        <v>42670</v>
      </c>
      <c r="S760">
        <v>1.26</v>
      </c>
      <c r="T760" t="str">
        <f ca="1">_xll.RHistory($G760,"ASK.Timestamp;ASK.Close","START:"&amp;REPORT_DATE&amp;" END:"&amp;REPORT_DATE&amp;" INTERVAL:1D",,,$U760)</f>
        <v>Updated at 16:05:33</v>
      </c>
      <c r="U760" s="3">
        <v>42670</v>
      </c>
      <c r="V760">
        <v>1.82</v>
      </c>
      <c r="W760" t="str">
        <f ca="1">_xll.RHistory($G760,"NDA_RAW.Nda_date;NDA_RAW.Nda_settle","START:"&amp;REPORT_DATE&amp;" END:"&amp;REPORT_DATE&amp;" INTERVAL:1D",,,$X760)</f>
        <v>Updated at 16:05:33</v>
      </c>
      <c r="X760" s="3">
        <v>42670</v>
      </c>
      <c r="Y760">
        <v>0.1</v>
      </c>
      <c r="Z760" t="s">
        <v>1726</v>
      </c>
      <c r="AA760" t="str">
        <f ca="1">_xll.RHistory($Z760,"TRDPRC_1.TIMESTAMP;TRDPRC_1.CLOSE","START:"&amp;REPORT_DATE&amp;" END:"&amp;REPORT_DATE&amp;" INTERVAL:1D",,,$AB760)</f>
        <v>Updated at 16:05:34</v>
      </c>
      <c r="AB760" s="3">
        <v>42670</v>
      </c>
      <c r="AC760">
        <v>254.8</v>
      </c>
    </row>
    <row r="761" spans="1:29" x14ac:dyDescent="0.25">
      <c r="A761" s="3">
        <v>42671</v>
      </c>
      <c r="B761">
        <v>2017</v>
      </c>
      <c r="C761">
        <v>6</v>
      </c>
      <c r="E761">
        <v>207.5</v>
      </c>
      <c r="F761" t="s">
        <v>1801</v>
      </c>
      <c r="G761" t="s">
        <v>1802</v>
      </c>
      <c r="H761" t="str">
        <f ca="1">_xll.RHistory($F761,"BID.Timestamp;BID.Close","START:"&amp;REPORT_DATE&amp;" END:"&amp;REPORT_DATE&amp;" INTERVAL:1D",,,$I761)</f>
        <v>Invalid RIC(s): KS200207F7.KS</v>
      </c>
      <c r="K761" t="str">
        <f ca="1">_xll.RHistory($F761,"ASK.Timestamp;ASK.Close","START:"&amp;REPORT_DATE&amp;" END:"&amp;REPORT_DATE&amp;" INTERVAL:1D",,,$L761)</f>
        <v>Invalid RIC(s): KS200207F7.KS</v>
      </c>
      <c r="N761" t="str">
        <f ca="1">_xll.RHistory($F761,"NDA_RAW.Nda_date;NDA_RAW.Nda_settle","START:"&amp;REPORT_DATE&amp;" END:"&amp;REPORT_DATE&amp;" INTERVAL:1D",,,$O761)</f>
        <v>Invalid RIC(s): KS200207F7.KS</v>
      </c>
      <c r="Q761" t="str">
        <f ca="1">_xll.RHistory($G761,"BID.Timestamp;BID.Close","START:"&amp;REPORT_DATE&amp;" END:"&amp;REPORT_DATE&amp;" INTERVAL:1D",,,$R761)</f>
        <v>Invalid RIC(s): KS200207R7.KS</v>
      </c>
      <c r="T761" t="str">
        <f ca="1">_xll.RHistory($G761,"ASK.Timestamp;ASK.Close","START:"&amp;REPORT_DATE&amp;" END:"&amp;REPORT_DATE&amp;" INTERVAL:1D",,,$U761)</f>
        <v>Invalid RIC(s): KS200207R7.KS</v>
      </c>
      <c r="W761" t="str">
        <f ca="1">_xll.RHistory($G761,"NDA_RAW.Nda_date;NDA_RAW.Nda_settle","START:"&amp;REPORT_DATE&amp;" END:"&amp;REPORT_DATE&amp;" INTERVAL:1D",,,$X761)</f>
        <v>Invalid RIC(s): KS200207R7.KS</v>
      </c>
      <c r="Z761" t="s">
        <v>1726</v>
      </c>
      <c r="AA761" t="str">
        <f ca="1">_xll.RHistory($Z761,"TRDPRC_1.TIMESTAMP;TRDPRC_1.CLOSE","START:"&amp;REPORT_DATE&amp;" END:"&amp;REPORT_DATE&amp;" INTERVAL:1D",,,$AB761)</f>
        <v>Updated at 16:05:34</v>
      </c>
      <c r="AB761" s="3">
        <v>42670</v>
      </c>
      <c r="AC761">
        <v>254.8</v>
      </c>
    </row>
    <row r="762" spans="1:29" x14ac:dyDescent="0.25">
      <c r="A762" s="3">
        <v>42671</v>
      </c>
      <c r="B762">
        <v>2017</v>
      </c>
      <c r="C762">
        <v>6</v>
      </c>
      <c r="E762">
        <v>210</v>
      </c>
      <c r="F762" t="s">
        <v>1803</v>
      </c>
      <c r="G762" t="s">
        <v>1804</v>
      </c>
      <c r="H762" t="str">
        <f ca="1">_xll.RHistory($F762,"BID.Timestamp;BID.Close","START:"&amp;REPORT_DATE&amp;" END:"&amp;REPORT_DATE&amp;" INTERVAL:1D",,,$I762)</f>
        <v>Updated at 16:05:33</v>
      </c>
      <c r="I762" s="3">
        <v>42670</v>
      </c>
      <c r="J762">
        <v>23.15</v>
      </c>
      <c r="K762" t="str">
        <f ca="1">_xll.RHistory($F762,"ASK.Timestamp;ASK.Close","START:"&amp;REPORT_DATE&amp;" END:"&amp;REPORT_DATE&amp;" INTERVAL:1D",,,$L762)</f>
        <v>Updated at 16:05:33</v>
      </c>
      <c r="L762" s="3">
        <v>42670</v>
      </c>
      <c r="M762">
        <v>64.599999999999994</v>
      </c>
      <c r="N762" t="str">
        <f ca="1">_xll.RHistory($F762,"NDA_RAW.Nda_date;NDA_RAW.Nda_settle","START:"&amp;REPORT_DATE&amp;" END:"&amp;REPORT_DATE&amp;" INTERVAL:1D",,,$O762)</f>
        <v>Updated at 16:05:33</v>
      </c>
      <c r="O762" s="3">
        <v>42670</v>
      </c>
      <c r="P762">
        <v>44.65</v>
      </c>
      <c r="Q762" t="str">
        <f ca="1">_xll.RHistory($G762,"BID.Timestamp;BID.Close","START:"&amp;REPORT_DATE&amp;" END:"&amp;REPORT_DATE&amp;" INTERVAL:1D",,,$R762)</f>
        <v>Updated at 16:05:33</v>
      </c>
      <c r="R762" s="3">
        <v>42670</v>
      </c>
      <c r="S762">
        <v>1.53</v>
      </c>
      <c r="T762" t="str">
        <f ca="1">_xll.RHistory($G762,"ASK.Timestamp;ASK.Close","START:"&amp;REPORT_DATE&amp;" END:"&amp;REPORT_DATE&amp;" INTERVAL:1D",,,$U762)</f>
        <v>Updated at 16:05:33</v>
      </c>
      <c r="U762" s="3">
        <v>42670</v>
      </c>
      <c r="V762">
        <v>2</v>
      </c>
      <c r="W762" t="str">
        <f ca="1">_xll.RHistory($G762,"NDA_RAW.Nda_date;NDA_RAW.Nda_settle","START:"&amp;REPORT_DATE&amp;" END:"&amp;REPORT_DATE&amp;" INTERVAL:1D",,,$X762)</f>
        <v>Updated at 16:05:33</v>
      </c>
      <c r="X762" s="3">
        <v>42670</v>
      </c>
      <c r="Y762">
        <v>0.2</v>
      </c>
      <c r="Z762" t="s">
        <v>1726</v>
      </c>
      <c r="AA762" t="str">
        <f ca="1">_xll.RHistory($Z762,"TRDPRC_1.TIMESTAMP;TRDPRC_1.CLOSE","START:"&amp;REPORT_DATE&amp;" END:"&amp;REPORT_DATE&amp;" INTERVAL:1D",,,$AB762)</f>
        <v>Updated at 16:05:34</v>
      </c>
      <c r="AB762" s="3">
        <v>42670</v>
      </c>
      <c r="AC762">
        <v>254.8</v>
      </c>
    </row>
    <row r="763" spans="1:29" x14ac:dyDescent="0.25">
      <c r="A763" s="3">
        <v>42671</v>
      </c>
      <c r="B763">
        <v>2017</v>
      </c>
      <c r="C763">
        <v>6</v>
      </c>
      <c r="E763">
        <v>212.5</v>
      </c>
      <c r="F763" t="s">
        <v>1805</v>
      </c>
      <c r="G763" t="s">
        <v>1806</v>
      </c>
      <c r="H763" t="str">
        <f ca="1">_xll.RHistory($F763,"BID.Timestamp;BID.Close","START:"&amp;REPORT_DATE&amp;" END:"&amp;REPORT_DATE&amp;" INTERVAL:1D",,,$I763)</f>
        <v>Invalid RIC(s): KS200212F7.KS</v>
      </c>
      <c r="K763" t="str">
        <f ca="1">_xll.RHistory($F763,"ASK.Timestamp;ASK.Close","START:"&amp;REPORT_DATE&amp;" END:"&amp;REPORT_DATE&amp;" INTERVAL:1D",,,$L763)</f>
        <v>Invalid RIC(s): KS200212F7.KS</v>
      </c>
      <c r="N763" t="str">
        <f ca="1">_xll.RHistory($F763,"NDA_RAW.Nda_date;NDA_RAW.Nda_settle","START:"&amp;REPORT_DATE&amp;" END:"&amp;REPORT_DATE&amp;" INTERVAL:1D",,,$O763)</f>
        <v>Invalid RIC(s): KS200212F7.KS</v>
      </c>
      <c r="Q763" t="str">
        <f ca="1">_xll.RHistory($G763,"BID.Timestamp;BID.Close","START:"&amp;REPORT_DATE&amp;" END:"&amp;REPORT_DATE&amp;" INTERVAL:1D",,,$R763)</f>
        <v>Invalid RIC(s): KS200212R7.KS</v>
      </c>
      <c r="T763" t="str">
        <f ca="1">_xll.RHistory($G763,"ASK.Timestamp;ASK.Close","START:"&amp;REPORT_DATE&amp;" END:"&amp;REPORT_DATE&amp;" INTERVAL:1D",,,$U763)</f>
        <v>Invalid RIC(s): KS200212R7.KS</v>
      </c>
      <c r="W763" t="str">
        <f ca="1">_xll.RHistory($G763,"NDA_RAW.Nda_date;NDA_RAW.Nda_settle","START:"&amp;REPORT_DATE&amp;" END:"&amp;REPORT_DATE&amp;" INTERVAL:1D",,,$X763)</f>
        <v>Invalid RIC(s): KS200212R7.KS</v>
      </c>
      <c r="Z763" t="s">
        <v>1726</v>
      </c>
      <c r="AA763" t="str">
        <f ca="1">_xll.RHistory($Z763,"TRDPRC_1.TIMESTAMP;TRDPRC_1.CLOSE","START:"&amp;REPORT_DATE&amp;" END:"&amp;REPORT_DATE&amp;" INTERVAL:1D",,,$AB763)</f>
        <v>Updated at 16:05:34</v>
      </c>
      <c r="AB763" s="3">
        <v>42670</v>
      </c>
      <c r="AC763">
        <v>254.8</v>
      </c>
    </row>
    <row r="764" spans="1:29" x14ac:dyDescent="0.25">
      <c r="A764" s="3">
        <v>42671</v>
      </c>
      <c r="B764">
        <v>2017</v>
      </c>
      <c r="C764">
        <v>6</v>
      </c>
      <c r="E764">
        <v>215</v>
      </c>
      <c r="F764" t="s">
        <v>1807</v>
      </c>
      <c r="G764" t="s">
        <v>1808</v>
      </c>
      <c r="H764" t="str">
        <f ca="1">_xll.RHistory($F764,"BID.Timestamp;BID.Close","START:"&amp;REPORT_DATE&amp;" END:"&amp;REPORT_DATE&amp;" INTERVAL:1D",,,$I764)</f>
        <v>Updated at 16:05:33</v>
      </c>
      <c r="I764" s="3">
        <v>42670</v>
      </c>
      <c r="J764">
        <v>18.2</v>
      </c>
      <c r="K764" t="str">
        <f ca="1">_xll.RHistory($F764,"ASK.Timestamp;ASK.Close","START:"&amp;REPORT_DATE&amp;" END:"&amp;REPORT_DATE&amp;" INTERVAL:1D",,,$L764)</f>
        <v>Updated at 16:05:33</v>
      </c>
      <c r="L764" s="3">
        <v>42670</v>
      </c>
      <c r="M764">
        <v>60.05</v>
      </c>
      <c r="N764" t="str">
        <f ca="1">_xll.RHistory($F764,"NDA_RAW.Nda_date;NDA_RAW.Nda_settle","START:"&amp;REPORT_DATE&amp;" END:"&amp;REPORT_DATE&amp;" INTERVAL:1D",,,$O764)</f>
        <v>Updated at 16:05:33</v>
      </c>
      <c r="O764" s="3">
        <v>42670</v>
      </c>
      <c r="P764">
        <v>39.75</v>
      </c>
      <c r="Q764" t="str">
        <f ca="1">_xll.RHistory($G764,"BID.Timestamp;BID.Close","START:"&amp;REPORT_DATE&amp;" END:"&amp;REPORT_DATE&amp;" INTERVAL:1D",,,$R764)</f>
        <v>Updated at 16:05:33</v>
      </c>
      <c r="R764" s="3">
        <v>42670</v>
      </c>
      <c r="S764">
        <v>1.87</v>
      </c>
      <c r="T764" t="str">
        <f ca="1">_xll.RHistory($G764,"ASK.Timestamp;ASK.Close","START:"&amp;REPORT_DATE&amp;" END:"&amp;REPORT_DATE&amp;" INTERVAL:1D",,,$U764)</f>
        <v>Updated at 16:05:33</v>
      </c>
      <c r="U764" t="s">
        <v>2172</v>
      </c>
      <c r="W764" t="str">
        <f ca="1">_xll.RHistory($G764,"NDA_RAW.Nda_date;NDA_RAW.Nda_settle","START:"&amp;REPORT_DATE&amp;" END:"&amp;REPORT_DATE&amp;" INTERVAL:1D",,,$X764)</f>
        <v>Updated at 16:05:33</v>
      </c>
      <c r="X764" s="3">
        <v>42670</v>
      </c>
      <c r="Y764">
        <v>0.39</v>
      </c>
      <c r="Z764" t="s">
        <v>1726</v>
      </c>
      <c r="AA764" t="str">
        <f ca="1">_xll.RHistory($Z764,"TRDPRC_1.TIMESTAMP;TRDPRC_1.CLOSE","START:"&amp;REPORT_DATE&amp;" END:"&amp;REPORT_DATE&amp;" INTERVAL:1D",,,$AB764)</f>
        <v>Updated at 16:05:34</v>
      </c>
      <c r="AB764" s="3">
        <v>42670</v>
      </c>
      <c r="AC764">
        <v>254.8</v>
      </c>
    </row>
    <row r="765" spans="1:29" x14ac:dyDescent="0.25">
      <c r="A765" s="3">
        <v>42671</v>
      </c>
      <c r="B765">
        <v>2017</v>
      </c>
      <c r="C765">
        <v>6</v>
      </c>
      <c r="E765">
        <v>217.5</v>
      </c>
      <c r="F765" t="s">
        <v>1809</v>
      </c>
      <c r="G765" t="s">
        <v>1810</v>
      </c>
      <c r="H765" t="str">
        <f ca="1">_xll.RHistory($F765,"BID.Timestamp;BID.Close","START:"&amp;REPORT_DATE&amp;" END:"&amp;REPORT_DATE&amp;" INTERVAL:1D",,,$I765)</f>
        <v>Invalid RIC(s): KS200217F7.KS</v>
      </c>
      <c r="K765" t="str">
        <f ca="1">_xll.RHistory($F765,"ASK.Timestamp;ASK.Close","START:"&amp;REPORT_DATE&amp;" END:"&amp;REPORT_DATE&amp;" INTERVAL:1D",,,$L765)</f>
        <v>Invalid RIC(s): KS200217F7.KS</v>
      </c>
      <c r="N765" t="str">
        <f ca="1">_xll.RHistory($F765,"NDA_RAW.Nda_date;NDA_RAW.Nda_settle","START:"&amp;REPORT_DATE&amp;" END:"&amp;REPORT_DATE&amp;" INTERVAL:1D",,,$O765)</f>
        <v>Invalid RIC(s): KS200217F7.KS</v>
      </c>
      <c r="Q765" t="str">
        <f ca="1">_xll.RHistory($G765,"BID.Timestamp;BID.Close","START:"&amp;REPORT_DATE&amp;" END:"&amp;REPORT_DATE&amp;" INTERVAL:1D",,,$R765)</f>
        <v>Invalid RIC(s): KS200217R7.KS</v>
      </c>
      <c r="T765" t="str">
        <f ca="1">_xll.RHistory($G765,"ASK.Timestamp;ASK.Close","START:"&amp;REPORT_DATE&amp;" END:"&amp;REPORT_DATE&amp;" INTERVAL:1D",,,$U765)</f>
        <v>Invalid RIC(s): KS200217R7.KS</v>
      </c>
      <c r="W765" t="str">
        <f ca="1">_xll.RHistory($G765,"NDA_RAW.Nda_date;NDA_RAW.Nda_settle","START:"&amp;REPORT_DATE&amp;" END:"&amp;REPORT_DATE&amp;" INTERVAL:1D",,,$X765)</f>
        <v>Invalid RIC(s): KS200217R7.KS</v>
      </c>
      <c r="Z765" t="s">
        <v>1726</v>
      </c>
      <c r="AA765" t="str">
        <f ca="1">_xll.RHistory($Z765,"TRDPRC_1.TIMESTAMP;TRDPRC_1.CLOSE","START:"&amp;REPORT_DATE&amp;" END:"&amp;REPORT_DATE&amp;" INTERVAL:1D",,,$AB765)</f>
        <v>Updated at 16:05:34</v>
      </c>
      <c r="AB765" s="3">
        <v>42670</v>
      </c>
      <c r="AC765">
        <v>254.8</v>
      </c>
    </row>
    <row r="766" spans="1:29" x14ac:dyDescent="0.25">
      <c r="A766" s="3">
        <v>42671</v>
      </c>
      <c r="B766">
        <v>2017</v>
      </c>
      <c r="C766">
        <v>6</v>
      </c>
      <c r="E766">
        <v>220</v>
      </c>
      <c r="F766" t="s">
        <v>1811</v>
      </c>
      <c r="G766" t="s">
        <v>1812</v>
      </c>
      <c r="H766" t="str">
        <f ca="1">_xll.RHistory($F766,"BID.Timestamp;BID.Close","START:"&amp;REPORT_DATE&amp;" END:"&amp;REPORT_DATE&amp;" INTERVAL:1D",,,$I766)</f>
        <v>Updated at 16:05:33</v>
      </c>
      <c r="I766" s="3">
        <v>42670</v>
      </c>
      <c r="J766">
        <v>13.25</v>
      </c>
      <c r="K766" t="str">
        <f ca="1">_xll.RHistory($F766,"ASK.Timestamp;ASK.Close","START:"&amp;REPORT_DATE&amp;" END:"&amp;REPORT_DATE&amp;" INTERVAL:1D",,,$L766)</f>
        <v>Updated at 16:05:33</v>
      </c>
      <c r="L766" s="3">
        <v>42670</v>
      </c>
      <c r="M766">
        <v>55.5</v>
      </c>
      <c r="N766" t="str">
        <f ca="1">_xll.RHistory($F766,"NDA_RAW.Nda_date;NDA_RAW.Nda_settle","START:"&amp;REPORT_DATE&amp;" END:"&amp;REPORT_DATE&amp;" INTERVAL:1D",,,$O766)</f>
        <v>Updated at 16:05:33</v>
      </c>
      <c r="O766" s="3">
        <v>42670</v>
      </c>
      <c r="P766">
        <v>34.950000000000003</v>
      </c>
      <c r="Q766" t="str">
        <f ca="1">_xll.RHistory($G766,"BID.Timestamp;BID.Close","START:"&amp;REPORT_DATE&amp;" END:"&amp;REPORT_DATE&amp;" INTERVAL:1D",,,$R766)</f>
        <v>Updated at 16:05:33</v>
      </c>
      <c r="R766" s="3">
        <v>42670</v>
      </c>
      <c r="S766">
        <v>2.2799999999999998</v>
      </c>
      <c r="T766" t="str">
        <f ca="1">_xll.RHistory($G766,"ASK.Timestamp;ASK.Close","START:"&amp;REPORT_DATE&amp;" END:"&amp;REPORT_DATE&amp;" INTERVAL:1D",,,$U766)</f>
        <v>Updated at 16:05:33</v>
      </c>
      <c r="U766" t="s">
        <v>2172</v>
      </c>
      <c r="W766" t="str">
        <f ca="1">_xll.RHistory($G766,"NDA_RAW.Nda_date;NDA_RAW.Nda_settle","START:"&amp;REPORT_DATE&amp;" END:"&amp;REPORT_DATE&amp;" INTERVAL:1D",,,$X766)</f>
        <v>Updated at 16:05:33</v>
      </c>
      <c r="X766" s="3">
        <v>42670</v>
      </c>
      <c r="Y766">
        <v>0.69</v>
      </c>
      <c r="Z766" t="s">
        <v>1726</v>
      </c>
      <c r="AA766" t="str">
        <f ca="1">_xll.RHistory($Z766,"TRDPRC_1.TIMESTAMP;TRDPRC_1.CLOSE","START:"&amp;REPORT_DATE&amp;" END:"&amp;REPORT_DATE&amp;" INTERVAL:1D",,,$AB766)</f>
        <v>Updated at 16:05:34</v>
      </c>
      <c r="AB766" s="3">
        <v>42670</v>
      </c>
      <c r="AC766">
        <v>254.8</v>
      </c>
    </row>
    <row r="767" spans="1:29" x14ac:dyDescent="0.25">
      <c r="A767" s="3">
        <v>42671</v>
      </c>
      <c r="B767">
        <v>2017</v>
      </c>
      <c r="C767">
        <v>6</v>
      </c>
      <c r="E767">
        <v>222.5</v>
      </c>
      <c r="F767" t="s">
        <v>1813</v>
      </c>
      <c r="G767" t="s">
        <v>1814</v>
      </c>
      <c r="H767" t="str">
        <f ca="1">_xll.RHistory($F767,"BID.Timestamp;BID.Close","START:"&amp;REPORT_DATE&amp;" END:"&amp;REPORT_DATE&amp;" INTERVAL:1D",,,$I767)</f>
        <v>Invalid RIC(s): KS200222F7.KS</v>
      </c>
      <c r="K767" t="str">
        <f ca="1">_xll.RHistory($F767,"ASK.Timestamp;ASK.Close","START:"&amp;REPORT_DATE&amp;" END:"&amp;REPORT_DATE&amp;" INTERVAL:1D",,,$L767)</f>
        <v>Invalid RIC(s): KS200222F7.KS</v>
      </c>
      <c r="N767" t="str">
        <f ca="1">_xll.RHistory($F767,"NDA_RAW.Nda_date;NDA_RAW.Nda_settle","START:"&amp;REPORT_DATE&amp;" END:"&amp;REPORT_DATE&amp;" INTERVAL:1D",,,$O767)</f>
        <v>Invalid RIC(s): KS200222F7.KS</v>
      </c>
      <c r="Q767" t="str">
        <f ca="1">_xll.RHistory($G767,"BID.Timestamp;BID.Close","START:"&amp;REPORT_DATE&amp;" END:"&amp;REPORT_DATE&amp;" INTERVAL:1D",,,$R767)</f>
        <v>Invalid RIC(s): KS200222R7.KS</v>
      </c>
      <c r="T767" t="str">
        <f ca="1">_xll.RHistory($G767,"ASK.Timestamp;ASK.Close","START:"&amp;REPORT_DATE&amp;" END:"&amp;REPORT_DATE&amp;" INTERVAL:1D",,,$U767)</f>
        <v>Invalid RIC(s): KS200222R7.KS</v>
      </c>
      <c r="W767" t="str">
        <f ca="1">_xll.RHistory($G767,"NDA_RAW.Nda_date;NDA_RAW.Nda_settle","START:"&amp;REPORT_DATE&amp;" END:"&amp;REPORT_DATE&amp;" INTERVAL:1D",,,$X767)</f>
        <v>Invalid RIC(s): KS200222R7.KS</v>
      </c>
      <c r="Z767" t="s">
        <v>1726</v>
      </c>
      <c r="AA767" t="str">
        <f ca="1">_xll.RHistory($Z767,"TRDPRC_1.TIMESTAMP;TRDPRC_1.CLOSE","START:"&amp;REPORT_DATE&amp;" END:"&amp;REPORT_DATE&amp;" INTERVAL:1D",,,$AB767)</f>
        <v>Updated at 16:05:34</v>
      </c>
      <c r="AB767" s="3">
        <v>42670</v>
      </c>
      <c r="AC767">
        <v>254.8</v>
      </c>
    </row>
    <row r="768" spans="1:29" x14ac:dyDescent="0.25">
      <c r="A768" s="3">
        <v>42671</v>
      </c>
      <c r="B768">
        <v>2017</v>
      </c>
      <c r="C768">
        <v>6</v>
      </c>
      <c r="E768">
        <v>225</v>
      </c>
      <c r="F768" t="s">
        <v>1815</v>
      </c>
      <c r="G768" t="s">
        <v>1816</v>
      </c>
      <c r="H768" t="str">
        <f ca="1">_xll.RHistory($F768,"BID.Timestamp;BID.Close","START:"&amp;REPORT_DATE&amp;" END:"&amp;REPORT_DATE&amp;" INTERVAL:1D",,,$I768)</f>
        <v>Updated at 16:05:33</v>
      </c>
      <c r="I768" s="3">
        <v>42670</v>
      </c>
      <c r="J768">
        <v>8.4</v>
      </c>
      <c r="K768" t="str">
        <f ca="1">_xll.RHistory($F768,"ASK.Timestamp;ASK.Close","START:"&amp;REPORT_DATE&amp;" END:"&amp;REPORT_DATE&amp;" INTERVAL:1D",,,$L768)</f>
        <v>Updated at 16:05:33</v>
      </c>
      <c r="L768" s="3">
        <v>42670</v>
      </c>
      <c r="M768">
        <v>51.2</v>
      </c>
      <c r="N768" t="str">
        <f ca="1">_xll.RHistory($F768,"NDA_RAW.Nda_date;NDA_RAW.Nda_settle","START:"&amp;REPORT_DATE&amp;" END:"&amp;REPORT_DATE&amp;" INTERVAL:1D",,,$O768)</f>
        <v>Updated at 16:05:33</v>
      </c>
      <c r="O768" s="3">
        <v>42670</v>
      </c>
      <c r="P768">
        <v>30.2</v>
      </c>
      <c r="Q768" t="str">
        <f ca="1">_xll.RHistory($G768,"BID.Timestamp;BID.Close","START:"&amp;REPORT_DATE&amp;" END:"&amp;REPORT_DATE&amp;" INTERVAL:1D",,,$R768)</f>
        <v>Updated at 16:05:33</v>
      </c>
      <c r="R768" s="3">
        <v>42670</v>
      </c>
      <c r="S768">
        <v>2.83</v>
      </c>
      <c r="T768" t="str">
        <f ca="1">_xll.RHistory($G768,"ASK.Timestamp;ASK.Close","START:"&amp;REPORT_DATE&amp;" END:"&amp;REPORT_DATE&amp;" INTERVAL:1D",,,$U768)</f>
        <v>Updated at 16:05:33</v>
      </c>
      <c r="U768" s="3">
        <v>42670</v>
      </c>
      <c r="V768">
        <v>3.25</v>
      </c>
      <c r="W768" t="str">
        <f ca="1">_xll.RHistory($G768,"NDA_RAW.Nda_date;NDA_RAW.Nda_settle","START:"&amp;REPORT_DATE&amp;" END:"&amp;REPORT_DATE&amp;" INTERVAL:1D",,,$X768)</f>
        <v>Updated at 16:05:33</v>
      </c>
      <c r="X768" s="3">
        <v>42670</v>
      </c>
      <c r="Y768">
        <v>3.03</v>
      </c>
      <c r="Z768" t="s">
        <v>1726</v>
      </c>
      <c r="AA768" t="str">
        <f ca="1">_xll.RHistory($Z768,"TRDPRC_1.TIMESTAMP;TRDPRC_1.CLOSE","START:"&amp;REPORT_DATE&amp;" END:"&amp;REPORT_DATE&amp;" INTERVAL:1D",,,$AB768)</f>
        <v>Updated at 16:05:34</v>
      </c>
      <c r="AB768" s="3">
        <v>42670</v>
      </c>
      <c r="AC768">
        <v>254.8</v>
      </c>
    </row>
    <row r="769" spans="1:29" x14ac:dyDescent="0.25">
      <c r="A769" s="3">
        <v>42671</v>
      </c>
      <c r="B769">
        <v>2017</v>
      </c>
      <c r="C769">
        <v>6</v>
      </c>
      <c r="E769">
        <v>227.5</v>
      </c>
      <c r="F769" t="s">
        <v>1817</v>
      </c>
      <c r="G769" t="s">
        <v>1818</v>
      </c>
      <c r="H769" t="str">
        <f ca="1">_xll.RHistory($F769,"BID.Timestamp;BID.Close","START:"&amp;REPORT_DATE&amp;" END:"&amp;REPORT_DATE&amp;" INTERVAL:1D",,,$I769)</f>
        <v>Invalid RIC(s): KS200227F7.KS</v>
      </c>
      <c r="K769" t="str">
        <f ca="1">_xll.RHistory($F769,"ASK.Timestamp;ASK.Close","START:"&amp;REPORT_DATE&amp;" END:"&amp;REPORT_DATE&amp;" INTERVAL:1D",,,$L769)</f>
        <v>Invalid RIC(s): KS200227F7.KS</v>
      </c>
      <c r="N769" t="str">
        <f ca="1">_xll.RHistory($F769,"NDA_RAW.Nda_date;NDA_RAW.Nda_settle","START:"&amp;REPORT_DATE&amp;" END:"&amp;REPORT_DATE&amp;" INTERVAL:1D",,,$O769)</f>
        <v>Invalid RIC(s): KS200227F7.KS</v>
      </c>
      <c r="Q769" t="str">
        <f ca="1">_xll.RHistory($G769,"BID.Timestamp;BID.Close","START:"&amp;REPORT_DATE&amp;" END:"&amp;REPORT_DATE&amp;" INTERVAL:1D",,,$R769)</f>
        <v>Invalid RIC(s): KS200227R7.KS</v>
      </c>
      <c r="T769" t="str">
        <f ca="1">_xll.RHistory($G769,"ASK.Timestamp;ASK.Close","START:"&amp;REPORT_DATE&amp;" END:"&amp;REPORT_DATE&amp;" INTERVAL:1D",,,$U769)</f>
        <v>Invalid RIC(s): KS200227R7.KS</v>
      </c>
      <c r="W769" t="str">
        <f ca="1">_xll.RHistory($G769,"NDA_RAW.Nda_date;NDA_RAW.Nda_settle","START:"&amp;REPORT_DATE&amp;" END:"&amp;REPORT_DATE&amp;" INTERVAL:1D",,,$X769)</f>
        <v>Invalid RIC(s): KS200227R7.KS</v>
      </c>
      <c r="Z769" t="s">
        <v>1726</v>
      </c>
      <c r="AA769" t="str">
        <f ca="1">_xll.RHistory($Z769,"TRDPRC_1.TIMESTAMP;TRDPRC_1.CLOSE","START:"&amp;REPORT_DATE&amp;" END:"&amp;REPORT_DATE&amp;" INTERVAL:1D",,,$AB769)</f>
        <v>Updated at 16:05:34</v>
      </c>
      <c r="AB769" s="3">
        <v>42670</v>
      </c>
      <c r="AC769">
        <v>254.8</v>
      </c>
    </row>
    <row r="770" spans="1:29" x14ac:dyDescent="0.25">
      <c r="A770" s="3">
        <v>42671</v>
      </c>
      <c r="B770">
        <v>2017</v>
      </c>
      <c r="C770">
        <v>6</v>
      </c>
      <c r="E770">
        <v>230</v>
      </c>
      <c r="F770" t="s">
        <v>1819</v>
      </c>
      <c r="G770" t="s">
        <v>1820</v>
      </c>
      <c r="H770" t="str">
        <f ca="1">_xll.RHistory($F770,"BID.Timestamp;BID.Close","START:"&amp;REPORT_DATE&amp;" END:"&amp;REPORT_DATE&amp;" INTERVAL:1D",,,$I770)</f>
        <v>Updated at 16:05:33</v>
      </c>
      <c r="I770" s="3">
        <v>42670</v>
      </c>
      <c r="J770">
        <v>4.22</v>
      </c>
      <c r="K770" t="str">
        <f ca="1">_xll.RHistory($F770,"ASK.Timestamp;ASK.Close","START:"&amp;REPORT_DATE&amp;" END:"&amp;REPORT_DATE&amp;" INTERVAL:1D",,,$L770)</f>
        <v>Updated at 16:05:33</v>
      </c>
      <c r="L770" s="3">
        <v>42670</v>
      </c>
      <c r="M770">
        <v>46.9</v>
      </c>
      <c r="N770" t="str">
        <f ca="1">_xll.RHistory($F770,"NDA_RAW.Nda_date;NDA_RAW.Nda_settle","START:"&amp;REPORT_DATE&amp;" END:"&amp;REPORT_DATE&amp;" INTERVAL:1D",,,$O770)</f>
        <v>Updated at 16:05:33</v>
      </c>
      <c r="O770" s="3">
        <v>42670</v>
      </c>
      <c r="P770">
        <v>25.7</v>
      </c>
      <c r="Q770" t="str">
        <f ca="1">_xll.RHistory($G770,"BID.Timestamp;BID.Close","START:"&amp;REPORT_DATE&amp;" END:"&amp;REPORT_DATE&amp;" INTERVAL:1D",,,$R770)</f>
        <v>Updated at 16:05:33</v>
      </c>
      <c r="R770" s="3">
        <v>42670</v>
      </c>
      <c r="S770">
        <v>3.54</v>
      </c>
      <c r="T770" t="str">
        <f ca="1">_xll.RHistory($G770,"ASK.Timestamp;ASK.Close","START:"&amp;REPORT_DATE&amp;" END:"&amp;REPORT_DATE&amp;" INTERVAL:1D",,,$U770)</f>
        <v>Updated at 16:05:33</v>
      </c>
      <c r="U770" s="3">
        <v>42670</v>
      </c>
      <c r="V770">
        <v>11.65</v>
      </c>
      <c r="W770" t="str">
        <f ca="1">_xll.RHistory($G770,"NDA_RAW.Nda_date;NDA_RAW.Nda_settle","START:"&amp;REPORT_DATE&amp;" END:"&amp;REPORT_DATE&amp;" INTERVAL:1D",,,$X770)</f>
        <v>Updated at 16:05:33</v>
      </c>
      <c r="X770" s="3">
        <v>42670</v>
      </c>
      <c r="Y770">
        <v>1.81</v>
      </c>
      <c r="Z770" t="s">
        <v>1726</v>
      </c>
      <c r="AA770" t="str">
        <f ca="1">_xll.RHistory($Z770,"TRDPRC_1.TIMESTAMP;TRDPRC_1.CLOSE","START:"&amp;REPORT_DATE&amp;" END:"&amp;REPORT_DATE&amp;" INTERVAL:1D",,,$AB770)</f>
        <v>Updated at 16:05:34</v>
      </c>
      <c r="AB770" s="3">
        <v>42670</v>
      </c>
      <c r="AC770">
        <v>254.8</v>
      </c>
    </row>
    <row r="771" spans="1:29" x14ac:dyDescent="0.25">
      <c r="A771" s="3">
        <v>42671</v>
      </c>
      <c r="B771">
        <v>2017</v>
      </c>
      <c r="C771">
        <v>6</v>
      </c>
      <c r="E771">
        <v>232.5</v>
      </c>
      <c r="F771" t="s">
        <v>1821</v>
      </c>
      <c r="G771" t="s">
        <v>1822</v>
      </c>
      <c r="H771" t="str">
        <f ca="1">_xll.RHistory($F771,"BID.Timestamp;BID.Close","START:"&amp;REPORT_DATE&amp;" END:"&amp;REPORT_DATE&amp;" INTERVAL:1D",,,$I771)</f>
        <v>Invalid RIC(s): KS200232F7.KS</v>
      </c>
      <c r="K771" t="str">
        <f ca="1">_xll.RHistory($F771,"ASK.Timestamp;ASK.Close","START:"&amp;REPORT_DATE&amp;" END:"&amp;REPORT_DATE&amp;" INTERVAL:1D",,,$L771)</f>
        <v>Invalid RIC(s): KS200232F7.KS</v>
      </c>
      <c r="N771" t="str">
        <f ca="1">_xll.RHistory($F771,"NDA_RAW.Nda_date;NDA_RAW.Nda_settle","START:"&amp;REPORT_DATE&amp;" END:"&amp;REPORT_DATE&amp;" INTERVAL:1D",,,$O771)</f>
        <v>Invalid RIC(s): KS200232F7.KS</v>
      </c>
      <c r="Q771" t="str">
        <f ca="1">_xll.RHistory($G771,"BID.Timestamp;BID.Close","START:"&amp;REPORT_DATE&amp;" END:"&amp;REPORT_DATE&amp;" INTERVAL:1D",,,$R771)</f>
        <v>Invalid RIC(s): KS200232R7.KS</v>
      </c>
      <c r="T771" t="str">
        <f ca="1">_xll.RHistory($G771,"ASK.Timestamp;ASK.Close","START:"&amp;REPORT_DATE&amp;" END:"&amp;REPORT_DATE&amp;" INTERVAL:1D",,,$U771)</f>
        <v>Invalid RIC(s): KS200232R7.KS</v>
      </c>
      <c r="W771" t="str">
        <f ca="1">_xll.RHistory($G771,"NDA_RAW.Nda_date;NDA_RAW.Nda_settle","START:"&amp;REPORT_DATE&amp;" END:"&amp;REPORT_DATE&amp;" INTERVAL:1D",,,$X771)</f>
        <v>Invalid RIC(s): KS200232R7.KS</v>
      </c>
      <c r="Z771" t="s">
        <v>1726</v>
      </c>
      <c r="AA771" t="str">
        <f ca="1">_xll.RHistory($Z771,"TRDPRC_1.TIMESTAMP;TRDPRC_1.CLOSE","START:"&amp;REPORT_DATE&amp;" END:"&amp;REPORT_DATE&amp;" INTERVAL:1D",,,$AB771)</f>
        <v>Updated at 16:05:34</v>
      </c>
      <c r="AB771" s="3">
        <v>42670</v>
      </c>
      <c r="AC771">
        <v>254.8</v>
      </c>
    </row>
    <row r="772" spans="1:29" x14ac:dyDescent="0.25">
      <c r="A772" s="3">
        <v>42671</v>
      </c>
      <c r="B772">
        <v>2017</v>
      </c>
      <c r="C772">
        <v>6</v>
      </c>
      <c r="E772">
        <v>235</v>
      </c>
      <c r="F772" t="s">
        <v>1823</v>
      </c>
      <c r="G772" t="s">
        <v>1824</v>
      </c>
      <c r="H772" t="str">
        <f ca="1">_xll.RHistory($F772,"BID.Timestamp;BID.Close","START:"&amp;REPORT_DATE&amp;" END:"&amp;REPORT_DATE&amp;" INTERVAL:1D",,,$I772)</f>
        <v>Updated at 16:05:33</v>
      </c>
      <c r="I772" s="3">
        <v>42670</v>
      </c>
      <c r="J772">
        <v>1.5</v>
      </c>
      <c r="K772" t="str">
        <f ca="1">_xll.RHistory($F772,"ASK.Timestamp;ASK.Close","START:"&amp;REPORT_DATE&amp;" END:"&amp;REPORT_DATE&amp;" INTERVAL:1D",,,$L772)</f>
        <v>Updated at 16:05:33</v>
      </c>
      <c r="L772" s="3">
        <v>42670</v>
      </c>
      <c r="M772">
        <v>42.9</v>
      </c>
      <c r="N772" t="str">
        <f ca="1">_xll.RHistory($F772,"NDA_RAW.Nda_date;NDA_RAW.Nda_settle","START:"&amp;REPORT_DATE&amp;" END:"&amp;REPORT_DATE&amp;" INTERVAL:1D",,,$O772)</f>
        <v>Updated at 16:05:33</v>
      </c>
      <c r="O772" s="3">
        <v>42670</v>
      </c>
      <c r="P772">
        <v>21.4</v>
      </c>
      <c r="Q772" t="str">
        <f ca="1">_xll.RHistory($G772,"BID.Timestamp;BID.Close","START:"&amp;REPORT_DATE&amp;" END:"&amp;REPORT_DATE&amp;" INTERVAL:1D",,,$R772)</f>
        <v>Updated at 16:05:33</v>
      </c>
      <c r="R772" s="3">
        <v>42670</v>
      </c>
      <c r="S772">
        <v>3.71</v>
      </c>
      <c r="T772" t="str">
        <f ca="1">_xll.RHistory($G772,"ASK.Timestamp;ASK.Close","START:"&amp;REPORT_DATE&amp;" END:"&amp;REPORT_DATE&amp;" INTERVAL:1D",,,$U772)</f>
        <v>Updated at 16:05:33</v>
      </c>
      <c r="U772" t="s">
        <v>2172</v>
      </c>
      <c r="W772" t="str">
        <f ca="1">_xll.RHistory($G772,"NDA_RAW.Nda_date;NDA_RAW.Nda_settle","START:"&amp;REPORT_DATE&amp;" END:"&amp;REPORT_DATE&amp;" INTERVAL:1D",,,$X772)</f>
        <v>Updated at 16:05:33</v>
      </c>
      <c r="X772" s="3">
        <v>42670</v>
      </c>
      <c r="Y772">
        <v>3.83</v>
      </c>
      <c r="Z772" t="s">
        <v>1726</v>
      </c>
      <c r="AA772" t="str">
        <f ca="1">_xll.RHistory($Z772,"TRDPRC_1.TIMESTAMP;TRDPRC_1.CLOSE","START:"&amp;REPORT_DATE&amp;" END:"&amp;REPORT_DATE&amp;" INTERVAL:1D",,,$AB772)</f>
        <v>Updated at 16:05:34</v>
      </c>
      <c r="AB772" s="3">
        <v>42670</v>
      </c>
      <c r="AC772">
        <v>254.8</v>
      </c>
    </row>
    <row r="773" spans="1:29" x14ac:dyDescent="0.25">
      <c r="A773" s="3">
        <v>42671</v>
      </c>
      <c r="B773">
        <v>2017</v>
      </c>
      <c r="C773">
        <v>6</v>
      </c>
      <c r="E773">
        <v>237.5</v>
      </c>
      <c r="F773" t="s">
        <v>1825</v>
      </c>
      <c r="G773" t="s">
        <v>1826</v>
      </c>
      <c r="H773" t="str">
        <f ca="1">_xll.RHistory($F773,"BID.Timestamp;BID.Close","START:"&amp;REPORT_DATE&amp;" END:"&amp;REPORT_DATE&amp;" INTERVAL:1D",,,$I773)</f>
        <v>Invalid RIC(s): KS200237F7.KS</v>
      </c>
      <c r="K773" t="str">
        <f ca="1">_xll.RHistory($F773,"ASK.Timestamp;ASK.Close","START:"&amp;REPORT_DATE&amp;" END:"&amp;REPORT_DATE&amp;" INTERVAL:1D",,,$L773)</f>
        <v>Invalid RIC(s): KS200237F7.KS</v>
      </c>
      <c r="N773" t="str">
        <f ca="1">_xll.RHistory($F773,"NDA_RAW.Nda_date;NDA_RAW.Nda_settle","START:"&amp;REPORT_DATE&amp;" END:"&amp;REPORT_DATE&amp;" INTERVAL:1D",,,$O773)</f>
        <v>Invalid RIC(s): KS200237F7.KS</v>
      </c>
      <c r="Q773" t="str">
        <f ca="1">_xll.RHistory($G773,"BID.Timestamp;BID.Close","START:"&amp;REPORT_DATE&amp;" END:"&amp;REPORT_DATE&amp;" INTERVAL:1D",,,$R773)</f>
        <v>Invalid RIC(s): KS200237R7.KS</v>
      </c>
      <c r="T773" t="str">
        <f ca="1">_xll.RHistory($G773,"ASK.Timestamp;ASK.Close","START:"&amp;REPORT_DATE&amp;" END:"&amp;REPORT_DATE&amp;" INTERVAL:1D",,,$U773)</f>
        <v>Invalid RIC(s): KS200237R7.KS</v>
      </c>
      <c r="W773" t="str">
        <f ca="1">_xll.RHistory($G773,"NDA_RAW.Nda_date;NDA_RAW.Nda_settle","START:"&amp;REPORT_DATE&amp;" END:"&amp;REPORT_DATE&amp;" INTERVAL:1D",,,$X773)</f>
        <v>Invalid RIC(s): KS200237R7.KS</v>
      </c>
      <c r="Z773" t="s">
        <v>1726</v>
      </c>
      <c r="AA773" t="str">
        <f ca="1">_xll.RHistory($Z773,"TRDPRC_1.TIMESTAMP;TRDPRC_1.CLOSE","START:"&amp;REPORT_DATE&amp;" END:"&amp;REPORT_DATE&amp;" INTERVAL:1D",,,$AB773)</f>
        <v>Updated at 16:05:34</v>
      </c>
      <c r="AB773" s="3">
        <v>42670</v>
      </c>
      <c r="AC773">
        <v>254.8</v>
      </c>
    </row>
    <row r="774" spans="1:29" x14ac:dyDescent="0.25">
      <c r="A774" s="3">
        <v>42671</v>
      </c>
      <c r="B774">
        <v>2017</v>
      </c>
      <c r="C774">
        <v>6</v>
      </c>
      <c r="E774">
        <v>240</v>
      </c>
      <c r="F774" t="s">
        <v>1827</v>
      </c>
      <c r="G774" t="s">
        <v>1828</v>
      </c>
      <c r="H774" t="str">
        <f ca="1">_xll.RHistory($F774,"BID.Timestamp;BID.Close","START:"&amp;REPORT_DATE&amp;" END:"&amp;REPORT_DATE&amp;" INTERVAL:1D",,,$I774)</f>
        <v>Updated at 16:05:33</v>
      </c>
      <c r="I774" s="3">
        <v>42670</v>
      </c>
      <c r="J774">
        <v>0.39</v>
      </c>
      <c r="K774" t="str">
        <f ca="1">_xll.RHistory($F774,"ASK.Timestamp;ASK.Close","START:"&amp;REPORT_DATE&amp;" END:"&amp;REPORT_DATE&amp;" INTERVAL:1D",,,$L774)</f>
        <v>Updated at 16:05:33</v>
      </c>
      <c r="L774" s="3">
        <v>42670</v>
      </c>
      <c r="M774">
        <v>38.950000000000003</v>
      </c>
      <c r="N774" t="str">
        <f ca="1">_xll.RHistory($F774,"NDA_RAW.Nda_date;NDA_RAW.Nda_settle","START:"&amp;REPORT_DATE&amp;" END:"&amp;REPORT_DATE&amp;" INTERVAL:1D",,,$O774)</f>
        <v>Updated at 16:05:33</v>
      </c>
      <c r="O774" s="3">
        <v>42670</v>
      </c>
      <c r="P774">
        <v>17.45</v>
      </c>
      <c r="Q774" t="str">
        <f ca="1">_xll.RHistory($G774,"BID.Timestamp;BID.Close","START:"&amp;REPORT_DATE&amp;" END:"&amp;REPORT_DATE&amp;" INTERVAL:1D",,,$R774)</f>
        <v>Updated at 16:05:33</v>
      </c>
      <c r="R774" s="3">
        <v>42670</v>
      </c>
      <c r="S774">
        <v>2.0099999999999998</v>
      </c>
      <c r="T774" t="str">
        <f ca="1">_xll.RHistory($G774,"ASK.Timestamp;ASK.Close","START:"&amp;REPORT_DATE&amp;" END:"&amp;REPORT_DATE&amp;" INTERVAL:1D",,,$U774)</f>
        <v>Updated at 16:05:33</v>
      </c>
      <c r="U774" s="3">
        <v>42670</v>
      </c>
      <c r="V774">
        <v>7.32</v>
      </c>
      <c r="W774" t="str">
        <f ca="1">_xll.RHistory($G774,"NDA_RAW.Nda_date;NDA_RAW.Nda_settle","START:"&amp;REPORT_DATE&amp;" END:"&amp;REPORT_DATE&amp;" INTERVAL:1D",,,$X774)</f>
        <v>Updated at 16:05:33</v>
      </c>
      <c r="X774" s="3">
        <v>42670</v>
      </c>
      <c r="Y774">
        <v>4.0199999999999996</v>
      </c>
      <c r="Z774" t="s">
        <v>1726</v>
      </c>
      <c r="AA774" t="str">
        <f ca="1">_xll.RHistory($Z774,"TRDPRC_1.TIMESTAMP;TRDPRC_1.CLOSE","START:"&amp;REPORT_DATE&amp;" END:"&amp;REPORT_DATE&amp;" INTERVAL:1D",,,$AB774)</f>
        <v>Updated at 16:05:34</v>
      </c>
      <c r="AB774" s="3">
        <v>42670</v>
      </c>
      <c r="AC774">
        <v>254.8</v>
      </c>
    </row>
    <row r="775" spans="1:29" x14ac:dyDescent="0.25">
      <c r="A775" s="3">
        <v>42671</v>
      </c>
      <c r="B775">
        <v>2017</v>
      </c>
      <c r="C775">
        <v>6</v>
      </c>
      <c r="E775">
        <v>242.5</v>
      </c>
      <c r="F775" t="s">
        <v>1829</v>
      </c>
      <c r="G775" t="s">
        <v>1830</v>
      </c>
      <c r="H775" t="str">
        <f ca="1">_xll.RHistory($F775,"BID.Timestamp;BID.Close","START:"&amp;REPORT_DATE&amp;" END:"&amp;REPORT_DATE&amp;" INTERVAL:1D",,,$I775)</f>
        <v>Invalid RIC(s): KS200242F7.KS</v>
      </c>
      <c r="K775" t="str">
        <f ca="1">_xll.RHistory($F775,"ASK.Timestamp;ASK.Close","START:"&amp;REPORT_DATE&amp;" END:"&amp;REPORT_DATE&amp;" INTERVAL:1D",,,$L775)</f>
        <v>Invalid RIC(s): KS200242F7.KS</v>
      </c>
      <c r="N775" t="str">
        <f ca="1">_xll.RHistory($F775,"NDA_RAW.Nda_date;NDA_RAW.Nda_settle","START:"&amp;REPORT_DATE&amp;" END:"&amp;REPORT_DATE&amp;" INTERVAL:1D",,,$O775)</f>
        <v>Invalid RIC(s): KS200242F7.KS</v>
      </c>
      <c r="Q775" t="str">
        <f ca="1">_xll.RHistory($G775,"BID.Timestamp;BID.Close","START:"&amp;REPORT_DATE&amp;" END:"&amp;REPORT_DATE&amp;" INTERVAL:1D",,,$R775)</f>
        <v>Invalid RIC(s): KS200242R7.KS</v>
      </c>
      <c r="T775" t="str">
        <f ca="1">_xll.RHistory($G775,"ASK.Timestamp;ASK.Close","START:"&amp;REPORT_DATE&amp;" END:"&amp;REPORT_DATE&amp;" INTERVAL:1D",,,$U775)</f>
        <v>Invalid RIC(s): KS200242R7.KS</v>
      </c>
      <c r="W775" t="str">
        <f ca="1">_xll.RHistory($G775,"NDA_RAW.Nda_date;NDA_RAW.Nda_settle","START:"&amp;REPORT_DATE&amp;" END:"&amp;REPORT_DATE&amp;" INTERVAL:1D",,,$X775)</f>
        <v>Invalid RIC(s): KS200242R7.KS</v>
      </c>
      <c r="Z775" t="s">
        <v>1726</v>
      </c>
      <c r="AA775" t="str">
        <f ca="1">_xll.RHistory($Z775,"TRDPRC_1.TIMESTAMP;TRDPRC_1.CLOSE","START:"&amp;REPORT_DATE&amp;" END:"&amp;REPORT_DATE&amp;" INTERVAL:1D",,,$AB775)</f>
        <v>Updated at 16:05:34</v>
      </c>
      <c r="AB775" s="3">
        <v>42670</v>
      </c>
      <c r="AC775">
        <v>254.8</v>
      </c>
    </row>
    <row r="776" spans="1:29" x14ac:dyDescent="0.25">
      <c r="A776" s="3">
        <v>42671</v>
      </c>
      <c r="B776">
        <v>2017</v>
      </c>
      <c r="C776">
        <v>6</v>
      </c>
      <c r="E776">
        <v>245</v>
      </c>
      <c r="F776" t="s">
        <v>1831</v>
      </c>
      <c r="G776" t="s">
        <v>1832</v>
      </c>
      <c r="H776" t="str">
        <f ca="1">_xll.RHistory($F776,"BID.Timestamp;BID.Close","START:"&amp;REPORT_DATE&amp;" END:"&amp;REPORT_DATE&amp;" INTERVAL:1D",,,$I776)</f>
        <v>Updated at 16:05:33</v>
      </c>
      <c r="I776" s="3">
        <v>42670</v>
      </c>
      <c r="J776">
        <v>0.13</v>
      </c>
      <c r="K776" t="str">
        <f ca="1">_xll.RHistory($F776,"ASK.Timestamp;ASK.Close","START:"&amp;REPORT_DATE&amp;" END:"&amp;REPORT_DATE&amp;" INTERVAL:1D",,,$L776)</f>
        <v>Updated at 16:05:33</v>
      </c>
      <c r="L776" s="3">
        <v>42670</v>
      </c>
      <c r="M776">
        <v>35.299999999999997</v>
      </c>
      <c r="N776" t="str">
        <f ca="1">_xll.RHistory($F776,"NDA_RAW.Nda_date;NDA_RAW.Nda_settle","START:"&amp;REPORT_DATE&amp;" END:"&amp;REPORT_DATE&amp;" INTERVAL:1D",,,$O776)</f>
        <v>Updated at 16:05:33</v>
      </c>
      <c r="O776" s="3">
        <v>42670</v>
      </c>
      <c r="P776">
        <v>13.85</v>
      </c>
      <c r="Q776" t="str">
        <f ca="1">_xll.RHistory($G776,"BID.Timestamp;BID.Close","START:"&amp;REPORT_DATE&amp;" END:"&amp;REPORT_DATE&amp;" INTERVAL:1D",,,$R776)</f>
        <v>Updated at 16:05:33</v>
      </c>
      <c r="R776" t="s">
        <v>2172</v>
      </c>
      <c r="T776" t="str">
        <f ca="1">_xll.RHistory($G776,"ASK.Timestamp;ASK.Close","START:"&amp;REPORT_DATE&amp;" END:"&amp;REPORT_DATE&amp;" INTERVAL:1D",,,$U776)</f>
        <v>Updated at 16:05:33</v>
      </c>
      <c r="U776" t="s">
        <v>2172</v>
      </c>
      <c r="W776" t="str">
        <f ca="1">_xll.RHistory($G776,"NDA_RAW.Nda_date;NDA_RAW.Nda_settle","START:"&amp;REPORT_DATE&amp;" END:"&amp;REPORT_DATE&amp;" INTERVAL:1D",,,$X776)</f>
        <v>Updated at 16:05:33</v>
      </c>
      <c r="X776" s="3">
        <v>42670</v>
      </c>
      <c r="Y776">
        <v>5.64</v>
      </c>
      <c r="Z776" t="s">
        <v>1726</v>
      </c>
      <c r="AA776" t="str">
        <f ca="1">_xll.RHistory($Z776,"TRDPRC_1.TIMESTAMP;TRDPRC_1.CLOSE","START:"&amp;REPORT_DATE&amp;" END:"&amp;REPORT_DATE&amp;" INTERVAL:1D",,,$AB776)</f>
        <v>Updated at 16:05:34</v>
      </c>
      <c r="AB776" s="3">
        <v>42670</v>
      </c>
      <c r="AC776">
        <v>254.8</v>
      </c>
    </row>
    <row r="777" spans="1:29" x14ac:dyDescent="0.25">
      <c r="A777" s="3">
        <v>42671</v>
      </c>
      <c r="B777">
        <v>2017</v>
      </c>
      <c r="C777">
        <v>6</v>
      </c>
      <c r="E777">
        <v>247.5</v>
      </c>
      <c r="F777" t="s">
        <v>1833</v>
      </c>
      <c r="G777" t="s">
        <v>1834</v>
      </c>
      <c r="H777" t="str">
        <f ca="1">_xll.RHistory($F777,"BID.Timestamp;BID.Close","START:"&amp;REPORT_DATE&amp;" END:"&amp;REPORT_DATE&amp;" INTERVAL:1D",,,$I777)</f>
        <v>Invalid RIC(s): KS200247F7.KS</v>
      </c>
      <c r="K777" t="str">
        <f ca="1">_xll.RHistory($F777,"ASK.Timestamp;ASK.Close","START:"&amp;REPORT_DATE&amp;" END:"&amp;REPORT_DATE&amp;" INTERVAL:1D",,,$L777)</f>
        <v>Invalid RIC(s): KS200247F7.KS</v>
      </c>
      <c r="N777" t="str">
        <f ca="1">_xll.RHistory($F777,"NDA_RAW.Nda_date;NDA_RAW.Nda_settle","START:"&amp;REPORT_DATE&amp;" END:"&amp;REPORT_DATE&amp;" INTERVAL:1D",,,$O777)</f>
        <v>Invalid RIC(s): KS200247F7.KS</v>
      </c>
      <c r="Q777" t="str">
        <f ca="1">_xll.RHistory($G777,"BID.Timestamp;BID.Close","START:"&amp;REPORT_DATE&amp;" END:"&amp;REPORT_DATE&amp;" INTERVAL:1D",,,$R777)</f>
        <v>Invalid RIC(s): KS200247R7.KS</v>
      </c>
      <c r="T777" t="str">
        <f ca="1">_xll.RHistory($G777,"ASK.Timestamp;ASK.Close","START:"&amp;REPORT_DATE&amp;" END:"&amp;REPORT_DATE&amp;" INTERVAL:1D",,,$U777)</f>
        <v>Invalid RIC(s): KS200247R7.KS</v>
      </c>
      <c r="W777" t="str">
        <f ca="1">_xll.RHistory($G777,"NDA_RAW.Nda_date;NDA_RAW.Nda_settle","START:"&amp;REPORT_DATE&amp;" END:"&amp;REPORT_DATE&amp;" INTERVAL:1D",,,$X777)</f>
        <v>Invalid RIC(s): KS200247R7.KS</v>
      </c>
      <c r="Z777" t="s">
        <v>1726</v>
      </c>
      <c r="AA777" t="str">
        <f ca="1">_xll.RHistory($Z777,"TRDPRC_1.TIMESTAMP;TRDPRC_1.CLOSE","START:"&amp;REPORT_DATE&amp;" END:"&amp;REPORT_DATE&amp;" INTERVAL:1D",,,$AB777)</f>
        <v>Updated at 16:05:34</v>
      </c>
      <c r="AB777" s="3">
        <v>42670</v>
      </c>
      <c r="AC777">
        <v>254.8</v>
      </c>
    </row>
    <row r="778" spans="1:29" x14ac:dyDescent="0.25">
      <c r="A778" s="3">
        <v>42671</v>
      </c>
      <c r="B778">
        <v>2017</v>
      </c>
      <c r="C778">
        <v>6</v>
      </c>
      <c r="E778">
        <v>250</v>
      </c>
      <c r="F778" t="s">
        <v>1835</v>
      </c>
      <c r="G778" t="s">
        <v>1836</v>
      </c>
      <c r="H778" t="str">
        <f ca="1">_xll.RHistory($F778,"BID.Timestamp;BID.Close","START:"&amp;REPORT_DATE&amp;" END:"&amp;REPORT_DATE&amp;" INTERVAL:1D",,,$I778)</f>
        <v>Updated at 16:05:33</v>
      </c>
      <c r="I778" s="3">
        <v>42670</v>
      </c>
      <c r="J778">
        <v>0.11</v>
      </c>
      <c r="K778" t="str">
        <f ca="1">_xll.RHistory($F778,"ASK.Timestamp;ASK.Close","START:"&amp;REPORT_DATE&amp;" END:"&amp;REPORT_DATE&amp;" INTERVAL:1D",,,$L778)</f>
        <v>Updated at 16:05:33</v>
      </c>
      <c r="L778" s="3">
        <v>42670</v>
      </c>
      <c r="M778">
        <v>31.8</v>
      </c>
      <c r="N778" t="str">
        <f ca="1">_xll.RHistory($F778,"NDA_RAW.Nda_date;NDA_RAW.Nda_settle","START:"&amp;REPORT_DATE&amp;" END:"&amp;REPORT_DATE&amp;" INTERVAL:1D",,,$O778)</f>
        <v>Updated at 16:05:33</v>
      </c>
      <c r="O778" s="3">
        <v>42670</v>
      </c>
      <c r="P778">
        <v>10.7</v>
      </c>
      <c r="Q778" t="str">
        <f ca="1">_xll.RHistory($G778,"BID.Timestamp;BID.Close","START:"&amp;REPORT_DATE&amp;" END:"&amp;REPORT_DATE&amp;" INTERVAL:1D",,,$R778)</f>
        <v>Updated at 16:05:33</v>
      </c>
      <c r="R778" t="s">
        <v>2172</v>
      </c>
      <c r="T778" t="str">
        <f ca="1">_xll.RHistory($G778,"ASK.Timestamp;ASK.Close","START:"&amp;REPORT_DATE&amp;" END:"&amp;REPORT_DATE&amp;" INTERVAL:1D",,,$U778)</f>
        <v>Updated at 16:05:33</v>
      </c>
      <c r="U778" t="s">
        <v>2172</v>
      </c>
      <c r="W778" t="str">
        <f ca="1">_xll.RHistory($G778,"NDA_RAW.Nda_date;NDA_RAW.Nda_settle","START:"&amp;REPORT_DATE&amp;" END:"&amp;REPORT_DATE&amp;" INTERVAL:1D",,,$X778)</f>
        <v>Updated at 16:05:33</v>
      </c>
      <c r="X778" s="3">
        <v>42670</v>
      </c>
      <c r="Y778">
        <v>7.57</v>
      </c>
      <c r="Z778" t="s">
        <v>1726</v>
      </c>
      <c r="AA778" t="str">
        <f ca="1">_xll.RHistory($Z778,"TRDPRC_1.TIMESTAMP;TRDPRC_1.CLOSE","START:"&amp;REPORT_DATE&amp;" END:"&amp;REPORT_DATE&amp;" INTERVAL:1D",,,$AB778)</f>
        <v>Updated at 16:05:34</v>
      </c>
      <c r="AB778" s="3">
        <v>42670</v>
      </c>
      <c r="AC778">
        <v>254.8</v>
      </c>
    </row>
    <row r="779" spans="1:29" x14ac:dyDescent="0.25">
      <c r="A779" s="3">
        <v>42671</v>
      </c>
      <c r="B779">
        <v>2017</v>
      </c>
      <c r="C779">
        <v>6</v>
      </c>
      <c r="E779">
        <v>252.5</v>
      </c>
      <c r="F779" t="s">
        <v>1837</v>
      </c>
      <c r="G779" t="s">
        <v>1838</v>
      </c>
      <c r="H779" t="str">
        <f ca="1">_xll.RHistory($F779,"BID.Timestamp;BID.Close","START:"&amp;REPORT_DATE&amp;" END:"&amp;REPORT_DATE&amp;" INTERVAL:1D",,,$I779)</f>
        <v>Invalid RIC(s): KS200252F7.KS</v>
      </c>
      <c r="K779" t="str">
        <f ca="1">_xll.RHistory($F779,"ASK.Timestamp;ASK.Close","START:"&amp;REPORT_DATE&amp;" END:"&amp;REPORT_DATE&amp;" INTERVAL:1D",,,$L779)</f>
        <v>Invalid RIC(s): KS200252F7.KS</v>
      </c>
      <c r="N779" t="str">
        <f ca="1">_xll.RHistory($F779,"NDA_RAW.Nda_date;NDA_RAW.Nda_settle","START:"&amp;REPORT_DATE&amp;" END:"&amp;REPORT_DATE&amp;" INTERVAL:1D",,,$O779)</f>
        <v>Invalid RIC(s): KS200252F7.KS</v>
      </c>
      <c r="Q779" t="str">
        <f ca="1">_xll.RHistory($G779,"BID.Timestamp;BID.Close","START:"&amp;REPORT_DATE&amp;" END:"&amp;REPORT_DATE&amp;" INTERVAL:1D",,,$R779)</f>
        <v>Invalid RIC(s): KS200252R7.KS</v>
      </c>
      <c r="T779" t="str">
        <f ca="1">_xll.RHistory($G779,"ASK.Timestamp;ASK.Close","START:"&amp;REPORT_DATE&amp;" END:"&amp;REPORT_DATE&amp;" INTERVAL:1D",,,$U779)</f>
        <v>Invalid RIC(s): KS200252R7.KS</v>
      </c>
      <c r="W779" t="str">
        <f ca="1">_xll.RHistory($G779,"NDA_RAW.Nda_date;NDA_RAW.Nda_settle","START:"&amp;REPORT_DATE&amp;" END:"&amp;REPORT_DATE&amp;" INTERVAL:1D",,,$X779)</f>
        <v>Invalid RIC(s): KS200252R7.KS</v>
      </c>
      <c r="Z779" t="s">
        <v>1726</v>
      </c>
      <c r="AA779" t="str">
        <f ca="1">_xll.RHistory($Z779,"TRDPRC_1.TIMESTAMP;TRDPRC_1.CLOSE","START:"&amp;REPORT_DATE&amp;" END:"&amp;REPORT_DATE&amp;" INTERVAL:1D",,,$AB779)</f>
        <v>Updated at 16:05:34</v>
      </c>
      <c r="AB779" s="3">
        <v>42670</v>
      </c>
      <c r="AC779">
        <v>254.8</v>
      </c>
    </row>
    <row r="780" spans="1:29" x14ac:dyDescent="0.25">
      <c r="A780" s="3">
        <v>42671</v>
      </c>
      <c r="B780">
        <v>2017</v>
      </c>
      <c r="C780">
        <v>6</v>
      </c>
      <c r="E780">
        <v>255</v>
      </c>
      <c r="F780" t="s">
        <v>1839</v>
      </c>
      <c r="G780" t="s">
        <v>1840</v>
      </c>
      <c r="H780" t="str">
        <f ca="1">_xll.RHistory($F780,"BID.Timestamp;BID.Close","START:"&amp;REPORT_DATE&amp;" END:"&amp;REPORT_DATE&amp;" INTERVAL:1D",,,$I780)</f>
        <v>Updated at 16:05:33</v>
      </c>
      <c r="I780" s="3">
        <v>42670</v>
      </c>
      <c r="J780">
        <v>0.11</v>
      </c>
      <c r="K780" t="str">
        <f ca="1">_xll.RHistory($F780,"ASK.Timestamp;ASK.Close","START:"&amp;REPORT_DATE&amp;" END:"&amp;REPORT_DATE&amp;" INTERVAL:1D",,,$L780)</f>
        <v>Updated at 16:05:33</v>
      </c>
      <c r="L780" s="3">
        <v>42670</v>
      </c>
      <c r="M780">
        <v>28.45</v>
      </c>
      <c r="N780" t="str">
        <f ca="1">_xll.RHistory($F780,"NDA_RAW.Nda_date;NDA_RAW.Nda_settle","START:"&amp;REPORT_DATE&amp;" END:"&amp;REPORT_DATE&amp;" INTERVAL:1D",,,$O780)</f>
        <v>Updated at 16:05:33</v>
      </c>
      <c r="O780" s="3">
        <v>42670</v>
      </c>
      <c r="P780">
        <v>8.1199999999999992</v>
      </c>
      <c r="Q780" t="str">
        <f ca="1">_xll.RHistory($G780,"BID.Timestamp;BID.Close","START:"&amp;REPORT_DATE&amp;" END:"&amp;REPORT_DATE&amp;" INTERVAL:1D",,,$R780)</f>
        <v>Updated at 16:05:33</v>
      </c>
      <c r="R780" t="s">
        <v>2172</v>
      </c>
      <c r="T780" t="str">
        <f ca="1">_xll.RHistory($G780,"ASK.Timestamp;ASK.Close","START:"&amp;REPORT_DATE&amp;" END:"&amp;REPORT_DATE&amp;" INTERVAL:1D",,,$U780)</f>
        <v>Updated at 16:05:33</v>
      </c>
      <c r="U780" t="s">
        <v>2172</v>
      </c>
      <c r="W780" t="str">
        <f ca="1">_xll.RHistory($G780,"NDA_RAW.Nda_date;NDA_RAW.Nda_settle","START:"&amp;REPORT_DATE&amp;" END:"&amp;REPORT_DATE&amp;" INTERVAL:1D",,,$X780)</f>
        <v>Updated at 16:05:33</v>
      </c>
      <c r="X780" s="3">
        <v>42670</v>
      </c>
      <c r="Y780">
        <v>9.98</v>
      </c>
      <c r="Z780" t="s">
        <v>1726</v>
      </c>
      <c r="AA780" t="str">
        <f ca="1">_xll.RHistory($Z780,"TRDPRC_1.TIMESTAMP;TRDPRC_1.CLOSE","START:"&amp;REPORT_DATE&amp;" END:"&amp;REPORT_DATE&amp;" INTERVAL:1D",,,$AB780)</f>
        <v>Updated at 16:05:34</v>
      </c>
      <c r="AB780" s="3">
        <v>42670</v>
      </c>
      <c r="AC780">
        <v>254.8</v>
      </c>
    </row>
    <row r="781" spans="1:29" x14ac:dyDescent="0.25">
      <c r="A781" s="3">
        <v>42671</v>
      </c>
      <c r="B781">
        <v>2017</v>
      </c>
      <c r="C781">
        <v>6</v>
      </c>
      <c r="E781">
        <v>257.5</v>
      </c>
      <c r="F781" t="s">
        <v>1841</v>
      </c>
      <c r="G781" t="s">
        <v>1842</v>
      </c>
      <c r="H781" t="str">
        <f ca="1">_xll.RHistory($F781,"BID.Timestamp;BID.Close","START:"&amp;REPORT_DATE&amp;" END:"&amp;REPORT_DATE&amp;" INTERVAL:1D",,,$I781)</f>
        <v>Invalid RIC(s): KS200257F7.KS</v>
      </c>
      <c r="K781" t="str">
        <f ca="1">_xll.RHistory($F781,"ASK.Timestamp;ASK.Close","START:"&amp;REPORT_DATE&amp;" END:"&amp;REPORT_DATE&amp;" INTERVAL:1D",,,$L781)</f>
        <v>Invalid RIC(s): KS200257F7.KS</v>
      </c>
      <c r="N781" t="str">
        <f ca="1">_xll.RHistory($F781,"NDA_RAW.Nda_date;NDA_RAW.Nda_settle","START:"&amp;REPORT_DATE&amp;" END:"&amp;REPORT_DATE&amp;" INTERVAL:1D",,,$O781)</f>
        <v>Invalid RIC(s): KS200257F7.KS</v>
      </c>
      <c r="Q781" t="str">
        <f ca="1">_xll.RHistory($G781,"BID.Timestamp;BID.Close","START:"&amp;REPORT_DATE&amp;" END:"&amp;REPORT_DATE&amp;" INTERVAL:1D",,,$R781)</f>
        <v>Invalid RIC(s): KS200257R7.KS</v>
      </c>
      <c r="T781" t="str">
        <f ca="1">_xll.RHistory($G781,"ASK.Timestamp;ASK.Close","START:"&amp;REPORT_DATE&amp;" END:"&amp;REPORT_DATE&amp;" INTERVAL:1D",,,$U781)</f>
        <v>Invalid RIC(s): KS200257R7.KS</v>
      </c>
      <c r="W781" t="str">
        <f ca="1">_xll.RHistory($G781,"NDA_RAW.Nda_date;NDA_RAW.Nda_settle","START:"&amp;REPORT_DATE&amp;" END:"&amp;REPORT_DATE&amp;" INTERVAL:1D",,,$X781)</f>
        <v>Invalid RIC(s): KS200257R7.KS</v>
      </c>
      <c r="Z781" t="s">
        <v>1726</v>
      </c>
      <c r="AA781" t="str">
        <f ca="1">_xll.RHistory($Z781,"TRDPRC_1.TIMESTAMP;TRDPRC_1.CLOSE","START:"&amp;REPORT_DATE&amp;" END:"&amp;REPORT_DATE&amp;" INTERVAL:1D",,,$AB781)</f>
        <v>Updated at 16:05:34</v>
      </c>
      <c r="AB781" s="3">
        <v>42670</v>
      </c>
      <c r="AC781">
        <v>254.8</v>
      </c>
    </row>
    <row r="782" spans="1:29" x14ac:dyDescent="0.25">
      <c r="A782" s="3">
        <v>42671</v>
      </c>
      <c r="B782">
        <v>2017</v>
      </c>
      <c r="C782">
        <v>6</v>
      </c>
      <c r="E782">
        <v>260</v>
      </c>
      <c r="F782" t="s">
        <v>1843</v>
      </c>
      <c r="G782" t="s">
        <v>1844</v>
      </c>
      <c r="H782" t="str">
        <f ca="1">_xll.RHistory($F782,"BID.Timestamp;BID.Close","START:"&amp;REPORT_DATE&amp;" END:"&amp;REPORT_DATE&amp;" INTERVAL:1D",,,$I782)</f>
        <v>Updated at 16:05:33</v>
      </c>
      <c r="I782" s="3">
        <v>42670</v>
      </c>
      <c r="J782">
        <v>0.11</v>
      </c>
      <c r="K782" t="str">
        <f ca="1">_xll.RHistory($F782,"ASK.Timestamp;ASK.Close","START:"&amp;REPORT_DATE&amp;" END:"&amp;REPORT_DATE&amp;" INTERVAL:1D",,,$L782)</f>
        <v>Updated at 16:05:33</v>
      </c>
      <c r="L782" s="3">
        <v>42670</v>
      </c>
      <c r="M782">
        <v>25.45</v>
      </c>
      <c r="N782" t="str">
        <f ca="1">_xll.RHistory($F782,"NDA_RAW.Nda_date;NDA_RAW.Nda_settle","START:"&amp;REPORT_DATE&amp;" END:"&amp;REPORT_DATE&amp;" INTERVAL:1D",,,$O782)</f>
        <v>Updated at 16:05:33</v>
      </c>
      <c r="O782" s="3">
        <v>42670</v>
      </c>
      <c r="P782">
        <v>5.99</v>
      </c>
      <c r="Q782" t="str">
        <f ca="1">_xll.RHistory($G782,"BID.Timestamp;BID.Close","START:"&amp;REPORT_DATE&amp;" END:"&amp;REPORT_DATE&amp;" INTERVAL:1D",,,$R782)</f>
        <v>Updated at 16:05:33</v>
      </c>
      <c r="R782" t="s">
        <v>2172</v>
      </c>
      <c r="T782" t="str">
        <f ca="1">_xll.RHistory($G782,"ASK.Timestamp;ASK.Close","START:"&amp;REPORT_DATE&amp;" END:"&amp;REPORT_DATE&amp;" INTERVAL:1D",,,$U782)</f>
        <v>Updated at 16:05:33</v>
      </c>
      <c r="U782" t="s">
        <v>2172</v>
      </c>
      <c r="W782" t="str">
        <f ca="1">_xll.RHistory($G782,"NDA_RAW.Nda_date;NDA_RAW.Nda_settle","START:"&amp;REPORT_DATE&amp;" END:"&amp;REPORT_DATE&amp;" INTERVAL:1D",,,$X782)</f>
        <v>Updated at 16:05:33</v>
      </c>
      <c r="X782" s="3">
        <v>42670</v>
      </c>
      <c r="Y782">
        <v>12.8</v>
      </c>
      <c r="Z782" t="s">
        <v>1726</v>
      </c>
      <c r="AA782" t="str">
        <f ca="1">_xll.RHistory($Z782,"TRDPRC_1.TIMESTAMP;TRDPRC_1.CLOSE","START:"&amp;REPORT_DATE&amp;" END:"&amp;REPORT_DATE&amp;" INTERVAL:1D",,,$AB782)</f>
        <v>Updated at 16:05:34</v>
      </c>
      <c r="AB782" s="3">
        <v>42670</v>
      </c>
      <c r="AC782">
        <v>254.8</v>
      </c>
    </row>
    <row r="783" spans="1:29" x14ac:dyDescent="0.25">
      <c r="A783" s="3">
        <v>42671</v>
      </c>
      <c r="B783">
        <v>2017</v>
      </c>
      <c r="C783">
        <v>6</v>
      </c>
      <c r="E783">
        <v>262.5</v>
      </c>
      <c r="F783" t="s">
        <v>1845</v>
      </c>
      <c r="G783" t="s">
        <v>1846</v>
      </c>
      <c r="H783" t="str">
        <f ca="1">_xll.RHistory($F783,"BID.Timestamp;BID.Close","START:"&amp;REPORT_DATE&amp;" END:"&amp;REPORT_DATE&amp;" INTERVAL:1D",,,$I783)</f>
        <v>Invalid RIC(s): KS200262F7.KS</v>
      </c>
      <c r="K783" t="str">
        <f ca="1">_xll.RHistory($F783,"ASK.Timestamp;ASK.Close","START:"&amp;REPORT_DATE&amp;" END:"&amp;REPORT_DATE&amp;" INTERVAL:1D",,,$L783)</f>
        <v>Invalid RIC(s): KS200262F7.KS</v>
      </c>
      <c r="N783" t="str">
        <f ca="1">_xll.RHistory($F783,"NDA_RAW.Nda_date;NDA_RAW.Nda_settle","START:"&amp;REPORT_DATE&amp;" END:"&amp;REPORT_DATE&amp;" INTERVAL:1D",,,$O783)</f>
        <v>Invalid RIC(s): KS200262F7.KS</v>
      </c>
      <c r="Q783" t="str">
        <f ca="1">_xll.RHistory($G783,"BID.Timestamp;BID.Close","START:"&amp;REPORT_DATE&amp;" END:"&amp;REPORT_DATE&amp;" INTERVAL:1D",,,$R783)</f>
        <v>Invalid RIC(s): KS200262R7.KS</v>
      </c>
      <c r="T783" t="str">
        <f ca="1">_xll.RHistory($G783,"ASK.Timestamp;ASK.Close","START:"&amp;REPORT_DATE&amp;" END:"&amp;REPORT_DATE&amp;" INTERVAL:1D",,,$U783)</f>
        <v>Invalid RIC(s): KS200262R7.KS</v>
      </c>
      <c r="W783" t="str">
        <f ca="1">_xll.RHistory($G783,"NDA_RAW.Nda_date;NDA_RAW.Nda_settle","START:"&amp;REPORT_DATE&amp;" END:"&amp;REPORT_DATE&amp;" INTERVAL:1D",,,$X783)</f>
        <v>Invalid RIC(s): KS200262R7.KS</v>
      </c>
      <c r="Z783" t="s">
        <v>1726</v>
      </c>
      <c r="AA783" t="str">
        <f ca="1">_xll.RHistory($Z783,"TRDPRC_1.TIMESTAMP;TRDPRC_1.CLOSE","START:"&amp;REPORT_DATE&amp;" END:"&amp;REPORT_DATE&amp;" INTERVAL:1D",,,$AB783)</f>
        <v>Updated at 16:05:34</v>
      </c>
      <c r="AB783" s="3">
        <v>42670</v>
      </c>
      <c r="AC783">
        <v>254.8</v>
      </c>
    </row>
    <row r="784" spans="1:29" x14ac:dyDescent="0.25">
      <c r="A784" s="3">
        <v>42671</v>
      </c>
      <c r="B784">
        <v>2017</v>
      </c>
      <c r="C784">
        <v>6</v>
      </c>
      <c r="E784">
        <v>265</v>
      </c>
      <c r="F784" t="s">
        <v>1847</v>
      </c>
      <c r="G784" t="s">
        <v>1848</v>
      </c>
      <c r="H784" t="str">
        <f ca="1">_xll.RHistory($F784,"BID.Timestamp;BID.Close","START:"&amp;REPORT_DATE&amp;" END:"&amp;REPORT_DATE&amp;" INTERVAL:1D",,,$I784)</f>
        <v>Updated at 16:05:33</v>
      </c>
      <c r="I784" s="3">
        <v>42670</v>
      </c>
      <c r="J784">
        <v>0.11</v>
      </c>
      <c r="K784" t="str">
        <f ca="1">_xll.RHistory($F784,"ASK.Timestamp;ASK.Close","START:"&amp;REPORT_DATE&amp;" END:"&amp;REPORT_DATE&amp;" INTERVAL:1D",,,$L784)</f>
        <v>Updated at 16:05:33</v>
      </c>
      <c r="L784" s="3">
        <v>42670</v>
      </c>
      <c r="M784">
        <v>26.2</v>
      </c>
      <c r="N784" t="str">
        <f ca="1">_xll.RHistory($F784,"NDA_RAW.Nda_date;NDA_RAW.Nda_settle","START:"&amp;REPORT_DATE&amp;" END:"&amp;REPORT_DATE&amp;" INTERVAL:1D",,,$O784)</f>
        <v>Updated at 16:05:33</v>
      </c>
      <c r="O784" s="3">
        <v>42670</v>
      </c>
      <c r="P784">
        <v>4.29</v>
      </c>
      <c r="Q784" t="str">
        <f ca="1">_xll.RHistory($G784,"BID.Timestamp;BID.Close","START:"&amp;REPORT_DATE&amp;" END:"&amp;REPORT_DATE&amp;" INTERVAL:1D",,,$R784)</f>
        <v>Updated at 16:05:33</v>
      </c>
      <c r="R784" t="s">
        <v>2172</v>
      </c>
      <c r="T784" t="str">
        <f ca="1">_xll.RHistory($G784,"ASK.Timestamp;ASK.Close","START:"&amp;REPORT_DATE&amp;" END:"&amp;REPORT_DATE&amp;" INTERVAL:1D",,,$U784)</f>
        <v>Updated at 16:05:33</v>
      </c>
      <c r="U784" t="s">
        <v>2172</v>
      </c>
      <c r="W784" t="str">
        <f ca="1">_xll.RHistory($G784,"NDA_RAW.Nda_date;NDA_RAW.Nda_settle","START:"&amp;REPORT_DATE&amp;" END:"&amp;REPORT_DATE&amp;" INTERVAL:1D",,,$X784)</f>
        <v>Updated at 16:05:33</v>
      </c>
      <c r="X784" s="3">
        <v>42670</v>
      </c>
      <c r="Y784">
        <v>15.9</v>
      </c>
      <c r="Z784" t="s">
        <v>1726</v>
      </c>
      <c r="AA784" t="str">
        <f ca="1">_xll.RHistory($Z784,"TRDPRC_1.TIMESTAMP;TRDPRC_1.CLOSE","START:"&amp;REPORT_DATE&amp;" END:"&amp;REPORT_DATE&amp;" INTERVAL:1D",,,$AB784)</f>
        <v>Updated at 16:05:34</v>
      </c>
      <c r="AB784" s="3">
        <v>42670</v>
      </c>
      <c r="AC784">
        <v>254.8</v>
      </c>
    </row>
    <row r="785" spans="1:29" x14ac:dyDescent="0.25">
      <c r="A785" s="3">
        <v>42671</v>
      </c>
      <c r="B785">
        <v>2017</v>
      </c>
      <c r="C785">
        <v>6</v>
      </c>
      <c r="E785">
        <v>267.5</v>
      </c>
      <c r="F785" t="s">
        <v>1849</v>
      </c>
      <c r="G785" t="s">
        <v>1850</v>
      </c>
      <c r="H785" t="str">
        <f ca="1">_xll.RHistory($F785,"BID.Timestamp;BID.Close","START:"&amp;REPORT_DATE&amp;" END:"&amp;REPORT_DATE&amp;" INTERVAL:1D",,,$I785)</f>
        <v>Invalid RIC(s): KS200267F7.KS</v>
      </c>
      <c r="K785" t="str">
        <f ca="1">_xll.RHistory($F785,"ASK.Timestamp;ASK.Close","START:"&amp;REPORT_DATE&amp;" END:"&amp;REPORT_DATE&amp;" INTERVAL:1D",,,$L785)</f>
        <v>Invalid RIC(s): KS200267F7.KS</v>
      </c>
      <c r="N785" t="str">
        <f ca="1">_xll.RHistory($F785,"NDA_RAW.Nda_date;NDA_RAW.Nda_settle","START:"&amp;REPORT_DATE&amp;" END:"&amp;REPORT_DATE&amp;" INTERVAL:1D",,,$O785)</f>
        <v>Invalid RIC(s): KS200267F7.KS</v>
      </c>
      <c r="Q785" t="str">
        <f ca="1">_xll.RHistory($G785,"BID.Timestamp;BID.Close","START:"&amp;REPORT_DATE&amp;" END:"&amp;REPORT_DATE&amp;" INTERVAL:1D",,,$R785)</f>
        <v>Invalid RIC(s): KS200267R7.KS</v>
      </c>
      <c r="T785" t="str">
        <f ca="1">_xll.RHistory($G785,"ASK.Timestamp;ASK.Close","START:"&amp;REPORT_DATE&amp;" END:"&amp;REPORT_DATE&amp;" INTERVAL:1D",,,$U785)</f>
        <v>Invalid RIC(s): KS200267R7.KS</v>
      </c>
      <c r="W785" t="str">
        <f ca="1">_xll.RHistory($G785,"NDA_RAW.Nda_date;NDA_RAW.Nda_settle","START:"&amp;REPORT_DATE&amp;" END:"&amp;REPORT_DATE&amp;" INTERVAL:1D",,,$X785)</f>
        <v>Invalid RIC(s): KS200267R7.KS</v>
      </c>
      <c r="Z785" t="s">
        <v>1726</v>
      </c>
      <c r="AA785" t="str">
        <f ca="1">_xll.RHistory($Z785,"TRDPRC_1.TIMESTAMP;TRDPRC_1.CLOSE","START:"&amp;REPORT_DATE&amp;" END:"&amp;REPORT_DATE&amp;" INTERVAL:1D",,,$AB785)</f>
        <v>Updated at 16:05:34</v>
      </c>
      <c r="AB785" s="3">
        <v>42670</v>
      </c>
      <c r="AC785">
        <v>254.8</v>
      </c>
    </row>
    <row r="786" spans="1:29" x14ac:dyDescent="0.25">
      <c r="A786" s="3">
        <v>42671</v>
      </c>
      <c r="B786">
        <v>2017</v>
      </c>
      <c r="C786">
        <v>6</v>
      </c>
      <c r="E786">
        <v>270</v>
      </c>
      <c r="F786" t="s">
        <v>1851</v>
      </c>
      <c r="G786" t="s">
        <v>1852</v>
      </c>
      <c r="H786" t="str">
        <f ca="1">_xll.RHistory($F786,"BID.Timestamp;BID.Close","START:"&amp;REPORT_DATE&amp;" END:"&amp;REPORT_DATE&amp;" INTERVAL:1D",,,$I786)</f>
        <v>Updated at 16:05:33</v>
      </c>
      <c r="I786" s="3">
        <v>42670</v>
      </c>
      <c r="J786">
        <v>2.41</v>
      </c>
      <c r="K786" t="str">
        <f ca="1">_xll.RHistory($F786,"ASK.Timestamp;ASK.Close","START:"&amp;REPORT_DATE&amp;" END:"&amp;REPORT_DATE&amp;" INTERVAL:1D",,,$L786)</f>
        <v>Updated at 16:05:33</v>
      </c>
      <c r="L786" s="3">
        <v>42670</v>
      </c>
      <c r="M786">
        <v>22.7</v>
      </c>
      <c r="N786" t="str">
        <f ca="1">_xll.RHistory($F786,"NDA_RAW.Nda_date;NDA_RAW.Nda_settle","START:"&amp;REPORT_DATE&amp;" END:"&amp;REPORT_DATE&amp;" INTERVAL:1D",,,$O786)</f>
        <v>Updated at 16:05:33</v>
      </c>
      <c r="O786" s="3">
        <v>42670</v>
      </c>
      <c r="P786">
        <v>2.97</v>
      </c>
      <c r="Q786" t="str">
        <f ca="1">_xll.RHistory($G786,"BID.Timestamp;BID.Close","START:"&amp;REPORT_DATE&amp;" END:"&amp;REPORT_DATE&amp;" INTERVAL:1D",,,$R786)</f>
        <v>Updated at 16:05:33</v>
      </c>
      <c r="R786" t="s">
        <v>2172</v>
      </c>
      <c r="T786" t="str">
        <f ca="1">_xll.RHistory($G786,"ASK.Timestamp;ASK.Close","START:"&amp;REPORT_DATE&amp;" END:"&amp;REPORT_DATE&amp;" INTERVAL:1D",,,$U786)</f>
        <v>Updated at 16:05:33</v>
      </c>
      <c r="U786" t="s">
        <v>2172</v>
      </c>
      <c r="W786" t="str">
        <f ca="1">_xll.RHistory($G786,"NDA_RAW.Nda_date;NDA_RAW.Nda_settle","START:"&amp;REPORT_DATE&amp;" END:"&amp;REPORT_DATE&amp;" INTERVAL:1D",,,$X786)</f>
        <v>Updated at 16:05:33</v>
      </c>
      <c r="X786" s="3">
        <v>42670</v>
      </c>
      <c r="Y786">
        <v>19.350000000000001</v>
      </c>
      <c r="Z786" t="s">
        <v>1726</v>
      </c>
      <c r="AA786" t="str">
        <f ca="1">_xll.RHistory($Z786,"TRDPRC_1.TIMESTAMP;TRDPRC_1.CLOSE","START:"&amp;REPORT_DATE&amp;" END:"&amp;REPORT_DATE&amp;" INTERVAL:1D",,,$AB786)</f>
        <v>Updated at 16:05:34</v>
      </c>
      <c r="AB786" s="3">
        <v>42670</v>
      </c>
      <c r="AC786">
        <v>254.8</v>
      </c>
    </row>
    <row r="787" spans="1:29" x14ac:dyDescent="0.25">
      <c r="A787" s="3">
        <v>42671</v>
      </c>
      <c r="B787">
        <v>2017</v>
      </c>
      <c r="C787">
        <v>6</v>
      </c>
      <c r="E787">
        <v>272.5</v>
      </c>
      <c r="F787" t="s">
        <v>1853</v>
      </c>
      <c r="G787" t="s">
        <v>1854</v>
      </c>
      <c r="H787" t="str">
        <f ca="1">_xll.RHistory($F787,"BID.Timestamp;BID.Close","START:"&amp;REPORT_DATE&amp;" END:"&amp;REPORT_DATE&amp;" INTERVAL:1D",,,$I787)</f>
        <v>Invalid RIC(s): KS200272F7.KS</v>
      </c>
      <c r="K787" t="str">
        <f ca="1">_xll.RHistory($F787,"ASK.Timestamp;ASK.Close","START:"&amp;REPORT_DATE&amp;" END:"&amp;REPORT_DATE&amp;" INTERVAL:1D",,,$L787)</f>
        <v>Invalid RIC(s): KS200272F7.KS</v>
      </c>
      <c r="N787" t="str">
        <f ca="1">_xll.RHistory($F787,"NDA_RAW.Nda_date;NDA_RAW.Nda_settle","START:"&amp;REPORT_DATE&amp;" END:"&amp;REPORT_DATE&amp;" INTERVAL:1D",,,$O787)</f>
        <v>Invalid RIC(s): KS200272F7.KS</v>
      </c>
      <c r="Q787" t="str">
        <f ca="1">_xll.RHistory($G787,"BID.Timestamp;BID.Close","START:"&amp;REPORT_DATE&amp;" END:"&amp;REPORT_DATE&amp;" INTERVAL:1D",,,$R787)</f>
        <v>Invalid RIC(s): KS200272R7.KS</v>
      </c>
      <c r="T787" t="str">
        <f ca="1">_xll.RHistory($G787,"ASK.Timestamp;ASK.Close","START:"&amp;REPORT_DATE&amp;" END:"&amp;REPORT_DATE&amp;" INTERVAL:1D",,,$U787)</f>
        <v>Invalid RIC(s): KS200272R7.KS</v>
      </c>
      <c r="W787" t="str">
        <f ca="1">_xll.RHistory($G787,"NDA_RAW.Nda_date;NDA_RAW.Nda_settle","START:"&amp;REPORT_DATE&amp;" END:"&amp;REPORT_DATE&amp;" INTERVAL:1D",,,$X787)</f>
        <v>Invalid RIC(s): KS200272R7.KS</v>
      </c>
      <c r="Z787" t="s">
        <v>1726</v>
      </c>
      <c r="AA787" t="str">
        <f ca="1">_xll.RHistory($Z787,"TRDPRC_1.TIMESTAMP;TRDPRC_1.CLOSE","START:"&amp;REPORT_DATE&amp;" END:"&amp;REPORT_DATE&amp;" INTERVAL:1D",,,$AB787)</f>
        <v>Updated at 16:05:34</v>
      </c>
      <c r="AB787" s="3">
        <v>42670</v>
      </c>
      <c r="AC787">
        <v>254.8</v>
      </c>
    </row>
    <row r="788" spans="1:29" x14ac:dyDescent="0.25">
      <c r="A788" s="3">
        <v>42671</v>
      </c>
      <c r="B788">
        <v>2017</v>
      </c>
      <c r="C788">
        <v>6</v>
      </c>
      <c r="E788">
        <v>275</v>
      </c>
      <c r="F788" t="s">
        <v>1855</v>
      </c>
      <c r="G788" t="s">
        <v>1856</v>
      </c>
      <c r="H788" t="str">
        <f ca="1">_xll.RHistory($F788,"BID.Timestamp;BID.Close","START:"&amp;REPORT_DATE&amp;" END:"&amp;REPORT_DATE&amp;" INTERVAL:1D",,,$I788)</f>
        <v>Updated at 16:05:33</v>
      </c>
      <c r="I788" s="3">
        <v>42670</v>
      </c>
      <c r="J788">
        <v>1.66</v>
      </c>
      <c r="K788" t="str">
        <f ca="1">_xll.RHistory($F788,"ASK.Timestamp;ASK.Close","START:"&amp;REPORT_DATE&amp;" END:"&amp;REPORT_DATE&amp;" INTERVAL:1D",,,$L788)</f>
        <v>Updated at 16:05:33</v>
      </c>
      <c r="L788" s="3">
        <v>42670</v>
      </c>
      <c r="M788">
        <v>17.55</v>
      </c>
      <c r="N788" t="str">
        <f ca="1">_xll.RHistory($F788,"NDA_RAW.Nda_date;NDA_RAW.Nda_settle","START:"&amp;REPORT_DATE&amp;" END:"&amp;REPORT_DATE&amp;" INTERVAL:1D",,,$O788)</f>
        <v>Updated at 16:05:33</v>
      </c>
      <c r="O788" s="3">
        <v>42670</v>
      </c>
      <c r="P788">
        <v>1.97</v>
      </c>
      <c r="Q788" t="str">
        <f ca="1">_xll.RHistory($G788,"BID.Timestamp;BID.Close","START:"&amp;REPORT_DATE&amp;" END:"&amp;REPORT_DATE&amp;" INTERVAL:1D",,,$R788)</f>
        <v>Updated at 16:05:33</v>
      </c>
      <c r="R788" t="s">
        <v>2172</v>
      </c>
      <c r="T788" t="str">
        <f ca="1">_xll.RHistory($G788,"ASK.Timestamp;ASK.Close","START:"&amp;REPORT_DATE&amp;" END:"&amp;REPORT_DATE&amp;" INTERVAL:1D",,,$U788)</f>
        <v>Updated at 16:05:33</v>
      </c>
      <c r="U788" t="s">
        <v>2172</v>
      </c>
      <c r="W788" t="str">
        <f ca="1">_xll.RHistory($G788,"NDA_RAW.Nda_date;NDA_RAW.Nda_settle","START:"&amp;REPORT_DATE&amp;" END:"&amp;REPORT_DATE&amp;" INTERVAL:1D",,,$X788)</f>
        <v>Updated at 16:05:33</v>
      </c>
      <c r="X788" s="3">
        <v>42670</v>
      </c>
      <c r="Y788">
        <v>23.2</v>
      </c>
      <c r="Z788" t="s">
        <v>1726</v>
      </c>
      <c r="AA788" t="str">
        <f ca="1">_xll.RHistory($Z788,"TRDPRC_1.TIMESTAMP;TRDPRC_1.CLOSE","START:"&amp;REPORT_DATE&amp;" END:"&amp;REPORT_DATE&amp;" INTERVAL:1D",,,$AB788)</f>
        <v>Updated at 16:05:34</v>
      </c>
      <c r="AB788" s="3">
        <v>42670</v>
      </c>
      <c r="AC788">
        <v>254.8</v>
      </c>
    </row>
    <row r="789" spans="1:29" x14ac:dyDescent="0.25">
      <c r="A789" s="3">
        <v>42671</v>
      </c>
      <c r="B789">
        <v>2017</v>
      </c>
      <c r="C789">
        <v>6</v>
      </c>
      <c r="E789">
        <v>277.5</v>
      </c>
      <c r="F789" t="s">
        <v>1857</v>
      </c>
      <c r="G789" t="s">
        <v>1858</v>
      </c>
      <c r="H789" t="str">
        <f ca="1">_xll.RHistory($F789,"BID.Timestamp;BID.Close","START:"&amp;REPORT_DATE&amp;" END:"&amp;REPORT_DATE&amp;" INTERVAL:1D",,,$I789)</f>
        <v>Invalid RIC(s): KS200277F7.KS</v>
      </c>
      <c r="K789" t="str">
        <f ca="1">_xll.RHistory($F789,"ASK.Timestamp;ASK.Close","START:"&amp;REPORT_DATE&amp;" END:"&amp;REPORT_DATE&amp;" INTERVAL:1D",,,$L789)</f>
        <v>Invalid RIC(s): KS200277F7.KS</v>
      </c>
      <c r="N789" t="str">
        <f ca="1">_xll.RHistory($F789,"NDA_RAW.Nda_date;NDA_RAW.Nda_settle","START:"&amp;REPORT_DATE&amp;" END:"&amp;REPORT_DATE&amp;" INTERVAL:1D",,,$O789)</f>
        <v>Invalid RIC(s): KS200277F7.KS</v>
      </c>
      <c r="Q789" t="str">
        <f ca="1">_xll.RHistory($G789,"BID.Timestamp;BID.Close","START:"&amp;REPORT_DATE&amp;" END:"&amp;REPORT_DATE&amp;" INTERVAL:1D",,,$R789)</f>
        <v>Invalid RIC(s): KS200277R7.KS</v>
      </c>
      <c r="T789" t="str">
        <f ca="1">_xll.RHistory($G789,"ASK.Timestamp;ASK.Close","START:"&amp;REPORT_DATE&amp;" END:"&amp;REPORT_DATE&amp;" INTERVAL:1D",,,$U789)</f>
        <v>Invalid RIC(s): KS200277R7.KS</v>
      </c>
      <c r="W789" t="str">
        <f ca="1">_xll.RHistory($G789,"NDA_RAW.Nda_date;NDA_RAW.Nda_settle","START:"&amp;REPORT_DATE&amp;" END:"&amp;REPORT_DATE&amp;" INTERVAL:1D",,,$X789)</f>
        <v>Invalid RIC(s): KS200277R7.KS</v>
      </c>
      <c r="Z789" t="s">
        <v>1726</v>
      </c>
      <c r="AA789" t="str">
        <f ca="1">_xll.RHistory($Z789,"TRDPRC_1.TIMESTAMP;TRDPRC_1.CLOSE","START:"&amp;REPORT_DATE&amp;" END:"&amp;REPORT_DATE&amp;" INTERVAL:1D",,,$AB789)</f>
        <v>Updated at 16:05:34</v>
      </c>
      <c r="AB789" s="3">
        <v>42670</v>
      </c>
      <c r="AC789">
        <v>254.8</v>
      </c>
    </row>
    <row r="790" spans="1:29" x14ac:dyDescent="0.25">
      <c r="A790" s="3">
        <v>42671</v>
      </c>
      <c r="B790">
        <v>2017</v>
      </c>
      <c r="C790">
        <v>6</v>
      </c>
      <c r="E790">
        <v>280</v>
      </c>
      <c r="F790" t="s">
        <v>1859</v>
      </c>
      <c r="G790" t="s">
        <v>1860</v>
      </c>
      <c r="H790" t="str">
        <f ca="1">_xll.RHistory($F790,"BID.Timestamp;BID.Close","START:"&amp;REPORT_DATE&amp;" END:"&amp;REPORT_DATE&amp;" INTERVAL:1D",,,$I790)</f>
        <v>Updated at 16:05:33</v>
      </c>
      <c r="I790" s="3">
        <v>42670</v>
      </c>
      <c r="J790">
        <v>1.45</v>
      </c>
      <c r="K790" t="str">
        <f ca="1">_xll.RHistory($F790,"ASK.Timestamp;ASK.Close","START:"&amp;REPORT_DATE&amp;" END:"&amp;REPORT_DATE&amp;" INTERVAL:1D",,,$L790)</f>
        <v>Updated at 16:05:33</v>
      </c>
      <c r="L790" s="3">
        <v>42670</v>
      </c>
      <c r="M790">
        <v>2.2000000000000002</v>
      </c>
      <c r="N790" t="str">
        <f ca="1">_xll.RHistory($F790,"NDA_RAW.Nda_date;NDA_RAW.Nda_settle","START:"&amp;REPORT_DATE&amp;" END:"&amp;REPORT_DATE&amp;" INTERVAL:1D",,,$O790)</f>
        <v>Updated at 16:05:33</v>
      </c>
      <c r="O790" s="3">
        <v>42670</v>
      </c>
      <c r="P790">
        <v>2.1</v>
      </c>
      <c r="Q790" t="str">
        <f ca="1">_xll.RHistory($G790,"BID.Timestamp;BID.Close","START:"&amp;REPORT_DATE&amp;" END:"&amp;REPORT_DATE&amp;" INTERVAL:1D",,,$R790)</f>
        <v>Updated at 16:05:33</v>
      </c>
      <c r="R790" t="s">
        <v>2172</v>
      </c>
      <c r="T790" t="str">
        <f ca="1">_xll.RHistory($G790,"ASK.Timestamp;ASK.Close","START:"&amp;REPORT_DATE&amp;" END:"&amp;REPORT_DATE&amp;" INTERVAL:1D",,,$U790)</f>
        <v>Updated at 16:05:33</v>
      </c>
      <c r="U790" t="s">
        <v>2172</v>
      </c>
      <c r="W790" t="str">
        <f ca="1">_xll.RHistory($G790,"NDA_RAW.Nda_date;NDA_RAW.Nda_settle","START:"&amp;REPORT_DATE&amp;" END:"&amp;REPORT_DATE&amp;" INTERVAL:1D",,,$X790)</f>
        <v>Updated at 16:05:33</v>
      </c>
      <c r="X790" s="3">
        <v>42670</v>
      </c>
      <c r="Y790">
        <v>27.2</v>
      </c>
      <c r="Z790" t="s">
        <v>1726</v>
      </c>
      <c r="AA790" t="str">
        <f ca="1">_xll.RHistory($Z790,"TRDPRC_1.TIMESTAMP;TRDPRC_1.CLOSE","START:"&amp;REPORT_DATE&amp;" END:"&amp;REPORT_DATE&amp;" INTERVAL:1D",,,$AB790)</f>
        <v>Updated at 16:05:34</v>
      </c>
      <c r="AB790" s="3">
        <v>42670</v>
      </c>
      <c r="AC790">
        <v>254.8</v>
      </c>
    </row>
    <row r="791" spans="1:29" x14ac:dyDescent="0.25">
      <c r="A791" s="3">
        <v>42671</v>
      </c>
      <c r="B791">
        <v>2017</v>
      </c>
      <c r="C791">
        <v>6</v>
      </c>
      <c r="E791">
        <v>282.5</v>
      </c>
      <c r="F791" t="s">
        <v>1861</v>
      </c>
      <c r="G791" t="s">
        <v>1862</v>
      </c>
      <c r="H791" t="str">
        <f ca="1">_xll.RHistory($F791,"BID.Timestamp;BID.Close","START:"&amp;REPORT_DATE&amp;" END:"&amp;REPORT_DATE&amp;" INTERVAL:1D",,,$I791)</f>
        <v>Invalid RIC(s): KS200282F7.KS</v>
      </c>
      <c r="K791" t="str">
        <f ca="1">_xll.RHistory($F791,"ASK.Timestamp;ASK.Close","START:"&amp;REPORT_DATE&amp;" END:"&amp;REPORT_DATE&amp;" INTERVAL:1D",,,$L791)</f>
        <v>Invalid RIC(s): KS200282F7.KS</v>
      </c>
      <c r="N791" t="str">
        <f ca="1">_xll.RHistory($F791,"NDA_RAW.Nda_date;NDA_RAW.Nda_settle","START:"&amp;REPORT_DATE&amp;" END:"&amp;REPORT_DATE&amp;" INTERVAL:1D",,,$O791)</f>
        <v>Invalid RIC(s): KS200282F7.KS</v>
      </c>
      <c r="Q791" t="str">
        <f ca="1">_xll.RHistory($G791,"BID.Timestamp;BID.Close","START:"&amp;REPORT_DATE&amp;" END:"&amp;REPORT_DATE&amp;" INTERVAL:1D",,,$R791)</f>
        <v>Invalid RIC(s): KS200282R7.KS</v>
      </c>
      <c r="T791" t="str">
        <f ca="1">_xll.RHistory($G791,"ASK.Timestamp;ASK.Close","START:"&amp;REPORT_DATE&amp;" END:"&amp;REPORT_DATE&amp;" INTERVAL:1D",,,$U791)</f>
        <v>Invalid RIC(s): KS200282R7.KS</v>
      </c>
      <c r="W791" t="str">
        <f ca="1">_xll.RHistory($G791,"NDA_RAW.Nda_date;NDA_RAW.Nda_settle","START:"&amp;REPORT_DATE&amp;" END:"&amp;REPORT_DATE&amp;" INTERVAL:1D",,,$X791)</f>
        <v>Invalid RIC(s): KS200282R7.KS</v>
      </c>
      <c r="Z791" t="s">
        <v>1726</v>
      </c>
      <c r="AA791" t="str">
        <f ca="1">_xll.RHistory($Z791,"TRDPRC_1.TIMESTAMP;TRDPRC_1.CLOSE","START:"&amp;REPORT_DATE&amp;" END:"&amp;REPORT_DATE&amp;" INTERVAL:1D",,,$AB791)</f>
        <v>Updated at 16:05:34</v>
      </c>
      <c r="AB791" s="3">
        <v>42670</v>
      </c>
      <c r="AC791">
        <v>254.8</v>
      </c>
    </row>
    <row r="792" spans="1:29" x14ac:dyDescent="0.25">
      <c r="A792" s="3">
        <v>42671</v>
      </c>
      <c r="B792">
        <v>2017</v>
      </c>
      <c r="C792">
        <v>6</v>
      </c>
      <c r="E792">
        <v>285</v>
      </c>
      <c r="F792" t="s">
        <v>1863</v>
      </c>
      <c r="G792" t="s">
        <v>1864</v>
      </c>
      <c r="H792" t="str">
        <f ca="1">_xll.RHistory($F792,"BID.Timestamp;BID.Close","START:"&amp;REPORT_DATE&amp;" END:"&amp;REPORT_DATE&amp;" INTERVAL:1D",,,$I792)</f>
        <v>Updated at 16:05:33</v>
      </c>
      <c r="I792" s="3">
        <v>42670</v>
      </c>
      <c r="J792">
        <v>1.01</v>
      </c>
      <c r="K792" t="str">
        <f ca="1">_xll.RHistory($F792,"ASK.Timestamp;ASK.Close","START:"&amp;REPORT_DATE&amp;" END:"&amp;REPORT_DATE&amp;" INTERVAL:1D",,,$L792)</f>
        <v>Updated at 16:05:33</v>
      </c>
      <c r="L792" s="3">
        <v>42670</v>
      </c>
      <c r="M792">
        <v>2.69</v>
      </c>
      <c r="N792" t="str">
        <f ca="1">_xll.RHistory($F792,"NDA_RAW.Nda_date;NDA_RAW.Nda_settle","START:"&amp;REPORT_DATE&amp;" END:"&amp;REPORT_DATE&amp;" INTERVAL:1D",,,$O792)</f>
        <v>Updated at 16:05:33</v>
      </c>
      <c r="O792" s="3">
        <v>42670</v>
      </c>
      <c r="P792">
        <v>0.82</v>
      </c>
      <c r="Q792" t="str">
        <f ca="1">_xll.RHistory($G792,"BID.Timestamp;BID.Close","START:"&amp;REPORT_DATE&amp;" END:"&amp;REPORT_DATE&amp;" INTERVAL:1D",,,$R792)</f>
        <v>Updated at 16:05:33</v>
      </c>
      <c r="R792" t="s">
        <v>2172</v>
      </c>
      <c r="T792" t="str">
        <f ca="1">_xll.RHistory($G792,"ASK.Timestamp;ASK.Close","START:"&amp;REPORT_DATE&amp;" END:"&amp;REPORT_DATE&amp;" INTERVAL:1D",,,$U792)</f>
        <v>Updated at 16:05:33</v>
      </c>
      <c r="U792" t="s">
        <v>2172</v>
      </c>
      <c r="W792" t="str">
        <f ca="1">_xll.RHistory($G792,"NDA_RAW.Nda_date;NDA_RAW.Nda_settle","START:"&amp;REPORT_DATE&amp;" END:"&amp;REPORT_DATE&amp;" INTERVAL:1D",,,$X792)</f>
        <v>Updated at 16:05:33</v>
      </c>
      <c r="X792" s="3">
        <v>42670</v>
      </c>
      <c r="Y792">
        <v>31.5</v>
      </c>
      <c r="Z792" t="s">
        <v>1726</v>
      </c>
      <c r="AA792" t="str">
        <f ca="1">_xll.RHistory($Z792,"TRDPRC_1.TIMESTAMP;TRDPRC_1.CLOSE","START:"&amp;REPORT_DATE&amp;" END:"&amp;REPORT_DATE&amp;" INTERVAL:1D",,,$AB792)</f>
        <v>Updated at 16:05:34</v>
      </c>
      <c r="AB792" s="3">
        <v>42670</v>
      </c>
      <c r="AC792">
        <v>254.8</v>
      </c>
    </row>
    <row r="793" spans="1:29" x14ac:dyDescent="0.25">
      <c r="A793" s="3">
        <v>42671</v>
      </c>
      <c r="B793">
        <v>2017</v>
      </c>
      <c r="C793">
        <v>6</v>
      </c>
      <c r="E793">
        <v>287.5</v>
      </c>
      <c r="F793" t="s">
        <v>1865</v>
      </c>
      <c r="G793" t="s">
        <v>1866</v>
      </c>
      <c r="H793" t="str">
        <f ca="1">_xll.RHistory($F793,"BID.Timestamp;BID.Close","START:"&amp;REPORT_DATE&amp;" END:"&amp;REPORT_DATE&amp;" INTERVAL:1D",,,$I793)</f>
        <v>Invalid RIC(s): KS200287F7.KS</v>
      </c>
      <c r="K793" t="str">
        <f ca="1">_xll.RHistory($F793,"ASK.Timestamp;ASK.Close","START:"&amp;REPORT_DATE&amp;" END:"&amp;REPORT_DATE&amp;" INTERVAL:1D",,,$L793)</f>
        <v>Invalid RIC(s): KS200287F7.KS</v>
      </c>
      <c r="N793" t="str">
        <f ca="1">_xll.RHistory($F793,"NDA_RAW.Nda_date;NDA_RAW.Nda_settle","START:"&amp;REPORT_DATE&amp;" END:"&amp;REPORT_DATE&amp;" INTERVAL:1D",,,$O793)</f>
        <v>Invalid RIC(s): KS200287F7.KS</v>
      </c>
      <c r="Q793" t="str">
        <f ca="1">_xll.RHistory($G793,"BID.Timestamp;BID.Close","START:"&amp;REPORT_DATE&amp;" END:"&amp;REPORT_DATE&amp;" INTERVAL:1D",,,$R793)</f>
        <v>Invalid RIC(s): KS200287R7.KS</v>
      </c>
      <c r="T793" t="str">
        <f ca="1">_xll.RHistory($G793,"ASK.Timestamp;ASK.Close","START:"&amp;REPORT_DATE&amp;" END:"&amp;REPORT_DATE&amp;" INTERVAL:1D",,,$U793)</f>
        <v>Invalid RIC(s): KS200287R7.KS</v>
      </c>
      <c r="W793" t="str">
        <f ca="1">_xll.RHistory($G793,"NDA_RAW.Nda_date;NDA_RAW.Nda_settle","START:"&amp;REPORT_DATE&amp;" END:"&amp;REPORT_DATE&amp;" INTERVAL:1D",,,$X793)</f>
        <v>Invalid RIC(s): KS200287R7.KS</v>
      </c>
      <c r="Z793" t="s">
        <v>1726</v>
      </c>
      <c r="AA793" t="str">
        <f ca="1">_xll.RHistory($Z793,"TRDPRC_1.TIMESTAMP;TRDPRC_1.CLOSE","START:"&amp;REPORT_DATE&amp;" END:"&amp;REPORT_DATE&amp;" INTERVAL:1D",,,$AB793)</f>
        <v>Updated at 16:05:34</v>
      </c>
      <c r="AB793" s="3">
        <v>42670</v>
      </c>
      <c r="AC793">
        <v>254.8</v>
      </c>
    </row>
    <row r="794" spans="1:29" x14ac:dyDescent="0.25">
      <c r="A794" s="3">
        <v>42671</v>
      </c>
      <c r="B794">
        <v>2017</v>
      </c>
      <c r="C794">
        <v>6</v>
      </c>
      <c r="E794">
        <v>290</v>
      </c>
      <c r="F794" t="s">
        <v>1867</v>
      </c>
      <c r="G794" t="s">
        <v>1868</v>
      </c>
      <c r="H794" t="str">
        <f ca="1">_xll.RHistory($F794,"BID.Timestamp;BID.Close","START:"&amp;REPORT_DATE&amp;" END:"&amp;REPORT_DATE&amp;" INTERVAL:1D",,,$I794)</f>
        <v>Updated at 16:05:33</v>
      </c>
      <c r="I794" s="3">
        <v>42670</v>
      </c>
      <c r="J794">
        <v>0.96</v>
      </c>
      <c r="K794" t="str">
        <f ca="1">_xll.RHistory($F794,"ASK.Timestamp;ASK.Close","START:"&amp;REPORT_DATE&amp;" END:"&amp;REPORT_DATE&amp;" INTERVAL:1D",,,$L794)</f>
        <v>Updated at 16:05:33</v>
      </c>
      <c r="L794" s="3">
        <v>42670</v>
      </c>
      <c r="M794">
        <v>0.97</v>
      </c>
      <c r="N794" t="str">
        <f ca="1">_xll.RHistory($F794,"NDA_RAW.Nda_date;NDA_RAW.Nda_settle","START:"&amp;REPORT_DATE&amp;" END:"&amp;REPORT_DATE&amp;" INTERVAL:1D",,,$O794)</f>
        <v>Updated at 16:05:33</v>
      </c>
      <c r="O794" s="3">
        <v>42670</v>
      </c>
      <c r="P794">
        <v>0.96</v>
      </c>
      <c r="Q794" t="str">
        <f ca="1">_xll.RHistory($G794,"BID.Timestamp;BID.Close","START:"&amp;REPORT_DATE&amp;" END:"&amp;REPORT_DATE&amp;" INTERVAL:1D",,,$R794)</f>
        <v>Updated at 16:05:33</v>
      </c>
      <c r="R794" t="s">
        <v>2172</v>
      </c>
      <c r="T794" t="str">
        <f ca="1">_xll.RHistory($G794,"ASK.Timestamp;ASK.Close","START:"&amp;REPORT_DATE&amp;" END:"&amp;REPORT_DATE&amp;" INTERVAL:1D",,,$U794)</f>
        <v>Updated at 16:05:33</v>
      </c>
      <c r="U794" t="s">
        <v>2172</v>
      </c>
      <c r="W794" t="str">
        <f ca="1">_xll.RHistory($G794,"NDA_RAW.Nda_date;NDA_RAW.Nda_settle","START:"&amp;REPORT_DATE&amp;" END:"&amp;REPORT_DATE&amp;" INTERVAL:1D",,,$X794)</f>
        <v>Updated at 16:05:33</v>
      </c>
      <c r="X794" s="3">
        <v>42670</v>
      </c>
      <c r="Y794">
        <v>35.950000000000003</v>
      </c>
      <c r="Z794" t="s">
        <v>1726</v>
      </c>
      <c r="AA794" t="str">
        <f ca="1">_xll.RHistory($Z794,"TRDPRC_1.TIMESTAMP;TRDPRC_1.CLOSE","START:"&amp;REPORT_DATE&amp;" END:"&amp;REPORT_DATE&amp;" INTERVAL:1D",,,$AB794)</f>
        <v>Updated at 16:05:34</v>
      </c>
      <c r="AB794" s="3">
        <v>42670</v>
      </c>
      <c r="AC794">
        <v>254.8</v>
      </c>
    </row>
    <row r="795" spans="1:29" x14ac:dyDescent="0.25">
      <c r="A795" s="3">
        <v>42671</v>
      </c>
      <c r="B795">
        <v>2017</v>
      </c>
      <c r="C795">
        <v>6</v>
      </c>
      <c r="E795">
        <v>292.5</v>
      </c>
      <c r="F795" t="s">
        <v>1869</v>
      </c>
      <c r="G795" t="s">
        <v>1870</v>
      </c>
      <c r="H795" t="str">
        <f ca="1">_xll.RHistory($F795,"BID.Timestamp;BID.Close","START:"&amp;REPORT_DATE&amp;" END:"&amp;REPORT_DATE&amp;" INTERVAL:1D",,,$I795)</f>
        <v>Invalid RIC(s): KS200292F7.KS</v>
      </c>
      <c r="K795" t="str">
        <f ca="1">_xll.RHistory($F795,"ASK.Timestamp;ASK.Close","START:"&amp;REPORT_DATE&amp;" END:"&amp;REPORT_DATE&amp;" INTERVAL:1D",,,$L795)</f>
        <v>Invalid RIC(s): KS200292F7.KS</v>
      </c>
      <c r="N795" t="str">
        <f ca="1">_xll.RHistory($F795,"NDA_RAW.Nda_date;NDA_RAW.Nda_settle","START:"&amp;REPORT_DATE&amp;" END:"&amp;REPORT_DATE&amp;" INTERVAL:1D",,,$O795)</f>
        <v>Invalid RIC(s): KS200292F7.KS</v>
      </c>
      <c r="Q795" t="str">
        <f ca="1">_xll.RHistory($G795,"BID.Timestamp;BID.Close","START:"&amp;REPORT_DATE&amp;" END:"&amp;REPORT_DATE&amp;" INTERVAL:1D",,,$R795)</f>
        <v>Invalid RIC(s): KS200292R7.KS</v>
      </c>
      <c r="T795" t="str">
        <f ca="1">_xll.RHistory($G795,"ASK.Timestamp;ASK.Close","START:"&amp;REPORT_DATE&amp;" END:"&amp;REPORT_DATE&amp;" INTERVAL:1D",,,$U795)</f>
        <v>Invalid RIC(s): KS200292R7.KS</v>
      </c>
      <c r="W795" t="str">
        <f ca="1">_xll.RHistory($G795,"NDA_RAW.Nda_date;NDA_RAW.Nda_settle","START:"&amp;REPORT_DATE&amp;" END:"&amp;REPORT_DATE&amp;" INTERVAL:1D",,,$X795)</f>
        <v>Invalid RIC(s): KS200292R7.KS</v>
      </c>
      <c r="Z795" t="s">
        <v>1726</v>
      </c>
      <c r="AA795" t="str">
        <f ca="1">_xll.RHistory($Z795,"TRDPRC_1.TIMESTAMP;TRDPRC_1.CLOSE","START:"&amp;REPORT_DATE&amp;" END:"&amp;REPORT_DATE&amp;" INTERVAL:1D",,,$AB795)</f>
        <v>Updated at 16:05:34</v>
      </c>
      <c r="AB795" s="3">
        <v>42670</v>
      </c>
      <c r="AC795">
        <v>254.8</v>
      </c>
    </row>
    <row r="796" spans="1:29" x14ac:dyDescent="0.25">
      <c r="A796" s="3">
        <v>42671</v>
      </c>
      <c r="B796">
        <v>2017</v>
      </c>
      <c r="C796">
        <v>6</v>
      </c>
      <c r="E796">
        <v>295</v>
      </c>
      <c r="F796" t="s">
        <v>1871</v>
      </c>
      <c r="G796" t="s">
        <v>1872</v>
      </c>
      <c r="H796" t="str">
        <f ca="1">_xll.RHistory($F796,"BID.Timestamp;BID.Close","START:"&amp;REPORT_DATE&amp;" END:"&amp;REPORT_DATE&amp;" INTERVAL:1D",,,$I796)</f>
        <v>Invalid RIC(s): KS200295F7.KS</v>
      </c>
      <c r="K796" t="str">
        <f ca="1">_xll.RHistory($F796,"ASK.Timestamp;ASK.Close","START:"&amp;REPORT_DATE&amp;" END:"&amp;REPORT_DATE&amp;" INTERVAL:1D",,,$L796)</f>
        <v>Invalid RIC(s): KS200295F7.KS</v>
      </c>
      <c r="N796" t="str">
        <f ca="1">_xll.RHistory($F796,"NDA_RAW.Nda_date;NDA_RAW.Nda_settle","START:"&amp;REPORT_DATE&amp;" END:"&amp;REPORT_DATE&amp;" INTERVAL:1D",,,$O796)</f>
        <v>Invalid RIC(s): KS200295F7.KS</v>
      </c>
      <c r="Q796" t="str">
        <f ca="1">_xll.RHistory($G796,"BID.Timestamp;BID.Close","START:"&amp;REPORT_DATE&amp;" END:"&amp;REPORT_DATE&amp;" INTERVAL:1D",,,$R796)</f>
        <v>Invalid RIC(s): KS200295R7.KS</v>
      </c>
      <c r="T796" t="str">
        <f ca="1">_xll.RHistory($G796,"ASK.Timestamp;ASK.Close","START:"&amp;REPORT_DATE&amp;" END:"&amp;REPORT_DATE&amp;" INTERVAL:1D",,,$U796)</f>
        <v>Invalid RIC(s): KS200295R7.KS</v>
      </c>
      <c r="W796" t="str">
        <f ca="1">_xll.RHistory($G796,"NDA_RAW.Nda_date;NDA_RAW.Nda_settle","START:"&amp;REPORT_DATE&amp;" END:"&amp;REPORT_DATE&amp;" INTERVAL:1D",,,$X796)</f>
        <v>Invalid RIC(s): KS200295R7.KS</v>
      </c>
      <c r="Z796" t="s">
        <v>1726</v>
      </c>
      <c r="AA796" t="str">
        <f ca="1">_xll.RHistory($Z796,"TRDPRC_1.TIMESTAMP;TRDPRC_1.CLOSE","START:"&amp;REPORT_DATE&amp;" END:"&amp;REPORT_DATE&amp;" INTERVAL:1D",,,$AB796)</f>
        <v>Updated at 16:05:34</v>
      </c>
      <c r="AB796" s="3">
        <v>42670</v>
      </c>
      <c r="AC796">
        <v>254.8</v>
      </c>
    </row>
    <row r="797" spans="1:29" x14ac:dyDescent="0.25">
      <c r="A797" s="3">
        <v>42671</v>
      </c>
      <c r="B797">
        <v>2017</v>
      </c>
      <c r="C797">
        <v>6</v>
      </c>
      <c r="E797">
        <v>297.5</v>
      </c>
      <c r="F797" t="s">
        <v>1873</v>
      </c>
      <c r="G797" t="s">
        <v>1874</v>
      </c>
      <c r="H797" t="str">
        <f ca="1">_xll.RHistory($F797,"BID.Timestamp;BID.Close","START:"&amp;REPORT_DATE&amp;" END:"&amp;REPORT_DATE&amp;" INTERVAL:1D",,,$I797)</f>
        <v>Invalid RIC(s): KS200297F7.KS</v>
      </c>
      <c r="K797" t="str">
        <f ca="1">_xll.RHistory($F797,"ASK.Timestamp;ASK.Close","START:"&amp;REPORT_DATE&amp;" END:"&amp;REPORT_DATE&amp;" INTERVAL:1D",,,$L797)</f>
        <v>Invalid RIC(s): KS200297F7.KS</v>
      </c>
      <c r="N797" t="str">
        <f ca="1">_xll.RHistory($F797,"NDA_RAW.Nda_date;NDA_RAW.Nda_settle","START:"&amp;REPORT_DATE&amp;" END:"&amp;REPORT_DATE&amp;" INTERVAL:1D",,,$O797)</f>
        <v>Invalid RIC(s): KS200297F7.KS</v>
      </c>
      <c r="Q797" t="str">
        <f ca="1">_xll.RHistory($G797,"BID.Timestamp;BID.Close","START:"&amp;REPORT_DATE&amp;" END:"&amp;REPORT_DATE&amp;" INTERVAL:1D",,,$R797)</f>
        <v>Invalid RIC(s): KS200297R7.KS</v>
      </c>
      <c r="T797" t="str">
        <f ca="1">_xll.RHistory($G797,"ASK.Timestamp;ASK.Close","START:"&amp;REPORT_DATE&amp;" END:"&amp;REPORT_DATE&amp;" INTERVAL:1D",,,$U797)</f>
        <v>Invalid RIC(s): KS200297R7.KS</v>
      </c>
      <c r="W797" t="str">
        <f ca="1">_xll.RHistory($G797,"NDA_RAW.Nda_date;NDA_RAW.Nda_settle","START:"&amp;REPORT_DATE&amp;" END:"&amp;REPORT_DATE&amp;" INTERVAL:1D",,,$X797)</f>
        <v>Invalid RIC(s): KS200297R7.KS</v>
      </c>
      <c r="Z797" t="s">
        <v>1726</v>
      </c>
      <c r="AA797" t="str">
        <f ca="1">_xll.RHistory($Z797,"TRDPRC_1.TIMESTAMP;TRDPRC_1.CLOSE","START:"&amp;REPORT_DATE&amp;" END:"&amp;REPORT_DATE&amp;" INTERVAL:1D",,,$AB797)</f>
        <v>Updated at 16:05:34</v>
      </c>
      <c r="AB797" s="3">
        <v>42670</v>
      </c>
      <c r="AC797">
        <v>254.8</v>
      </c>
    </row>
    <row r="798" spans="1:29" x14ac:dyDescent="0.25">
      <c r="A798" s="3">
        <v>42671</v>
      </c>
      <c r="B798">
        <v>2017</v>
      </c>
      <c r="C798">
        <v>6</v>
      </c>
      <c r="E798">
        <v>300</v>
      </c>
      <c r="F798" t="s">
        <v>1875</v>
      </c>
      <c r="G798" t="s">
        <v>1876</v>
      </c>
      <c r="H798" t="str">
        <f ca="1">_xll.RHistory($F798,"BID.Timestamp;BID.Close","START:"&amp;REPORT_DATE&amp;" END:"&amp;REPORT_DATE&amp;" INTERVAL:1D",,,$I798)</f>
        <v>Invalid RIC(s): KS200300F7.KS</v>
      </c>
      <c r="K798" t="str">
        <f ca="1">_xll.RHistory($F798,"ASK.Timestamp;ASK.Close","START:"&amp;REPORT_DATE&amp;" END:"&amp;REPORT_DATE&amp;" INTERVAL:1D",,,$L798)</f>
        <v>Invalid RIC(s): KS200300F7.KS</v>
      </c>
      <c r="N798" t="str">
        <f ca="1">_xll.RHistory($F798,"NDA_RAW.Nda_date;NDA_RAW.Nda_settle","START:"&amp;REPORT_DATE&amp;" END:"&amp;REPORT_DATE&amp;" INTERVAL:1D",,,$O798)</f>
        <v>Invalid RIC(s): KS200300F7.KS</v>
      </c>
      <c r="Q798" t="str">
        <f ca="1">_xll.RHistory($G798,"BID.Timestamp;BID.Close","START:"&amp;REPORT_DATE&amp;" END:"&amp;REPORT_DATE&amp;" INTERVAL:1D",,,$R798)</f>
        <v>Invalid RIC(s): KS200300R7.KS</v>
      </c>
      <c r="T798" t="str">
        <f ca="1">_xll.RHistory($G798,"ASK.Timestamp;ASK.Close","START:"&amp;REPORT_DATE&amp;" END:"&amp;REPORT_DATE&amp;" INTERVAL:1D",,,$U798)</f>
        <v>Invalid RIC(s): KS200300R7.KS</v>
      </c>
      <c r="W798" t="str">
        <f ca="1">_xll.RHistory($G798,"NDA_RAW.Nda_date;NDA_RAW.Nda_settle","START:"&amp;REPORT_DATE&amp;" END:"&amp;REPORT_DATE&amp;" INTERVAL:1D",,,$X798)</f>
        <v>Invalid RIC(s): KS200300R7.KS</v>
      </c>
      <c r="Z798" t="s">
        <v>1726</v>
      </c>
      <c r="AA798" t="str">
        <f ca="1">_xll.RHistory($Z798,"TRDPRC_1.TIMESTAMP;TRDPRC_1.CLOSE","START:"&amp;REPORT_DATE&amp;" END:"&amp;REPORT_DATE&amp;" INTERVAL:1D",,,$AB798)</f>
        <v>Updated at 16:05:34</v>
      </c>
      <c r="AB798" s="3">
        <v>42670</v>
      </c>
      <c r="AC798">
        <v>254.8</v>
      </c>
    </row>
    <row r="799" spans="1:29" x14ac:dyDescent="0.25">
      <c r="A799" s="3">
        <v>42671</v>
      </c>
      <c r="B799">
        <v>2017</v>
      </c>
      <c r="C799">
        <v>6</v>
      </c>
      <c r="E799">
        <v>302.5</v>
      </c>
      <c r="F799" t="s">
        <v>1877</v>
      </c>
      <c r="G799" t="s">
        <v>1878</v>
      </c>
      <c r="H799" t="str">
        <f ca="1">_xll.RHistory($F799,"BID.Timestamp;BID.Close","START:"&amp;REPORT_DATE&amp;" END:"&amp;REPORT_DATE&amp;" INTERVAL:1D",,,$I799)</f>
        <v>Invalid RIC(s): KS200302F7.KS</v>
      </c>
      <c r="K799" t="str">
        <f ca="1">_xll.RHistory($F799,"ASK.Timestamp;ASK.Close","START:"&amp;REPORT_DATE&amp;" END:"&amp;REPORT_DATE&amp;" INTERVAL:1D",,,$L799)</f>
        <v>Invalid RIC(s): KS200302F7.KS</v>
      </c>
      <c r="N799" t="str">
        <f ca="1">_xll.RHistory($F799,"NDA_RAW.Nda_date;NDA_RAW.Nda_settle","START:"&amp;REPORT_DATE&amp;" END:"&amp;REPORT_DATE&amp;" INTERVAL:1D",,,$O799)</f>
        <v>Invalid RIC(s): KS200302F7.KS</v>
      </c>
      <c r="Q799" t="str">
        <f ca="1">_xll.RHistory($G799,"BID.Timestamp;BID.Close","START:"&amp;REPORT_DATE&amp;" END:"&amp;REPORT_DATE&amp;" INTERVAL:1D",,,$R799)</f>
        <v>Invalid RIC(s): KS200302R7.KS</v>
      </c>
      <c r="T799" t="str">
        <f ca="1">_xll.RHistory($G799,"ASK.Timestamp;ASK.Close","START:"&amp;REPORT_DATE&amp;" END:"&amp;REPORT_DATE&amp;" INTERVAL:1D",,,$U799)</f>
        <v>Invalid RIC(s): KS200302R7.KS</v>
      </c>
      <c r="W799" t="str">
        <f ca="1">_xll.RHistory($G799,"NDA_RAW.Nda_date;NDA_RAW.Nda_settle","START:"&amp;REPORT_DATE&amp;" END:"&amp;REPORT_DATE&amp;" INTERVAL:1D",,,$X799)</f>
        <v>Invalid RIC(s): KS200302R7.KS</v>
      </c>
      <c r="Z799" t="s">
        <v>1726</v>
      </c>
      <c r="AA799" t="str">
        <f ca="1">_xll.RHistory($Z799,"TRDPRC_1.TIMESTAMP;TRDPRC_1.CLOSE","START:"&amp;REPORT_DATE&amp;" END:"&amp;REPORT_DATE&amp;" INTERVAL:1D",,,$AB799)</f>
        <v>Updated at 16:05:34</v>
      </c>
      <c r="AB799" s="3">
        <v>42670</v>
      </c>
      <c r="AC799">
        <v>254.8</v>
      </c>
    </row>
    <row r="800" spans="1:29" x14ac:dyDescent="0.25">
      <c r="A800" s="3">
        <v>42671</v>
      </c>
      <c r="B800">
        <v>2017</v>
      </c>
      <c r="C800">
        <v>6</v>
      </c>
      <c r="E800">
        <v>305</v>
      </c>
      <c r="F800" t="s">
        <v>1879</v>
      </c>
      <c r="G800" t="s">
        <v>1880</v>
      </c>
      <c r="H800" t="str">
        <f ca="1">_xll.RHistory($F800,"BID.Timestamp;BID.Close","START:"&amp;REPORT_DATE&amp;" END:"&amp;REPORT_DATE&amp;" INTERVAL:1D",,,$I800)</f>
        <v>Invalid RIC(s): KS200305F7.KS</v>
      </c>
      <c r="K800" t="str">
        <f ca="1">_xll.RHistory($F800,"ASK.Timestamp;ASK.Close","START:"&amp;REPORT_DATE&amp;" END:"&amp;REPORT_DATE&amp;" INTERVAL:1D",,,$L800)</f>
        <v>Invalid RIC(s): KS200305F7.KS</v>
      </c>
      <c r="N800" t="str">
        <f ca="1">_xll.RHistory($F800,"NDA_RAW.Nda_date;NDA_RAW.Nda_settle","START:"&amp;REPORT_DATE&amp;" END:"&amp;REPORT_DATE&amp;" INTERVAL:1D",,,$O800)</f>
        <v>Invalid RIC(s): KS200305F7.KS</v>
      </c>
      <c r="Q800" t="str">
        <f ca="1">_xll.RHistory($G800,"BID.Timestamp;BID.Close","START:"&amp;REPORT_DATE&amp;" END:"&amp;REPORT_DATE&amp;" INTERVAL:1D",,,$R800)</f>
        <v>Invalid RIC(s): KS200305R7.KS</v>
      </c>
      <c r="T800" t="str">
        <f ca="1">_xll.RHistory($G800,"ASK.Timestamp;ASK.Close","START:"&amp;REPORT_DATE&amp;" END:"&amp;REPORT_DATE&amp;" INTERVAL:1D",,,$U800)</f>
        <v>Invalid RIC(s): KS200305R7.KS</v>
      </c>
      <c r="W800" t="str">
        <f ca="1">_xll.RHistory($G800,"NDA_RAW.Nda_date;NDA_RAW.Nda_settle","START:"&amp;REPORT_DATE&amp;" END:"&amp;REPORT_DATE&amp;" INTERVAL:1D",,,$X800)</f>
        <v>Invalid RIC(s): KS200305R7.KS</v>
      </c>
      <c r="Z800" t="s">
        <v>1726</v>
      </c>
      <c r="AA800" t="str">
        <f ca="1">_xll.RHistory($Z800,"TRDPRC_1.TIMESTAMP;TRDPRC_1.CLOSE","START:"&amp;REPORT_DATE&amp;" END:"&amp;REPORT_DATE&amp;" INTERVAL:1D",,,$AB800)</f>
        <v>Updated at 16:05:34</v>
      </c>
      <c r="AB800" s="3">
        <v>42670</v>
      </c>
      <c r="AC800">
        <v>254.8</v>
      </c>
    </row>
    <row r="801" spans="1:29" x14ac:dyDescent="0.25">
      <c r="A801" s="3">
        <v>42671</v>
      </c>
      <c r="B801">
        <v>2017</v>
      </c>
      <c r="C801">
        <v>6</v>
      </c>
      <c r="E801">
        <v>307.5</v>
      </c>
      <c r="F801" t="s">
        <v>1881</v>
      </c>
      <c r="G801" t="s">
        <v>1882</v>
      </c>
      <c r="H801" t="str">
        <f ca="1">_xll.RHistory($F801,"BID.Timestamp;BID.Close","START:"&amp;REPORT_DATE&amp;" END:"&amp;REPORT_DATE&amp;" INTERVAL:1D",,,$I801)</f>
        <v>Invalid RIC(s): KS200307F7.KS</v>
      </c>
      <c r="K801" t="str">
        <f ca="1">_xll.RHistory($F801,"ASK.Timestamp;ASK.Close","START:"&amp;REPORT_DATE&amp;" END:"&amp;REPORT_DATE&amp;" INTERVAL:1D",,,$L801)</f>
        <v>Invalid RIC(s): KS200307F7.KS</v>
      </c>
      <c r="N801" t="str">
        <f ca="1">_xll.RHistory($F801,"NDA_RAW.Nda_date;NDA_RAW.Nda_settle","START:"&amp;REPORT_DATE&amp;" END:"&amp;REPORT_DATE&amp;" INTERVAL:1D",,,$O801)</f>
        <v>Invalid RIC(s): KS200307F7.KS</v>
      </c>
      <c r="Q801" t="str">
        <f ca="1">_xll.RHistory($G801,"BID.Timestamp;BID.Close","START:"&amp;REPORT_DATE&amp;" END:"&amp;REPORT_DATE&amp;" INTERVAL:1D",,,$R801)</f>
        <v>Invalid RIC(s): KS200307R7.KS</v>
      </c>
      <c r="T801" t="str">
        <f ca="1">_xll.RHistory($G801,"ASK.Timestamp;ASK.Close","START:"&amp;REPORT_DATE&amp;" END:"&amp;REPORT_DATE&amp;" INTERVAL:1D",,,$U801)</f>
        <v>Invalid RIC(s): KS200307R7.KS</v>
      </c>
      <c r="W801" t="str">
        <f ca="1">_xll.RHistory($G801,"NDA_RAW.Nda_date;NDA_RAW.Nda_settle","START:"&amp;REPORT_DATE&amp;" END:"&amp;REPORT_DATE&amp;" INTERVAL:1D",,,$X801)</f>
        <v>Invalid RIC(s): KS200307R7.KS</v>
      </c>
      <c r="Z801" t="s">
        <v>1726</v>
      </c>
      <c r="AA801" t="str">
        <f ca="1">_xll.RHistory($Z801,"TRDPRC_1.TIMESTAMP;TRDPRC_1.CLOSE","START:"&amp;REPORT_DATE&amp;" END:"&amp;REPORT_DATE&amp;" INTERVAL:1D",,,$AB801)</f>
        <v>Updated at 16:05:34</v>
      </c>
      <c r="AB801" s="3">
        <v>42670</v>
      </c>
      <c r="AC801">
        <v>254.8</v>
      </c>
    </row>
    <row r="802" spans="1:29" x14ac:dyDescent="0.25">
      <c r="A802" s="3">
        <v>42671</v>
      </c>
      <c r="B802">
        <v>2017</v>
      </c>
      <c r="C802">
        <v>6</v>
      </c>
      <c r="E802">
        <v>310</v>
      </c>
      <c r="F802" t="s">
        <v>1883</v>
      </c>
      <c r="G802" t="s">
        <v>1884</v>
      </c>
      <c r="H802" t="str">
        <f ca="1">_xll.RHistory($F802,"BID.Timestamp;BID.Close","START:"&amp;REPORT_DATE&amp;" END:"&amp;REPORT_DATE&amp;" INTERVAL:1D",,,$I802)</f>
        <v>Invalid RIC(s): KS200310F7.KS</v>
      </c>
      <c r="K802" t="str">
        <f ca="1">_xll.RHistory($F802,"ASK.Timestamp;ASK.Close","START:"&amp;REPORT_DATE&amp;" END:"&amp;REPORT_DATE&amp;" INTERVAL:1D",,,$L802)</f>
        <v>Invalid RIC(s): KS200310F7.KS</v>
      </c>
      <c r="N802" t="str">
        <f ca="1">_xll.RHistory($F802,"NDA_RAW.Nda_date;NDA_RAW.Nda_settle","START:"&amp;REPORT_DATE&amp;" END:"&amp;REPORT_DATE&amp;" INTERVAL:1D",,,$O802)</f>
        <v>Invalid RIC(s): KS200310F7.KS</v>
      </c>
      <c r="Q802" t="str">
        <f ca="1">_xll.RHistory($G802,"BID.Timestamp;BID.Close","START:"&amp;REPORT_DATE&amp;" END:"&amp;REPORT_DATE&amp;" INTERVAL:1D",,,$R802)</f>
        <v>Invalid RIC(s): KS200310R7.KS</v>
      </c>
      <c r="T802" t="str">
        <f ca="1">_xll.RHistory($G802,"ASK.Timestamp;ASK.Close","START:"&amp;REPORT_DATE&amp;" END:"&amp;REPORT_DATE&amp;" INTERVAL:1D",,,$U802)</f>
        <v>Invalid RIC(s): KS200310R7.KS</v>
      </c>
      <c r="W802" t="str">
        <f ca="1">_xll.RHistory($G802,"NDA_RAW.Nda_date;NDA_RAW.Nda_settle","START:"&amp;REPORT_DATE&amp;" END:"&amp;REPORT_DATE&amp;" INTERVAL:1D",,,$X802)</f>
        <v>Invalid RIC(s): KS200310R7.KS</v>
      </c>
      <c r="Z802" t="s">
        <v>1726</v>
      </c>
      <c r="AA802" t="str">
        <f ca="1">_xll.RHistory($Z802,"TRDPRC_1.TIMESTAMP;TRDPRC_1.CLOSE","START:"&amp;REPORT_DATE&amp;" END:"&amp;REPORT_DATE&amp;" INTERVAL:1D",,,$AB802)</f>
        <v>Updated at 16:05:34</v>
      </c>
      <c r="AB802" s="3">
        <v>42670</v>
      </c>
      <c r="AC802">
        <v>254.8</v>
      </c>
    </row>
    <row r="803" spans="1:29" x14ac:dyDescent="0.25">
      <c r="A803" s="3">
        <v>42671</v>
      </c>
      <c r="B803">
        <v>2017</v>
      </c>
      <c r="C803">
        <v>6</v>
      </c>
      <c r="E803">
        <v>312.5</v>
      </c>
      <c r="F803" t="s">
        <v>1885</v>
      </c>
      <c r="G803" t="s">
        <v>1886</v>
      </c>
      <c r="H803" t="str">
        <f ca="1">_xll.RHistory($F803,"BID.Timestamp;BID.Close","START:"&amp;REPORT_DATE&amp;" END:"&amp;REPORT_DATE&amp;" INTERVAL:1D",,,$I803)</f>
        <v>Invalid RIC(s): KS200312F7.KS</v>
      </c>
      <c r="K803" t="str">
        <f ca="1">_xll.RHistory($F803,"ASK.Timestamp;ASK.Close","START:"&amp;REPORT_DATE&amp;" END:"&amp;REPORT_DATE&amp;" INTERVAL:1D",,,$L803)</f>
        <v>Invalid RIC(s): KS200312F7.KS</v>
      </c>
      <c r="N803" t="str">
        <f ca="1">_xll.RHistory($F803,"NDA_RAW.Nda_date;NDA_RAW.Nda_settle","START:"&amp;REPORT_DATE&amp;" END:"&amp;REPORT_DATE&amp;" INTERVAL:1D",,,$O803)</f>
        <v>Invalid RIC(s): KS200312F7.KS</v>
      </c>
      <c r="Q803" t="str">
        <f ca="1">_xll.RHistory($G803,"BID.Timestamp;BID.Close","START:"&amp;REPORT_DATE&amp;" END:"&amp;REPORT_DATE&amp;" INTERVAL:1D",,,$R803)</f>
        <v>Invalid RIC(s): KS200312R7.KS</v>
      </c>
      <c r="T803" t="str">
        <f ca="1">_xll.RHistory($G803,"ASK.Timestamp;ASK.Close","START:"&amp;REPORT_DATE&amp;" END:"&amp;REPORT_DATE&amp;" INTERVAL:1D",,,$U803)</f>
        <v>Invalid RIC(s): KS200312R7.KS</v>
      </c>
      <c r="W803" t="str">
        <f ca="1">_xll.RHistory($G803,"NDA_RAW.Nda_date;NDA_RAW.Nda_settle","START:"&amp;REPORT_DATE&amp;" END:"&amp;REPORT_DATE&amp;" INTERVAL:1D",,,$X803)</f>
        <v>Invalid RIC(s): KS200312R7.KS</v>
      </c>
      <c r="Z803" t="s">
        <v>1726</v>
      </c>
      <c r="AA803" t="str">
        <f ca="1">_xll.RHistory($Z803,"TRDPRC_1.TIMESTAMP;TRDPRC_1.CLOSE","START:"&amp;REPORT_DATE&amp;" END:"&amp;REPORT_DATE&amp;" INTERVAL:1D",,,$AB803)</f>
        <v>Updated at 16:05:34</v>
      </c>
      <c r="AB803" s="3">
        <v>42670</v>
      </c>
      <c r="AC803">
        <v>254.8</v>
      </c>
    </row>
    <row r="804" spans="1:29" x14ac:dyDescent="0.25">
      <c r="A804" s="3">
        <v>42671</v>
      </c>
      <c r="B804">
        <v>2017</v>
      </c>
      <c r="C804">
        <v>6</v>
      </c>
      <c r="E804">
        <v>315</v>
      </c>
      <c r="F804" t="s">
        <v>1887</v>
      </c>
      <c r="G804" t="s">
        <v>1888</v>
      </c>
      <c r="H804" t="str">
        <f ca="1">_xll.RHistory($F804,"BID.Timestamp;BID.Close","START:"&amp;REPORT_DATE&amp;" END:"&amp;REPORT_DATE&amp;" INTERVAL:1D",,,$I804)</f>
        <v>Invalid RIC(s): KS200315F7.KS</v>
      </c>
      <c r="K804" t="str">
        <f ca="1">_xll.RHistory($F804,"ASK.Timestamp;ASK.Close","START:"&amp;REPORT_DATE&amp;" END:"&amp;REPORT_DATE&amp;" INTERVAL:1D",,,$L804)</f>
        <v>Invalid RIC(s): KS200315F7.KS</v>
      </c>
      <c r="N804" t="str">
        <f ca="1">_xll.RHistory($F804,"NDA_RAW.Nda_date;NDA_RAW.Nda_settle","START:"&amp;REPORT_DATE&amp;" END:"&amp;REPORT_DATE&amp;" INTERVAL:1D",,,$O804)</f>
        <v>Invalid RIC(s): KS200315F7.KS</v>
      </c>
      <c r="Q804" t="str">
        <f ca="1">_xll.RHistory($G804,"BID.Timestamp;BID.Close","START:"&amp;REPORT_DATE&amp;" END:"&amp;REPORT_DATE&amp;" INTERVAL:1D",,,$R804)</f>
        <v>Invalid RIC(s): KS200315R7.KS</v>
      </c>
      <c r="T804" t="str">
        <f ca="1">_xll.RHistory($G804,"ASK.Timestamp;ASK.Close","START:"&amp;REPORT_DATE&amp;" END:"&amp;REPORT_DATE&amp;" INTERVAL:1D",,,$U804)</f>
        <v>Invalid RIC(s): KS200315R7.KS</v>
      </c>
      <c r="W804" t="str">
        <f ca="1">_xll.RHistory($G804,"NDA_RAW.Nda_date;NDA_RAW.Nda_settle","START:"&amp;REPORT_DATE&amp;" END:"&amp;REPORT_DATE&amp;" INTERVAL:1D",,,$X804)</f>
        <v>Invalid RIC(s): KS200315R7.KS</v>
      </c>
      <c r="Z804" t="s">
        <v>1726</v>
      </c>
      <c r="AA804" t="str">
        <f ca="1">_xll.RHistory($Z804,"TRDPRC_1.TIMESTAMP;TRDPRC_1.CLOSE","START:"&amp;REPORT_DATE&amp;" END:"&amp;REPORT_DATE&amp;" INTERVAL:1D",,,$AB804)</f>
        <v>Updated at 16:05:34</v>
      </c>
      <c r="AB804" s="3">
        <v>42670</v>
      </c>
      <c r="AC804">
        <v>254.8</v>
      </c>
    </row>
    <row r="805" spans="1:29" x14ac:dyDescent="0.25">
      <c r="A805" s="3">
        <v>42671</v>
      </c>
      <c r="B805">
        <v>2017</v>
      </c>
      <c r="C805">
        <v>6</v>
      </c>
      <c r="E805">
        <v>317.5</v>
      </c>
      <c r="F805" t="s">
        <v>2072</v>
      </c>
      <c r="G805" t="s">
        <v>2073</v>
      </c>
      <c r="H805" t="str">
        <f ca="1">_xll.RHistory($F805,"BID.Timestamp;BID.Close","START:"&amp;REPORT_DATE&amp;" END:"&amp;REPORT_DATE&amp;" INTERVAL:1D",,,$I805)</f>
        <v>Invalid RIC(s): KS200317F7.KS</v>
      </c>
      <c r="K805" t="str">
        <f ca="1">_xll.RHistory($F805,"ASK.Timestamp;ASK.Close","START:"&amp;REPORT_DATE&amp;" END:"&amp;REPORT_DATE&amp;" INTERVAL:1D",,,$L805)</f>
        <v>Invalid RIC(s): KS200317F7.KS</v>
      </c>
      <c r="N805" t="str">
        <f ca="1">_xll.RHistory($F805,"NDA_RAW.Nda_date;NDA_RAW.Nda_settle","START:"&amp;REPORT_DATE&amp;" END:"&amp;REPORT_DATE&amp;" INTERVAL:1D",,,$O805)</f>
        <v>Invalid RIC(s): KS200317F7.KS</v>
      </c>
      <c r="Q805" t="str">
        <f ca="1">_xll.RHistory($G805,"BID.Timestamp;BID.Close","START:"&amp;REPORT_DATE&amp;" END:"&amp;REPORT_DATE&amp;" INTERVAL:1D",,,$R805)</f>
        <v>Invalid RIC(s): KS200317R7.KS</v>
      </c>
      <c r="T805" t="str">
        <f ca="1">_xll.RHistory($G805,"ASK.Timestamp;ASK.Close","START:"&amp;REPORT_DATE&amp;" END:"&amp;REPORT_DATE&amp;" INTERVAL:1D",,,$U805)</f>
        <v>Invalid RIC(s): KS200317R7.KS</v>
      </c>
      <c r="W805" t="str">
        <f ca="1">_xll.RHistory($G805,"NDA_RAW.Nda_date;NDA_RAW.Nda_settle","START:"&amp;REPORT_DATE&amp;" END:"&amp;REPORT_DATE&amp;" INTERVAL:1D",,,$X805)</f>
        <v>Invalid RIC(s): KS200317R7.KS</v>
      </c>
      <c r="Z805" t="s">
        <v>1726</v>
      </c>
      <c r="AA805" t="str">
        <f ca="1">_xll.RHistory($Z805,"TRDPRC_1.TIMESTAMP;TRDPRC_1.CLOSE","START:"&amp;REPORT_DATE&amp;" END:"&amp;REPORT_DATE&amp;" INTERVAL:1D",,,$AB805)</f>
        <v>Updated at 16:05:34</v>
      </c>
      <c r="AB805" s="3">
        <v>42670</v>
      </c>
      <c r="AC805">
        <v>254.8</v>
      </c>
    </row>
    <row r="806" spans="1:29" x14ac:dyDescent="0.25">
      <c r="A806" s="3">
        <v>42671</v>
      </c>
      <c r="B806">
        <v>2017</v>
      </c>
      <c r="C806">
        <v>6</v>
      </c>
      <c r="E806">
        <v>320</v>
      </c>
      <c r="F806" t="s">
        <v>2096</v>
      </c>
      <c r="G806" t="s">
        <v>2097</v>
      </c>
      <c r="H806" t="str">
        <f ca="1">_xll.RHistory($F806,"BID.Timestamp;BID.Close","START:"&amp;REPORT_DATE&amp;" END:"&amp;REPORT_DATE&amp;" INTERVAL:1D",,,$I806)</f>
        <v>Invalid RIC(s): KS200320F7.KS</v>
      </c>
      <c r="K806" t="str">
        <f ca="1">_xll.RHistory($F806,"ASK.Timestamp;ASK.Close","START:"&amp;REPORT_DATE&amp;" END:"&amp;REPORT_DATE&amp;" INTERVAL:1D",,,$L806)</f>
        <v>Invalid RIC(s): KS200320F7.KS</v>
      </c>
      <c r="N806" t="str">
        <f ca="1">_xll.RHistory($F806,"NDA_RAW.Nda_date;NDA_RAW.Nda_settle","START:"&amp;REPORT_DATE&amp;" END:"&amp;REPORT_DATE&amp;" INTERVAL:1D",,,$O806)</f>
        <v>Invalid RIC(s): KS200320F7.KS</v>
      </c>
      <c r="Q806" t="str">
        <f ca="1">_xll.RHistory($G806,"BID.Timestamp;BID.Close","START:"&amp;REPORT_DATE&amp;" END:"&amp;REPORT_DATE&amp;" INTERVAL:1D",,,$R806)</f>
        <v>Invalid RIC(s): KS200320R7.KS</v>
      </c>
      <c r="T806" t="str">
        <f ca="1">_xll.RHistory($G806,"ASK.Timestamp;ASK.Close","START:"&amp;REPORT_DATE&amp;" END:"&amp;REPORT_DATE&amp;" INTERVAL:1D",,,$U806)</f>
        <v>Invalid RIC(s): KS200320R7.KS</v>
      </c>
      <c r="W806" t="str">
        <f ca="1">_xll.RHistory($G806,"NDA_RAW.Nda_date;NDA_RAW.Nda_settle","START:"&amp;REPORT_DATE&amp;" END:"&amp;REPORT_DATE&amp;" INTERVAL:1D",,,$X806)</f>
        <v>Invalid RIC(s): KS200320R7.KS</v>
      </c>
      <c r="Z806" t="s">
        <v>1726</v>
      </c>
      <c r="AA806" t="str">
        <f ca="1">_xll.RHistory($Z806,"TRDPRC_1.TIMESTAMP;TRDPRC_1.CLOSE","START:"&amp;REPORT_DATE&amp;" END:"&amp;REPORT_DATE&amp;" INTERVAL:1D",,,$AB806)</f>
        <v>Updated at 16:05:34</v>
      </c>
      <c r="AB806" s="3">
        <v>42670</v>
      </c>
      <c r="AC806">
        <v>254.8</v>
      </c>
    </row>
    <row r="807" spans="1:29" x14ac:dyDescent="0.25">
      <c r="A807" s="3">
        <v>42671</v>
      </c>
      <c r="B807">
        <v>2017</v>
      </c>
      <c r="C807">
        <v>6</v>
      </c>
      <c r="E807">
        <v>322.5</v>
      </c>
      <c r="F807" t="s">
        <v>2120</v>
      </c>
      <c r="G807" t="s">
        <v>2121</v>
      </c>
      <c r="H807" t="str">
        <f ca="1">_xll.RHistory($F807,"BID.Timestamp;BID.Close","START:"&amp;REPORT_DATE&amp;" END:"&amp;REPORT_DATE&amp;" INTERVAL:1D",,,$I807)</f>
        <v>Invalid RIC(s): KS200322F7.KS</v>
      </c>
      <c r="K807" t="str">
        <f ca="1">_xll.RHistory($F807,"ASK.Timestamp;ASK.Close","START:"&amp;REPORT_DATE&amp;" END:"&amp;REPORT_DATE&amp;" INTERVAL:1D",,,$L807)</f>
        <v>Invalid RIC(s): KS200322F7.KS</v>
      </c>
      <c r="N807" t="str">
        <f ca="1">_xll.RHistory($F807,"NDA_RAW.Nda_date;NDA_RAW.Nda_settle","START:"&amp;REPORT_DATE&amp;" END:"&amp;REPORT_DATE&amp;" INTERVAL:1D",,,$O807)</f>
        <v>Invalid RIC(s): KS200322F7.KS</v>
      </c>
      <c r="Q807" t="str">
        <f ca="1">_xll.RHistory($G807,"BID.Timestamp;BID.Close","START:"&amp;REPORT_DATE&amp;" END:"&amp;REPORT_DATE&amp;" INTERVAL:1D",,,$R807)</f>
        <v>Invalid RIC(s): KS200322R7.KS</v>
      </c>
      <c r="T807" t="str">
        <f ca="1">_xll.RHistory($G807,"ASK.Timestamp;ASK.Close","START:"&amp;REPORT_DATE&amp;" END:"&amp;REPORT_DATE&amp;" INTERVAL:1D",,,$U807)</f>
        <v>Invalid RIC(s): KS200322R7.KS</v>
      </c>
      <c r="W807" t="str">
        <f ca="1">_xll.RHistory($G807,"NDA_RAW.Nda_date;NDA_RAW.Nda_settle","START:"&amp;REPORT_DATE&amp;" END:"&amp;REPORT_DATE&amp;" INTERVAL:1D",,,$X807)</f>
        <v>Invalid RIC(s): KS200322R7.KS</v>
      </c>
      <c r="Z807" t="s">
        <v>1726</v>
      </c>
      <c r="AA807" t="str">
        <f ca="1">_xll.RHistory($Z807,"TRDPRC_1.TIMESTAMP;TRDPRC_1.CLOSE","START:"&amp;REPORT_DATE&amp;" END:"&amp;REPORT_DATE&amp;" INTERVAL:1D",,,$AB807)</f>
        <v>Updated at 16:05:34</v>
      </c>
      <c r="AB807" s="3">
        <v>42670</v>
      </c>
      <c r="AC807">
        <v>254.8</v>
      </c>
    </row>
    <row r="808" spans="1:29" x14ac:dyDescent="0.25">
      <c r="A808" s="3">
        <v>42671</v>
      </c>
      <c r="B808">
        <v>2017</v>
      </c>
      <c r="C808">
        <v>6</v>
      </c>
      <c r="E808">
        <v>325</v>
      </c>
      <c r="F808" t="s">
        <v>2144</v>
      </c>
      <c r="G808" t="s">
        <v>2145</v>
      </c>
      <c r="H808" t="str">
        <f ca="1">_xll.RHistory($F808,"BID.Timestamp;BID.Close","START:"&amp;REPORT_DATE&amp;" END:"&amp;REPORT_DATE&amp;" INTERVAL:1D",,,$I808)</f>
        <v>Invalid RIC(s): KS200325F7.KS</v>
      </c>
      <c r="K808" t="str">
        <f ca="1">_xll.RHistory($F808,"ASK.Timestamp;ASK.Close","START:"&amp;REPORT_DATE&amp;" END:"&amp;REPORT_DATE&amp;" INTERVAL:1D",,,$L808)</f>
        <v>Invalid RIC(s): KS200325F7.KS</v>
      </c>
      <c r="N808" t="str">
        <f ca="1">_xll.RHistory($F808,"NDA_RAW.Nda_date;NDA_RAW.Nda_settle","START:"&amp;REPORT_DATE&amp;" END:"&amp;REPORT_DATE&amp;" INTERVAL:1D",,,$O808)</f>
        <v>Invalid RIC(s): KS200325F7.KS</v>
      </c>
      <c r="Q808" t="str">
        <f ca="1">_xll.RHistory($G808,"BID.Timestamp;BID.Close","START:"&amp;REPORT_DATE&amp;" END:"&amp;REPORT_DATE&amp;" INTERVAL:1D",,,$R808)</f>
        <v>Invalid RIC(s): KS200325R7.KS</v>
      </c>
      <c r="T808" t="str">
        <f ca="1">_xll.RHistory($G808,"ASK.Timestamp;ASK.Close","START:"&amp;REPORT_DATE&amp;" END:"&amp;REPORT_DATE&amp;" INTERVAL:1D",,,$U808)</f>
        <v>Invalid RIC(s): KS200325R7.KS</v>
      </c>
      <c r="W808" t="str">
        <f ca="1">_xll.RHistory($G808,"NDA_RAW.Nda_date;NDA_RAW.Nda_settle","START:"&amp;REPORT_DATE&amp;" END:"&amp;REPORT_DATE&amp;" INTERVAL:1D",,,$X808)</f>
        <v>Invalid RIC(s): KS200325R7.KS</v>
      </c>
      <c r="Z808" t="s">
        <v>1726</v>
      </c>
      <c r="AA808" t="str">
        <f ca="1">_xll.RHistory($Z808,"TRDPRC_1.TIMESTAMP;TRDPRC_1.CLOSE","START:"&amp;REPORT_DATE&amp;" END:"&amp;REPORT_DATE&amp;" INTERVAL:1D",,,$AB808)</f>
        <v>Updated at 16:05:34</v>
      </c>
      <c r="AB808" s="3">
        <v>42670</v>
      </c>
      <c r="AC808">
        <v>254.8</v>
      </c>
    </row>
    <row r="809" spans="1:29" x14ac:dyDescent="0.25">
      <c r="A809" s="3">
        <v>42671</v>
      </c>
      <c r="B809">
        <v>2017</v>
      </c>
      <c r="C809">
        <v>6</v>
      </c>
      <c r="E809">
        <v>327.5</v>
      </c>
      <c r="F809" t="s">
        <v>2168</v>
      </c>
      <c r="G809" t="s">
        <v>2169</v>
      </c>
      <c r="H809" t="str">
        <f ca="1">_xll.RHistory($F809,"BID.Timestamp;BID.Close","START:"&amp;REPORT_DATE&amp;" END:"&amp;REPORT_DATE&amp;" INTERVAL:1D",,,$I809)</f>
        <v>Invalid RIC(s): KS200327F7.KS</v>
      </c>
      <c r="K809" t="str">
        <f ca="1">_xll.RHistory($F809,"ASK.Timestamp;ASK.Close","START:"&amp;REPORT_DATE&amp;" END:"&amp;REPORT_DATE&amp;" INTERVAL:1D",,,$L809)</f>
        <v>Invalid RIC(s): KS200327F7.KS</v>
      </c>
      <c r="N809" t="str">
        <f ca="1">_xll.RHistory($F809,"NDA_RAW.Nda_date;NDA_RAW.Nda_settle","START:"&amp;REPORT_DATE&amp;" END:"&amp;REPORT_DATE&amp;" INTERVAL:1D",,,$O809)</f>
        <v>Invalid RIC(s): KS200327F7.KS</v>
      </c>
      <c r="Q809" t="str">
        <f ca="1">_xll.RHistory($G809,"BID.Timestamp;BID.Close","START:"&amp;REPORT_DATE&amp;" END:"&amp;REPORT_DATE&amp;" INTERVAL:1D",,,$R809)</f>
        <v>Invalid RIC(s): KS200327R7.KS</v>
      </c>
      <c r="T809" t="str">
        <f ca="1">_xll.RHistory($G809,"ASK.Timestamp;ASK.Close","START:"&amp;REPORT_DATE&amp;" END:"&amp;REPORT_DATE&amp;" INTERVAL:1D",,,$U809)</f>
        <v>Invalid RIC(s): KS200327R7.KS</v>
      </c>
      <c r="W809" t="str">
        <f ca="1">_xll.RHistory($G809,"NDA_RAW.Nda_date;NDA_RAW.Nda_settle","START:"&amp;REPORT_DATE&amp;" END:"&amp;REPORT_DATE&amp;" INTERVAL:1D",,,$X809)</f>
        <v>Invalid RIC(s): KS200327R7.KS</v>
      </c>
      <c r="Z809" t="s">
        <v>1726</v>
      </c>
      <c r="AA809" t="str">
        <f ca="1">_xll.RHistory($Z809,"TRDPRC_1.TIMESTAMP;TRDPRC_1.CLOSE","START:"&amp;REPORT_DATE&amp;" END:"&amp;REPORT_DATE&amp;" INTERVAL:1D",,,$AB809)</f>
        <v>Updated at 16:05:34</v>
      </c>
      <c r="AB809" s="3">
        <v>42670</v>
      </c>
      <c r="AC809">
        <v>254.8</v>
      </c>
    </row>
    <row r="810" spans="1:29" x14ac:dyDescent="0.25">
      <c r="A810" s="3">
        <v>42671</v>
      </c>
      <c r="B810">
        <v>2017</v>
      </c>
      <c r="C810">
        <v>6</v>
      </c>
      <c r="E810">
        <v>330</v>
      </c>
      <c r="F810" t="s">
        <v>2193</v>
      </c>
      <c r="G810" t="s">
        <v>2194</v>
      </c>
      <c r="H810" t="str">
        <f ca="1">_xll.RHistory($F810,"BID.Timestamp;BID.Close","START:"&amp;REPORT_DATE&amp;" END:"&amp;REPORT_DATE&amp;" INTERVAL:1D",,,$I810)</f>
        <v>Invalid RIC(s): KS200330F7.KS</v>
      </c>
      <c r="K810" t="str">
        <f ca="1">_xll.RHistory($F810,"ASK.Timestamp;ASK.Close","START:"&amp;REPORT_DATE&amp;" END:"&amp;REPORT_DATE&amp;" INTERVAL:1D",,,$L810)</f>
        <v>Invalid RIC(s): KS200330F7.KS</v>
      </c>
      <c r="N810" t="str">
        <f ca="1">_xll.RHistory($F810,"NDA_RAW.Nda_date;NDA_RAW.Nda_settle","START:"&amp;REPORT_DATE&amp;" END:"&amp;REPORT_DATE&amp;" INTERVAL:1D",,,$O810)</f>
        <v>Invalid RIC(s): KS200330F7.KS</v>
      </c>
      <c r="Q810" t="str">
        <f ca="1">_xll.RHistory($G810,"BID.Timestamp;BID.Close","START:"&amp;REPORT_DATE&amp;" END:"&amp;REPORT_DATE&amp;" INTERVAL:1D",,,$R810)</f>
        <v>Invalid RIC(s): KS200330R7.KS</v>
      </c>
      <c r="T810" t="str">
        <f ca="1">_xll.RHistory($G810,"ASK.Timestamp;ASK.Close","START:"&amp;REPORT_DATE&amp;" END:"&amp;REPORT_DATE&amp;" INTERVAL:1D",,,$U810)</f>
        <v>Invalid RIC(s): KS200330R7.KS</v>
      </c>
      <c r="W810" t="str">
        <f ca="1">_xll.RHistory($G810,"NDA_RAW.Nda_date;NDA_RAW.Nda_settle","START:"&amp;REPORT_DATE&amp;" END:"&amp;REPORT_DATE&amp;" INTERVAL:1D",,,$X810)</f>
        <v>Invalid RIC(s): KS200330R7.KS</v>
      </c>
      <c r="Z810" t="s">
        <v>1726</v>
      </c>
      <c r="AA810" t="str">
        <f ca="1">_xll.RHistory($Z810,"TRDPRC_1.TIMESTAMP;TRDPRC_1.CLOSE","START:"&amp;REPORT_DATE&amp;" END:"&amp;REPORT_DATE&amp;" INTERVAL:1D",,,$AB810)</f>
        <v>Updated at 16:05:34</v>
      </c>
      <c r="AB810" s="3">
        <v>42670</v>
      </c>
      <c r="AC810">
        <v>254.8</v>
      </c>
    </row>
    <row r="811" spans="1:29" x14ac:dyDescent="0.25">
      <c r="A811" s="3">
        <v>42671</v>
      </c>
      <c r="B811">
        <v>2017</v>
      </c>
      <c r="C811">
        <v>6</v>
      </c>
      <c r="E811">
        <v>332.5</v>
      </c>
      <c r="F811" t="s">
        <v>2414</v>
      </c>
      <c r="G811" t="s">
        <v>2415</v>
      </c>
      <c r="H811" t="str">
        <f ca="1">_xll.RHistory($F811,"BID.Timestamp;BID.Close","START:"&amp;REPORT_DATE&amp;" END:"&amp;REPORT_DATE&amp;" INTERVAL:1D",,,$I811)</f>
        <v>Invalid RIC(s): KS200332F7.KS</v>
      </c>
      <c r="K811" t="str">
        <f ca="1">_xll.RHistory($F811,"ASK.Timestamp;ASK.Close","START:"&amp;REPORT_DATE&amp;" END:"&amp;REPORT_DATE&amp;" INTERVAL:1D",,,$L811)</f>
        <v>Invalid RIC(s): KS200332F7.KS</v>
      </c>
      <c r="N811" t="str">
        <f ca="1">_xll.RHistory($F811,"NDA_RAW.Nda_date;NDA_RAW.Nda_settle","START:"&amp;REPORT_DATE&amp;" END:"&amp;REPORT_DATE&amp;" INTERVAL:1D",,,$O811)</f>
        <v>Invalid RIC(s): KS200332F7.KS</v>
      </c>
      <c r="Q811" t="str">
        <f ca="1">_xll.RHistory($G811,"BID.Timestamp;BID.Close","START:"&amp;REPORT_DATE&amp;" END:"&amp;REPORT_DATE&amp;" INTERVAL:1D",,,$R811)</f>
        <v>Invalid RIC(s): KS200332R7.KS</v>
      </c>
      <c r="T811" t="str">
        <f ca="1">_xll.RHistory($G811,"ASK.Timestamp;ASK.Close","START:"&amp;REPORT_DATE&amp;" END:"&amp;REPORT_DATE&amp;" INTERVAL:1D",,,$U811)</f>
        <v>Invalid RIC(s): KS200332R7.KS</v>
      </c>
      <c r="W811" t="str">
        <f ca="1">_xll.RHistory($G811,"NDA_RAW.Nda_date;NDA_RAW.Nda_settle","START:"&amp;REPORT_DATE&amp;" END:"&amp;REPORT_DATE&amp;" INTERVAL:1D",,,$X811)</f>
        <v>Invalid RIC(s): KS200332R7.KS</v>
      </c>
      <c r="Z811" t="s">
        <v>1726</v>
      </c>
      <c r="AA811" t="str">
        <f ca="1">_xll.RHistory($Z811,"TRDPRC_1.TIMESTAMP;TRDPRC_1.CLOSE","START:"&amp;REPORT_DATE&amp;" END:"&amp;REPORT_DATE&amp;" INTERVAL:1D",,,$AB811)</f>
        <v>Updated at 16:05:34</v>
      </c>
      <c r="AB811" s="3">
        <v>42670</v>
      </c>
      <c r="AC811">
        <v>254.8</v>
      </c>
    </row>
    <row r="812" spans="1:29" x14ac:dyDescent="0.25">
      <c r="A812" s="3">
        <v>42671</v>
      </c>
      <c r="B812">
        <v>2017</v>
      </c>
      <c r="C812">
        <v>7</v>
      </c>
      <c r="E812">
        <v>110</v>
      </c>
      <c r="F812" t="s">
        <v>2442</v>
      </c>
      <c r="G812" t="s">
        <v>2443</v>
      </c>
      <c r="H812" t="str">
        <f ca="1">_xll.RHistory($F812,"BID.Timestamp;BID.Close","START:"&amp;REPORT_DATE&amp;" END:"&amp;REPORT_DATE&amp;" INTERVAL:1D",,,$I812)</f>
        <v>Invalid RIC(s): KS200110G7.KS</v>
      </c>
      <c r="K812" t="str">
        <f ca="1">_xll.RHistory($F812,"ASK.Timestamp;ASK.Close","START:"&amp;REPORT_DATE&amp;" END:"&amp;REPORT_DATE&amp;" INTERVAL:1D",,,$L812)</f>
        <v>Invalid RIC(s): KS200110G7.KS</v>
      </c>
      <c r="N812" t="str">
        <f ca="1">_xll.RHistory($F812,"NDA_RAW.Nda_date;NDA_RAW.Nda_settle","START:"&amp;REPORT_DATE&amp;" END:"&amp;REPORT_DATE&amp;" INTERVAL:1D",,,$O812)</f>
        <v>Invalid RIC(s): KS200110G7.KS</v>
      </c>
      <c r="Q812" t="str">
        <f ca="1">_xll.RHistory($G812,"BID.Timestamp;BID.Close","START:"&amp;REPORT_DATE&amp;" END:"&amp;REPORT_DATE&amp;" INTERVAL:1D",,,$R812)</f>
        <v>Invalid RIC(s): KS200110S7.KS</v>
      </c>
      <c r="T812" t="str">
        <f ca="1">_xll.RHistory($G812,"ASK.Timestamp;ASK.Close","START:"&amp;REPORT_DATE&amp;" END:"&amp;REPORT_DATE&amp;" INTERVAL:1D",,,$U812)</f>
        <v>Invalid RIC(s): KS200110S7.KS</v>
      </c>
      <c r="W812" t="str">
        <f ca="1">_xll.RHistory($G812,"NDA_RAW.Nda_date;NDA_RAW.Nda_settle","START:"&amp;REPORT_DATE&amp;" END:"&amp;REPORT_DATE&amp;" INTERVAL:1D",,,$X812)</f>
        <v>Invalid RIC(s): KS200110S7.KS</v>
      </c>
      <c r="Z812" t="s">
        <v>94</v>
      </c>
      <c r="AA812" t="str">
        <f ca="1">_xll.RHistory($Z812,"TRDPRC_1.TIMESTAMP;TRDPRC_1.CLOSE","START:"&amp;REPORT_DATE&amp;" END:"&amp;REPORT_DATE&amp;" INTERVAL:1D",,,$AB812)</f>
        <v>Invalid RIC(s): KSN7</v>
      </c>
    </row>
    <row r="813" spans="1:29" x14ac:dyDescent="0.25">
      <c r="A813" s="3">
        <v>42671</v>
      </c>
      <c r="B813">
        <v>2017</v>
      </c>
      <c r="C813">
        <v>7</v>
      </c>
      <c r="E813">
        <v>112.5</v>
      </c>
      <c r="F813" t="s">
        <v>2390</v>
      </c>
      <c r="G813" t="s">
        <v>2391</v>
      </c>
      <c r="H813" t="str">
        <f ca="1">_xll.RHistory($F813,"BID.Timestamp;BID.Close","START:"&amp;REPORT_DATE&amp;" END:"&amp;REPORT_DATE&amp;" INTERVAL:1D",,,$I813)</f>
        <v>Invalid RIC(s): KS200112G7.KS</v>
      </c>
      <c r="K813" t="str">
        <f ca="1">_xll.RHistory($F813,"ASK.Timestamp;ASK.Close","START:"&amp;REPORT_DATE&amp;" END:"&amp;REPORT_DATE&amp;" INTERVAL:1D",,,$L813)</f>
        <v>Invalid RIC(s): KS200112G7.KS</v>
      </c>
      <c r="N813" t="str">
        <f ca="1">_xll.RHistory($F813,"NDA_RAW.Nda_date;NDA_RAW.Nda_settle","START:"&amp;REPORT_DATE&amp;" END:"&amp;REPORT_DATE&amp;" INTERVAL:1D",,,$O813)</f>
        <v>Invalid RIC(s): KS200112G7.KS</v>
      </c>
      <c r="Q813" t="str">
        <f ca="1">_xll.RHistory($G813,"BID.Timestamp;BID.Close","START:"&amp;REPORT_DATE&amp;" END:"&amp;REPORT_DATE&amp;" INTERVAL:1D",,,$R813)</f>
        <v>Invalid RIC(s): KS200112S7.KS</v>
      </c>
      <c r="T813" t="str">
        <f ca="1">_xll.RHistory($G813,"ASK.Timestamp;ASK.Close","START:"&amp;REPORT_DATE&amp;" END:"&amp;REPORT_DATE&amp;" INTERVAL:1D",,,$U813)</f>
        <v>Invalid RIC(s): KS200112S7.KS</v>
      </c>
      <c r="W813" t="str">
        <f ca="1">_xll.RHistory($G813,"NDA_RAW.Nda_date;NDA_RAW.Nda_settle","START:"&amp;REPORT_DATE&amp;" END:"&amp;REPORT_DATE&amp;" INTERVAL:1D",,,$X813)</f>
        <v>Invalid RIC(s): KS200112S7.KS</v>
      </c>
      <c r="Z813" t="s">
        <v>94</v>
      </c>
      <c r="AA813" t="str">
        <f ca="1">_xll.RHistory($Z813,"TRDPRC_1.TIMESTAMP;TRDPRC_1.CLOSE","START:"&amp;REPORT_DATE&amp;" END:"&amp;REPORT_DATE&amp;" INTERVAL:1D",,,$AB813)</f>
        <v>Invalid RIC(s): KSN7</v>
      </c>
    </row>
    <row r="814" spans="1:29" x14ac:dyDescent="0.25">
      <c r="A814" s="3">
        <v>42671</v>
      </c>
      <c r="B814">
        <v>2017</v>
      </c>
      <c r="C814">
        <v>7</v>
      </c>
      <c r="E814">
        <v>115</v>
      </c>
      <c r="F814" t="s">
        <v>95</v>
      </c>
      <c r="G814" t="s">
        <v>96</v>
      </c>
      <c r="H814" t="str">
        <f ca="1">_xll.RHistory($F814,"BID.Timestamp;BID.Close","START:"&amp;REPORT_DATE&amp;" END:"&amp;REPORT_DATE&amp;" INTERVAL:1D",,,$I814)</f>
        <v>Invalid RIC(s): KS200115G7.KS</v>
      </c>
      <c r="K814" t="str">
        <f ca="1">_xll.RHistory($F814,"ASK.Timestamp;ASK.Close","START:"&amp;REPORT_DATE&amp;" END:"&amp;REPORT_DATE&amp;" INTERVAL:1D",,,$L814)</f>
        <v>Invalid RIC(s): KS200115G7.KS</v>
      </c>
      <c r="N814" t="str">
        <f ca="1">_xll.RHistory($F814,"NDA_RAW.Nda_date;NDA_RAW.Nda_settle","START:"&amp;REPORT_DATE&amp;" END:"&amp;REPORT_DATE&amp;" INTERVAL:1D",,,$O814)</f>
        <v>Invalid RIC(s): KS200115G7.KS</v>
      </c>
      <c r="Q814" t="str">
        <f ca="1">_xll.RHistory($G814,"BID.Timestamp;BID.Close","START:"&amp;REPORT_DATE&amp;" END:"&amp;REPORT_DATE&amp;" INTERVAL:1D",,,$R814)</f>
        <v>Invalid RIC(s): KS200115S7.KS</v>
      </c>
      <c r="T814" t="str">
        <f ca="1">_xll.RHistory($G814,"ASK.Timestamp;ASK.Close","START:"&amp;REPORT_DATE&amp;" END:"&amp;REPORT_DATE&amp;" INTERVAL:1D",,,$U814)</f>
        <v>Invalid RIC(s): KS200115S7.KS</v>
      </c>
      <c r="W814" t="str">
        <f ca="1">_xll.RHistory($G814,"NDA_RAW.Nda_date;NDA_RAW.Nda_settle","START:"&amp;REPORT_DATE&amp;" END:"&amp;REPORT_DATE&amp;" INTERVAL:1D",,,$X814)</f>
        <v>Invalid RIC(s): KS200115S7.KS</v>
      </c>
      <c r="Z814" t="s">
        <v>94</v>
      </c>
      <c r="AA814" t="str">
        <f ca="1">_xll.RHistory($Z814,"TRDPRC_1.TIMESTAMP;TRDPRC_1.CLOSE","START:"&amp;REPORT_DATE&amp;" END:"&amp;REPORT_DATE&amp;" INTERVAL:1D",,,$AB814)</f>
        <v>Invalid RIC(s): KSN7</v>
      </c>
    </row>
    <row r="815" spans="1:29" x14ac:dyDescent="0.25">
      <c r="A815" s="3">
        <v>42671</v>
      </c>
      <c r="B815">
        <v>2017</v>
      </c>
      <c r="C815">
        <v>7</v>
      </c>
      <c r="E815">
        <v>117.5</v>
      </c>
      <c r="F815" t="s">
        <v>97</v>
      </c>
      <c r="G815" t="s">
        <v>98</v>
      </c>
      <c r="H815" t="str">
        <f ca="1">_xll.RHistory($F815,"BID.Timestamp;BID.Close","START:"&amp;REPORT_DATE&amp;" END:"&amp;REPORT_DATE&amp;" INTERVAL:1D",,,$I815)</f>
        <v>Invalid RIC(s): KS200117G7.KS</v>
      </c>
      <c r="K815" t="str">
        <f ca="1">_xll.RHistory($F815,"ASK.Timestamp;ASK.Close","START:"&amp;REPORT_DATE&amp;" END:"&amp;REPORT_DATE&amp;" INTERVAL:1D",,,$L815)</f>
        <v>Invalid RIC(s): KS200117G7.KS</v>
      </c>
      <c r="N815" t="str">
        <f ca="1">_xll.RHistory($F815,"NDA_RAW.Nda_date;NDA_RAW.Nda_settle","START:"&amp;REPORT_DATE&amp;" END:"&amp;REPORT_DATE&amp;" INTERVAL:1D",,,$O815)</f>
        <v>Invalid RIC(s): KS200117G7.KS</v>
      </c>
      <c r="Q815" t="str">
        <f ca="1">_xll.RHistory($G815,"BID.Timestamp;BID.Close","START:"&amp;REPORT_DATE&amp;" END:"&amp;REPORT_DATE&amp;" INTERVAL:1D",,,$R815)</f>
        <v>Invalid RIC(s): KS200117S7.KS</v>
      </c>
      <c r="T815" t="str">
        <f ca="1">_xll.RHistory($G815,"ASK.Timestamp;ASK.Close","START:"&amp;REPORT_DATE&amp;" END:"&amp;REPORT_DATE&amp;" INTERVAL:1D",,,$U815)</f>
        <v>Invalid RIC(s): KS200117S7.KS</v>
      </c>
      <c r="W815" t="str">
        <f ca="1">_xll.RHistory($G815,"NDA_RAW.Nda_date;NDA_RAW.Nda_settle","START:"&amp;REPORT_DATE&amp;" END:"&amp;REPORT_DATE&amp;" INTERVAL:1D",,,$X815)</f>
        <v>Invalid RIC(s): KS200117S7.KS</v>
      </c>
      <c r="Z815" t="s">
        <v>94</v>
      </c>
      <c r="AA815" t="str">
        <f ca="1">_xll.RHistory($Z815,"TRDPRC_1.TIMESTAMP;TRDPRC_1.CLOSE","START:"&amp;REPORT_DATE&amp;" END:"&amp;REPORT_DATE&amp;" INTERVAL:1D",,,$AB815)</f>
        <v>Invalid RIC(s): KSN7</v>
      </c>
    </row>
    <row r="816" spans="1:29" x14ac:dyDescent="0.25">
      <c r="A816" s="3">
        <v>42671</v>
      </c>
      <c r="B816">
        <v>2017</v>
      </c>
      <c r="C816">
        <v>7</v>
      </c>
      <c r="E816">
        <v>120</v>
      </c>
      <c r="F816" t="s">
        <v>99</v>
      </c>
      <c r="G816" t="s">
        <v>100</v>
      </c>
      <c r="H816" t="str">
        <f ca="1">_xll.RHistory($F816,"BID.Timestamp;BID.Close","START:"&amp;REPORT_DATE&amp;" END:"&amp;REPORT_DATE&amp;" INTERVAL:1D",,,$I816)</f>
        <v>Invalid RIC(s): KS200120G7.KS</v>
      </c>
      <c r="K816" t="str">
        <f ca="1">_xll.RHistory($F816,"ASK.Timestamp;ASK.Close","START:"&amp;REPORT_DATE&amp;" END:"&amp;REPORT_DATE&amp;" INTERVAL:1D",,,$L816)</f>
        <v>Invalid RIC(s): KS200120G7.KS</v>
      </c>
      <c r="N816" t="str">
        <f ca="1">_xll.RHistory($F816,"NDA_RAW.Nda_date;NDA_RAW.Nda_settle","START:"&amp;REPORT_DATE&amp;" END:"&amp;REPORT_DATE&amp;" INTERVAL:1D",,,$O816)</f>
        <v>Invalid RIC(s): KS200120G7.KS</v>
      </c>
      <c r="Q816" t="str">
        <f ca="1">_xll.RHistory($G816,"BID.Timestamp;BID.Close","START:"&amp;REPORT_DATE&amp;" END:"&amp;REPORT_DATE&amp;" INTERVAL:1D",,,$R816)</f>
        <v>Invalid RIC(s): KS200120S7.KS</v>
      </c>
      <c r="T816" t="str">
        <f ca="1">_xll.RHistory($G816,"ASK.Timestamp;ASK.Close","START:"&amp;REPORT_DATE&amp;" END:"&amp;REPORT_DATE&amp;" INTERVAL:1D",,,$U816)</f>
        <v>Invalid RIC(s): KS200120S7.KS</v>
      </c>
      <c r="W816" t="str">
        <f ca="1">_xll.RHistory($G816,"NDA_RAW.Nda_date;NDA_RAW.Nda_settle","START:"&amp;REPORT_DATE&amp;" END:"&amp;REPORT_DATE&amp;" INTERVAL:1D",,,$X816)</f>
        <v>Invalid RIC(s): KS200120S7.KS</v>
      </c>
      <c r="Z816" t="s">
        <v>94</v>
      </c>
      <c r="AA816" t="str">
        <f ca="1">_xll.RHistory($Z816,"TRDPRC_1.TIMESTAMP;TRDPRC_1.CLOSE","START:"&amp;REPORT_DATE&amp;" END:"&amp;REPORT_DATE&amp;" INTERVAL:1D",,,$AB816)</f>
        <v>Invalid RIC(s): KSN7</v>
      </c>
    </row>
    <row r="817" spans="1:27" x14ac:dyDescent="0.25">
      <c r="A817" s="3">
        <v>42671</v>
      </c>
      <c r="B817">
        <v>2017</v>
      </c>
      <c r="C817">
        <v>7</v>
      </c>
      <c r="E817">
        <v>122.5</v>
      </c>
      <c r="F817" t="s">
        <v>101</v>
      </c>
      <c r="G817" t="s">
        <v>102</v>
      </c>
      <c r="H817" t="str">
        <f ca="1">_xll.RHistory($F817,"BID.Timestamp;BID.Close","START:"&amp;REPORT_DATE&amp;" END:"&amp;REPORT_DATE&amp;" INTERVAL:1D",,,$I817)</f>
        <v>Invalid RIC(s): KS200122G7.KS</v>
      </c>
      <c r="K817" t="str">
        <f ca="1">_xll.RHistory($F817,"ASK.Timestamp;ASK.Close","START:"&amp;REPORT_DATE&amp;" END:"&amp;REPORT_DATE&amp;" INTERVAL:1D",,,$L817)</f>
        <v>Invalid RIC(s): KS200122G7.KS</v>
      </c>
      <c r="N817" t="str">
        <f ca="1">_xll.RHistory($F817,"NDA_RAW.Nda_date;NDA_RAW.Nda_settle","START:"&amp;REPORT_DATE&amp;" END:"&amp;REPORT_DATE&amp;" INTERVAL:1D",,,$O817)</f>
        <v>Invalid RIC(s): KS200122G7.KS</v>
      </c>
      <c r="Q817" t="str">
        <f ca="1">_xll.RHistory($G817,"BID.Timestamp;BID.Close","START:"&amp;REPORT_DATE&amp;" END:"&amp;REPORT_DATE&amp;" INTERVAL:1D",,,$R817)</f>
        <v>Invalid RIC(s): KS200122S7.KS</v>
      </c>
      <c r="T817" t="str">
        <f ca="1">_xll.RHistory($G817,"ASK.Timestamp;ASK.Close","START:"&amp;REPORT_DATE&amp;" END:"&amp;REPORT_DATE&amp;" INTERVAL:1D",,,$U817)</f>
        <v>Invalid RIC(s): KS200122S7.KS</v>
      </c>
      <c r="W817" t="str">
        <f ca="1">_xll.RHistory($G817,"NDA_RAW.Nda_date;NDA_RAW.Nda_settle","START:"&amp;REPORT_DATE&amp;" END:"&amp;REPORT_DATE&amp;" INTERVAL:1D",,,$X817)</f>
        <v>Invalid RIC(s): KS200122S7.KS</v>
      </c>
      <c r="Z817" t="s">
        <v>94</v>
      </c>
      <c r="AA817" t="str">
        <f ca="1">_xll.RHistory($Z817,"TRDPRC_1.TIMESTAMP;TRDPRC_1.CLOSE","START:"&amp;REPORT_DATE&amp;" END:"&amp;REPORT_DATE&amp;" INTERVAL:1D",,,$AB817)</f>
        <v>Invalid RIC(s): KSN7</v>
      </c>
    </row>
    <row r="818" spans="1:27" x14ac:dyDescent="0.25">
      <c r="A818" s="3">
        <v>42671</v>
      </c>
      <c r="B818">
        <v>2017</v>
      </c>
      <c r="C818">
        <v>7</v>
      </c>
      <c r="E818">
        <v>125</v>
      </c>
      <c r="F818" t="s">
        <v>103</v>
      </c>
      <c r="G818" t="s">
        <v>104</v>
      </c>
      <c r="H818" t="str">
        <f ca="1">_xll.RHistory($F818,"BID.Timestamp;BID.Close","START:"&amp;REPORT_DATE&amp;" END:"&amp;REPORT_DATE&amp;" INTERVAL:1D",,,$I818)</f>
        <v>Invalid RIC(s): KS200125G7.KS</v>
      </c>
      <c r="K818" t="str">
        <f ca="1">_xll.RHistory($F818,"ASK.Timestamp;ASK.Close","START:"&amp;REPORT_DATE&amp;" END:"&amp;REPORT_DATE&amp;" INTERVAL:1D",,,$L818)</f>
        <v>Invalid RIC(s): KS200125G7.KS</v>
      </c>
      <c r="N818" t="str">
        <f ca="1">_xll.RHistory($F818,"NDA_RAW.Nda_date;NDA_RAW.Nda_settle","START:"&amp;REPORT_DATE&amp;" END:"&amp;REPORT_DATE&amp;" INTERVAL:1D",,,$O818)</f>
        <v>Invalid RIC(s): KS200125G7.KS</v>
      </c>
      <c r="Q818" t="str">
        <f ca="1">_xll.RHistory($G818,"BID.Timestamp;BID.Close","START:"&amp;REPORT_DATE&amp;" END:"&amp;REPORT_DATE&amp;" INTERVAL:1D",,,$R818)</f>
        <v>Invalid RIC(s): KS200125S7.KS</v>
      </c>
      <c r="T818" t="str">
        <f ca="1">_xll.RHistory($G818,"ASK.Timestamp;ASK.Close","START:"&amp;REPORT_DATE&amp;" END:"&amp;REPORT_DATE&amp;" INTERVAL:1D",,,$U818)</f>
        <v>Invalid RIC(s): KS200125S7.KS</v>
      </c>
      <c r="W818" t="str">
        <f ca="1">_xll.RHistory($G818,"NDA_RAW.Nda_date;NDA_RAW.Nda_settle","START:"&amp;REPORT_DATE&amp;" END:"&amp;REPORT_DATE&amp;" INTERVAL:1D",,,$X818)</f>
        <v>Invalid RIC(s): KS200125S7.KS</v>
      </c>
      <c r="Z818" t="s">
        <v>94</v>
      </c>
      <c r="AA818" t="str">
        <f ca="1">_xll.RHistory($Z818,"TRDPRC_1.TIMESTAMP;TRDPRC_1.CLOSE","START:"&amp;REPORT_DATE&amp;" END:"&amp;REPORT_DATE&amp;" INTERVAL:1D",,,$AB818)</f>
        <v>Invalid RIC(s): KSN7</v>
      </c>
    </row>
    <row r="819" spans="1:27" x14ac:dyDescent="0.25">
      <c r="A819" s="3">
        <v>42671</v>
      </c>
      <c r="B819">
        <v>2017</v>
      </c>
      <c r="C819">
        <v>7</v>
      </c>
      <c r="E819">
        <v>127.5</v>
      </c>
      <c r="F819" t="s">
        <v>105</v>
      </c>
      <c r="G819" t="s">
        <v>106</v>
      </c>
      <c r="H819" t="str">
        <f ca="1">_xll.RHistory($F819,"BID.Timestamp;BID.Close","START:"&amp;REPORT_DATE&amp;" END:"&amp;REPORT_DATE&amp;" INTERVAL:1D",,,$I819)</f>
        <v>Invalid RIC(s): KS200127G7.KS</v>
      </c>
      <c r="K819" t="str">
        <f ca="1">_xll.RHistory($F819,"ASK.Timestamp;ASK.Close","START:"&amp;REPORT_DATE&amp;" END:"&amp;REPORT_DATE&amp;" INTERVAL:1D",,,$L819)</f>
        <v>Invalid RIC(s): KS200127G7.KS</v>
      </c>
      <c r="N819" t="str">
        <f ca="1">_xll.RHistory($F819,"NDA_RAW.Nda_date;NDA_RAW.Nda_settle","START:"&amp;REPORT_DATE&amp;" END:"&amp;REPORT_DATE&amp;" INTERVAL:1D",,,$O819)</f>
        <v>Invalid RIC(s): KS200127G7.KS</v>
      </c>
      <c r="Q819" t="str">
        <f ca="1">_xll.RHistory($G819,"BID.Timestamp;BID.Close","START:"&amp;REPORT_DATE&amp;" END:"&amp;REPORT_DATE&amp;" INTERVAL:1D",,,$R819)</f>
        <v>Invalid RIC(s): KS200127S7.KS</v>
      </c>
      <c r="T819" t="str">
        <f ca="1">_xll.RHistory($G819,"ASK.Timestamp;ASK.Close","START:"&amp;REPORT_DATE&amp;" END:"&amp;REPORT_DATE&amp;" INTERVAL:1D",,,$U819)</f>
        <v>Invalid RIC(s): KS200127S7.KS</v>
      </c>
      <c r="W819" t="str">
        <f ca="1">_xll.RHistory($G819,"NDA_RAW.Nda_date;NDA_RAW.Nda_settle","START:"&amp;REPORT_DATE&amp;" END:"&amp;REPORT_DATE&amp;" INTERVAL:1D",,,$X819)</f>
        <v>Invalid RIC(s): KS200127S7.KS</v>
      </c>
      <c r="Z819" t="s">
        <v>94</v>
      </c>
      <c r="AA819" t="str">
        <f ca="1">_xll.RHistory($Z819,"TRDPRC_1.TIMESTAMP;TRDPRC_1.CLOSE","START:"&amp;REPORT_DATE&amp;" END:"&amp;REPORT_DATE&amp;" INTERVAL:1D",,,$AB819)</f>
        <v>Invalid RIC(s): KSN7</v>
      </c>
    </row>
    <row r="820" spans="1:27" x14ac:dyDescent="0.25">
      <c r="A820" s="3">
        <v>42671</v>
      </c>
      <c r="B820">
        <v>2017</v>
      </c>
      <c r="C820">
        <v>7</v>
      </c>
      <c r="E820">
        <v>130</v>
      </c>
      <c r="F820" t="s">
        <v>107</v>
      </c>
      <c r="G820" t="s">
        <v>108</v>
      </c>
      <c r="H820" t="str">
        <f ca="1">_xll.RHistory($F820,"BID.Timestamp;BID.Close","START:"&amp;REPORT_DATE&amp;" END:"&amp;REPORT_DATE&amp;" INTERVAL:1D",,,$I820)</f>
        <v>Invalid RIC(s): KS200130G7.KS</v>
      </c>
      <c r="K820" t="str">
        <f ca="1">_xll.RHistory($F820,"ASK.Timestamp;ASK.Close","START:"&amp;REPORT_DATE&amp;" END:"&amp;REPORT_DATE&amp;" INTERVAL:1D",,,$L820)</f>
        <v>Invalid RIC(s): KS200130G7.KS</v>
      </c>
      <c r="N820" t="str">
        <f ca="1">_xll.RHistory($F820,"NDA_RAW.Nda_date;NDA_RAW.Nda_settle","START:"&amp;REPORT_DATE&amp;" END:"&amp;REPORT_DATE&amp;" INTERVAL:1D",,,$O820)</f>
        <v>Invalid RIC(s): KS200130G7.KS</v>
      </c>
      <c r="Q820" t="str">
        <f ca="1">_xll.RHistory($G820,"BID.Timestamp;BID.Close","START:"&amp;REPORT_DATE&amp;" END:"&amp;REPORT_DATE&amp;" INTERVAL:1D",,,$R820)</f>
        <v>Invalid RIC(s): KS200130S7.KS</v>
      </c>
      <c r="T820" t="str">
        <f ca="1">_xll.RHistory($G820,"ASK.Timestamp;ASK.Close","START:"&amp;REPORT_DATE&amp;" END:"&amp;REPORT_DATE&amp;" INTERVAL:1D",,,$U820)</f>
        <v>Invalid RIC(s): KS200130S7.KS</v>
      </c>
      <c r="W820" t="str">
        <f ca="1">_xll.RHistory($G820,"NDA_RAW.Nda_date;NDA_RAW.Nda_settle","START:"&amp;REPORT_DATE&amp;" END:"&amp;REPORT_DATE&amp;" INTERVAL:1D",,,$X820)</f>
        <v>Invalid RIC(s): KS200130S7.KS</v>
      </c>
      <c r="Z820" t="s">
        <v>94</v>
      </c>
      <c r="AA820" t="str">
        <f ca="1">_xll.RHistory($Z820,"TRDPRC_1.TIMESTAMP;TRDPRC_1.CLOSE","START:"&amp;REPORT_DATE&amp;" END:"&amp;REPORT_DATE&amp;" INTERVAL:1D",,,$AB820)</f>
        <v>Invalid RIC(s): KSN7</v>
      </c>
    </row>
    <row r="821" spans="1:27" x14ac:dyDescent="0.25">
      <c r="A821" s="3">
        <v>42671</v>
      </c>
      <c r="B821">
        <v>2017</v>
      </c>
      <c r="C821">
        <v>7</v>
      </c>
      <c r="E821">
        <v>132.5</v>
      </c>
      <c r="F821" t="s">
        <v>109</v>
      </c>
      <c r="G821" t="s">
        <v>110</v>
      </c>
      <c r="H821" t="str">
        <f ca="1">_xll.RHistory($F821,"BID.Timestamp;BID.Close","START:"&amp;REPORT_DATE&amp;" END:"&amp;REPORT_DATE&amp;" INTERVAL:1D",,,$I821)</f>
        <v>Invalid RIC(s): KS200132G7.KS</v>
      </c>
      <c r="K821" t="str">
        <f ca="1">_xll.RHistory($F821,"ASK.Timestamp;ASK.Close","START:"&amp;REPORT_DATE&amp;" END:"&amp;REPORT_DATE&amp;" INTERVAL:1D",,,$L821)</f>
        <v>Invalid RIC(s): KS200132G7.KS</v>
      </c>
      <c r="N821" t="str">
        <f ca="1">_xll.RHistory($F821,"NDA_RAW.Nda_date;NDA_RAW.Nda_settle","START:"&amp;REPORT_DATE&amp;" END:"&amp;REPORT_DATE&amp;" INTERVAL:1D",,,$O821)</f>
        <v>Invalid RIC(s): KS200132G7.KS</v>
      </c>
      <c r="Q821" t="str">
        <f ca="1">_xll.RHistory($G821,"BID.Timestamp;BID.Close","START:"&amp;REPORT_DATE&amp;" END:"&amp;REPORT_DATE&amp;" INTERVAL:1D",,,$R821)</f>
        <v>Invalid RIC(s): KS200132S7.KS</v>
      </c>
      <c r="T821" t="str">
        <f ca="1">_xll.RHistory($G821,"ASK.Timestamp;ASK.Close","START:"&amp;REPORT_DATE&amp;" END:"&amp;REPORT_DATE&amp;" INTERVAL:1D",,,$U821)</f>
        <v>Invalid RIC(s): KS200132S7.KS</v>
      </c>
      <c r="W821" t="str">
        <f ca="1">_xll.RHistory($G821,"NDA_RAW.Nda_date;NDA_RAW.Nda_settle","START:"&amp;REPORT_DATE&amp;" END:"&amp;REPORT_DATE&amp;" INTERVAL:1D",,,$X821)</f>
        <v>Invalid RIC(s): KS200132S7.KS</v>
      </c>
      <c r="Z821" t="s">
        <v>94</v>
      </c>
      <c r="AA821" t="str">
        <f ca="1">_xll.RHistory($Z821,"TRDPRC_1.TIMESTAMP;TRDPRC_1.CLOSE","START:"&amp;REPORT_DATE&amp;" END:"&amp;REPORT_DATE&amp;" INTERVAL:1D",,,$AB821)</f>
        <v>Invalid RIC(s): KSN7</v>
      </c>
    </row>
    <row r="822" spans="1:27" x14ac:dyDescent="0.25">
      <c r="A822" s="3">
        <v>42671</v>
      </c>
      <c r="B822">
        <v>2017</v>
      </c>
      <c r="C822">
        <v>7</v>
      </c>
      <c r="E822">
        <v>135</v>
      </c>
      <c r="F822" t="s">
        <v>111</v>
      </c>
      <c r="G822" t="s">
        <v>112</v>
      </c>
      <c r="H822" t="str">
        <f ca="1">_xll.RHistory($F822,"BID.Timestamp;BID.Close","START:"&amp;REPORT_DATE&amp;" END:"&amp;REPORT_DATE&amp;" INTERVAL:1D",,,$I822)</f>
        <v>Invalid RIC(s): KS200135G7.KS</v>
      </c>
      <c r="K822" t="str">
        <f ca="1">_xll.RHistory($F822,"ASK.Timestamp;ASK.Close","START:"&amp;REPORT_DATE&amp;" END:"&amp;REPORT_DATE&amp;" INTERVAL:1D",,,$L822)</f>
        <v>Invalid RIC(s): KS200135G7.KS</v>
      </c>
      <c r="N822" t="str">
        <f ca="1">_xll.RHistory($F822,"NDA_RAW.Nda_date;NDA_RAW.Nda_settle","START:"&amp;REPORT_DATE&amp;" END:"&amp;REPORT_DATE&amp;" INTERVAL:1D",,,$O822)</f>
        <v>Invalid RIC(s): KS200135G7.KS</v>
      </c>
      <c r="Q822" t="str">
        <f ca="1">_xll.RHistory($G822,"BID.Timestamp;BID.Close","START:"&amp;REPORT_DATE&amp;" END:"&amp;REPORT_DATE&amp;" INTERVAL:1D",,,$R822)</f>
        <v>Invalid RIC(s): KS200135S7.KS</v>
      </c>
      <c r="T822" t="str">
        <f ca="1">_xll.RHistory($G822,"ASK.Timestamp;ASK.Close","START:"&amp;REPORT_DATE&amp;" END:"&amp;REPORT_DATE&amp;" INTERVAL:1D",,,$U822)</f>
        <v>Invalid RIC(s): KS200135S7.KS</v>
      </c>
      <c r="W822" t="str">
        <f ca="1">_xll.RHistory($G822,"NDA_RAW.Nda_date;NDA_RAW.Nda_settle","START:"&amp;REPORT_DATE&amp;" END:"&amp;REPORT_DATE&amp;" INTERVAL:1D",,,$X822)</f>
        <v>Invalid RIC(s): KS200135S7.KS</v>
      </c>
      <c r="Z822" t="s">
        <v>94</v>
      </c>
      <c r="AA822" t="str">
        <f ca="1">_xll.RHistory($Z822,"TRDPRC_1.TIMESTAMP;TRDPRC_1.CLOSE","START:"&amp;REPORT_DATE&amp;" END:"&amp;REPORT_DATE&amp;" INTERVAL:1D",,,$AB822)</f>
        <v>Invalid RIC(s): KSN7</v>
      </c>
    </row>
    <row r="823" spans="1:27" x14ac:dyDescent="0.25">
      <c r="A823" s="3">
        <v>42671</v>
      </c>
      <c r="B823">
        <v>2017</v>
      </c>
      <c r="C823">
        <v>7</v>
      </c>
      <c r="E823">
        <v>137.5</v>
      </c>
      <c r="F823" t="s">
        <v>113</v>
      </c>
      <c r="G823" t="s">
        <v>114</v>
      </c>
      <c r="H823" t="str">
        <f ca="1">_xll.RHistory($F823,"BID.Timestamp;BID.Close","START:"&amp;REPORT_DATE&amp;" END:"&amp;REPORT_DATE&amp;" INTERVAL:1D",,,$I823)</f>
        <v>Invalid RIC(s): KS200137G7.KS</v>
      </c>
      <c r="K823" t="str">
        <f ca="1">_xll.RHistory($F823,"ASK.Timestamp;ASK.Close","START:"&amp;REPORT_DATE&amp;" END:"&amp;REPORT_DATE&amp;" INTERVAL:1D",,,$L823)</f>
        <v>Invalid RIC(s): KS200137G7.KS</v>
      </c>
      <c r="N823" t="str">
        <f ca="1">_xll.RHistory($F823,"NDA_RAW.Nda_date;NDA_RAW.Nda_settle","START:"&amp;REPORT_DATE&amp;" END:"&amp;REPORT_DATE&amp;" INTERVAL:1D",,,$O823)</f>
        <v>Invalid RIC(s): KS200137G7.KS</v>
      </c>
      <c r="Q823" t="str">
        <f ca="1">_xll.RHistory($G823,"BID.Timestamp;BID.Close","START:"&amp;REPORT_DATE&amp;" END:"&amp;REPORT_DATE&amp;" INTERVAL:1D",,,$R823)</f>
        <v>Invalid RIC(s): KS200137S7.KS</v>
      </c>
      <c r="T823" t="str">
        <f ca="1">_xll.RHistory($G823,"ASK.Timestamp;ASK.Close","START:"&amp;REPORT_DATE&amp;" END:"&amp;REPORT_DATE&amp;" INTERVAL:1D",,,$U823)</f>
        <v>Invalid RIC(s): KS200137S7.KS</v>
      </c>
      <c r="W823" t="str">
        <f ca="1">_xll.RHistory($G823,"NDA_RAW.Nda_date;NDA_RAW.Nda_settle","START:"&amp;REPORT_DATE&amp;" END:"&amp;REPORT_DATE&amp;" INTERVAL:1D",,,$X823)</f>
        <v>Invalid RIC(s): KS200137S7.KS</v>
      </c>
      <c r="Z823" t="s">
        <v>94</v>
      </c>
      <c r="AA823" t="str">
        <f ca="1">_xll.RHistory($Z823,"TRDPRC_1.TIMESTAMP;TRDPRC_1.CLOSE","START:"&amp;REPORT_DATE&amp;" END:"&amp;REPORT_DATE&amp;" INTERVAL:1D",,,$AB823)</f>
        <v>Invalid RIC(s): KSN7</v>
      </c>
    </row>
    <row r="824" spans="1:27" x14ac:dyDescent="0.25">
      <c r="A824" s="3">
        <v>42671</v>
      </c>
      <c r="B824">
        <v>2017</v>
      </c>
      <c r="C824">
        <v>7</v>
      </c>
      <c r="E824">
        <v>140</v>
      </c>
      <c r="F824" t="s">
        <v>115</v>
      </c>
      <c r="G824" t="s">
        <v>116</v>
      </c>
      <c r="H824" t="str">
        <f ca="1">_xll.RHistory($F824,"BID.Timestamp;BID.Close","START:"&amp;REPORT_DATE&amp;" END:"&amp;REPORT_DATE&amp;" INTERVAL:1D",,,$I824)</f>
        <v>Invalid RIC(s): KS200140G7.KS</v>
      </c>
      <c r="K824" t="str">
        <f ca="1">_xll.RHistory($F824,"ASK.Timestamp;ASK.Close","START:"&amp;REPORT_DATE&amp;" END:"&amp;REPORT_DATE&amp;" INTERVAL:1D",,,$L824)</f>
        <v>Invalid RIC(s): KS200140G7.KS</v>
      </c>
      <c r="N824" t="str">
        <f ca="1">_xll.RHistory($F824,"NDA_RAW.Nda_date;NDA_RAW.Nda_settle","START:"&amp;REPORT_DATE&amp;" END:"&amp;REPORT_DATE&amp;" INTERVAL:1D",,,$O824)</f>
        <v>Invalid RIC(s): KS200140G7.KS</v>
      </c>
      <c r="Q824" t="str">
        <f ca="1">_xll.RHistory($G824,"BID.Timestamp;BID.Close","START:"&amp;REPORT_DATE&amp;" END:"&amp;REPORT_DATE&amp;" INTERVAL:1D",,,$R824)</f>
        <v>Invalid RIC(s): KS200140S7.KS</v>
      </c>
      <c r="T824" t="str">
        <f ca="1">_xll.RHistory($G824,"ASK.Timestamp;ASK.Close","START:"&amp;REPORT_DATE&amp;" END:"&amp;REPORT_DATE&amp;" INTERVAL:1D",,,$U824)</f>
        <v>Invalid RIC(s): KS200140S7.KS</v>
      </c>
      <c r="W824" t="str">
        <f ca="1">_xll.RHistory($G824,"NDA_RAW.Nda_date;NDA_RAW.Nda_settle","START:"&amp;REPORT_DATE&amp;" END:"&amp;REPORT_DATE&amp;" INTERVAL:1D",,,$X824)</f>
        <v>Invalid RIC(s): KS200140S7.KS</v>
      </c>
      <c r="Z824" t="s">
        <v>94</v>
      </c>
      <c r="AA824" t="str">
        <f ca="1">_xll.RHistory($Z824,"TRDPRC_1.TIMESTAMP;TRDPRC_1.CLOSE","START:"&amp;REPORT_DATE&amp;" END:"&amp;REPORT_DATE&amp;" INTERVAL:1D",,,$AB824)</f>
        <v>Invalid RIC(s): KSN7</v>
      </c>
    </row>
    <row r="825" spans="1:27" x14ac:dyDescent="0.25">
      <c r="A825" s="3">
        <v>42671</v>
      </c>
      <c r="B825">
        <v>2017</v>
      </c>
      <c r="C825">
        <v>7</v>
      </c>
      <c r="E825">
        <v>142.5</v>
      </c>
      <c r="F825" t="s">
        <v>117</v>
      </c>
      <c r="G825" t="s">
        <v>118</v>
      </c>
      <c r="H825" t="str">
        <f ca="1">_xll.RHistory($F825,"BID.Timestamp;BID.Close","START:"&amp;REPORT_DATE&amp;" END:"&amp;REPORT_DATE&amp;" INTERVAL:1D",,,$I825)</f>
        <v>Invalid RIC(s): KS200142G7.KS</v>
      </c>
      <c r="K825" t="str">
        <f ca="1">_xll.RHistory($F825,"ASK.Timestamp;ASK.Close","START:"&amp;REPORT_DATE&amp;" END:"&amp;REPORT_DATE&amp;" INTERVAL:1D",,,$L825)</f>
        <v>Invalid RIC(s): KS200142G7.KS</v>
      </c>
      <c r="N825" t="str">
        <f ca="1">_xll.RHistory($F825,"NDA_RAW.Nda_date;NDA_RAW.Nda_settle","START:"&amp;REPORT_DATE&amp;" END:"&amp;REPORT_DATE&amp;" INTERVAL:1D",,,$O825)</f>
        <v>Invalid RIC(s): KS200142G7.KS</v>
      </c>
      <c r="Q825" t="str">
        <f ca="1">_xll.RHistory($G825,"BID.Timestamp;BID.Close","START:"&amp;REPORT_DATE&amp;" END:"&amp;REPORT_DATE&amp;" INTERVAL:1D",,,$R825)</f>
        <v>Invalid RIC(s): KS200142S7.KS</v>
      </c>
      <c r="T825" t="str">
        <f ca="1">_xll.RHistory($G825,"ASK.Timestamp;ASK.Close","START:"&amp;REPORT_DATE&amp;" END:"&amp;REPORT_DATE&amp;" INTERVAL:1D",,,$U825)</f>
        <v>Invalid RIC(s): KS200142S7.KS</v>
      </c>
      <c r="W825" t="str">
        <f ca="1">_xll.RHistory($G825,"NDA_RAW.Nda_date;NDA_RAW.Nda_settle","START:"&amp;REPORT_DATE&amp;" END:"&amp;REPORT_DATE&amp;" INTERVAL:1D",,,$X825)</f>
        <v>Invalid RIC(s): KS200142S7.KS</v>
      </c>
      <c r="Z825" t="s">
        <v>94</v>
      </c>
      <c r="AA825" t="str">
        <f ca="1">_xll.RHistory($Z825,"TRDPRC_1.TIMESTAMP;TRDPRC_1.CLOSE","START:"&amp;REPORT_DATE&amp;" END:"&amp;REPORT_DATE&amp;" INTERVAL:1D",,,$AB825)</f>
        <v>Invalid RIC(s): KSN7</v>
      </c>
    </row>
    <row r="826" spans="1:27" x14ac:dyDescent="0.25">
      <c r="A826" s="3">
        <v>42671</v>
      </c>
      <c r="B826">
        <v>2017</v>
      </c>
      <c r="C826">
        <v>7</v>
      </c>
      <c r="E826">
        <v>145</v>
      </c>
      <c r="F826" t="s">
        <v>119</v>
      </c>
      <c r="G826" t="s">
        <v>120</v>
      </c>
      <c r="H826" t="str">
        <f ca="1">_xll.RHistory($F826,"BID.Timestamp;BID.Close","START:"&amp;REPORT_DATE&amp;" END:"&amp;REPORT_DATE&amp;" INTERVAL:1D",,,$I826)</f>
        <v>Invalid RIC(s): KS200145G7.KS</v>
      </c>
      <c r="K826" t="str">
        <f ca="1">_xll.RHistory($F826,"ASK.Timestamp;ASK.Close","START:"&amp;REPORT_DATE&amp;" END:"&amp;REPORT_DATE&amp;" INTERVAL:1D",,,$L826)</f>
        <v>Invalid RIC(s): KS200145G7.KS</v>
      </c>
      <c r="N826" t="str">
        <f ca="1">_xll.RHistory($F826,"NDA_RAW.Nda_date;NDA_RAW.Nda_settle","START:"&amp;REPORT_DATE&amp;" END:"&amp;REPORT_DATE&amp;" INTERVAL:1D",,,$O826)</f>
        <v>Invalid RIC(s): KS200145G7.KS</v>
      </c>
      <c r="Q826" t="str">
        <f ca="1">_xll.RHistory($G826,"BID.Timestamp;BID.Close","START:"&amp;REPORT_DATE&amp;" END:"&amp;REPORT_DATE&amp;" INTERVAL:1D",,,$R826)</f>
        <v>Invalid RIC(s): KS200145S7.KS</v>
      </c>
      <c r="T826" t="str">
        <f ca="1">_xll.RHistory($G826,"ASK.Timestamp;ASK.Close","START:"&amp;REPORT_DATE&amp;" END:"&amp;REPORT_DATE&amp;" INTERVAL:1D",,,$U826)</f>
        <v>Invalid RIC(s): KS200145S7.KS</v>
      </c>
      <c r="W826" t="str">
        <f ca="1">_xll.RHistory($G826,"NDA_RAW.Nda_date;NDA_RAW.Nda_settle","START:"&amp;REPORT_DATE&amp;" END:"&amp;REPORT_DATE&amp;" INTERVAL:1D",,,$X826)</f>
        <v>Invalid RIC(s): KS200145S7.KS</v>
      </c>
      <c r="Z826" t="s">
        <v>94</v>
      </c>
      <c r="AA826" t="str">
        <f ca="1">_xll.RHistory($Z826,"TRDPRC_1.TIMESTAMP;TRDPRC_1.CLOSE","START:"&amp;REPORT_DATE&amp;" END:"&amp;REPORT_DATE&amp;" INTERVAL:1D",,,$AB826)</f>
        <v>Invalid RIC(s): KSN7</v>
      </c>
    </row>
    <row r="827" spans="1:27" x14ac:dyDescent="0.25">
      <c r="A827" s="3">
        <v>42671</v>
      </c>
      <c r="B827">
        <v>2017</v>
      </c>
      <c r="C827">
        <v>7</v>
      </c>
      <c r="E827">
        <v>147.5</v>
      </c>
      <c r="F827" t="s">
        <v>121</v>
      </c>
      <c r="G827" t="s">
        <v>122</v>
      </c>
      <c r="H827" t="str">
        <f ca="1">_xll.RHistory($F827,"BID.Timestamp;BID.Close","START:"&amp;REPORT_DATE&amp;" END:"&amp;REPORT_DATE&amp;" INTERVAL:1D",,,$I827)</f>
        <v>Invalid RIC(s): KS200147G7.KS</v>
      </c>
      <c r="K827" t="str">
        <f ca="1">_xll.RHistory($F827,"ASK.Timestamp;ASK.Close","START:"&amp;REPORT_DATE&amp;" END:"&amp;REPORT_DATE&amp;" INTERVAL:1D",,,$L827)</f>
        <v>Invalid RIC(s): KS200147G7.KS</v>
      </c>
      <c r="N827" t="str">
        <f ca="1">_xll.RHistory($F827,"NDA_RAW.Nda_date;NDA_RAW.Nda_settle","START:"&amp;REPORT_DATE&amp;" END:"&amp;REPORT_DATE&amp;" INTERVAL:1D",,,$O827)</f>
        <v>Invalid RIC(s): KS200147G7.KS</v>
      </c>
      <c r="Q827" t="str">
        <f ca="1">_xll.RHistory($G827,"BID.Timestamp;BID.Close","START:"&amp;REPORT_DATE&amp;" END:"&amp;REPORT_DATE&amp;" INTERVAL:1D",,,$R827)</f>
        <v>Invalid RIC(s): KS200147S7.KS</v>
      </c>
      <c r="T827" t="str">
        <f ca="1">_xll.RHistory($G827,"ASK.Timestamp;ASK.Close","START:"&amp;REPORT_DATE&amp;" END:"&amp;REPORT_DATE&amp;" INTERVAL:1D",,,$U827)</f>
        <v>Invalid RIC(s): KS200147S7.KS</v>
      </c>
      <c r="W827" t="str">
        <f ca="1">_xll.RHistory($G827,"NDA_RAW.Nda_date;NDA_RAW.Nda_settle","START:"&amp;REPORT_DATE&amp;" END:"&amp;REPORT_DATE&amp;" INTERVAL:1D",,,$X827)</f>
        <v>Invalid RIC(s): KS200147S7.KS</v>
      </c>
      <c r="Z827" t="s">
        <v>94</v>
      </c>
      <c r="AA827" t="str">
        <f ca="1">_xll.RHistory($Z827,"TRDPRC_1.TIMESTAMP;TRDPRC_1.CLOSE","START:"&amp;REPORT_DATE&amp;" END:"&amp;REPORT_DATE&amp;" INTERVAL:1D",,,$AB827)</f>
        <v>Invalid RIC(s): KSN7</v>
      </c>
    </row>
    <row r="828" spans="1:27" x14ac:dyDescent="0.25">
      <c r="A828" s="3">
        <v>42671</v>
      </c>
      <c r="B828">
        <v>2017</v>
      </c>
      <c r="C828">
        <v>7</v>
      </c>
      <c r="E828">
        <v>150</v>
      </c>
      <c r="F828" t="s">
        <v>123</v>
      </c>
      <c r="G828" t="s">
        <v>124</v>
      </c>
      <c r="H828" t="str">
        <f ca="1">_xll.RHistory($F828,"BID.Timestamp;BID.Close","START:"&amp;REPORT_DATE&amp;" END:"&amp;REPORT_DATE&amp;" INTERVAL:1D",,,$I828)</f>
        <v>Invalid RIC(s): KS200150G7.KS</v>
      </c>
      <c r="K828" t="str">
        <f ca="1">_xll.RHistory($F828,"ASK.Timestamp;ASK.Close","START:"&amp;REPORT_DATE&amp;" END:"&amp;REPORT_DATE&amp;" INTERVAL:1D",,,$L828)</f>
        <v>Invalid RIC(s): KS200150G7.KS</v>
      </c>
      <c r="N828" t="str">
        <f ca="1">_xll.RHistory($F828,"NDA_RAW.Nda_date;NDA_RAW.Nda_settle","START:"&amp;REPORT_DATE&amp;" END:"&amp;REPORT_DATE&amp;" INTERVAL:1D",,,$O828)</f>
        <v>Invalid RIC(s): KS200150G7.KS</v>
      </c>
      <c r="Q828" t="str">
        <f ca="1">_xll.RHistory($G828,"BID.Timestamp;BID.Close","START:"&amp;REPORT_DATE&amp;" END:"&amp;REPORT_DATE&amp;" INTERVAL:1D",,,$R828)</f>
        <v>Invalid RIC(s): KS200150S7.KS</v>
      </c>
      <c r="T828" t="str">
        <f ca="1">_xll.RHistory($G828,"ASK.Timestamp;ASK.Close","START:"&amp;REPORT_DATE&amp;" END:"&amp;REPORT_DATE&amp;" INTERVAL:1D",,,$U828)</f>
        <v>Invalid RIC(s): KS200150S7.KS</v>
      </c>
      <c r="W828" t="str">
        <f ca="1">_xll.RHistory($G828,"NDA_RAW.Nda_date;NDA_RAW.Nda_settle","START:"&amp;REPORT_DATE&amp;" END:"&amp;REPORT_DATE&amp;" INTERVAL:1D",,,$X828)</f>
        <v>Invalid RIC(s): KS200150S7.KS</v>
      </c>
      <c r="Z828" t="s">
        <v>94</v>
      </c>
      <c r="AA828" t="str">
        <f ca="1">_xll.RHistory($Z828,"TRDPRC_1.TIMESTAMP;TRDPRC_1.CLOSE","START:"&amp;REPORT_DATE&amp;" END:"&amp;REPORT_DATE&amp;" INTERVAL:1D",,,$AB828)</f>
        <v>Invalid RIC(s): KSN7</v>
      </c>
    </row>
    <row r="829" spans="1:27" x14ac:dyDescent="0.25">
      <c r="A829" s="3">
        <v>42671</v>
      </c>
      <c r="B829">
        <v>2017</v>
      </c>
      <c r="C829">
        <v>7</v>
      </c>
      <c r="E829">
        <v>152.5</v>
      </c>
      <c r="F829" t="s">
        <v>125</v>
      </c>
      <c r="G829" t="s">
        <v>126</v>
      </c>
      <c r="H829" t="str">
        <f ca="1">_xll.RHistory($F829,"BID.Timestamp;BID.Close","START:"&amp;REPORT_DATE&amp;" END:"&amp;REPORT_DATE&amp;" INTERVAL:1D",,,$I829)</f>
        <v>Invalid RIC(s): KS200152G7.KS</v>
      </c>
      <c r="K829" t="str">
        <f ca="1">_xll.RHistory($F829,"ASK.Timestamp;ASK.Close","START:"&amp;REPORT_DATE&amp;" END:"&amp;REPORT_DATE&amp;" INTERVAL:1D",,,$L829)</f>
        <v>Invalid RIC(s): KS200152G7.KS</v>
      </c>
      <c r="N829" t="str">
        <f ca="1">_xll.RHistory($F829,"NDA_RAW.Nda_date;NDA_RAW.Nda_settle","START:"&amp;REPORT_DATE&amp;" END:"&amp;REPORT_DATE&amp;" INTERVAL:1D",,,$O829)</f>
        <v>Invalid RIC(s): KS200152G7.KS</v>
      </c>
      <c r="Q829" t="str">
        <f ca="1">_xll.RHistory($G829,"BID.Timestamp;BID.Close","START:"&amp;REPORT_DATE&amp;" END:"&amp;REPORT_DATE&amp;" INTERVAL:1D",,,$R829)</f>
        <v>Invalid RIC(s): KS200152S7.KS</v>
      </c>
      <c r="T829" t="str">
        <f ca="1">_xll.RHistory($G829,"ASK.Timestamp;ASK.Close","START:"&amp;REPORT_DATE&amp;" END:"&amp;REPORT_DATE&amp;" INTERVAL:1D",,,$U829)</f>
        <v>Invalid RIC(s): KS200152S7.KS</v>
      </c>
      <c r="W829" t="str">
        <f ca="1">_xll.RHistory($G829,"NDA_RAW.Nda_date;NDA_RAW.Nda_settle","START:"&amp;REPORT_DATE&amp;" END:"&amp;REPORT_DATE&amp;" INTERVAL:1D",,,$X829)</f>
        <v>Invalid RIC(s): KS200152S7.KS</v>
      </c>
      <c r="Z829" t="s">
        <v>94</v>
      </c>
      <c r="AA829" t="str">
        <f ca="1">_xll.RHistory($Z829,"TRDPRC_1.TIMESTAMP;TRDPRC_1.CLOSE","START:"&amp;REPORT_DATE&amp;" END:"&amp;REPORT_DATE&amp;" INTERVAL:1D",,,$AB829)</f>
        <v>Invalid RIC(s): KSN7</v>
      </c>
    </row>
    <row r="830" spans="1:27" x14ac:dyDescent="0.25">
      <c r="A830" s="3">
        <v>42671</v>
      </c>
      <c r="B830">
        <v>2017</v>
      </c>
      <c r="C830">
        <v>7</v>
      </c>
      <c r="E830">
        <v>155</v>
      </c>
      <c r="F830" t="s">
        <v>127</v>
      </c>
      <c r="G830" t="s">
        <v>128</v>
      </c>
      <c r="H830" t="str">
        <f ca="1">_xll.RHistory($F830,"BID.Timestamp;BID.Close","START:"&amp;REPORT_DATE&amp;" END:"&amp;REPORT_DATE&amp;" INTERVAL:1D",,,$I830)</f>
        <v>Invalid RIC(s): KS200155G7.KS</v>
      </c>
      <c r="K830" t="str">
        <f ca="1">_xll.RHistory($F830,"ASK.Timestamp;ASK.Close","START:"&amp;REPORT_DATE&amp;" END:"&amp;REPORT_DATE&amp;" INTERVAL:1D",,,$L830)</f>
        <v>Invalid RIC(s): KS200155G7.KS</v>
      </c>
      <c r="N830" t="str">
        <f ca="1">_xll.RHistory($F830,"NDA_RAW.Nda_date;NDA_RAW.Nda_settle","START:"&amp;REPORT_DATE&amp;" END:"&amp;REPORT_DATE&amp;" INTERVAL:1D",,,$O830)</f>
        <v>Invalid RIC(s): KS200155G7.KS</v>
      </c>
      <c r="Q830" t="str">
        <f ca="1">_xll.RHistory($G830,"BID.Timestamp;BID.Close","START:"&amp;REPORT_DATE&amp;" END:"&amp;REPORT_DATE&amp;" INTERVAL:1D",,,$R830)</f>
        <v>Invalid RIC(s): KS200155S7.KS</v>
      </c>
      <c r="T830" t="str">
        <f ca="1">_xll.RHistory($G830,"ASK.Timestamp;ASK.Close","START:"&amp;REPORT_DATE&amp;" END:"&amp;REPORT_DATE&amp;" INTERVAL:1D",,,$U830)</f>
        <v>Invalid RIC(s): KS200155S7.KS</v>
      </c>
      <c r="W830" t="str">
        <f ca="1">_xll.RHistory($G830,"NDA_RAW.Nda_date;NDA_RAW.Nda_settle","START:"&amp;REPORT_DATE&amp;" END:"&amp;REPORT_DATE&amp;" INTERVAL:1D",,,$X830)</f>
        <v>Invalid RIC(s): KS200155S7.KS</v>
      </c>
      <c r="Z830" t="s">
        <v>94</v>
      </c>
      <c r="AA830" t="str">
        <f ca="1">_xll.RHistory($Z830,"TRDPRC_1.TIMESTAMP;TRDPRC_1.CLOSE","START:"&amp;REPORT_DATE&amp;" END:"&amp;REPORT_DATE&amp;" INTERVAL:1D",,,$AB830)</f>
        <v>Invalid RIC(s): KSN7</v>
      </c>
    </row>
    <row r="831" spans="1:27" x14ac:dyDescent="0.25">
      <c r="A831" s="3">
        <v>42671</v>
      </c>
      <c r="B831">
        <v>2017</v>
      </c>
      <c r="C831">
        <v>7</v>
      </c>
      <c r="E831">
        <v>157.5</v>
      </c>
      <c r="F831" t="s">
        <v>129</v>
      </c>
      <c r="G831" t="s">
        <v>130</v>
      </c>
      <c r="H831" t="str">
        <f ca="1">_xll.RHistory($F831,"BID.Timestamp;BID.Close","START:"&amp;REPORT_DATE&amp;" END:"&amp;REPORT_DATE&amp;" INTERVAL:1D",,,$I831)</f>
        <v>Invalid RIC(s): KS200157G7.KS</v>
      </c>
      <c r="K831" t="str">
        <f ca="1">_xll.RHistory($F831,"ASK.Timestamp;ASK.Close","START:"&amp;REPORT_DATE&amp;" END:"&amp;REPORT_DATE&amp;" INTERVAL:1D",,,$L831)</f>
        <v>Invalid RIC(s): KS200157G7.KS</v>
      </c>
      <c r="N831" t="str">
        <f ca="1">_xll.RHistory($F831,"NDA_RAW.Nda_date;NDA_RAW.Nda_settle","START:"&amp;REPORT_DATE&amp;" END:"&amp;REPORT_DATE&amp;" INTERVAL:1D",,,$O831)</f>
        <v>Invalid RIC(s): KS200157G7.KS</v>
      </c>
      <c r="Q831" t="str">
        <f ca="1">_xll.RHistory($G831,"BID.Timestamp;BID.Close","START:"&amp;REPORT_DATE&amp;" END:"&amp;REPORT_DATE&amp;" INTERVAL:1D",,,$R831)</f>
        <v>Invalid RIC(s): KS200157S7.KS</v>
      </c>
      <c r="T831" t="str">
        <f ca="1">_xll.RHistory($G831,"ASK.Timestamp;ASK.Close","START:"&amp;REPORT_DATE&amp;" END:"&amp;REPORT_DATE&amp;" INTERVAL:1D",,,$U831)</f>
        <v>Invalid RIC(s): KS200157S7.KS</v>
      </c>
      <c r="W831" t="str">
        <f ca="1">_xll.RHistory($G831,"NDA_RAW.Nda_date;NDA_RAW.Nda_settle","START:"&amp;REPORT_DATE&amp;" END:"&amp;REPORT_DATE&amp;" INTERVAL:1D",,,$X831)</f>
        <v>Invalid RIC(s): KS200157S7.KS</v>
      </c>
      <c r="Z831" t="s">
        <v>94</v>
      </c>
      <c r="AA831" t="str">
        <f ca="1">_xll.RHistory($Z831,"TRDPRC_1.TIMESTAMP;TRDPRC_1.CLOSE","START:"&amp;REPORT_DATE&amp;" END:"&amp;REPORT_DATE&amp;" INTERVAL:1D",,,$AB831)</f>
        <v>Invalid RIC(s): KSN7</v>
      </c>
    </row>
    <row r="832" spans="1:27" x14ac:dyDescent="0.25">
      <c r="A832" s="3">
        <v>42671</v>
      </c>
      <c r="B832">
        <v>2017</v>
      </c>
      <c r="C832">
        <v>7</v>
      </c>
      <c r="E832">
        <v>160</v>
      </c>
      <c r="F832" t="s">
        <v>131</v>
      </c>
      <c r="G832" t="s">
        <v>132</v>
      </c>
      <c r="H832" t="str">
        <f ca="1">_xll.RHistory($F832,"BID.Timestamp;BID.Close","START:"&amp;REPORT_DATE&amp;" END:"&amp;REPORT_DATE&amp;" INTERVAL:1D",,,$I832)</f>
        <v>Invalid RIC(s): KS200160G7.KS</v>
      </c>
      <c r="K832" t="str">
        <f ca="1">_xll.RHistory($F832,"ASK.Timestamp;ASK.Close","START:"&amp;REPORT_DATE&amp;" END:"&amp;REPORT_DATE&amp;" INTERVAL:1D",,,$L832)</f>
        <v>Invalid RIC(s): KS200160G7.KS</v>
      </c>
      <c r="N832" t="str">
        <f ca="1">_xll.RHistory($F832,"NDA_RAW.Nda_date;NDA_RAW.Nda_settle","START:"&amp;REPORT_DATE&amp;" END:"&amp;REPORT_DATE&amp;" INTERVAL:1D",,,$O832)</f>
        <v>Invalid RIC(s): KS200160G7.KS</v>
      </c>
      <c r="Q832" t="str">
        <f ca="1">_xll.RHistory($G832,"BID.Timestamp;BID.Close","START:"&amp;REPORT_DATE&amp;" END:"&amp;REPORT_DATE&amp;" INTERVAL:1D",,,$R832)</f>
        <v>Invalid RIC(s): KS200160S7.KS</v>
      </c>
      <c r="T832" t="str">
        <f ca="1">_xll.RHistory($G832,"ASK.Timestamp;ASK.Close","START:"&amp;REPORT_DATE&amp;" END:"&amp;REPORT_DATE&amp;" INTERVAL:1D",,,$U832)</f>
        <v>Invalid RIC(s): KS200160S7.KS</v>
      </c>
      <c r="W832" t="str">
        <f ca="1">_xll.RHistory($G832,"NDA_RAW.Nda_date;NDA_RAW.Nda_settle","START:"&amp;REPORT_DATE&amp;" END:"&amp;REPORT_DATE&amp;" INTERVAL:1D",,,$X832)</f>
        <v>Invalid RIC(s): KS200160S7.KS</v>
      </c>
      <c r="Z832" t="s">
        <v>94</v>
      </c>
      <c r="AA832" t="str">
        <f ca="1">_xll.RHistory($Z832,"TRDPRC_1.TIMESTAMP;TRDPRC_1.CLOSE","START:"&amp;REPORT_DATE&amp;" END:"&amp;REPORT_DATE&amp;" INTERVAL:1D",,,$AB832)</f>
        <v>Invalid RIC(s): KSN7</v>
      </c>
    </row>
    <row r="833" spans="1:27" x14ac:dyDescent="0.25">
      <c r="A833" s="3">
        <v>42671</v>
      </c>
      <c r="B833">
        <v>2017</v>
      </c>
      <c r="C833">
        <v>7</v>
      </c>
      <c r="E833">
        <v>162.5</v>
      </c>
      <c r="F833" t="s">
        <v>133</v>
      </c>
      <c r="G833" t="s">
        <v>134</v>
      </c>
      <c r="H833" t="str">
        <f ca="1">_xll.RHistory($F833,"BID.Timestamp;BID.Close","START:"&amp;REPORT_DATE&amp;" END:"&amp;REPORT_DATE&amp;" INTERVAL:1D",,,$I833)</f>
        <v>Invalid RIC(s): KS200162G7.KS</v>
      </c>
      <c r="K833" t="str">
        <f ca="1">_xll.RHistory($F833,"ASK.Timestamp;ASK.Close","START:"&amp;REPORT_DATE&amp;" END:"&amp;REPORT_DATE&amp;" INTERVAL:1D",,,$L833)</f>
        <v>Invalid RIC(s): KS200162G7.KS</v>
      </c>
      <c r="N833" t="str">
        <f ca="1">_xll.RHistory($F833,"NDA_RAW.Nda_date;NDA_RAW.Nda_settle","START:"&amp;REPORT_DATE&amp;" END:"&amp;REPORT_DATE&amp;" INTERVAL:1D",,,$O833)</f>
        <v>Invalid RIC(s): KS200162G7.KS</v>
      </c>
      <c r="Q833" t="str">
        <f ca="1">_xll.RHistory($G833,"BID.Timestamp;BID.Close","START:"&amp;REPORT_DATE&amp;" END:"&amp;REPORT_DATE&amp;" INTERVAL:1D",,,$R833)</f>
        <v>Invalid RIC(s): KS200162S7.KS</v>
      </c>
      <c r="T833" t="str">
        <f ca="1">_xll.RHistory($G833,"ASK.Timestamp;ASK.Close","START:"&amp;REPORT_DATE&amp;" END:"&amp;REPORT_DATE&amp;" INTERVAL:1D",,,$U833)</f>
        <v>Invalid RIC(s): KS200162S7.KS</v>
      </c>
      <c r="W833" t="str">
        <f ca="1">_xll.RHistory($G833,"NDA_RAW.Nda_date;NDA_RAW.Nda_settle","START:"&amp;REPORT_DATE&amp;" END:"&amp;REPORT_DATE&amp;" INTERVAL:1D",,,$X833)</f>
        <v>Invalid RIC(s): KS200162S7.KS</v>
      </c>
      <c r="Z833" t="s">
        <v>94</v>
      </c>
      <c r="AA833" t="str">
        <f ca="1">_xll.RHistory($Z833,"TRDPRC_1.TIMESTAMP;TRDPRC_1.CLOSE","START:"&amp;REPORT_DATE&amp;" END:"&amp;REPORT_DATE&amp;" INTERVAL:1D",,,$AB833)</f>
        <v>Invalid RIC(s): KSN7</v>
      </c>
    </row>
    <row r="834" spans="1:27" x14ac:dyDescent="0.25">
      <c r="A834" s="3">
        <v>42671</v>
      </c>
      <c r="B834">
        <v>2017</v>
      </c>
      <c r="C834">
        <v>7</v>
      </c>
      <c r="E834">
        <v>165</v>
      </c>
      <c r="F834" t="s">
        <v>135</v>
      </c>
      <c r="G834" t="s">
        <v>136</v>
      </c>
      <c r="H834" t="str">
        <f ca="1">_xll.RHistory($F834,"BID.Timestamp;BID.Close","START:"&amp;REPORT_DATE&amp;" END:"&amp;REPORT_DATE&amp;" INTERVAL:1D",,,$I834)</f>
        <v>Invalid RIC(s): KS200165G7.KS</v>
      </c>
      <c r="K834" t="str">
        <f ca="1">_xll.RHistory($F834,"ASK.Timestamp;ASK.Close","START:"&amp;REPORT_DATE&amp;" END:"&amp;REPORT_DATE&amp;" INTERVAL:1D",,,$L834)</f>
        <v>Invalid RIC(s): KS200165G7.KS</v>
      </c>
      <c r="N834" t="str">
        <f ca="1">_xll.RHistory($F834,"NDA_RAW.Nda_date;NDA_RAW.Nda_settle","START:"&amp;REPORT_DATE&amp;" END:"&amp;REPORT_DATE&amp;" INTERVAL:1D",,,$O834)</f>
        <v>Invalid RIC(s): KS200165G7.KS</v>
      </c>
      <c r="Q834" t="str">
        <f ca="1">_xll.RHistory($G834,"BID.Timestamp;BID.Close","START:"&amp;REPORT_DATE&amp;" END:"&amp;REPORT_DATE&amp;" INTERVAL:1D",,,$R834)</f>
        <v>Invalid RIC(s): KS200165S7.KS</v>
      </c>
      <c r="T834" t="str">
        <f ca="1">_xll.RHistory($G834,"ASK.Timestamp;ASK.Close","START:"&amp;REPORT_DATE&amp;" END:"&amp;REPORT_DATE&amp;" INTERVAL:1D",,,$U834)</f>
        <v>Invalid RIC(s): KS200165S7.KS</v>
      </c>
      <c r="W834" t="str">
        <f ca="1">_xll.RHistory($G834,"NDA_RAW.Nda_date;NDA_RAW.Nda_settle","START:"&amp;REPORT_DATE&amp;" END:"&amp;REPORT_DATE&amp;" INTERVAL:1D",,,$X834)</f>
        <v>Invalid RIC(s): KS200165S7.KS</v>
      </c>
      <c r="Z834" t="s">
        <v>94</v>
      </c>
      <c r="AA834" t="str">
        <f ca="1">_xll.RHistory($Z834,"TRDPRC_1.TIMESTAMP;TRDPRC_1.CLOSE","START:"&amp;REPORT_DATE&amp;" END:"&amp;REPORT_DATE&amp;" INTERVAL:1D",,,$AB834)</f>
        <v>Invalid RIC(s): KSN7</v>
      </c>
    </row>
    <row r="835" spans="1:27" x14ac:dyDescent="0.25">
      <c r="A835" s="3">
        <v>42671</v>
      </c>
      <c r="B835">
        <v>2017</v>
      </c>
      <c r="C835">
        <v>7</v>
      </c>
      <c r="E835">
        <v>167.5</v>
      </c>
      <c r="F835" t="s">
        <v>137</v>
      </c>
      <c r="G835" t="s">
        <v>138</v>
      </c>
      <c r="H835" t="str">
        <f ca="1">_xll.RHistory($F835,"BID.Timestamp;BID.Close","START:"&amp;REPORT_DATE&amp;" END:"&amp;REPORT_DATE&amp;" INTERVAL:1D",,,$I835)</f>
        <v>Invalid RIC(s): KS200167G7.KS</v>
      </c>
      <c r="K835" t="str">
        <f ca="1">_xll.RHistory($F835,"ASK.Timestamp;ASK.Close","START:"&amp;REPORT_DATE&amp;" END:"&amp;REPORT_DATE&amp;" INTERVAL:1D",,,$L835)</f>
        <v>Invalid RIC(s): KS200167G7.KS</v>
      </c>
      <c r="N835" t="str">
        <f ca="1">_xll.RHistory($F835,"NDA_RAW.Nda_date;NDA_RAW.Nda_settle","START:"&amp;REPORT_DATE&amp;" END:"&amp;REPORT_DATE&amp;" INTERVAL:1D",,,$O835)</f>
        <v>Invalid RIC(s): KS200167G7.KS</v>
      </c>
      <c r="Q835" t="str">
        <f ca="1">_xll.RHistory($G835,"BID.Timestamp;BID.Close","START:"&amp;REPORT_DATE&amp;" END:"&amp;REPORT_DATE&amp;" INTERVAL:1D",,,$R835)</f>
        <v>Invalid RIC(s): KS200167S7.KS</v>
      </c>
      <c r="T835" t="str">
        <f ca="1">_xll.RHistory($G835,"ASK.Timestamp;ASK.Close","START:"&amp;REPORT_DATE&amp;" END:"&amp;REPORT_DATE&amp;" INTERVAL:1D",,,$U835)</f>
        <v>Invalid RIC(s): KS200167S7.KS</v>
      </c>
      <c r="W835" t="str">
        <f ca="1">_xll.RHistory($G835,"NDA_RAW.Nda_date;NDA_RAW.Nda_settle","START:"&amp;REPORT_DATE&amp;" END:"&amp;REPORT_DATE&amp;" INTERVAL:1D",,,$X835)</f>
        <v>Invalid RIC(s): KS200167S7.KS</v>
      </c>
      <c r="Z835" t="s">
        <v>94</v>
      </c>
      <c r="AA835" t="str">
        <f ca="1">_xll.RHistory($Z835,"TRDPRC_1.TIMESTAMP;TRDPRC_1.CLOSE","START:"&amp;REPORT_DATE&amp;" END:"&amp;REPORT_DATE&amp;" INTERVAL:1D",,,$AB835)</f>
        <v>Invalid RIC(s): KSN7</v>
      </c>
    </row>
    <row r="836" spans="1:27" x14ac:dyDescent="0.25">
      <c r="A836" s="3">
        <v>42671</v>
      </c>
      <c r="B836">
        <v>2017</v>
      </c>
      <c r="C836">
        <v>7</v>
      </c>
      <c r="E836">
        <v>170</v>
      </c>
      <c r="F836" t="s">
        <v>139</v>
      </c>
      <c r="G836" t="s">
        <v>140</v>
      </c>
      <c r="H836" t="str">
        <f ca="1">_xll.RHistory($F836,"BID.Timestamp;BID.Close","START:"&amp;REPORT_DATE&amp;" END:"&amp;REPORT_DATE&amp;" INTERVAL:1D",,,$I836)</f>
        <v>Invalid RIC(s): KS200170G7.KS</v>
      </c>
      <c r="K836" t="str">
        <f ca="1">_xll.RHistory($F836,"ASK.Timestamp;ASK.Close","START:"&amp;REPORT_DATE&amp;" END:"&amp;REPORT_DATE&amp;" INTERVAL:1D",,,$L836)</f>
        <v>Invalid RIC(s): KS200170G7.KS</v>
      </c>
      <c r="N836" t="str">
        <f ca="1">_xll.RHistory($F836,"NDA_RAW.Nda_date;NDA_RAW.Nda_settle","START:"&amp;REPORT_DATE&amp;" END:"&amp;REPORT_DATE&amp;" INTERVAL:1D",,,$O836)</f>
        <v>Invalid RIC(s): KS200170G7.KS</v>
      </c>
      <c r="Q836" t="str">
        <f ca="1">_xll.RHistory($G836,"BID.Timestamp;BID.Close","START:"&amp;REPORT_DATE&amp;" END:"&amp;REPORT_DATE&amp;" INTERVAL:1D",,,$R836)</f>
        <v>Invalid RIC(s): KS200170S7.KS</v>
      </c>
      <c r="T836" t="str">
        <f ca="1">_xll.RHistory($G836,"ASK.Timestamp;ASK.Close","START:"&amp;REPORT_DATE&amp;" END:"&amp;REPORT_DATE&amp;" INTERVAL:1D",,,$U836)</f>
        <v>Invalid RIC(s): KS200170S7.KS</v>
      </c>
      <c r="W836" t="str">
        <f ca="1">_xll.RHistory($G836,"NDA_RAW.Nda_date;NDA_RAW.Nda_settle","START:"&amp;REPORT_DATE&amp;" END:"&amp;REPORT_DATE&amp;" INTERVAL:1D",,,$X836)</f>
        <v>Invalid RIC(s): KS200170S7.KS</v>
      </c>
      <c r="Z836" t="s">
        <v>94</v>
      </c>
      <c r="AA836" t="str">
        <f ca="1">_xll.RHistory($Z836,"TRDPRC_1.TIMESTAMP;TRDPRC_1.CLOSE","START:"&amp;REPORT_DATE&amp;" END:"&amp;REPORT_DATE&amp;" INTERVAL:1D",,,$AB836)</f>
        <v>Invalid RIC(s): KSN7</v>
      </c>
    </row>
    <row r="837" spans="1:27" x14ac:dyDescent="0.25">
      <c r="A837" s="3">
        <v>42671</v>
      </c>
      <c r="B837">
        <v>2017</v>
      </c>
      <c r="C837">
        <v>7</v>
      </c>
      <c r="E837">
        <v>172.5</v>
      </c>
      <c r="F837" t="s">
        <v>141</v>
      </c>
      <c r="G837" t="s">
        <v>142</v>
      </c>
      <c r="H837" t="str">
        <f ca="1">_xll.RHistory($F837,"BID.Timestamp;BID.Close","START:"&amp;REPORT_DATE&amp;" END:"&amp;REPORT_DATE&amp;" INTERVAL:1D",,,$I837)</f>
        <v>Invalid RIC(s): KS200172G7.KS</v>
      </c>
      <c r="K837" t="str">
        <f ca="1">_xll.RHistory($F837,"ASK.Timestamp;ASK.Close","START:"&amp;REPORT_DATE&amp;" END:"&amp;REPORT_DATE&amp;" INTERVAL:1D",,,$L837)</f>
        <v>Invalid RIC(s): KS200172G7.KS</v>
      </c>
      <c r="N837" t="str">
        <f ca="1">_xll.RHistory($F837,"NDA_RAW.Nda_date;NDA_RAW.Nda_settle","START:"&amp;REPORT_DATE&amp;" END:"&amp;REPORT_DATE&amp;" INTERVAL:1D",,,$O837)</f>
        <v>Invalid RIC(s): KS200172G7.KS</v>
      </c>
      <c r="Q837" t="str">
        <f ca="1">_xll.RHistory($G837,"BID.Timestamp;BID.Close","START:"&amp;REPORT_DATE&amp;" END:"&amp;REPORT_DATE&amp;" INTERVAL:1D",,,$R837)</f>
        <v>Invalid RIC(s): KS200172S7.KS</v>
      </c>
      <c r="T837" t="str">
        <f ca="1">_xll.RHistory($G837,"ASK.Timestamp;ASK.Close","START:"&amp;REPORT_DATE&amp;" END:"&amp;REPORT_DATE&amp;" INTERVAL:1D",,,$U837)</f>
        <v>Invalid RIC(s): KS200172S7.KS</v>
      </c>
      <c r="W837" t="str">
        <f ca="1">_xll.RHistory($G837,"NDA_RAW.Nda_date;NDA_RAW.Nda_settle","START:"&amp;REPORT_DATE&amp;" END:"&amp;REPORT_DATE&amp;" INTERVAL:1D",,,$X837)</f>
        <v>Invalid RIC(s): KS200172S7.KS</v>
      </c>
      <c r="Z837" t="s">
        <v>94</v>
      </c>
      <c r="AA837" t="str">
        <f ca="1">_xll.RHistory($Z837,"TRDPRC_1.TIMESTAMP;TRDPRC_1.CLOSE","START:"&amp;REPORT_DATE&amp;" END:"&amp;REPORT_DATE&amp;" INTERVAL:1D",,,$AB837)</f>
        <v>Invalid RIC(s): KSN7</v>
      </c>
    </row>
    <row r="838" spans="1:27" x14ac:dyDescent="0.25">
      <c r="A838" s="3">
        <v>42671</v>
      </c>
      <c r="B838">
        <v>2017</v>
      </c>
      <c r="C838">
        <v>7</v>
      </c>
      <c r="E838">
        <v>175</v>
      </c>
      <c r="F838" t="s">
        <v>143</v>
      </c>
      <c r="G838" t="s">
        <v>144</v>
      </c>
      <c r="H838" t="str">
        <f ca="1">_xll.RHistory($F838,"BID.Timestamp;BID.Close","START:"&amp;REPORT_DATE&amp;" END:"&amp;REPORT_DATE&amp;" INTERVAL:1D",,,$I838)</f>
        <v>Invalid RIC(s): KS200175G7.KS</v>
      </c>
      <c r="K838" t="str">
        <f ca="1">_xll.RHistory($F838,"ASK.Timestamp;ASK.Close","START:"&amp;REPORT_DATE&amp;" END:"&amp;REPORT_DATE&amp;" INTERVAL:1D",,,$L838)</f>
        <v>Invalid RIC(s): KS200175G7.KS</v>
      </c>
      <c r="N838" t="str">
        <f ca="1">_xll.RHistory($F838,"NDA_RAW.Nda_date;NDA_RAW.Nda_settle","START:"&amp;REPORT_DATE&amp;" END:"&amp;REPORT_DATE&amp;" INTERVAL:1D",,,$O838)</f>
        <v>Invalid RIC(s): KS200175G7.KS</v>
      </c>
      <c r="Q838" t="str">
        <f ca="1">_xll.RHistory($G838,"BID.Timestamp;BID.Close","START:"&amp;REPORT_DATE&amp;" END:"&amp;REPORT_DATE&amp;" INTERVAL:1D",,,$R838)</f>
        <v>Invalid RIC(s): KS200175S7.KS</v>
      </c>
      <c r="T838" t="str">
        <f ca="1">_xll.RHistory($G838,"ASK.Timestamp;ASK.Close","START:"&amp;REPORT_DATE&amp;" END:"&amp;REPORT_DATE&amp;" INTERVAL:1D",,,$U838)</f>
        <v>Invalid RIC(s): KS200175S7.KS</v>
      </c>
      <c r="W838" t="str">
        <f ca="1">_xll.RHistory($G838,"NDA_RAW.Nda_date;NDA_RAW.Nda_settle","START:"&amp;REPORT_DATE&amp;" END:"&amp;REPORT_DATE&amp;" INTERVAL:1D",,,$X838)</f>
        <v>Invalid RIC(s): KS200175S7.KS</v>
      </c>
      <c r="Z838" t="s">
        <v>94</v>
      </c>
      <c r="AA838" t="str">
        <f ca="1">_xll.RHistory($Z838,"TRDPRC_1.TIMESTAMP;TRDPRC_1.CLOSE","START:"&amp;REPORT_DATE&amp;" END:"&amp;REPORT_DATE&amp;" INTERVAL:1D",,,$AB838)</f>
        <v>Invalid RIC(s): KSN7</v>
      </c>
    </row>
    <row r="839" spans="1:27" x14ac:dyDescent="0.25">
      <c r="A839" s="3">
        <v>42671</v>
      </c>
      <c r="B839">
        <v>2017</v>
      </c>
      <c r="C839">
        <v>7</v>
      </c>
      <c r="E839">
        <v>177.5</v>
      </c>
      <c r="F839" t="s">
        <v>145</v>
      </c>
      <c r="G839" t="s">
        <v>146</v>
      </c>
      <c r="H839" t="str">
        <f ca="1">_xll.RHistory($F839,"BID.Timestamp;BID.Close","START:"&amp;REPORT_DATE&amp;" END:"&amp;REPORT_DATE&amp;" INTERVAL:1D",,,$I839)</f>
        <v>Invalid RIC(s): KS200177G7.KS</v>
      </c>
      <c r="K839" t="str">
        <f ca="1">_xll.RHistory($F839,"ASK.Timestamp;ASK.Close","START:"&amp;REPORT_DATE&amp;" END:"&amp;REPORT_DATE&amp;" INTERVAL:1D",,,$L839)</f>
        <v>Invalid RIC(s): KS200177G7.KS</v>
      </c>
      <c r="N839" t="str">
        <f ca="1">_xll.RHistory($F839,"NDA_RAW.Nda_date;NDA_RAW.Nda_settle","START:"&amp;REPORT_DATE&amp;" END:"&amp;REPORT_DATE&amp;" INTERVAL:1D",,,$O839)</f>
        <v>Invalid RIC(s): KS200177G7.KS</v>
      </c>
      <c r="Q839" t="str">
        <f ca="1">_xll.RHistory($G839,"BID.Timestamp;BID.Close","START:"&amp;REPORT_DATE&amp;" END:"&amp;REPORT_DATE&amp;" INTERVAL:1D",,,$R839)</f>
        <v>Invalid RIC(s): KS200177S7.KS</v>
      </c>
      <c r="T839" t="str">
        <f ca="1">_xll.RHistory($G839,"ASK.Timestamp;ASK.Close","START:"&amp;REPORT_DATE&amp;" END:"&amp;REPORT_DATE&amp;" INTERVAL:1D",,,$U839)</f>
        <v>Invalid RIC(s): KS200177S7.KS</v>
      </c>
      <c r="W839" t="str">
        <f ca="1">_xll.RHistory($G839,"NDA_RAW.Nda_date;NDA_RAW.Nda_settle","START:"&amp;REPORT_DATE&amp;" END:"&amp;REPORT_DATE&amp;" INTERVAL:1D",,,$X839)</f>
        <v>Invalid RIC(s): KS200177S7.KS</v>
      </c>
      <c r="Z839" t="s">
        <v>94</v>
      </c>
      <c r="AA839" t="str">
        <f ca="1">_xll.RHistory($Z839,"TRDPRC_1.TIMESTAMP;TRDPRC_1.CLOSE","START:"&amp;REPORT_DATE&amp;" END:"&amp;REPORT_DATE&amp;" INTERVAL:1D",,,$AB839)</f>
        <v>Invalid RIC(s): KSN7</v>
      </c>
    </row>
    <row r="840" spans="1:27" x14ac:dyDescent="0.25">
      <c r="A840" s="3">
        <v>42671</v>
      </c>
      <c r="B840">
        <v>2017</v>
      </c>
      <c r="C840">
        <v>7</v>
      </c>
      <c r="E840">
        <v>180</v>
      </c>
      <c r="F840" t="s">
        <v>147</v>
      </c>
      <c r="G840" t="s">
        <v>148</v>
      </c>
      <c r="H840" t="str">
        <f ca="1">_xll.RHistory($F840,"BID.Timestamp;BID.Close","START:"&amp;REPORT_DATE&amp;" END:"&amp;REPORT_DATE&amp;" INTERVAL:1D",,,$I840)</f>
        <v>Invalid RIC(s): KS200180G7.KS</v>
      </c>
      <c r="K840" t="str">
        <f ca="1">_xll.RHistory($F840,"ASK.Timestamp;ASK.Close","START:"&amp;REPORT_DATE&amp;" END:"&amp;REPORT_DATE&amp;" INTERVAL:1D",,,$L840)</f>
        <v>Invalid RIC(s): KS200180G7.KS</v>
      </c>
      <c r="N840" t="str">
        <f ca="1">_xll.RHistory($F840,"NDA_RAW.Nda_date;NDA_RAW.Nda_settle","START:"&amp;REPORT_DATE&amp;" END:"&amp;REPORT_DATE&amp;" INTERVAL:1D",,,$O840)</f>
        <v>Invalid RIC(s): KS200180G7.KS</v>
      </c>
      <c r="Q840" t="str">
        <f ca="1">_xll.RHistory($G840,"BID.Timestamp;BID.Close","START:"&amp;REPORT_DATE&amp;" END:"&amp;REPORT_DATE&amp;" INTERVAL:1D",,,$R840)</f>
        <v>Invalid RIC(s): KS200180S7.KS</v>
      </c>
      <c r="T840" t="str">
        <f ca="1">_xll.RHistory($G840,"ASK.Timestamp;ASK.Close","START:"&amp;REPORT_DATE&amp;" END:"&amp;REPORT_DATE&amp;" INTERVAL:1D",,,$U840)</f>
        <v>Invalid RIC(s): KS200180S7.KS</v>
      </c>
      <c r="W840" t="str">
        <f ca="1">_xll.RHistory($G840,"NDA_RAW.Nda_date;NDA_RAW.Nda_settle","START:"&amp;REPORT_DATE&amp;" END:"&amp;REPORT_DATE&amp;" INTERVAL:1D",,,$X840)</f>
        <v>Invalid RIC(s): KS200180S7.KS</v>
      </c>
      <c r="Z840" t="s">
        <v>94</v>
      </c>
      <c r="AA840" t="str">
        <f ca="1">_xll.RHistory($Z840,"TRDPRC_1.TIMESTAMP;TRDPRC_1.CLOSE","START:"&amp;REPORT_DATE&amp;" END:"&amp;REPORT_DATE&amp;" INTERVAL:1D",,,$AB840)</f>
        <v>Invalid RIC(s): KSN7</v>
      </c>
    </row>
    <row r="841" spans="1:27" x14ac:dyDescent="0.25">
      <c r="A841" s="3">
        <v>42671</v>
      </c>
      <c r="B841">
        <v>2017</v>
      </c>
      <c r="C841">
        <v>7</v>
      </c>
      <c r="E841">
        <v>182.5</v>
      </c>
      <c r="F841" t="s">
        <v>149</v>
      </c>
      <c r="G841" t="s">
        <v>150</v>
      </c>
      <c r="H841" t="str">
        <f ca="1">_xll.RHistory($F841,"BID.Timestamp;BID.Close","START:"&amp;REPORT_DATE&amp;" END:"&amp;REPORT_DATE&amp;" INTERVAL:1D",,,$I841)</f>
        <v>Invalid RIC(s): KS200182G7.KS</v>
      </c>
      <c r="K841" t="str">
        <f ca="1">_xll.RHistory($F841,"ASK.Timestamp;ASK.Close","START:"&amp;REPORT_DATE&amp;" END:"&amp;REPORT_DATE&amp;" INTERVAL:1D",,,$L841)</f>
        <v>Invalid RIC(s): KS200182G7.KS</v>
      </c>
      <c r="N841" t="str">
        <f ca="1">_xll.RHistory($F841,"NDA_RAW.Nda_date;NDA_RAW.Nda_settle","START:"&amp;REPORT_DATE&amp;" END:"&amp;REPORT_DATE&amp;" INTERVAL:1D",,,$O841)</f>
        <v>Invalid RIC(s): KS200182G7.KS</v>
      </c>
      <c r="Q841" t="str">
        <f ca="1">_xll.RHistory($G841,"BID.Timestamp;BID.Close","START:"&amp;REPORT_DATE&amp;" END:"&amp;REPORT_DATE&amp;" INTERVAL:1D",,,$R841)</f>
        <v>Invalid RIC(s): KS200182S7.KS</v>
      </c>
      <c r="T841" t="str">
        <f ca="1">_xll.RHistory($G841,"ASK.Timestamp;ASK.Close","START:"&amp;REPORT_DATE&amp;" END:"&amp;REPORT_DATE&amp;" INTERVAL:1D",,,$U841)</f>
        <v>Invalid RIC(s): KS200182S7.KS</v>
      </c>
      <c r="W841" t="str">
        <f ca="1">_xll.RHistory($G841,"NDA_RAW.Nda_date;NDA_RAW.Nda_settle","START:"&amp;REPORT_DATE&amp;" END:"&amp;REPORT_DATE&amp;" INTERVAL:1D",,,$X841)</f>
        <v>Invalid RIC(s): KS200182S7.KS</v>
      </c>
      <c r="Z841" t="s">
        <v>94</v>
      </c>
      <c r="AA841" t="str">
        <f ca="1">_xll.RHistory($Z841,"TRDPRC_1.TIMESTAMP;TRDPRC_1.CLOSE","START:"&amp;REPORT_DATE&amp;" END:"&amp;REPORT_DATE&amp;" INTERVAL:1D",,,$AB841)</f>
        <v>Invalid RIC(s): KSN7</v>
      </c>
    </row>
    <row r="842" spans="1:27" x14ac:dyDescent="0.25">
      <c r="A842" s="3">
        <v>42671</v>
      </c>
      <c r="B842">
        <v>2017</v>
      </c>
      <c r="C842">
        <v>7</v>
      </c>
      <c r="E842">
        <v>185</v>
      </c>
      <c r="F842" t="s">
        <v>151</v>
      </c>
      <c r="G842" t="s">
        <v>152</v>
      </c>
      <c r="H842" t="str">
        <f ca="1">_xll.RHistory($F842,"BID.Timestamp;BID.Close","START:"&amp;REPORT_DATE&amp;" END:"&amp;REPORT_DATE&amp;" INTERVAL:1D",,,$I842)</f>
        <v>Invalid RIC(s): KS200185G7.KS</v>
      </c>
      <c r="K842" t="str">
        <f ca="1">_xll.RHistory($F842,"ASK.Timestamp;ASK.Close","START:"&amp;REPORT_DATE&amp;" END:"&amp;REPORT_DATE&amp;" INTERVAL:1D",,,$L842)</f>
        <v>Invalid RIC(s): KS200185G7.KS</v>
      </c>
      <c r="N842" t="str">
        <f ca="1">_xll.RHistory($F842,"NDA_RAW.Nda_date;NDA_RAW.Nda_settle","START:"&amp;REPORT_DATE&amp;" END:"&amp;REPORT_DATE&amp;" INTERVAL:1D",,,$O842)</f>
        <v>Invalid RIC(s): KS200185G7.KS</v>
      </c>
      <c r="Q842" t="str">
        <f ca="1">_xll.RHistory($G842,"BID.Timestamp;BID.Close","START:"&amp;REPORT_DATE&amp;" END:"&amp;REPORT_DATE&amp;" INTERVAL:1D",,,$R842)</f>
        <v>Invalid RIC(s): KS200185S7.KS</v>
      </c>
      <c r="T842" t="str">
        <f ca="1">_xll.RHistory($G842,"ASK.Timestamp;ASK.Close","START:"&amp;REPORT_DATE&amp;" END:"&amp;REPORT_DATE&amp;" INTERVAL:1D",,,$U842)</f>
        <v>Invalid RIC(s): KS200185S7.KS</v>
      </c>
      <c r="W842" t="str">
        <f ca="1">_xll.RHistory($G842,"NDA_RAW.Nda_date;NDA_RAW.Nda_settle","START:"&amp;REPORT_DATE&amp;" END:"&amp;REPORT_DATE&amp;" INTERVAL:1D",,,$X842)</f>
        <v>Invalid RIC(s): KS200185S7.KS</v>
      </c>
      <c r="Z842" t="s">
        <v>94</v>
      </c>
      <c r="AA842" t="str">
        <f ca="1">_xll.RHistory($Z842,"TRDPRC_1.TIMESTAMP;TRDPRC_1.CLOSE","START:"&amp;REPORT_DATE&amp;" END:"&amp;REPORT_DATE&amp;" INTERVAL:1D",,,$AB842)</f>
        <v>Invalid RIC(s): KSN7</v>
      </c>
    </row>
    <row r="843" spans="1:27" x14ac:dyDescent="0.25">
      <c r="A843" s="3">
        <v>42671</v>
      </c>
      <c r="B843">
        <v>2017</v>
      </c>
      <c r="C843">
        <v>7</v>
      </c>
      <c r="E843">
        <v>187.5</v>
      </c>
      <c r="F843" t="s">
        <v>153</v>
      </c>
      <c r="G843" t="s">
        <v>154</v>
      </c>
      <c r="H843" t="str">
        <f ca="1">_xll.RHistory($F843,"BID.Timestamp;BID.Close","START:"&amp;REPORT_DATE&amp;" END:"&amp;REPORT_DATE&amp;" INTERVAL:1D",,,$I843)</f>
        <v>Invalid RIC(s): KS200187G7.KS</v>
      </c>
      <c r="K843" t="str">
        <f ca="1">_xll.RHistory($F843,"ASK.Timestamp;ASK.Close","START:"&amp;REPORT_DATE&amp;" END:"&amp;REPORT_DATE&amp;" INTERVAL:1D",,,$L843)</f>
        <v>Invalid RIC(s): KS200187G7.KS</v>
      </c>
      <c r="N843" t="str">
        <f ca="1">_xll.RHistory($F843,"NDA_RAW.Nda_date;NDA_RAW.Nda_settle","START:"&amp;REPORT_DATE&amp;" END:"&amp;REPORT_DATE&amp;" INTERVAL:1D",,,$O843)</f>
        <v>Invalid RIC(s): KS200187G7.KS</v>
      </c>
      <c r="Q843" t="str">
        <f ca="1">_xll.RHistory($G843,"BID.Timestamp;BID.Close","START:"&amp;REPORT_DATE&amp;" END:"&amp;REPORT_DATE&amp;" INTERVAL:1D",,,$R843)</f>
        <v>Invalid RIC(s): KS200187S7.KS</v>
      </c>
      <c r="T843" t="str">
        <f ca="1">_xll.RHistory($G843,"ASK.Timestamp;ASK.Close","START:"&amp;REPORT_DATE&amp;" END:"&amp;REPORT_DATE&amp;" INTERVAL:1D",,,$U843)</f>
        <v>Invalid RIC(s): KS200187S7.KS</v>
      </c>
      <c r="W843" t="str">
        <f ca="1">_xll.RHistory($G843,"NDA_RAW.Nda_date;NDA_RAW.Nda_settle","START:"&amp;REPORT_DATE&amp;" END:"&amp;REPORT_DATE&amp;" INTERVAL:1D",,,$X843)</f>
        <v>Invalid RIC(s): KS200187S7.KS</v>
      </c>
      <c r="Z843" t="s">
        <v>94</v>
      </c>
      <c r="AA843" t="str">
        <f ca="1">_xll.RHistory($Z843,"TRDPRC_1.TIMESTAMP;TRDPRC_1.CLOSE","START:"&amp;REPORT_DATE&amp;" END:"&amp;REPORT_DATE&amp;" INTERVAL:1D",,,$AB843)</f>
        <v>Invalid RIC(s): KSN7</v>
      </c>
    </row>
    <row r="844" spans="1:27" x14ac:dyDescent="0.25">
      <c r="A844" s="3">
        <v>42671</v>
      </c>
      <c r="B844">
        <v>2017</v>
      </c>
      <c r="C844">
        <v>7</v>
      </c>
      <c r="E844">
        <v>190</v>
      </c>
      <c r="F844" t="s">
        <v>155</v>
      </c>
      <c r="G844" t="s">
        <v>156</v>
      </c>
      <c r="H844" t="str">
        <f ca="1">_xll.RHistory($F844,"BID.Timestamp;BID.Close","START:"&amp;REPORT_DATE&amp;" END:"&amp;REPORT_DATE&amp;" INTERVAL:1D",,,$I844)</f>
        <v>Invalid RIC(s): KS200190G7.KS</v>
      </c>
      <c r="K844" t="str">
        <f ca="1">_xll.RHistory($F844,"ASK.Timestamp;ASK.Close","START:"&amp;REPORT_DATE&amp;" END:"&amp;REPORT_DATE&amp;" INTERVAL:1D",,,$L844)</f>
        <v>Invalid RIC(s): KS200190G7.KS</v>
      </c>
      <c r="N844" t="str">
        <f ca="1">_xll.RHistory($F844,"NDA_RAW.Nda_date;NDA_RAW.Nda_settle","START:"&amp;REPORT_DATE&amp;" END:"&amp;REPORT_DATE&amp;" INTERVAL:1D",,,$O844)</f>
        <v>Invalid RIC(s): KS200190G7.KS</v>
      </c>
      <c r="Q844" t="str">
        <f ca="1">_xll.RHistory($G844,"BID.Timestamp;BID.Close","START:"&amp;REPORT_DATE&amp;" END:"&amp;REPORT_DATE&amp;" INTERVAL:1D",,,$R844)</f>
        <v>Invalid RIC(s): KS200190S7.KS</v>
      </c>
      <c r="T844" t="str">
        <f ca="1">_xll.RHistory($G844,"ASK.Timestamp;ASK.Close","START:"&amp;REPORT_DATE&amp;" END:"&amp;REPORT_DATE&amp;" INTERVAL:1D",,,$U844)</f>
        <v>Invalid RIC(s): KS200190S7.KS</v>
      </c>
      <c r="W844" t="str">
        <f ca="1">_xll.RHistory($G844,"NDA_RAW.Nda_date;NDA_RAW.Nda_settle","START:"&amp;REPORT_DATE&amp;" END:"&amp;REPORT_DATE&amp;" INTERVAL:1D",,,$X844)</f>
        <v>Invalid RIC(s): KS200190S7.KS</v>
      </c>
      <c r="Z844" t="s">
        <v>94</v>
      </c>
      <c r="AA844" t="str">
        <f ca="1">_xll.RHistory($Z844,"TRDPRC_1.TIMESTAMP;TRDPRC_1.CLOSE","START:"&amp;REPORT_DATE&amp;" END:"&amp;REPORT_DATE&amp;" INTERVAL:1D",,,$AB844)</f>
        <v>Invalid RIC(s): KSN7</v>
      </c>
    </row>
    <row r="845" spans="1:27" x14ac:dyDescent="0.25">
      <c r="A845" s="3">
        <v>42671</v>
      </c>
      <c r="B845">
        <v>2017</v>
      </c>
      <c r="C845">
        <v>7</v>
      </c>
      <c r="E845">
        <v>192.5</v>
      </c>
      <c r="F845" t="s">
        <v>157</v>
      </c>
      <c r="G845" t="s">
        <v>158</v>
      </c>
      <c r="H845" t="str">
        <f ca="1">_xll.RHistory($F845,"BID.Timestamp;BID.Close","START:"&amp;REPORT_DATE&amp;" END:"&amp;REPORT_DATE&amp;" INTERVAL:1D",,,$I845)</f>
        <v>Invalid RIC(s): KS200192G7.KS</v>
      </c>
      <c r="K845" t="str">
        <f ca="1">_xll.RHistory($F845,"ASK.Timestamp;ASK.Close","START:"&amp;REPORT_DATE&amp;" END:"&amp;REPORT_DATE&amp;" INTERVAL:1D",,,$L845)</f>
        <v>Invalid RIC(s): KS200192G7.KS</v>
      </c>
      <c r="N845" t="str">
        <f ca="1">_xll.RHistory($F845,"NDA_RAW.Nda_date;NDA_RAW.Nda_settle","START:"&amp;REPORT_DATE&amp;" END:"&amp;REPORT_DATE&amp;" INTERVAL:1D",,,$O845)</f>
        <v>Invalid RIC(s): KS200192G7.KS</v>
      </c>
      <c r="Q845" t="str">
        <f ca="1">_xll.RHistory($G845,"BID.Timestamp;BID.Close","START:"&amp;REPORT_DATE&amp;" END:"&amp;REPORT_DATE&amp;" INTERVAL:1D",,,$R845)</f>
        <v>Invalid RIC(s): KS200192S7.KS</v>
      </c>
      <c r="T845" t="str">
        <f ca="1">_xll.RHistory($G845,"ASK.Timestamp;ASK.Close","START:"&amp;REPORT_DATE&amp;" END:"&amp;REPORT_DATE&amp;" INTERVAL:1D",,,$U845)</f>
        <v>Invalid RIC(s): KS200192S7.KS</v>
      </c>
      <c r="W845" t="str">
        <f ca="1">_xll.RHistory($G845,"NDA_RAW.Nda_date;NDA_RAW.Nda_settle","START:"&amp;REPORT_DATE&amp;" END:"&amp;REPORT_DATE&amp;" INTERVAL:1D",,,$X845)</f>
        <v>Invalid RIC(s): KS200192S7.KS</v>
      </c>
      <c r="Z845" t="s">
        <v>94</v>
      </c>
      <c r="AA845" t="str">
        <f ca="1">_xll.RHistory($Z845,"TRDPRC_1.TIMESTAMP;TRDPRC_1.CLOSE","START:"&amp;REPORT_DATE&amp;" END:"&amp;REPORT_DATE&amp;" INTERVAL:1D",,,$AB845)</f>
        <v>Invalid RIC(s): KSN7</v>
      </c>
    </row>
    <row r="846" spans="1:27" x14ac:dyDescent="0.25">
      <c r="A846" s="3">
        <v>42671</v>
      </c>
      <c r="B846">
        <v>2017</v>
      </c>
      <c r="C846">
        <v>7</v>
      </c>
      <c r="E846">
        <v>195</v>
      </c>
      <c r="F846" t="s">
        <v>159</v>
      </c>
      <c r="G846" t="s">
        <v>160</v>
      </c>
      <c r="H846" t="str">
        <f ca="1">_xll.RHistory($F846,"BID.Timestamp;BID.Close","START:"&amp;REPORT_DATE&amp;" END:"&amp;REPORT_DATE&amp;" INTERVAL:1D",,,$I846)</f>
        <v>Invalid RIC(s): KS200195G7.KS</v>
      </c>
      <c r="K846" t="str">
        <f ca="1">_xll.RHistory($F846,"ASK.Timestamp;ASK.Close","START:"&amp;REPORT_DATE&amp;" END:"&amp;REPORT_DATE&amp;" INTERVAL:1D",,,$L846)</f>
        <v>Invalid RIC(s): KS200195G7.KS</v>
      </c>
      <c r="N846" t="str">
        <f ca="1">_xll.RHistory($F846,"NDA_RAW.Nda_date;NDA_RAW.Nda_settle","START:"&amp;REPORT_DATE&amp;" END:"&amp;REPORT_DATE&amp;" INTERVAL:1D",,,$O846)</f>
        <v>Invalid RIC(s): KS200195G7.KS</v>
      </c>
      <c r="Q846" t="str">
        <f ca="1">_xll.RHistory($G846,"BID.Timestamp;BID.Close","START:"&amp;REPORT_DATE&amp;" END:"&amp;REPORT_DATE&amp;" INTERVAL:1D",,,$R846)</f>
        <v>Invalid RIC(s): KS200195S7.KS</v>
      </c>
      <c r="T846" t="str">
        <f ca="1">_xll.RHistory($G846,"ASK.Timestamp;ASK.Close","START:"&amp;REPORT_DATE&amp;" END:"&amp;REPORT_DATE&amp;" INTERVAL:1D",,,$U846)</f>
        <v>Invalid RIC(s): KS200195S7.KS</v>
      </c>
      <c r="W846" t="str">
        <f ca="1">_xll.RHistory($G846,"NDA_RAW.Nda_date;NDA_RAW.Nda_settle","START:"&amp;REPORT_DATE&amp;" END:"&amp;REPORT_DATE&amp;" INTERVAL:1D",,,$X846)</f>
        <v>Invalid RIC(s): KS200195S7.KS</v>
      </c>
      <c r="Z846" t="s">
        <v>94</v>
      </c>
      <c r="AA846" t="str">
        <f ca="1">_xll.RHistory($Z846,"TRDPRC_1.TIMESTAMP;TRDPRC_1.CLOSE","START:"&amp;REPORT_DATE&amp;" END:"&amp;REPORT_DATE&amp;" INTERVAL:1D",,,$AB846)</f>
        <v>Invalid RIC(s): KSN7</v>
      </c>
    </row>
    <row r="847" spans="1:27" x14ac:dyDescent="0.25">
      <c r="A847" s="3">
        <v>42671</v>
      </c>
      <c r="B847">
        <v>2017</v>
      </c>
      <c r="C847">
        <v>7</v>
      </c>
      <c r="E847">
        <v>197.5</v>
      </c>
      <c r="F847" t="s">
        <v>161</v>
      </c>
      <c r="G847" t="s">
        <v>162</v>
      </c>
      <c r="H847" t="str">
        <f ca="1">_xll.RHistory($F847,"BID.Timestamp;BID.Close","START:"&amp;REPORT_DATE&amp;" END:"&amp;REPORT_DATE&amp;" INTERVAL:1D",,,$I847)</f>
        <v>Invalid RIC(s): KS200197G7.KS</v>
      </c>
      <c r="K847" t="str">
        <f ca="1">_xll.RHistory($F847,"ASK.Timestamp;ASK.Close","START:"&amp;REPORT_DATE&amp;" END:"&amp;REPORT_DATE&amp;" INTERVAL:1D",,,$L847)</f>
        <v>Invalid RIC(s): KS200197G7.KS</v>
      </c>
      <c r="N847" t="str">
        <f ca="1">_xll.RHistory($F847,"NDA_RAW.Nda_date;NDA_RAW.Nda_settle","START:"&amp;REPORT_DATE&amp;" END:"&amp;REPORT_DATE&amp;" INTERVAL:1D",,,$O847)</f>
        <v>Invalid RIC(s): KS200197G7.KS</v>
      </c>
      <c r="Q847" t="str">
        <f ca="1">_xll.RHistory($G847,"BID.Timestamp;BID.Close","START:"&amp;REPORT_DATE&amp;" END:"&amp;REPORT_DATE&amp;" INTERVAL:1D",,,$R847)</f>
        <v>Invalid RIC(s): KS200197S7.KS</v>
      </c>
      <c r="T847" t="str">
        <f ca="1">_xll.RHistory($G847,"ASK.Timestamp;ASK.Close","START:"&amp;REPORT_DATE&amp;" END:"&amp;REPORT_DATE&amp;" INTERVAL:1D",,,$U847)</f>
        <v>Invalid RIC(s): KS200197S7.KS</v>
      </c>
      <c r="W847" t="str">
        <f ca="1">_xll.RHistory($G847,"NDA_RAW.Nda_date;NDA_RAW.Nda_settle","START:"&amp;REPORT_DATE&amp;" END:"&amp;REPORT_DATE&amp;" INTERVAL:1D",,,$X847)</f>
        <v>Invalid RIC(s): KS200197S7.KS</v>
      </c>
      <c r="Z847" t="s">
        <v>94</v>
      </c>
      <c r="AA847" t="str">
        <f ca="1">_xll.RHistory($Z847,"TRDPRC_1.TIMESTAMP;TRDPRC_1.CLOSE","START:"&amp;REPORT_DATE&amp;" END:"&amp;REPORT_DATE&amp;" INTERVAL:1D",,,$AB847)</f>
        <v>Invalid RIC(s): KSN7</v>
      </c>
    </row>
    <row r="848" spans="1:27" x14ac:dyDescent="0.25">
      <c r="A848" s="3">
        <v>42671</v>
      </c>
      <c r="B848">
        <v>2017</v>
      </c>
      <c r="C848">
        <v>7</v>
      </c>
      <c r="E848">
        <v>200</v>
      </c>
      <c r="F848" t="s">
        <v>163</v>
      </c>
      <c r="G848" t="s">
        <v>164</v>
      </c>
      <c r="H848" t="str">
        <f ca="1">_xll.RHistory($F848,"BID.Timestamp;BID.Close","START:"&amp;REPORT_DATE&amp;" END:"&amp;REPORT_DATE&amp;" INTERVAL:1D",,,$I848)</f>
        <v>Invalid RIC(s): KS200200G7.KS</v>
      </c>
      <c r="K848" t="str">
        <f ca="1">_xll.RHistory($F848,"ASK.Timestamp;ASK.Close","START:"&amp;REPORT_DATE&amp;" END:"&amp;REPORT_DATE&amp;" INTERVAL:1D",,,$L848)</f>
        <v>Invalid RIC(s): KS200200G7.KS</v>
      </c>
      <c r="N848" t="str">
        <f ca="1">_xll.RHistory($F848,"NDA_RAW.Nda_date;NDA_RAW.Nda_settle","START:"&amp;REPORT_DATE&amp;" END:"&amp;REPORT_DATE&amp;" INTERVAL:1D",,,$O848)</f>
        <v>Invalid RIC(s): KS200200G7.KS</v>
      </c>
      <c r="Q848" t="str">
        <f ca="1">_xll.RHistory($G848,"BID.Timestamp;BID.Close","START:"&amp;REPORT_DATE&amp;" END:"&amp;REPORT_DATE&amp;" INTERVAL:1D",,,$R848)</f>
        <v>Invalid RIC(s): KS200200S7.KS</v>
      </c>
      <c r="T848" t="str">
        <f ca="1">_xll.RHistory($G848,"ASK.Timestamp;ASK.Close","START:"&amp;REPORT_DATE&amp;" END:"&amp;REPORT_DATE&amp;" INTERVAL:1D",,,$U848)</f>
        <v>Invalid RIC(s): KS200200S7.KS</v>
      </c>
      <c r="W848" t="str">
        <f ca="1">_xll.RHistory($G848,"NDA_RAW.Nda_date;NDA_RAW.Nda_settle","START:"&amp;REPORT_DATE&amp;" END:"&amp;REPORT_DATE&amp;" INTERVAL:1D",,,$X848)</f>
        <v>Invalid RIC(s): KS200200S7.KS</v>
      </c>
      <c r="Z848" t="s">
        <v>94</v>
      </c>
      <c r="AA848" t="str">
        <f ca="1">_xll.RHistory($Z848,"TRDPRC_1.TIMESTAMP;TRDPRC_1.CLOSE","START:"&amp;REPORT_DATE&amp;" END:"&amp;REPORT_DATE&amp;" INTERVAL:1D",,,$AB848)</f>
        <v>Invalid RIC(s): KSN7</v>
      </c>
    </row>
    <row r="849" spans="1:27" x14ac:dyDescent="0.25">
      <c r="A849" s="3">
        <v>42671</v>
      </c>
      <c r="B849">
        <v>2017</v>
      </c>
      <c r="C849">
        <v>7</v>
      </c>
      <c r="E849">
        <v>202.5</v>
      </c>
      <c r="F849" t="s">
        <v>165</v>
      </c>
      <c r="G849" t="s">
        <v>166</v>
      </c>
      <c r="H849" t="str">
        <f ca="1">_xll.RHistory($F849,"BID.Timestamp;BID.Close","START:"&amp;REPORT_DATE&amp;" END:"&amp;REPORT_DATE&amp;" INTERVAL:1D",,,$I849)</f>
        <v>Invalid RIC(s): KS200202G7.KS</v>
      </c>
      <c r="K849" t="str">
        <f ca="1">_xll.RHistory($F849,"ASK.Timestamp;ASK.Close","START:"&amp;REPORT_DATE&amp;" END:"&amp;REPORT_DATE&amp;" INTERVAL:1D",,,$L849)</f>
        <v>Invalid RIC(s): KS200202G7.KS</v>
      </c>
      <c r="N849" t="str">
        <f ca="1">_xll.RHistory($F849,"NDA_RAW.Nda_date;NDA_RAW.Nda_settle","START:"&amp;REPORT_DATE&amp;" END:"&amp;REPORT_DATE&amp;" INTERVAL:1D",,,$O849)</f>
        <v>Invalid RIC(s): KS200202G7.KS</v>
      </c>
      <c r="Q849" t="str">
        <f ca="1">_xll.RHistory($G849,"BID.Timestamp;BID.Close","START:"&amp;REPORT_DATE&amp;" END:"&amp;REPORT_DATE&amp;" INTERVAL:1D",,,$R849)</f>
        <v>Invalid RIC(s): KS200202S7.KS</v>
      </c>
      <c r="T849" t="str">
        <f ca="1">_xll.RHistory($G849,"ASK.Timestamp;ASK.Close","START:"&amp;REPORT_DATE&amp;" END:"&amp;REPORT_DATE&amp;" INTERVAL:1D",,,$U849)</f>
        <v>Invalid RIC(s): KS200202S7.KS</v>
      </c>
      <c r="W849" t="str">
        <f ca="1">_xll.RHistory($G849,"NDA_RAW.Nda_date;NDA_RAW.Nda_settle","START:"&amp;REPORT_DATE&amp;" END:"&amp;REPORT_DATE&amp;" INTERVAL:1D",,,$X849)</f>
        <v>Invalid RIC(s): KS200202S7.KS</v>
      </c>
      <c r="Z849" t="s">
        <v>94</v>
      </c>
      <c r="AA849" t="str">
        <f ca="1">_xll.RHistory($Z849,"TRDPRC_1.TIMESTAMP;TRDPRC_1.CLOSE","START:"&amp;REPORT_DATE&amp;" END:"&amp;REPORT_DATE&amp;" INTERVAL:1D",,,$AB849)</f>
        <v>Invalid RIC(s): KSN7</v>
      </c>
    </row>
    <row r="850" spans="1:27" x14ac:dyDescent="0.25">
      <c r="A850" s="3">
        <v>42671</v>
      </c>
      <c r="B850">
        <v>2017</v>
      </c>
      <c r="C850">
        <v>7</v>
      </c>
      <c r="E850">
        <v>205</v>
      </c>
      <c r="F850" t="s">
        <v>167</v>
      </c>
      <c r="G850" t="s">
        <v>168</v>
      </c>
      <c r="H850" t="str">
        <f ca="1">_xll.RHistory($F850,"BID.Timestamp;BID.Close","START:"&amp;REPORT_DATE&amp;" END:"&amp;REPORT_DATE&amp;" INTERVAL:1D",,,$I850)</f>
        <v>Invalid RIC(s): KS200205G7.KS</v>
      </c>
      <c r="K850" t="str">
        <f ca="1">_xll.RHistory($F850,"ASK.Timestamp;ASK.Close","START:"&amp;REPORT_DATE&amp;" END:"&amp;REPORT_DATE&amp;" INTERVAL:1D",,,$L850)</f>
        <v>Invalid RIC(s): KS200205G7.KS</v>
      </c>
      <c r="N850" t="str">
        <f ca="1">_xll.RHistory($F850,"NDA_RAW.Nda_date;NDA_RAW.Nda_settle","START:"&amp;REPORT_DATE&amp;" END:"&amp;REPORT_DATE&amp;" INTERVAL:1D",,,$O850)</f>
        <v>Invalid RIC(s): KS200205G7.KS</v>
      </c>
      <c r="Q850" t="str">
        <f ca="1">_xll.RHistory($G850,"BID.Timestamp;BID.Close","START:"&amp;REPORT_DATE&amp;" END:"&amp;REPORT_DATE&amp;" INTERVAL:1D",,,$R850)</f>
        <v>Invalid RIC(s): KS200205S7.KS</v>
      </c>
      <c r="T850" t="str">
        <f ca="1">_xll.RHistory($G850,"ASK.Timestamp;ASK.Close","START:"&amp;REPORT_DATE&amp;" END:"&amp;REPORT_DATE&amp;" INTERVAL:1D",,,$U850)</f>
        <v>Invalid RIC(s): KS200205S7.KS</v>
      </c>
      <c r="W850" t="str">
        <f ca="1">_xll.RHistory($G850,"NDA_RAW.Nda_date;NDA_RAW.Nda_settle","START:"&amp;REPORT_DATE&amp;" END:"&amp;REPORT_DATE&amp;" INTERVAL:1D",,,$X850)</f>
        <v>Invalid RIC(s): KS200205S7.KS</v>
      </c>
      <c r="Z850" t="s">
        <v>94</v>
      </c>
      <c r="AA850" t="str">
        <f ca="1">_xll.RHistory($Z850,"TRDPRC_1.TIMESTAMP;TRDPRC_1.CLOSE","START:"&amp;REPORT_DATE&amp;" END:"&amp;REPORT_DATE&amp;" INTERVAL:1D",,,$AB850)</f>
        <v>Invalid RIC(s): KSN7</v>
      </c>
    </row>
    <row r="851" spans="1:27" x14ac:dyDescent="0.25">
      <c r="A851" s="3">
        <v>42671</v>
      </c>
      <c r="B851">
        <v>2017</v>
      </c>
      <c r="C851">
        <v>7</v>
      </c>
      <c r="E851">
        <v>207.5</v>
      </c>
      <c r="F851" t="s">
        <v>169</v>
      </c>
      <c r="G851" t="s">
        <v>170</v>
      </c>
      <c r="H851" t="str">
        <f ca="1">_xll.RHistory($F851,"BID.Timestamp;BID.Close","START:"&amp;REPORT_DATE&amp;" END:"&amp;REPORT_DATE&amp;" INTERVAL:1D",,,$I851)</f>
        <v>Invalid RIC(s): KS200207G7.KS</v>
      </c>
      <c r="K851" t="str">
        <f ca="1">_xll.RHistory($F851,"ASK.Timestamp;ASK.Close","START:"&amp;REPORT_DATE&amp;" END:"&amp;REPORT_DATE&amp;" INTERVAL:1D",,,$L851)</f>
        <v>Invalid RIC(s): KS200207G7.KS</v>
      </c>
      <c r="N851" t="str">
        <f ca="1">_xll.RHistory($F851,"NDA_RAW.Nda_date;NDA_RAW.Nda_settle","START:"&amp;REPORT_DATE&amp;" END:"&amp;REPORT_DATE&amp;" INTERVAL:1D",,,$O851)</f>
        <v>Invalid RIC(s): KS200207G7.KS</v>
      </c>
      <c r="Q851" t="str">
        <f ca="1">_xll.RHistory($G851,"BID.Timestamp;BID.Close","START:"&amp;REPORT_DATE&amp;" END:"&amp;REPORT_DATE&amp;" INTERVAL:1D",,,$R851)</f>
        <v>Invalid RIC(s): KS200207S7.KS</v>
      </c>
      <c r="T851" t="str">
        <f ca="1">_xll.RHistory($G851,"ASK.Timestamp;ASK.Close","START:"&amp;REPORT_DATE&amp;" END:"&amp;REPORT_DATE&amp;" INTERVAL:1D",,,$U851)</f>
        <v>Invalid RIC(s): KS200207S7.KS</v>
      </c>
      <c r="W851" t="str">
        <f ca="1">_xll.RHistory($G851,"NDA_RAW.Nda_date;NDA_RAW.Nda_settle","START:"&amp;REPORT_DATE&amp;" END:"&amp;REPORT_DATE&amp;" INTERVAL:1D",,,$X851)</f>
        <v>Invalid RIC(s): KS200207S7.KS</v>
      </c>
      <c r="Z851" t="s">
        <v>94</v>
      </c>
      <c r="AA851" t="str">
        <f ca="1">_xll.RHistory($Z851,"TRDPRC_1.TIMESTAMP;TRDPRC_1.CLOSE","START:"&amp;REPORT_DATE&amp;" END:"&amp;REPORT_DATE&amp;" INTERVAL:1D",,,$AB851)</f>
        <v>Invalid RIC(s): KSN7</v>
      </c>
    </row>
    <row r="852" spans="1:27" x14ac:dyDescent="0.25">
      <c r="A852" s="3">
        <v>42671</v>
      </c>
      <c r="B852">
        <v>2017</v>
      </c>
      <c r="C852">
        <v>7</v>
      </c>
      <c r="E852">
        <v>210</v>
      </c>
      <c r="F852" t="s">
        <v>171</v>
      </c>
      <c r="G852" t="s">
        <v>172</v>
      </c>
      <c r="H852" t="str">
        <f ca="1">_xll.RHistory($F852,"BID.Timestamp;BID.Close","START:"&amp;REPORT_DATE&amp;" END:"&amp;REPORT_DATE&amp;" INTERVAL:1D",,,$I852)</f>
        <v>Invalid RIC(s): KS200210G7.KS</v>
      </c>
      <c r="K852" t="str">
        <f ca="1">_xll.RHistory($F852,"ASK.Timestamp;ASK.Close","START:"&amp;REPORT_DATE&amp;" END:"&amp;REPORT_DATE&amp;" INTERVAL:1D",,,$L852)</f>
        <v>Invalid RIC(s): KS200210G7.KS</v>
      </c>
      <c r="N852" t="str">
        <f ca="1">_xll.RHistory($F852,"NDA_RAW.Nda_date;NDA_RAW.Nda_settle","START:"&amp;REPORT_DATE&amp;" END:"&amp;REPORT_DATE&amp;" INTERVAL:1D",,,$O852)</f>
        <v>Invalid RIC(s): KS200210G7.KS</v>
      </c>
      <c r="Q852" t="str">
        <f ca="1">_xll.RHistory($G852,"BID.Timestamp;BID.Close","START:"&amp;REPORT_DATE&amp;" END:"&amp;REPORT_DATE&amp;" INTERVAL:1D",,,$R852)</f>
        <v>Invalid RIC(s): KS200210S7.KS</v>
      </c>
      <c r="T852" t="str">
        <f ca="1">_xll.RHistory($G852,"ASK.Timestamp;ASK.Close","START:"&amp;REPORT_DATE&amp;" END:"&amp;REPORT_DATE&amp;" INTERVAL:1D",,,$U852)</f>
        <v>Invalid RIC(s): KS200210S7.KS</v>
      </c>
      <c r="W852" t="str">
        <f ca="1">_xll.RHistory($G852,"NDA_RAW.Nda_date;NDA_RAW.Nda_settle","START:"&amp;REPORT_DATE&amp;" END:"&amp;REPORT_DATE&amp;" INTERVAL:1D",,,$X852)</f>
        <v>Invalid RIC(s): KS200210S7.KS</v>
      </c>
      <c r="Z852" t="s">
        <v>94</v>
      </c>
      <c r="AA852" t="str">
        <f ca="1">_xll.RHistory($Z852,"TRDPRC_1.TIMESTAMP;TRDPRC_1.CLOSE","START:"&amp;REPORT_DATE&amp;" END:"&amp;REPORT_DATE&amp;" INTERVAL:1D",,,$AB852)</f>
        <v>Invalid RIC(s): KSN7</v>
      </c>
    </row>
    <row r="853" spans="1:27" x14ac:dyDescent="0.25">
      <c r="A853" s="3">
        <v>42671</v>
      </c>
      <c r="B853">
        <v>2017</v>
      </c>
      <c r="C853">
        <v>7</v>
      </c>
      <c r="E853">
        <v>212.5</v>
      </c>
      <c r="F853" t="s">
        <v>173</v>
      </c>
      <c r="G853" t="s">
        <v>174</v>
      </c>
      <c r="H853" t="str">
        <f ca="1">_xll.RHistory($F853,"BID.Timestamp;BID.Close","START:"&amp;REPORT_DATE&amp;" END:"&amp;REPORT_DATE&amp;" INTERVAL:1D",,,$I853)</f>
        <v>Invalid RIC(s): KS200212G7.KS</v>
      </c>
      <c r="K853" t="str">
        <f ca="1">_xll.RHistory($F853,"ASK.Timestamp;ASK.Close","START:"&amp;REPORT_DATE&amp;" END:"&amp;REPORT_DATE&amp;" INTERVAL:1D",,,$L853)</f>
        <v>Invalid RIC(s): KS200212G7.KS</v>
      </c>
      <c r="N853" t="str">
        <f ca="1">_xll.RHistory($F853,"NDA_RAW.Nda_date;NDA_RAW.Nda_settle","START:"&amp;REPORT_DATE&amp;" END:"&amp;REPORT_DATE&amp;" INTERVAL:1D",,,$O853)</f>
        <v>Invalid RIC(s): KS200212G7.KS</v>
      </c>
      <c r="Q853" t="str">
        <f ca="1">_xll.RHistory($G853,"BID.Timestamp;BID.Close","START:"&amp;REPORT_DATE&amp;" END:"&amp;REPORT_DATE&amp;" INTERVAL:1D",,,$R853)</f>
        <v>Invalid RIC(s): KS200212S7.KS</v>
      </c>
      <c r="T853" t="str">
        <f ca="1">_xll.RHistory($G853,"ASK.Timestamp;ASK.Close","START:"&amp;REPORT_DATE&amp;" END:"&amp;REPORT_DATE&amp;" INTERVAL:1D",,,$U853)</f>
        <v>Invalid RIC(s): KS200212S7.KS</v>
      </c>
      <c r="W853" t="str">
        <f ca="1">_xll.RHistory($G853,"NDA_RAW.Nda_date;NDA_RAW.Nda_settle","START:"&amp;REPORT_DATE&amp;" END:"&amp;REPORT_DATE&amp;" INTERVAL:1D",,,$X853)</f>
        <v>Invalid RIC(s): KS200212S7.KS</v>
      </c>
      <c r="Z853" t="s">
        <v>94</v>
      </c>
      <c r="AA853" t="str">
        <f ca="1">_xll.RHistory($Z853,"TRDPRC_1.TIMESTAMP;TRDPRC_1.CLOSE","START:"&amp;REPORT_DATE&amp;" END:"&amp;REPORT_DATE&amp;" INTERVAL:1D",,,$AB853)</f>
        <v>Invalid RIC(s): KSN7</v>
      </c>
    </row>
    <row r="854" spans="1:27" x14ac:dyDescent="0.25">
      <c r="A854" s="3">
        <v>42671</v>
      </c>
      <c r="B854">
        <v>2017</v>
      </c>
      <c r="C854">
        <v>7</v>
      </c>
      <c r="E854">
        <v>215</v>
      </c>
      <c r="F854" t="s">
        <v>175</v>
      </c>
      <c r="G854" t="s">
        <v>176</v>
      </c>
      <c r="H854" t="str">
        <f ca="1">_xll.RHistory($F854,"BID.Timestamp;BID.Close","START:"&amp;REPORT_DATE&amp;" END:"&amp;REPORT_DATE&amp;" INTERVAL:1D",,,$I854)</f>
        <v>Invalid RIC(s): KS200215G7.KS</v>
      </c>
      <c r="K854" t="str">
        <f ca="1">_xll.RHistory($F854,"ASK.Timestamp;ASK.Close","START:"&amp;REPORT_DATE&amp;" END:"&amp;REPORT_DATE&amp;" INTERVAL:1D",,,$L854)</f>
        <v>Invalid RIC(s): KS200215G7.KS</v>
      </c>
      <c r="N854" t="str">
        <f ca="1">_xll.RHistory($F854,"NDA_RAW.Nda_date;NDA_RAW.Nda_settle","START:"&amp;REPORT_DATE&amp;" END:"&amp;REPORT_DATE&amp;" INTERVAL:1D",,,$O854)</f>
        <v>Invalid RIC(s): KS200215G7.KS</v>
      </c>
      <c r="Q854" t="str">
        <f ca="1">_xll.RHistory($G854,"BID.Timestamp;BID.Close","START:"&amp;REPORT_DATE&amp;" END:"&amp;REPORT_DATE&amp;" INTERVAL:1D",,,$R854)</f>
        <v>Invalid RIC(s): KS200215S7.KS</v>
      </c>
      <c r="T854" t="str">
        <f ca="1">_xll.RHistory($G854,"ASK.Timestamp;ASK.Close","START:"&amp;REPORT_DATE&amp;" END:"&amp;REPORT_DATE&amp;" INTERVAL:1D",,,$U854)</f>
        <v>Invalid RIC(s): KS200215S7.KS</v>
      </c>
      <c r="W854" t="str">
        <f ca="1">_xll.RHistory($G854,"NDA_RAW.Nda_date;NDA_RAW.Nda_settle","START:"&amp;REPORT_DATE&amp;" END:"&amp;REPORT_DATE&amp;" INTERVAL:1D",,,$X854)</f>
        <v>Invalid RIC(s): KS200215S7.KS</v>
      </c>
      <c r="Z854" t="s">
        <v>94</v>
      </c>
      <c r="AA854" t="str">
        <f ca="1">_xll.RHistory($Z854,"TRDPRC_1.TIMESTAMP;TRDPRC_1.CLOSE","START:"&amp;REPORT_DATE&amp;" END:"&amp;REPORT_DATE&amp;" INTERVAL:1D",,,$AB854)</f>
        <v>Invalid RIC(s): KSN7</v>
      </c>
    </row>
    <row r="855" spans="1:27" x14ac:dyDescent="0.25">
      <c r="A855" s="3">
        <v>42671</v>
      </c>
      <c r="B855">
        <v>2017</v>
      </c>
      <c r="C855">
        <v>7</v>
      </c>
      <c r="E855">
        <v>217.5</v>
      </c>
      <c r="F855" t="s">
        <v>177</v>
      </c>
      <c r="G855" t="s">
        <v>178</v>
      </c>
      <c r="H855" t="str">
        <f ca="1">_xll.RHistory($F855,"BID.Timestamp;BID.Close","START:"&amp;REPORT_DATE&amp;" END:"&amp;REPORT_DATE&amp;" INTERVAL:1D",,,$I855)</f>
        <v>Invalid RIC(s): KS200217G7.KS</v>
      </c>
      <c r="K855" t="str">
        <f ca="1">_xll.RHistory($F855,"ASK.Timestamp;ASK.Close","START:"&amp;REPORT_DATE&amp;" END:"&amp;REPORT_DATE&amp;" INTERVAL:1D",,,$L855)</f>
        <v>Invalid RIC(s): KS200217G7.KS</v>
      </c>
      <c r="N855" t="str">
        <f ca="1">_xll.RHistory($F855,"NDA_RAW.Nda_date;NDA_RAW.Nda_settle","START:"&amp;REPORT_DATE&amp;" END:"&amp;REPORT_DATE&amp;" INTERVAL:1D",,,$O855)</f>
        <v>Invalid RIC(s): KS200217G7.KS</v>
      </c>
      <c r="Q855" t="str">
        <f ca="1">_xll.RHistory($G855,"BID.Timestamp;BID.Close","START:"&amp;REPORT_DATE&amp;" END:"&amp;REPORT_DATE&amp;" INTERVAL:1D",,,$R855)</f>
        <v>Invalid RIC(s): KS200217S7.KS</v>
      </c>
      <c r="T855" t="str">
        <f ca="1">_xll.RHistory($G855,"ASK.Timestamp;ASK.Close","START:"&amp;REPORT_DATE&amp;" END:"&amp;REPORT_DATE&amp;" INTERVAL:1D",,,$U855)</f>
        <v>Invalid RIC(s): KS200217S7.KS</v>
      </c>
      <c r="W855" t="str">
        <f ca="1">_xll.RHistory($G855,"NDA_RAW.Nda_date;NDA_RAW.Nda_settle","START:"&amp;REPORT_DATE&amp;" END:"&amp;REPORT_DATE&amp;" INTERVAL:1D",,,$X855)</f>
        <v>Invalid RIC(s): KS200217S7.KS</v>
      </c>
      <c r="Z855" t="s">
        <v>94</v>
      </c>
      <c r="AA855" t="str">
        <f ca="1">_xll.RHistory($Z855,"TRDPRC_1.TIMESTAMP;TRDPRC_1.CLOSE","START:"&amp;REPORT_DATE&amp;" END:"&amp;REPORT_DATE&amp;" INTERVAL:1D",,,$AB855)</f>
        <v>Invalid RIC(s): KSN7</v>
      </c>
    </row>
    <row r="856" spans="1:27" x14ac:dyDescent="0.25">
      <c r="A856" s="3">
        <v>42671</v>
      </c>
      <c r="B856">
        <v>2017</v>
      </c>
      <c r="C856">
        <v>7</v>
      </c>
      <c r="E856">
        <v>220</v>
      </c>
      <c r="F856" t="s">
        <v>179</v>
      </c>
      <c r="G856" t="s">
        <v>180</v>
      </c>
      <c r="H856" t="str">
        <f ca="1">_xll.RHistory($F856,"BID.Timestamp;BID.Close","START:"&amp;REPORT_DATE&amp;" END:"&amp;REPORT_DATE&amp;" INTERVAL:1D",,,$I856)</f>
        <v>Invalid RIC(s): KS200220G7.KS</v>
      </c>
      <c r="K856" t="str">
        <f ca="1">_xll.RHistory($F856,"ASK.Timestamp;ASK.Close","START:"&amp;REPORT_DATE&amp;" END:"&amp;REPORT_DATE&amp;" INTERVAL:1D",,,$L856)</f>
        <v>Invalid RIC(s): KS200220G7.KS</v>
      </c>
      <c r="N856" t="str">
        <f ca="1">_xll.RHistory($F856,"NDA_RAW.Nda_date;NDA_RAW.Nda_settle","START:"&amp;REPORT_DATE&amp;" END:"&amp;REPORT_DATE&amp;" INTERVAL:1D",,,$O856)</f>
        <v>Invalid RIC(s): KS200220G7.KS</v>
      </c>
      <c r="Q856" t="str">
        <f ca="1">_xll.RHistory($G856,"BID.Timestamp;BID.Close","START:"&amp;REPORT_DATE&amp;" END:"&amp;REPORT_DATE&amp;" INTERVAL:1D",,,$R856)</f>
        <v>Invalid RIC(s): KS200220S7.KS</v>
      </c>
      <c r="T856" t="str">
        <f ca="1">_xll.RHistory($G856,"ASK.Timestamp;ASK.Close","START:"&amp;REPORT_DATE&amp;" END:"&amp;REPORT_DATE&amp;" INTERVAL:1D",,,$U856)</f>
        <v>Invalid RIC(s): KS200220S7.KS</v>
      </c>
      <c r="W856" t="str">
        <f ca="1">_xll.RHistory($G856,"NDA_RAW.Nda_date;NDA_RAW.Nda_settle","START:"&amp;REPORT_DATE&amp;" END:"&amp;REPORT_DATE&amp;" INTERVAL:1D",,,$X856)</f>
        <v>Invalid RIC(s): KS200220S7.KS</v>
      </c>
      <c r="Z856" t="s">
        <v>94</v>
      </c>
      <c r="AA856" t="str">
        <f ca="1">_xll.RHistory($Z856,"TRDPRC_1.TIMESTAMP;TRDPRC_1.CLOSE","START:"&amp;REPORT_DATE&amp;" END:"&amp;REPORT_DATE&amp;" INTERVAL:1D",,,$AB856)</f>
        <v>Invalid RIC(s): KSN7</v>
      </c>
    </row>
    <row r="857" spans="1:27" x14ac:dyDescent="0.25">
      <c r="A857" s="3">
        <v>42671</v>
      </c>
      <c r="B857">
        <v>2017</v>
      </c>
      <c r="C857">
        <v>7</v>
      </c>
      <c r="E857">
        <v>222.5</v>
      </c>
      <c r="F857" t="s">
        <v>181</v>
      </c>
      <c r="G857" t="s">
        <v>182</v>
      </c>
      <c r="H857" t="str">
        <f ca="1">_xll.RHistory($F857,"BID.Timestamp;BID.Close","START:"&amp;REPORT_DATE&amp;" END:"&amp;REPORT_DATE&amp;" INTERVAL:1D",,,$I857)</f>
        <v>Invalid RIC(s): KS200222G7.KS</v>
      </c>
      <c r="K857" t="str">
        <f ca="1">_xll.RHistory($F857,"ASK.Timestamp;ASK.Close","START:"&amp;REPORT_DATE&amp;" END:"&amp;REPORT_DATE&amp;" INTERVAL:1D",,,$L857)</f>
        <v>Invalid RIC(s): KS200222G7.KS</v>
      </c>
      <c r="N857" t="str">
        <f ca="1">_xll.RHistory($F857,"NDA_RAW.Nda_date;NDA_RAW.Nda_settle","START:"&amp;REPORT_DATE&amp;" END:"&amp;REPORT_DATE&amp;" INTERVAL:1D",,,$O857)</f>
        <v>Invalid RIC(s): KS200222G7.KS</v>
      </c>
      <c r="Q857" t="str">
        <f ca="1">_xll.RHistory($G857,"BID.Timestamp;BID.Close","START:"&amp;REPORT_DATE&amp;" END:"&amp;REPORT_DATE&amp;" INTERVAL:1D",,,$R857)</f>
        <v>Invalid RIC(s): KS200222S7.KS</v>
      </c>
      <c r="T857" t="str">
        <f ca="1">_xll.RHistory($G857,"ASK.Timestamp;ASK.Close","START:"&amp;REPORT_DATE&amp;" END:"&amp;REPORT_DATE&amp;" INTERVAL:1D",,,$U857)</f>
        <v>Invalid RIC(s): KS200222S7.KS</v>
      </c>
      <c r="W857" t="str">
        <f ca="1">_xll.RHistory($G857,"NDA_RAW.Nda_date;NDA_RAW.Nda_settle","START:"&amp;REPORT_DATE&amp;" END:"&amp;REPORT_DATE&amp;" INTERVAL:1D",,,$X857)</f>
        <v>Invalid RIC(s): KS200222S7.KS</v>
      </c>
      <c r="Z857" t="s">
        <v>94</v>
      </c>
      <c r="AA857" t="str">
        <f ca="1">_xll.RHistory($Z857,"TRDPRC_1.TIMESTAMP;TRDPRC_1.CLOSE","START:"&amp;REPORT_DATE&amp;" END:"&amp;REPORT_DATE&amp;" INTERVAL:1D",,,$AB857)</f>
        <v>Invalid RIC(s): KSN7</v>
      </c>
    </row>
    <row r="858" spans="1:27" x14ac:dyDescent="0.25">
      <c r="A858" s="3">
        <v>42671</v>
      </c>
      <c r="B858">
        <v>2017</v>
      </c>
      <c r="C858">
        <v>7</v>
      </c>
      <c r="E858">
        <v>225</v>
      </c>
      <c r="F858" t="s">
        <v>183</v>
      </c>
      <c r="G858" t="s">
        <v>184</v>
      </c>
      <c r="H858" t="str">
        <f ca="1">_xll.RHistory($F858,"BID.Timestamp;BID.Close","START:"&amp;REPORT_DATE&amp;" END:"&amp;REPORT_DATE&amp;" INTERVAL:1D",,,$I858)</f>
        <v>Invalid RIC(s): KS200225G7.KS</v>
      </c>
      <c r="K858" t="str">
        <f ca="1">_xll.RHistory($F858,"ASK.Timestamp;ASK.Close","START:"&amp;REPORT_DATE&amp;" END:"&amp;REPORT_DATE&amp;" INTERVAL:1D",,,$L858)</f>
        <v>Invalid RIC(s): KS200225G7.KS</v>
      </c>
      <c r="N858" t="str">
        <f ca="1">_xll.RHistory($F858,"NDA_RAW.Nda_date;NDA_RAW.Nda_settle","START:"&amp;REPORT_DATE&amp;" END:"&amp;REPORT_DATE&amp;" INTERVAL:1D",,,$O858)</f>
        <v>Invalid RIC(s): KS200225G7.KS</v>
      </c>
      <c r="Q858" t="str">
        <f ca="1">_xll.RHistory($G858,"BID.Timestamp;BID.Close","START:"&amp;REPORT_DATE&amp;" END:"&amp;REPORT_DATE&amp;" INTERVAL:1D",,,$R858)</f>
        <v>Invalid RIC(s): KS200225S7.KS</v>
      </c>
      <c r="T858" t="str">
        <f ca="1">_xll.RHistory($G858,"ASK.Timestamp;ASK.Close","START:"&amp;REPORT_DATE&amp;" END:"&amp;REPORT_DATE&amp;" INTERVAL:1D",,,$U858)</f>
        <v>Invalid RIC(s): KS200225S7.KS</v>
      </c>
      <c r="W858" t="str">
        <f ca="1">_xll.RHistory($G858,"NDA_RAW.Nda_date;NDA_RAW.Nda_settle","START:"&amp;REPORT_DATE&amp;" END:"&amp;REPORT_DATE&amp;" INTERVAL:1D",,,$X858)</f>
        <v>Invalid RIC(s): KS200225S7.KS</v>
      </c>
      <c r="Z858" t="s">
        <v>94</v>
      </c>
      <c r="AA858" t="str">
        <f ca="1">_xll.RHistory($Z858,"TRDPRC_1.TIMESTAMP;TRDPRC_1.CLOSE","START:"&amp;REPORT_DATE&amp;" END:"&amp;REPORT_DATE&amp;" INTERVAL:1D",,,$AB858)</f>
        <v>Invalid RIC(s): KSN7</v>
      </c>
    </row>
    <row r="859" spans="1:27" x14ac:dyDescent="0.25">
      <c r="A859" s="3">
        <v>42671</v>
      </c>
      <c r="B859">
        <v>2017</v>
      </c>
      <c r="C859">
        <v>7</v>
      </c>
      <c r="E859">
        <v>227.5</v>
      </c>
      <c r="F859" t="s">
        <v>185</v>
      </c>
      <c r="G859" t="s">
        <v>186</v>
      </c>
      <c r="H859" t="str">
        <f ca="1">_xll.RHistory($F859,"BID.Timestamp;BID.Close","START:"&amp;REPORT_DATE&amp;" END:"&amp;REPORT_DATE&amp;" INTERVAL:1D",,,$I859)</f>
        <v>Invalid RIC(s): KS200227G7.KS</v>
      </c>
      <c r="K859" t="str">
        <f ca="1">_xll.RHistory($F859,"ASK.Timestamp;ASK.Close","START:"&amp;REPORT_DATE&amp;" END:"&amp;REPORT_DATE&amp;" INTERVAL:1D",,,$L859)</f>
        <v>Invalid RIC(s): KS200227G7.KS</v>
      </c>
      <c r="N859" t="str">
        <f ca="1">_xll.RHistory($F859,"NDA_RAW.Nda_date;NDA_RAW.Nda_settle","START:"&amp;REPORT_DATE&amp;" END:"&amp;REPORT_DATE&amp;" INTERVAL:1D",,,$O859)</f>
        <v>Invalid RIC(s): KS200227G7.KS</v>
      </c>
      <c r="Q859" t="str">
        <f ca="1">_xll.RHistory($G859,"BID.Timestamp;BID.Close","START:"&amp;REPORT_DATE&amp;" END:"&amp;REPORT_DATE&amp;" INTERVAL:1D",,,$R859)</f>
        <v>Invalid RIC(s): KS200227S7.KS</v>
      </c>
      <c r="T859" t="str">
        <f ca="1">_xll.RHistory($G859,"ASK.Timestamp;ASK.Close","START:"&amp;REPORT_DATE&amp;" END:"&amp;REPORT_DATE&amp;" INTERVAL:1D",,,$U859)</f>
        <v>Invalid RIC(s): KS200227S7.KS</v>
      </c>
      <c r="W859" t="str">
        <f ca="1">_xll.RHistory($G859,"NDA_RAW.Nda_date;NDA_RAW.Nda_settle","START:"&amp;REPORT_DATE&amp;" END:"&amp;REPORT_DATE&amp;" INTERVAL:1D",,,$X859)</f>
        <v>Invalid RIC(s): KS200227S7.KS</v>
      </c>
      <c r="Z859" t="s">
        <v>94</v>
      </c>
      <c r="AA859" t="str">
        <f ca="1">_xll.RHistory($Z859,"TRDPRC_1.TIMESTAMP;TRDPRC_1.CLOSE","START:"&amp;REPORT_DATE&amp;" END:"&amp;REPORT_DATE&amp;" INTERVAL:1D",,,$AB859)</f>
        <v>Invalid RIC(s): KSN7</v>
      </c>
    </row>
    <row r="860" spans="1:27" x14ac:dyDescent="0.25">
      <c r="A860" s="3">
        <v>42671</v>
      </c>
      <c r="B860">
        <v>2017</v>
      </c>
      <c r="C860">
        <v>7</v>
      </c>
      <c r="E860">
        <v>230</v>
      </c>
      <c r="F860" t="s">
        <v>187</v>
      </c>
      <c r="G860" t="s">
        <v>188</v>
      </c>
      <c r="H860" t="str">
        <f ca="1">_xll.RHistory($F860,"BID.Timestamp;BID.Close","START:"&amp;REPORT_DATE&amp;" END:"&amp;REPORT_DATE&amp;" INTERVAL:1D",,,$I860)</f>
        <v>Invalid RIC(s): KS200230G7.KS</v>
      </c>
      <c r="K860" t="str">
        <f ca="1">_xll.RHistory($F860,"ASK.Timestamp;ASK.Close","START:"&amp;REPORT_DATE&amp;" END:"&amp;REPORT_DATE&amp;" INTERVAL:1D",,,$L860)</f>
        <v>Invalid RIC(s): KS200230G7.KS</v>
      </c>
      <c r="N860" t="str">
        <f ca="1">_xll.RHistory($F860,"NDA_RAW.Nda_date;NDA_RAW.Nda_settle","START:"&amp;REPORT_DATE&amp;" END:"&amp;REPORT_DATE&amp;" INTERVAL:1D",,,$O860)</f>
        <v>Invalid RIC(s): KS200230G7.KS</v>
      </c>
      <c r="Q860" t="str">
        <f ca="1">_xll.RHistory($G860,"BID.Timestamp;BID.Close","START:"&amp;REPORT_DATE&amp;" END:"&amp;REPORT_DATE&amp;" INTERVAL:1D",,,$R860)</f>
        <v>Invalid RIC(s): KS200230S7.KS</v>
      </c>
      <c r="T860" t="str">
        <f ca="1">_xll.RHistory($G860,"ASK.Timestamp;ASK.Close","START:"&amp;REPORT_DATE&amp;" END:"&amp;REPORT_DATE&amp;" INTERVAL:1D",,,$U860)</f>
        <v>Invalid RIC(s): KS200230S7.KS</v>
      </c>
      <c r="W860" t="str">
        <f ca="1">_xll.RHistory($G860,"NDA_RAW.Nda_date;NDA_RAW.Nda_settle","START:"&amp;REPORT_DATE&amp;" END:"&amp;REPORT_DATE&amp;" INTERVAL:1D",,,$X860)</f>
        <v>Invalid RIC(s): KS200230S7.KS</v>
      </c>
      <c r="Z860" t="s">
        <v>94</v>
      </c>
      <c r="AA860" t="str">
        <f ca="1">_xll.RHistory($Z860,"TRDPRC_1.TIMESTAMP;TRDPRC_1.CLOSE","START:"&amp;REPORT_DATE&amp;" END:"&amp;REPORT_DATE&amp;" INTERVAL:1D",,,$AB860)</f>
        <v>Invalid RIC(s): KSN7</v>
      </c>
    </row>
    <row r="861" spans="1:27" x14ac:dyDescent="0.25">
      <c r="A861" s="3">
        <v>42671</v>
      </c>
      <c r="B861">
        <v>2017</v>
      </c>
      <c r="C861">
        <v>7</v>
      </c>
      <c r="E861">
        <v>232.5</v>
      </c>
      <c r="F861" t="s">
        <v>189</v>
      </c>
      <c r="G861" t="s">
        <v>190</v>
      </c>
      <c r="H861" t="str">
        <f ca="1">_xll.RHistory($F861,"BID.Timestamp;BID.Close","START:"&amp;REPORT_DATE&amp;" END:"&amp;REPORT_DATE&amp;" INTERVAL:1D",,,$I861)</f>
        <v>Invalid RIC(s): KS200232G7.KS</v>
      </c>
      <c r="K861" t="str">
        <f ca="1">_xll.RHistory($F861,"ASK.Timestamp;ASK.Close","START:"&amp;REPORT_DATE&amp;" END:"&amp;REPORT_DATE&amp;" INTERVAL:1D",,,$L861)</f>
        <v>Invalid RIC(s): KS200232G7.KS</v>
      </c>
      <c r="N861" t="str">
        <f ca="1">_xll.RHistory($F861,"NDA_RAW.Nda_date;NDA_RAW.Nda_settle","START:"&amp;REPORT_DATE&amp;" END:"&amp;REPORT_DATE&amp;" INTERVAL:1D",,,$O861)</f>
        <v>Invalid RIC(s): KS200232G7.KS</v>
      </c>
      <c r="Q861" t="str">
        <f ca="1">_xll.RHistory($G861,"BID.Timestamp;BID.Close","START:"&amp;REPORT_DATE&amp;" END:"&amp;REPORT_DATE&amp;" INTERVAL:1D",,,$R861)</f>
        <v>Invalid RIC(s): KS200232S7.KS</v>
      </c>
      <c r="T861" t="str">
        <f ca="1">_xll.RHistory($G861,"ASK.Timestamp;ASK.Close","START:"&amp;REPORT_DATE&amp;" END:"&amp;REPORT_DATE&amp;" INTERVAL:1D",,,$U861)</f>
        <v>Invalid RIC(s): KS200232S7.KS</v>
      </c>
      <c r="W861" t="str">
        <f ca="1">_xll.RHistory($G861,"NDA_RAW.Nda_date;NDA_RAW.Nda_settle","START:"&amp;REPORT_DATE&amp;" END:"&amp;REPORT_DATE&amp;" INTERVAL:1D",,,$X861)</f>
        <v>Invalid RIC(s): KS200232S7.KS</v>
      </c>
      <c r="Z861" t="s">
        <v>94</v>
      </c>
      <c r="AA861" t="str">
        <f ca="1">_xll.RHistory($Z861,"TRDPRC_1.TIMESTAMP;TRDPRC_1.CLOSE","START:"&amp;REPORT_DATE&amp;" END:"&amp;REPORT_DATE&amp;" INTERVAL:1D",,,$AB861)</f>
        <v>Invalid RIC(s): KSN7</v>
      </c>
    </row>
    <row r="862" spans="1:27" x14ac:dyDescent="0.25">
      <c r="A862" s="3">
        <v>42671</v>
      </c>
      <c r="B862">
        <v>2017</v>
      </c>
      <c r="C862">
        <v>7</v>
      </c>
      <c r="E862">
        <v>235</v>
      </c>
      <c r="F862" t="s">
        <v>191</v>
      </c>
      <c r="G862" t="s">
        <v>192</v>
      </c>
      <c r="H862" t="str">
        <f ca="1">_xll.RHistory($F862,"BID.Timestamp;BID.Close","START:"&amp;REPORT_DATE&amp;" END:"&amp;REPORT_DATE&amp;" INTERVAL:1D",,,$I862)</f>
        <v>Invalid RIC(s): KS200235G7.KS</v>
      </c>
      <c r="K862" t="str">
        <f ca="1">_xll.RHistory($F862,"ASK.Timestamp;ASK.Close","START:"&amp;REPORT_DATE&amp;" END:"&amp;REPORT_DATE&amp;" INTERVAL:1D",,,$L862)</f>
        <v>Invalid RIC(s): KS200235G7.KS</v>
      </c>
      <c r="N862" t="str">
        <f ca="1">_xll.RHistory($F862,"NDA_RAW.Nda_date;NDA_RAW.Nda_settle","START:"&amp;REPORT_DATE&amp;" END:"&amp;REPORT_DATE&amp;" INTERVAL:1D",,,$O862)</f>
        <v>Invalid RIC(s): KS200235G7.KS</v>
      </c>
      <c r="Q862" t="str">
        <f ca="1">_xll.RHistory($G862,"BID.Timestamp;BID.Close","START:"&amp;REPORT_DATE&amp;" END:"&amp;REPORT_DATE&amp;" INTERVAL:1D",,,$R862)</f>
        <v>Invalid RIC(s): KS200235S7.KS</v>
      </c>
      <c r="T862" t="str">
        <f ca="1">_xll.RHistory($G862,"ASK.Timestamp;ASK.Close","START:"&amp;REPORT_DATE&amp;" END:"&amp;REPORT_DATE&amp;" INTERVAL:1D",,,$U862)</f>
        <v>Invalid RIC(s): KS200235S7.KS</v>
      </c>
      <c r="W862" t="str">
        <f ca="1">_xll.RHistory($G862,"NDA_RAW.Nda_date;NDA_RAW.Nda_settle","START:"&amp;REPORT_DATE&amp;" END:"&amp;REPORT_DATE&amp;" INTERVAL:1D",,,$X862)</f>
        <v>Invalid RIC(s): KS200235S7.KS</v>
      </c>
      <c r="Z862" t="s">
        <v>94</v>
      </c>
      <c r="AA862" t="str">
        <f ca="1">_xll.RHistory($Z862,"TRDPRC_1.TIMESTAMP;TRDPRC_1.CLOSE","START:"&amp;REPORT_DATE&amp;" END:"&amp;REPORT_DATE&amp;" INTERVAL:1D",,,$AB862)</f>
        <v>Invalid RIC(s): KSN7</v>
      </c>
    </row>
    <row r="863" spans="1:27" x14ac:dyDescent="0.25">
      <c r="A863" s="3">
        <v>42671</v>
      </c>
      <c r="B863">
        <v>2017</v>
      </c>
      <c r="C863">
        <v>7</v>
      </c>
      <c r="E863">
        <v>237.5</v>
      </c>
      <c r="F863" t="s">
        <v>193</v>
      </c>
      <c r="G863" t="s">
        <v>194</v>
      </c>
      <c r="H863" t="str">
        <f ca="1">_xll.RHistory($F863,"BID.Timestamp;BID.Close","START:"&amp;REPORT_DATE&amp;" END:"&amp;REPORT_DATE&amp;" INTERVAL:1D",,,$I863)</f>
        <v>Invalid RIC(s): KS200237G7.KS</v>
      </c>
      <c r="K863" t="str">
        <f ca="1">_xll.RHistory($F863,"ASK.Timestamp;ASK.Close","START:"&amp;REPORT_DATE&amp;" END:"&amp;REPORT_DATE&amp;" INTERVAL:1D",,,$L863)</f>
        <v>Invalid RIC(s): KS200237G7.KS</v>
      </c>
      <c r="N863" t="str">
        <f ca="1">_xll.RHistory($F863,"NDA_RAW.Nda_date;NDA_RAW.Nda_settle","START:"&amp;REPORT_DATE&amp;" END:"&amp;REPORT_DATE&amp;" INTERVAL:1D",,,$O863)</f>
        <v>Invalid RIC(s): KS200237G7.KS</v>
      </c>
      <c r="Q863" t="str">
        <f ca="1">_xll.RHistory($G863,"BID.Timestamp;BID.Close","START:"&amp;REPORT_DATE&amp;" END:"&amp;REPORT_DATE&amp;" INTERVAL:1D",,,$R863)</f>
        <v>Invalid RIC(s): KS200237S7.KS</v>
      </c>
      <c r="T863" t="str">
        <f ca="1">_xll.RHistory($G863,"ASK.Timestamp;ASK.Close","START:"&amp;REPORT_DATE&amp;" END:"&amp;REPORT_DATE&amp;" INTERVAL:1D",,,$U863)</f>
        <v>Invalid RIC(s): KS200237S7.KS</v>
      </c>
      <c r="W863" t="str">
        <f ca="1">_xll.RHistory($G863,"NDA_RAW.Nda_date;NDA_RAW.Nda_settle","START:"&amp;REPORT_DATE&amp;" END:"&amp;REPORT_DATE&amp;" INTERVAL:1D",,,$X863)</f>
        <v>Invalid RIC(s): KS200237S7.KS</v>
      </c>
      <c r="Z863" t="s">
        <v>94</v>
      </c>
      <c r="AA863" t="str">
        <f ca="1">_xll.RHistory($Z863,"TRDPRC_1.TIMESTAMP;TRDPRC_1.CLOSE","START:"&amp;REPORT_DATE&amp;" END:"&amp;REPORT_DATE&amp;" INTERVAL:1D",,,$AB863)</f>
        <v>Invalid RIC(s): KSN7</v>
      </c>
    </row>
    <row r="864" spans="1:27" x14ac:dyDescent="0.25">
      <c r="A864" s="3">
        <v>42671</v>
      </c>
      <c r="B864">
        <v>2017</v>
      </c>
      <c r="C864">
        <v>7</v>
      </c>
      <c r="E864">
        <v>240</v>
      </c>
      <c r="F864" t="s">
        <v>195</v>
      </c>
      <c r="G864" t="s">
        <v>196</v>
      </c>
      <c r="H864" t="str">
        <f ca="1">_xll.RHistory($F864,"BID.Timestamp;BID.Close","START:"&amp;REPORT_DATE&amp;" END:"&amp;REPORT_DATE&amp;" INTERVAL:1D",,,$I864)</f>
        <v>Invalid RIC(s): KS200240G7.KS</v>
      </c>
      <c r="K864" t="str">
        <f ca="1">_xll.RHistory($F864,"ASK.Timestamp;ASK.Close","START:"&amp;REPORT_DATE&amp;" END:"&amp;REPORT_DATE&amp;" INTERVAL:1D",,,$L864)</f>
        <v>Invalid RIC(s): KS200240G7.KS</v>
      </c>
      <c r="N864" t="str">
        <f ca="1">_xll.RHistory($F864,"NDA_RAW.Nda_date;NDA_RAW.Nda_settle","START:"&amp;REPORT_DATE&amp;" END:"&amp;REPORT_DATE&amp;" INTERVAL:1D",,,$O864)</f>
        <v>Invalid RIC(s): KS200240G7.KS</v>
      </c>
      <c r="Q864" t="str">
        <f ca="1">_xll.RHistory($G864,"BID.Timestamp;BID.Close","START:"&amp;REPORT_DATE&amp;" END:"&amp;REPORT_DATE&amp;" INTERVAL:1D",,,$R864)</f>
        <v>Invalid RIC(s): KS200240S7.KS</v>
      </c>
      <c r="T864" t="str">
        <f ca="1">_xll.RHistory($G864,"ASK.Timestamp;ASK.Close","START:"&amp;REPORT_DATE&amp;" END:"&amp;REPORT_DATE&amp;" INTERVAL:1D",,,$U864)</f>
        <v>Invalid RIC(s): KS200240S7.KS</v>
      </c>
      <c r="W864" t="str">
        <f ca="1">_xll.RHistory($G864,"NDA_RAW.Nda_date;NDA_RAW.Nda_settle","START:"&amp;REPORT_DATE&amp;" END:"&amp;REPORT_DATE&amp;" INTERVAL:1D",,,$X864)</f>
        <v>Invalid RIC(s): KS200240S7.KS</v>
      </c>
      <c r="Z864" t="s">
        <v>94</v>
      </c>
      <c r="AA864" t="str">
        <f ca="1">_xll.RHistory($Z864,"TRDPRC_1.TIMESTAMP;TRDPRC_1.CLOSE","START:"&amp;REPORT_DATE&amp;" END:"&amp;REPORT_DATE&amp;" INTERVAL:1D",,,$AB864)</f>
        <v>Invalid RIC(s): KSN7</v>
      </c>
    </row>
    <row r="865" spans="1:27" x14ac:dyDescent="0.25">
      <c r="A865" s="3">
        <v>42671</v>
      </c>
      <c r="B865">
        <v>2017</v>
      </c>
      <c r="C865">
        <v>7</v>
      </c>
      <c r="E865">
        <v>242.5</v>
      </c>
      <c r="F865" t="s">
        <v>197</v>
      </c>
      <c r="G865" t="s">
        <v>198</v>
      </c>
      <c r="H865" t="str">
        <f ca="1">_xll.RHistory($F865,"BID.Timestamp;BID.Close","START:"&amp;REPORT_DATE&amp;" END:"&amp;REPORT_DATE&amp;" INTERVAL:1D",,,$I865)</f>
        <v>Invalid RIC(s): KS200242G7.KS</v>
      </c>
      <c r="K865" t="str">
        <f ca="1">_xll.RHistory($F865,"ASK.Timestamp;ASK.Close","START:"&amp;REPORT_DATE&amp;" END:"&amp;REPORT_DATE&amp;" INTERVAL:1D",,,$L865)</f>
        <v>Invalid RIC(s): KS200242G7.KS</v>
      </c>
      <c r="N865" t="str">
        <f ca="1">_xll.RHistory($F865,"NDA_RAW.Nda_date;NDA_RAW.Nda_settle","START:"&amp;REPORT_DATE&amp;" END:"&amp;REPORT_DATE&amp;" INTERVAL:1D",,,$O865)</f>
        <v>Invalid RIC(s): KS200242G7.KS</v>
      </c>
      <c r="Q865" t="str">
        <f ca="1">_xll.RHistory($G865,"BID.Timestamp;BID.Close","START:"&amp;REPORT_DATE&amp;" END:"&amp;REPORT_DATE&amp;" INTERVAL:1D",,,$R865)</f>
        <v>Invalid RIC(s): KS200242S7.KS</v>
      </c>
      <c r="T865" t="str">
        <f ca="1">_xll.RHistory($G865,"ASK.Timestamp;ASK.Close","START:"&amp;REPORT_DATE&amp;" END:"&amp;REPORT_DATE&amp;" INTERVAL:1D",,,$U865)</f>
        <v>Invalid RIC(s): KS200242S7.KS</v>
      </c>
      <c r="W865" t="str">
        <f ca="1">_xll.RHistory($G865,"NDA_RAW.Nda_date;NDA_RAW.Nda_settle","START:"&amp;REPORT_DATE&amp;" END:"&amp;REPORT_DATE&amp;" INTERVAL:1D",,,$X865)</f>
        <v>Invalid RIC(s): KS200242S7.KS</v>
      </c>
      <c r="Z865" t="s">
        <v>94</v>
      </c>
      <c r="AA865" t="str">
        <f ca="1">_xll.RHistory($Z865,"TRDPRC_1.TIMESTAMP;TRDPRC_1.CLOSE","START:"&amp;REPORT_DATE&amp;" END:"&amp;REPORT_DATE&amp;" INTERVAL:1D",,,$AB865)</f>
        <v>Invalid RIC(s): KSN7</v>
      </c>
    </row>
    <row r="866" spans="1:27" x14ac:dyDescent="0.25">
      <c r="A866" s="3">
        <v>42671</v>
      </c>
      <c r="B866">
        <v>2017</v>
      </c>
      <c r="C866">
        <v>7</v>
      </c>
      <c r="E866">
        <v>245</v>
      </c>
      <c r="F866" t="s">
        <v>199</v>
      </c>
      <c r="G866" t="s">
        <v>200</v>
      </c>
      <c r="H866" t="str">
        <f ca="1">_xll.RHistory($F866,"BID.Timestamp;BID.Close","START:"&amp;REPORT_DATE&amp;" END:"&amp;REPORT_DATE&amp;" INTERVAL:1D",,,$I866)</f>
        <v>Invalid RIC(s): KS200245G7.KS</v>
      </c>
      <c r="K866" t="str">
        <f ca="1">_xll.RHistory($F866,"ASK.Timestamp;ASK.Close","START:"&amp;REPORT_DATE&amp;" END:"&amp;REPORT_DATE&amp;" INTERVAL:1D",,,$L866)</f>
        <v>Invalid RIC(s): KS200245G7.KS</v>
      </c>
      <c r="N866" t="str">
        <f ca="1">_xll.RHistory($F866,"NDA_RAW.Nda_date;NDA_RAW.Nda_settle","START:"&amp;REPORT_DATE&amp;" END:"&amp;REPORT_DATE&amp;" INTERVAL:1D",,,$O866)</f>
        <v>Invalid RIC(s): KS200245G7.KS</v>
      </c>
      <c r="Q866" t="str">
        <f ca="1">_xll.RHistory($G866,"BID.Timestamp;BID.Close","START:"&amp;REPORT_DATE&amp;" END:"&amp;REPORT_DATE&amp;" INTERVAL:1D",,,$R866)</f>
        <v>Invalid RIC(s): KS200245S7.KS</v>
      </c>
      <c r="T866" t="str">
        <f ca="1">_xll.RHistory($G866,"ASK.Timestamp;ASK.Close","START:"&amp;REPORT_DATE&amp;" END:"&amp;REPORT_DATE&amp;" INTERVAL:1D",,,$U866)</f>
        <v>Invalid RIC(s): KS200245S7.KS</v>
      </c>
      <c r="W866" t="str">
        <f ca="1">_xll.RHistory($G866,"NDA_RAW.Nda_date;NDA_RAW.Nda_settle","START:"&amp;REPORT_DATE&amp;" END:"&amp;REPORT_DATE&amp;" INTERVAL:1D",,,$X866)</f>
        <v>Invalid RIC(s): KS200245S7.KS</v>
      </c>
      <c r="Z866" t="s">
        <v>94</v>
      </c>
      <c r="AA866" t="str">
        <f ca="1">_xll.RHistory($Z866,"TRDPRC_1.TIMESTAMP;TRDPRC_1.CLOSE","START:"&amp;REPORT_DATE&amp;" END:"&amp;REPORT_DATE&amp;" INTERVAL:1D",,,$AB866)</f>
        <v>Invalid RIC(s): KSN7</v>
      </c>
    </row>
    <row r="867" spans="1:27" x14ac:dyDescent="0.25">
      <c r="A867" s="3">
        <v>42671</v>
      </c>
      <c r="B867">
        <v>2017</v>
      </c>
      <c r="C867">
        <v>7</v>
      </c>
      <c r="E867">
        <v>247.5</v>
      </c>
      <c r="F867" t="s">
        <v>201</v>
      </c>
      <c r="G867" t="s">
        <v>202</v>
      </c>
      <c r="H867" t="str">
        <f ca="1">_xll.RHistory($F867,"BID.Timestamp;BID.Close","START:"&amp;REPORT_DATE&amp;" END:"&amp;REPORT_DATE&amp;" INTERVAL:1D",,,$I867)</f>
        <v>Invalid RIC(s): KS200247G7.KS</v>
      </c>
      <c r="K867" t="str">
        <f ca="1">_xll.RHistory($F867,"ASK.Timestamp;ASK.Close","START:"&amp;REPORT_DATE&amp;" END:"&amp;REPORT_DATE&amp;" INTERVAL:1D",,,$L867)</f>
        <v>Invalid RIC(s): KS200247G7.KS</v>
      </c>
      <c r="N867" t="str">
        <f ca="1">_xll.RHistory($F867,"NDA_RAW.Nda_date;NDA_RAW.Nda_settle","START:"&amp;REPORT_DATE&amp;" END:"&amp;REPORT_DATE&amp;" INTERVAL:1D",,,$O867)</f>
        <v>Invalid RIC(s): KS200247G7.KS</v>
      </c>
      <c r="Q867" t="str">
        <f ca="1">_xll.RHistory($G867,"BID.Timestamp;BID.Close","START:"&amp;REPORT_DATE&amp;" END:"&amp;REPORT_DATE&amp;" INTERVAL:1D",,,$R867)</f>
        <v>Invalid RIC(s): KS200247S7.KS</v>
      </c>
      <c r="T867" t="str">
        <f ca="1">_xll.RHistory($G867,"ASK.Timestamp;ASK.Close","START:"&amp;REPORT_DATE&amp;" END:"&amp;REPORT_DATE&amp;" INTERVAL:1D",,,$U867)</f>
        <v>Invalid RIC(s): KS200247S7.KS</v>
      </c>
      <c r="W867" t="str">
        <f ca="1">_xll.RHistory($G867,"NDA_RAW.Nda_date;NDA_RAW.Nda_settle","START:"&amp;REPORT_DATE&amp;" END:"&amp;REPORT_DATE&amp;" INTERVAL:1D",,,$X867)</f>
        <v>Invalid RIC(s): KS200247S7.KS</v>
      </c>
      <c r="Z867" t="s">
        <v>94</v>
      </c>
      <c r="AA867" t="str">
        <f ca="1">_xll.RHistory($Z867,"TRDPRC_1.TIMESTAMP;TRDPRC_1.CLOSE","START:"&amp;REPORT_DATE&amp;" END:"&amp;REPORT_DATE&amp;" INTERVAL:1D",,,$AB867)</f>
        <v>Invalid RIC(s): KSN7</v>
      </c>
    </row>
    <row r="868" spans="1:27" x14ac:dyDescent="0.25">
      <c r="A868" s="3">
        <v>42671</v>
      </c>
      <c r="B868">
        <v>2017</v>
      </c>
      <c r="C868">
        <v>7</v>
      </c>
      <c r="E868">
        <v>250</v>
      </c>
      <c r="F868" t="s">
        <v>203</v>
      </c>
      <c r="G868" t="s">
        <v>204</v>
      </c>
      <c r="H868" t="str">
        <f ca="1">_xll.RHistory($F868,"BID.Timestamp;BID.Close","START:"&amp;REPORT_DATE&amp;" END:"&amp;REPORT_DATE&amp;" INTERVAL:1D",,,$I868)</f>
        <v>Invalid RIC(s): KS200250G7.KS</v>
      </c>
      <c r="K868" t="str">
        <f ca="1">_xll.RHistory($F868,"ASK.Timestamp;ASK.Close","START:"&amp;REPORT_DATE&amp;" END:"&amp;REPORT_DATE&amp;" INTERVAL:1D",,,$L868)</f>
        <v>Invalid RIC(s): KS200250G7.KS</v>
      </c>
      <c r="N868" t="str">
        <f ca="1">_xll.RHistory($F868,"NDA_RAW.Nda_date;NDA_RAW.Nda_settle","START:"&amp;REPORT_DATE&amp;" END:"&amp;REPORT_DATE&amp;" INTERVAL:1D",,,$O868)</f>
        <v>Invalid RIC(s): KS200250G7.KS</v>
      </c>
      <c r="Q868" t="str">
        <f ca="1">_xll.RHistory($G868,"BID.Timestamp;BID.Close","START:"&amp;REPORT_DATE&amp;" END:"&amp;REPORT_DATE&amp;" INTERVAL:1D",,,$R868)</f>
        <v>Invalid RIC(s): KS200250S7.KS</v>
      </c>
      <c r="T868" t="str">
        <f ca="1">_xll.RHistory($G868,"ASK.Timestamp;ASK.Close","START:"&amp;REPORT_DATE&amp;" END:"&amp;REPORT_DATE&amp;" INTERVAL:1D",,,$U868)</f>
        <v>Invalid RIC(s): KS200250S7.KS</v>
      </c>
      <c r="W868" t="str">
        <f ca="1">_xll.RHistory($G868,"NDA_RAW.Nda_date;NDA_RAW.Nda_settle","START:"&amp;REPORT_DATE&amp;" END:"&amp;REPORT_DATE&amp;" INTERVAL:1D",,,$X868)</f>
        <v>Invalid RIC(s): KS200250S7.KS</v>
      </c>
      <c r="Z868" t="s">
        <v>94</v>
      </c>
      <c r="AA868" t="str">
        <f ca="1">_xll.RHistory($Z868,"TRDPRC_1.TIMESTAMP;TRDPRC_1.CLOSE","START:"&amp;REPORT_DATE&amp;" END:"&amp;REPORT_DATE&amp;" INTERVAL:1D",,,$AB868)</f>
        <v>Invalid RIC(s): KSN7</v>
      </c>
    </row>
    <row r="869" spans="1:27" x14ac:dyDescent="0.25">
      <c r="A869" s="3">
        <v>42671</v>
      </c>
      <c r="B869">
        <v>2017</v>
      </c>
      <c r="C869">
        <v>7</v>
      </c>
      <c r="E869">
        <v>252.5</v>
      </c>
      <c r="F869" t="s">
        <v>205</v>
      </c>
      <c r="G869" t="s">
        <v>206</v>
      </c>
      <c r="H869" t="str">
        <f ca="1">_xll.RHistory($F869,"BID.Timestamp;BID.Close","START:"&amp;REPORT_DATE&amp;" END:"&amp;REPORT_DATE&amp;" INTERVAL:1D",,,$I869)</f>
        <v>Invalid RIC(s): KS200252G7.KS</v>
      </c>
      <c r="K869" t="str">
        <f ca="1">_xll.RHistory($F869,"ASK.Timestamp;ASK.Close","START:"&amp;REPORT_DATE&amp;" END:"&amp;REPORT_DATE&amp;" INTERVAL:1D",,,$L869)</f>
        <v>Invalid RIC(s): KS200252G7.KS</v>
      </c>
      <c r="N869" t="str">
        <f ca="1">_xll.RHistory($F869,"NDA_RAW.Nda_date;NDA_RAW.Nda_settle","START:"&amp;REPORT_DATE&amp;" END:"&amp;REPORT_DATE&amp;" INTERVAL:1D",,,$O869)</f>
        <v>Invalid RIC(s): KS200252G7.KS</v>
      </c>
      <c r="Q869" t="str">
        <f ca="1">_xll.RHistory($G869,"BID.Timestamp;BID.Close","START:"&amp;REPORT_DATE&amp;" END:"&amp;REPORT_DATE&amp;" INTERVAL:1D",,,$R869)</f>
        <v>Invalid RIC(s): KS200252S7.KS</v>
      </c>
      <c r="T869" t="str">
        <f ca="1">_xll.RHistory($G869,"ASK.Timestamp;ASK.Close","START:"&amp;REPORT_DATE&amp;" END:"&amp;REPORT_DATE&amp;" INTERVAL:1D",,,$U869)</f>
        <v>Invalid RIC(s): KS200252S7.KS</v>
      </c>
      <c r="W869" t="str">
        <f ca="1">_xll.RHistory($G869,"NDA_RAW.Nda_date;NDA_RAW.Nda_settle","START:"&amp;REPORT_DATE&amp;" END:"&amp;REPORT_DATE&amp;" INTERVAL:1D",,,$X869)</f>
        <v>Invalid RIC(s): KS200252S7.KS</v>
      </c>
      <c r="Z869" t="s">
        <v>94</v>
      </c>
      <c r="AA869" t="str">
        <f ca="1">_xll.RHistory($Z869,"TRDPRC_1.TIMESTAMP;TRDPRC_1.CLOSE","START:"&amp;REPORT_DATE&amp;" END:"&amp;REPORT_DATE&amp;" INTERVAL:1D",,,$AB869)</f>
        <v>Invalid RIC(s): KSN7</v>
      </c>
    </row>
    <row r="870" spans="1:27" x14ac:dyDescent="0.25">
      <c r="A870" s="3">
        <v>42671</v>
      </c>
      <c r="B870">
        <v>2017</v>
      </c>
      <c r="C870">
        <v>7</v>
      </c>
      <c r="E870">
        <v>255</v>
      </c>
      <c r="F870" t="s">
        <v>207</v>
      </c>
      <c r="G870" t="s">
        <v>208</v>
      </c>
      <c r="H870" t="str">
        <f ca="1">_xll.RHistory($F870,"BID.Timestamp;BID.Close","START:"&amp;REPORT_DATE&amp;" END:"&amp;REPORT_DATE&amp;" INTERVAL:1D",,,$I870)</f>
        <v>Invalid RIC(s): KS200255G7.KS</v>
      </c>
      <c r="K870" t="str">
        <f ca="1">_xll.RHistory($F870,"ASK.Timestamp;ASK.Close","START:"&amp;REPORT_DATE&amp;" END:"&amp;REPORT_DATE&amp;" INTERVAL:1D",,,$L870)</f>
        <v>Invalid RIC(s): KS200255G7.KS</v>
      </c>
      <c r="N870" t="str">
        <f ca="1">_xll.RHistory($F870,"NDA_RAW.Nda_date;NDA_RAW.Nda_settle","START:"&amp;REPORT_DATE&amp;" END:"&amp;REPORT_DATE&amp;" INTERVAL:1D",,,$O870)</f>
        <v>Invalid RIC(s): KS200255G7.KS</v>
      </c>
      <c r="Q870" t="str">
        <f ca="1">_xll.RHistory($G870,"BID.Timestamp;BID.Close","START:"&amp;REPORT_DATE&amp;" END:"&amp;REPORT_DATE&amp;" INTERVAL:1D",,,$R870)</f>
        <v>Invalid RIC(s): KS200255S7.KS</v>
      </c>
      <c r="T870" t="str">
        <f ca="1">_xll.RHistory($G870,"ASK.Timestamp;ASK.Close","START:"&amp;REPORT_DATE&amp;" END:"&amp;REPORT_DATE&amp;" INTERVAL:1D",,,$U870)</f>
        <v>Invalid RIC(s): KS200255S7.KS</v>
      </c>
      <c r="W870" t="str">
        <f ca="1">_xll.RHistory($G870,"NDA_RAW.Nda_date;NDA_RAW.Nda_settle","START:"&amp;REPORT_DATE&amp;" END:"&amp;REPORT_DATE&amp;" INTERVAL:1D",,,$X870)</f>
        <v>Invalid RIC(s): KS200255S7.KS</v>
      </c>
      <c r="Z870" t="s">
        <v>94</v>
      </c>
      <c r="AA870" t="str">
        <f ca="1">_xll.RHistory($Z870,"TRDPRC_1.TIMESTAMP;TRDPRC_1.CLOSE","START:"&amp;REPORT_DATE&amp;" END:"&amp;REPORT_DATE&amp;" INTERVAL:1D",,,$AB870)</f>
        <v>Invalid RIC(s): KSN7</v>
      </c>
    </row>
    <row r="871" spans="1:27" x14ac:dyDescent="0.25">
      <c r="A871" s="3">
        <v>42671</v>
      </c>
      <c r="B871">
        <v>2017</v>
      </c>
      <c r="C871">
        <v>7</v>
      </c>
      <c r="E871">
        <v>257.5</v>
      </c>
      <c r="F871" t="s">
        <v>209</v>
      </c>
      <c r="G871" t="s">
        <v>210</v>
      </c>
      <c r="H871" t="str">
        <f ca="1">_xll.RHistory($F871,"BID.Timestamp;BID.Close","START:"&amp;REPORT_DATE&amp;" END:"&amp;REPORT_DATE&amp;" INTERVAL:1D",,,$I871)</f>
        <v>Invalid RIC(s): KS200257G7.KS</v>
      </c>
      <c r="K871" t="str">
        <f ca="1">_xll.RHistory($F871,"ASK.Timestamp;ASK.Close","START:"&amp;REPORT_DATE&amp;" END:"&amp;REPORT_DATE&amp;" INTERVAL:1D",,,$L871)</f>
        <v>Invalid RIC(s): KS200257G7.KS</v>
      </c>
      <c r="N871" t="str">
        <f ca="1">_xll.RHistory($F871,"NDA_RAW.Nda_date;NDA_RAW.Nda_settle","START:"&amp;REPORT_DATE&amp;" END:"&amp;REPORT_DATE&amp;" INTERVAL:1D",,,$O871)</f>
        <v>Invalid RIC(s): KS200257G7.KS</v>
      </c>
      <c r="Q871" t="str">
        <f ca="1">_xll.RHistory($G871,"BID.Timestamp;BID.Close","START:"&amp;REPORT_DATE&amp;" END:"&amp;REPORT_DATE&amp;" INTERVAL:1D",,,$R871)</f>
        <v>Invalid RIC(s): KS200257S7.KS</v>
      </c>
      <c r="T871" t="str">
        <f ca="1">_xll.RHistory($G871,"ASK.Timestamp;ASK.Close","START:"&amp;REPORT_DATE&amp;" END:"&amp;REPORT_DATE&amp;" INTERVAL:1D",,,$U871)</f>
        <v>Invalid RIC(s): KS200257S7.KS</v>
      </c>
      <c r="W871" t="str">
        <f ca="1">_xll.RHistory($G871,"NDA_RAW.Nda_date;NDA_RAW.Nda_settle","START:"&amp;REPORT_DATE&amp;" END:"&amp;REPORT_DATE&amp;" INTERVAL:1D",,,$X871)</f>
        <v>Invalid RIC(s): KS200257S7.KS</v>
      </c>
      <c r="Z871" t="s">
        <v>94</v>
      </c>
      <c r="AA871" t="str">
        <f ca="1">_xll.RHistory($Z871,"TRDPRC_1.TIMESTAMP;TRDPRC_1.CLOSE","START:"&amp;REPORT_DATE&amp;" END:"&amp;REPORT_DATE&amp;" INTERVAL:1D",,,$AB871)</f>
        <v>Invalid RIC(s): KSN7</v>
      </c>
    </row>
    <row r="872" spans="1:27" x14ac:dyDescent="0.25">
      <c r="A872" s="3">
        <v>42671</v>
      </c>
      <c r="B872">
        <v>2017</v>
      </c>
      <c r="C872">
        <v>7</v>
      </c>
      <c r="E872">
        <v>260</v>
      </c>
      <c r="F872" t="s">
        <v>211</v>
      </c>
      <c r="G872" t="s">
        <v>212</v>
      </c>
      <c r="H872" t="str">
        <f ca="1">_xll.RHistory($F872,"BID.Timestamp;BID.Close","START:"&amp;REPORT_DATE&amp;" END:"&amp;REPORT_DATE&amp;" INTERVAL:1D",,,$I872)</f>
        <v>Invalid RIC(s): KS200260G7.KS</v>
      </c>
      <c r="K872" t="str">
        <f ca="1">_xll.RHistory($F872,"ASK.Timestamp;ASK.Close","START:"&amp;REPORT_DATE&amp;" END:"&amp;REPORT_DATE&amp;" INTERVAL:1D",,,$L872)</f>
        <v>Invalid RIC(s): KS200260G7.KS</v>
      </c>
      <c r="N872" t="str">
        <f ca="1">_xll.RHistory($F872,"NDA_RAW.Nda_date;NDA_RAW.Nda_settle","START:"&amp;REPORT_DATE&amp;" END:"&amp;REPORT_DATE&amp;" INTERVAL:1D",,,$O872)</f>
        <v>Invalid RIC(s): KS200260G7.KS</v>
      </c>
      <c r="Q872" t="str">
        <f ca="1">_xll.RHistory($G872,"BID.Timestamp;BID.Close","START:"&amp;REPORT_DATE&amp;" END:"&amp;REPORT_DATE&amp;" INTERVAL:1D",,,$R872)</f>
        <v>Invalid RIC(s): KS200260S7.KS</v>
      </c>
      <c r="T872" t="str">
        <f ca="1">_xll.RHistory($G872,"ASK.Timestamp;ASK.Close","START:"&amp;REPORT_DATE&amp;" END:"&amp;REPORT_DATE&amp;" INTERVAL:1D",,,$U872)</f>
        <v>Invalid RIC(s): KS200260S7.KS</v>
      </c>
      <c r="W872" t="str">
        <f ca="1">_xll.RHistory($G872,"NDA_RAW.Nda_date;NDA_RAW.Nda_settle","START:"&amp;REPORT_DATE&amp;" END:"&amp;REPORT_DATE&amp;" INTERVAL:1D",,,$X872)</f>
        <v>Invalid RIC(s): KS200260S7.KS</v>
      </c>
      <c r="Z872" t="s">
        <v>94</v>
      </c>
      <c r="AA872" t="str">
        <f ca="1">_xll.RHistory($Z872,"TRDPRC_1.TIMESTAMP;TRDPRC_1.CLOSE","START:"&amp;REPORT_DATE&amp;" END:"&amp;REPORT_DATE&amp;" INTERVAL:1D",,,$AB872)</f>
        <v>Invalid RIC(s): KSN7</v>
      </c>
    </row>
    <row r="873" spans="1:27" x14ac:dyDescent="0.25">
      <c r="A873" s="3">
        <v>42671</v>
      </c>
      <c r="B873">
        <v>2017</v>
      </c>
      <c r="C873">
        <v>7</v>
      </c>
      <c r="E873">
        <v>262.5</v>
      </c>
      <c r="F873" t="s">
        <v>213</v>
      </c>
      <c r="G873" t="s">
        <v>214</v>
      </c>
      <c r="H873" t="str">
        <f ca="1">_xll.RHistory($F873,"BID.Timestamp;BID.Close","START:"&amp;REPORT_DATE&amp;" END:"&amp;REPORT_DATE&amp;" INTERVAL:1D",,,$I873)</f>
        <v>Invalid RIC(s): KS200262G7.KS</v>
      </c>
      <c r="K873" t="str">
        <f ca="1">_xll.RHistory($F873,"ASK.Timestamp;ASK.Close","START:"&amp;REPORT_DATE&amp;" END:"&amp;REPORT_DATE&amp;" INTERVAL:1D",,,$L873)</f>
        <v>Invalid RIC(s): KS200262G7.KS</v>
      </c>
      <c r="N873" t="str">
        <f ca="1">_xll.RHistory($F873,"NDA_RAW.Nda_date;NDA_RAW.Nda_settle","START:"&amp;REPORT_DATE&amp;" END:"&amp;REPORT_DATE&amp;" INTERVAL:1D",,,$O873)</f>
        <v>Invalid RIC(s): KS200262G7.KS</v>
      </c>
      <c r="Q873" t="str">
        <f ca="1">_xll.RHistory($G873,"BID.Timestamp;BID.Close","START:"&amp;REPORT_DATE&amp;" END:"&amp;REPORT_DATE&amp;" INTERVAL:1D",,,$R873)</f>
        <v>Invalid RIC(s): KS200262S7.KS</v>
      </c>
      <c r="T873" t="str">
        <f ca="1">_xll.RHistory($G873,"ASK.Timestamp;ASK.Close","START:"&amp;REPORT_DATE&amp;" END:"&amp;REPORT_DATE&amp;" INTERVAL:1D",,,$U873)</f>
        <v>Invalid RIC(s): KS200262S7.KS</v>
      </c>
      <c r="W873" t="str">
        <f ca="1">_xll.RHistory($G873,"NDA_RAW.Nda_date;NDA_RAW.Nda_settle","START:"&amp;REPORT_DATE&amp;" END:"&amp;REPORT_DATE&amp;" INTERVAL:1D",,,$X873)</f>
        <v>Invalid RIC(s): KS200262S7.KS</v>
      </c>
      <c r="Z873" t="s">
        <v>94</v>
      </c>
      <c r="AA873" t="str">
        <f ca="1">_xll.RHistory($Z873,"TRDPRC_1.TIMESTAMP;TRDPRC_1.CLOSE","START:"&amp;REPORT_DATE&amp;" END:"&amp;REPORT_DATE&amp;" INTERVAL:1D",,,$AB873)</f>
        <v>Invalid RIC(s): KSN7</v>
      </c>
    </row>
    <row r="874" spans="1:27" x14ac:dyDescent="0.25">
      <c r="A874" s="3">
        <v>42671</v>
      </c>
      <c r="B874">
        <v>2017</v>
      </c>
      <c r="C874">
        <v>7</v>
      </c>
      <c r="E874">
        <v>265</v>
      </c>
      <c r="F874" t="s">
        <v>215</v>
      </c>
      <c r="G874" t="s">
        <v>216</v>
      </c>
      <c r="H874" t="str">
        <f ca="1">_xll.RHistory($F874,"BID.Timestamp;BID.Close","START:"&amp;REPORT_DATE&amp;" END:"&amp;REPORT_DATE&amp;" INTERVAL:1D",,,$I874)</f>
        <v>Invalid RIC(s): KS200265G7.KS</v>
      </c>
      <c r="K874" t="str">
        <f ca="1">_xll.RHistory($F874,"ASK.Timestamp;ASK.Close","START:"&amp;REPORT_DATE&amp;" END:"&amp;REPORT_DATE&amp;" INTERVAL:1D",,,$L874)</f>
        <v>Invalid RIC(s): KS200265G7.KS</v>
      </c>
      <c r="N874" t="str">
        <f ca="1">_xll.RHistory($F874,"NDA_RAW.Nda_date;NDA_RAW.Nda_settle","START:"&amp;REPORT_DATE&amp;" END:"&amp;REPORT_DATE&amp;" INTERVAL:1D",,,$O874)</f>
        <v>Invalid RIC(s): KS200265G7.KS</v>
      </c>
      <c r="Q874" t="str">
        <f ca="1">_xll.RHistory($G874,"BID.Timestamp;BID.Close","START:"&amp;REPORT_DATE&amp;" END:"&amp;REPORT_DATE&amp;" INTERVAL:1D",,,$R874)</f>
        <v>Invalid RIC(s): KS200265S7.KS</v>
      </c>
      <c r="T874" t="str">
        <f ca="1">_xll.RHistory($G874,"ASK.Timestamp;ASK.Close","START:"&amp;REPORT_DATE&amp;" END:"&amp;REPORT_DATE&amp;" INTERVAL:1D",,,$U874)</f>
        <v>Invalid RIC(s): KS200265S7.KS</v>
      </c>
      <c r="W874" t="str">
        <f ca="1">_xll.RHistory($G874,"NDA_RAW.Nda_date;NDA_RAW.Nda_settle","START:"&amp;REPORT_DATE&amp;" END:"&amp;REPORT_DATE&amp;" INTERVAL:1D",,,$X874)</f>
        <v>Invalid RIC(s): KS200265S7.KS</v>
      </c>
      <c r="Z874" t="s">
        <v>94</v>
      </c>
      <c r="AA874" t="str">
        <f ca="1">_xll.RHistory($Z874,"TRDPRC_1.TIMESTAMP;TRDPRC_1.CLOSE","START:"&amp;REPORT_DATE&amp;" END:"&amp;REPORT_DATE&amp;" INTERVAL:1D",,,$AB874)</f>
        <v>Invalid RIC(s): KSN7</v>
      </c>
    </row>
    <row r="875" spans="1:27" x14ac:dyDescent="0.25">
      <c r="A875" s="3">
        <v>42671</v>
      </c>
      <c r="B875">
        <v>2017</v>
      </c>
      <c r="C875">
        <v>7</v>
      </c>
      <c r="E875">
        <v>267.5</v>
      </c>
      <c r="F875" t="s">
        <v>217</v>
      </c>
      <c r="G875" t="s">
        <v>218</v>
      </c>
      <c r="H875" t="str">
        <f ca="1">_xll.RHistory($F875,"BID.Timestamp;BID.Close","START:"&amp;REPORT_DATE&amp;" END:"&amp;REPORT_DATE&amp;" INTERVAL:1D",,,$I875)</f>
        <v>Invalid RIC(s): KS200267G7.KS</v>
      </c>
      <c r="K875" t="str">
        <f ca="1">_xll.RHistory($F875,"ASK.Timestamp;ASK.Close","START:"&amp;REPORT_DATE&amp;" END:"&amp;REPORT_DATE&amp;" INTERVAL:1D",,,$L875)</f>
        <v>Invalid RIC(s): KS200267G7.KS</v>
      </c>
      <c r="N875" t="str">
        <f ca="1">_xll.RHistory($F875,"NDA_RAW.Nda_date;NDA_RAW.Nda_settle","START:"&amp;REPORT_DATE&amp;" END:"&amp;REPORT_DATE&amp;" INTERVAL:1D",,,$O875)</f>
        <v>Invalid RIC(s): KS200267G7.KS</v>
      </c>
      <c r="Q875" t="str">
        <f ca="1">_xll.RHistory($G875,"BID.Timestamp;BID.Close","START:"&amp;REPORT_DATE&amp;" END:"&amp;REPORT_DATE&amp;" INTERVAL:1D",,,$R875)</f>
        <v>Invalid RIC(s): KS200267S7.KS</v>
      </c>
      <c r="T875" t="str">
        <f ca="1">_xll.RHistory($G875,"ASK.Timestamp;ASK.Close","START:"&amp;REPORT_DATE&amp;" END:"&amp;REPORT_DATE&amp;" INTERVAL:1D",,,$U875)</f>
        <v>Invalid RIC(s): KS200267S7.KS</v>
      </c>
      <c r="W875" t="str">
        <f ca="1">_xll.RHistory($G875,"NDA_RAW.Nda_date;NDA_RAW.Nda_settle","START:"&amp;REPORT_DATE&amp;" END:"&amp;REPORT_DATE&amp;" INTERVAL:1D",,,$X875)</f>
        <v>Invalid RIC(s): KS200267S7.KS</v>
      </c>
      <c r="Z875" t="s">
        <v>94</v>
      </c>
      <c r="AA875" t="str">
        <f ca="1">_xll.RHistory($Z875,"TRDPRC_1.TIMESTAMP;TRDPRC_1.CLOSE","START:"&amp;REPORT_DATE&amp;" END:"&amp;REPORT_DATE&amp;" INTERVAL:1D",,,$AB875)</f>
        <v>Invalid RIC(s): KSN7</v>
      </c>
    </row>
    <row r="876" spans="1:27" x14ac:dyDescent="0.25">
      <c r="A876" s="3">
        <v>42671</v>
      </c>
      <c r="B876">
        <v>2017</v>
      </c>
      <c r="C876">
        <v>7</v>
      </c>
      <c r="E876">
        <v>270</v>
      </c>
      <c r="F876" t="s">
        <v>219</v>
      </c>
      <c r="G876" t="s">
        <v>220</v>
      </c>
      <c r="H876" t="str">
        <f ca="1">_xll.RHistory($F876,"BID.Timestamp;BID.Close","START:"&amp;REPORT_DATE&amp;" END:"&amp;REPORT_DATE&amp;" INTERVAL:1D",,,$I876)</f>
        <v>Invalid RIC(s): KS200270G7.KS</v>
      </c>
      <c r="K876" t="str">
        <f ca="1">_xll.RHistory($F876,"ASK.Timestamp;ASK.Close","START:"&amp;REPORT_DATE&amp;" END:"&amp;REPORT_DATE&amp;" INTERVAL:1D",,,$L876)</f>
        <v>Invalid RIC(s): KS200270G7.KS</v>
      </c>
      <c r="N876" t="str">
        <f ca="1">_xll.RHistory($F876,"NDA_RAW.Nda_date;NDA_RAW.Nda_settle","START:"&amp;REPORT_DATE&amp;" END:"&amp;REPORT_DATE&amp;" INTERVAL:1D",,,$O876)</f>
        <v>Invalid RIC(s): KS200270G7.KS</v>
      </c>
      <c r="Q876" t="str">
        <f ca="1">_xll.RHistory($G876,"BID.Timestamp;BID.Close","START:"&amp;REPORT_DATE&amp;" END:"&amp;REPORT_DATE&amp;" INTERVAL:1D",,,$R876)</f>
        <v>Invalid RIC(s): KS200270S7.KS</v>
      </c>
      <c r="T876" t="str">
        <f ca="1">_xll.RHistory($G876,"ASK.Timestamp;ASK.Close","START:"&amp;REPORT_DATE&amp;" END:"&amp;REPORT_DATE&amp;" INTERVAL:1D",,,$U876)</f>
        <v>Invalid RIC(s): KS200270S7.KS</v>
      </c>
      <c r="W876" t="str">
        <f ca="1">_xll.RHistory($G876,"NDA_RAW.Nda_date;NDA_RAW.Nda_settle","START:"&amp;REPORT_DATE&amp;" END:"&amp;REPORT_DATE&amp;" INTERVAL:1D",,,$X876)</f>
        <v>Invalid RIC(s): KS200270S7.KS</v>
      </c>
      <c r="Z876" t="s">
        <v>94</v>
      </c>
      <c r="AA876" t="str">
        <f ca="1">_xll.RHistory($Z876,"TRDPRC_1.TIMESTAMP;TRDPRC_1.CLOSE","START:"&amp;REPORT_DATE&amp;" END:"&amp;REPORT_DATE&amp;" INTERVAL:1D",,,$AB876)</f>
        <v>Invalid RIC(s): KSN7</v>
      </c>
    </row>
    <row r="877" spans="1:27" x14ac:dyDescent="0.25">
      <c r="A877" s="3">
        <v>42671</v>
      </c>
      <c r="B877">
        <v>2017</v>
      </c>
      <c r="C877">
        <v>7</v>
      </c>
      <c r="E877">
        <v>272.5</v>
      </c>
      <c r="F877" t="s">
        <v>221</v>
      </c>
      <c r="G877" t="s">
        <v>222</v>
      </c>
      <c r="H877" t="str">
        <f ca="1">_xll.RHistory($F877,"BID.Timestamp;BID.Close","START:"&amp;REPORT_DATE&amp;" END:"&amp;REPORT_DATE&amp;" INTERVAL:1D",,,$I877)</f>
        <v>Invalid RIC(s): KS200272G7.KS</v>
      </c>
      <c r="K877" t="str">
        <f ca="1">_xll.RHistory($F877,"ASK.Timestamp;ASK.Close","START:"&amp;REPORT_DATE&amp;" END:"&amp;REPORT_DATE&amp;" INTERVAL:1D",,,$L877)</f>
        <v>Invalid RIC(s): KS200272G7.KS</v>
      </c>
      <c r="N877" t="str">
        <f ca="1">_xll.RHistory($F877,"NDA_RAW.Nda_date;NDA_RAW.Nda_settle","START:"&amp;REPORT_DATE&amp;" END:"&amp;REPORT_DATE&amp;" INTERVAL:1D",,,$O877)</f>
        <v>Invalid RIC(s): KS200272G7.KS</v>
      </c>
      <c r="Q877" t="str">
        <f ca="1">_xll.RHistory($G877,"BID.Timestamp;BID.Close","START:"&amp;REPORT_DATE&amp;" END:"&amp;REPORT_DATE&amp;" INTERVAL:1D",,,$R877)</f>
        <v>Invalid RIC(s): KS200272S7.KS</v>
      </c>
      <c r="T877" t="str">
        <f ca="1">_xll.RHistory($G877,"ASK.Timestamp;ASK.Close","START:"&amp;REPORT_DATE&amp;" END:"&amp;REPORT_DATE&amp;" INTERVAL:1D",,,$U877)</f>
        <v>Invalid RIC(s): KS200272S7.KS</v>
      </c>
      <c r="W877" t="str">
        <f ca="1">_xll.RHistory($G877,"NDA_RAW.Nda_date;NDA_RAW.Nda_settle","START:"&amp;REPORT_DATE&amp;" END:"&amp;REPORT_DATE&amp;" INTERVAL:1D",,,$X877)</f>
        <v>Invalid RIC(s): KS200272S7.KS</v>
      </c>
      <c r="Z877" t="s">
        <v>94</v>
      </c>
      <c r="AA877" t="str">
        <f ca="1">_xll.RHistory($Z877,"TRDPRC_1.TIMESTAMP;TRDPRC_1.CLOSE","START:"&amp;REPORT_DATE&amp;" END:"&amp;REPORT_DATE&amp;" INTERVAL:1D",,,$AB877)</f>
        <v>Invalid RIC(s): KSN7</v>
      </c>
    </row>
    <row r="878" spans="1:27" x14ac:dyDescent="0.25">
      <c r="A878" s="3">
        <v>42671</v>
      </c>
      <c r="B878">
        <v>2017</v>
      </c>
      <c r="C878">
        <v>7</v>
      </c>
      <c r="E878">
        <v>275</v>
      </c>
      <c r="F878" t="s">
        <v>223</v>
      </c>
      <c r="G878" t="s">
        <v>224</v>
      </c>
      <c r="H878" t="str">
        <f ca="1">_xll.RHistory($F878,"BID.Timestamp;BID.Close","START:"&amp;REPORT_DATE&amp;" END:"&amp;REPORT_DATE&amp;" INTERVAL:1D",,,$I878)</f>
        <v>Invalid RIC(s): KS200275G7.KS</v>
      </c>
      <c r="K878" t="str">
        <f ca="1">_xll.RHistory($F878,"ASK.Timestamp;ASK.Close","START:"&amp;REPORT_DATE&amp;" END:"&amp;REPORT_DATE&amp;" INTERVAL:1D",,,$L878)</f>
        <v>Invalid RIC(s): KS200275G7.KS</v>
      </c>
      <c r="N878" t="str">
        <f ca="1">_xll.RHistory($F878,"NDA_RAW.Nda_date;NDA_RAW.Nda_settle","START:"&amp;REPORT_DATE&amp;" END:"&amp;REPORT_DATE&amp;" INTERVAL:1D",,,$O878)</f>
        <v>Invalid RIC(s): KS200275G7.KS</v>
      </c>
      <c r="Q878" t="str">
        <f ca="1">_xll.RHistory($G878,"BID.Timestamp;BID.Close","START:"&amp;REPORT_DATE&amp;" END:"&amp;REPORT_DATE&amp;" INTERVAL:1D",,,$R878)</f>
        <v>Invalid RIC(s): KS200275S7.KS</v>
      </c>
      <c r="T878" t="str">
        <f ca="1">_xll.RHistory($G878,"ASK.Timestamp;ASK.Close","START:"&amp;REPORT_DATE&amp;" END:"&amp;REPORT_DATE&amp;" INTERVAL:1D",,,$U878)</f>
        <v>Invalid RIC(s): KS200275S7.KS</v>
      </c>
      <c r="W878" t="str">
        <f ca="1">_xll.RHistory($G878,"NDA_RAW.Nda_date;NDA_RAW.Nda_settle","START:"&amp;REPORT_DATE&amp;" END:"&amp;REPORT_DATE&amp;" INTERVAL:1D",,,$X878)</f>
        <v>Invalid RIC(s): KS200275S7.KS</v>
      </c>
      <c r="Z878" t="s">
        <v>94</v>
      </c>
      <c r="AA878" t="str">
        <f ca="1">_xll.RHistory($Z878,"TRDPRC_1.TIMESTAMP;TRDPRC_1.CLOSE","START:"&amp;REPORT_DATE&amp;" END:"&amp;REPORT_DATE&amp;" INTERVAL:1D",,,$AB878)</f>
        <v>Invalid RIC(s): KSN7</v>
      </c>
    </row>
    <row r="879" spans="1:27" x14ac:dyDescent="0.25">
      <c r="A879" s="3">
        <v>42671</v>
      </c>
      <c r="B879">
        <v>2017</v>
      </c>
      <c r="C879">
        <v>7</v>
      </c>
      <c r="E879">
        <v>277.5</v>
      </c>
      <c r="F879" t="s">
        <v>225</v>
      </c>
      <c r="G879" t="s">
        <v>226</v>
      </c>
      <c r="H879" t="str">
        <f ca="1">_xll.RHistory($F879,"BID.Timestamp;BID.Close","START:"&amp;REPORT_DATE&amp;" END:"&amp;REPORT_DATE&amp;" INTERVAL:1D",,,$I879)</f>
        <v>Invalid RIC(s): KS200277G7.KS</v>
      </c>
      <c r="K879" t="str">
        <f ca="1">_xll.RHistory($F879,"ASK.Timestamp;ASK.Close","START:"&amp;REPORT_DATE&amp;" END:"&amp;REPORT_DATE&amp;" INTERVAL:1D",,,$L879)</f>
        <v>Invalid RIC(s): KS200277G7.KS</v>
      </c>
      <c r="N879" t="str">
        <f ca="1">_xll.RHistory($F879,"NDA_RAW.Nda_date;NDA_RAW.Nda_settle","START:"&amp;REPORT_DATE&amp;" END:"&amp;REPORT_DATE&amp;" INTERVAL:1D",,,$O879)</f>
        <v>Invalid RIC(s): KS200277G7.KS</v>
      </c>
      <c r="Q879" t="str">
        <f ca="1">_xll.RHistory($G879,"BID.Timestamp;BID.Close","START:"&amp;REPORT_DATE&amp;" END:"&amp;REPORT_DATE&amp;" INTERVAL:1D",,,$R879)</f>
        <v>Invalid RIC(s): KS200277S7.KS</v>
      </c>
      <c r="T879" t="str">
        <f ca="1">_xll.RHistory($G879,"ASK.Timestamp;ASK.Close","START:"&amp;REPORT_DATE&amp;" END:"&amp;REPORT_DATE&amp;" INTERVAL:1D",,,$U879)</f>
        <v>Invalid RIC(s): KS200277S7.KS</v>
      </c>
      <c r="W879" t="str">
        <f ca="1">_xll.RHistory($G879,"NDA_RAW.Nda_date;NDA_RAW.Nda_settle","START:"&amp;REPORT_DATE&amp;" END:"&amp;REPORT_DATE&amp;" INTERVAL:1D",,,$X879)</f>
        <v>Invalid RIC(s): KS200277S7.KS</v>
      </c>
      <c r="Z879" t="s">
        <v>94</v>
      </c>
      <c r="AA879" t="str">
        <f ca="1">_xll.RHistory($Z879,"TRDPRC_1.TIMESTAMP;TRDPRC_1.CLOSE","START:"&amp;REPORT_DATE&amp;" END:"&amp;REPORT_DATE&amp;" INTERVAL:1D",,,$AB879)</f>
        <v>Invalid RIC(s): KSN7</v>
      </c>
    </row>
    <row r="880" spans="1:27" x14ac:dyDescent="0.25">
      <c r="A880" s="3">
        <v>42671</v>
      </c>
      <c r="B880">
        <v>2017</v>
      </c>
      <c r="C880">
        <v>7</v>
      </c>
      <c r="E880">
        <v>280</v>
      </c>
      <c r="F880" t="s">
        <v>227</v>
      </c>
      <c r="G880" t="s">
        <v>228</v>
      </c>
      <c r="H880" t="str">
        <f ca="1">_xll.RHistory($F880,"BID.Timestamp;BID.Close","START:"&amp;REPORT_DATE&amp;" END:"&amp;REPORT_DATE&amp;" INTERVAL:1D",,,$I880)</f>
        <v>Invalid RIC(s): KS200280G7.KS</v>
      </c>
      <c r="K880" t="str">
        <f ca="1">_xll.RHistory($F880,"ASK.Timestamp;ASK.Close","START:"&amp;REPORT_DATE&amp;" END:"&amp;REPORT_DATE&amp;" INTERVAL:1D",,,$L880)</f>
        <v>Invalid RIC(s): KS200280G7.KS</v>
      </c>
      <c r="N880" t="str">
        <f ca="1">_xll.RHistory($F880,"NDA_RAW.Nda_date;NDA_RAW.Nda_settle","START:"&amp;REPORT_DATE&amp;" END:"&amp;REPORT_DATE&amp;" INTERVAL:1D",,,$O880)</f>
        <v>Invalid RIC(s): KS200280G7.KS</v>
      </c>
      <c r="Q880" t="str">
        <f ca="1">_xll.RHistory($G880,"BID.Timestamp;BID.Close","START:"&amp;REPORT_DATE&amp;" END:"&amp;REPORT_DATE&amp;" INTERVAL:1D",,,$R880)</f>
        <v>Invalid RIC(s): KS200280S7.KS</v>
      </c>
      <c r="T880" t="str">
        <f ca="1">_xll.RHistory($G880,"ASK.Timestamp;ASK.Close","START:"&amp;REPORT_DATE&amp;" END:"&amp;REPORT_DATE&amp;" INTERVAL:1D",,,$U880)</f>
        <v>Invalid RIC(s): KS200280S7.KS</v>
      </c>
      <c r="W880" t="str">
        <f ca="1">_xll.RHistory($G880,"NDA_RAW.Nda_date;NDA_RAW.Nda_settle","START:"&amp;REPORT_DATE&amp;" END:"&amp;REPORT_DATE&amp;" INTERVAL:1D",,,$X880)</f>
        <v>Invalid RIC(s): KS200280S7.KS</v>
      </c>
      <c r="Z880" t="s">
        <v>94</v>
      </c>
      <c r="AA880" t="str">
        <f ca="1">_xll.RHistory($Z880,"TRDPRC_1.TIMESTAMP;TRDPRC_1.CLOSE","START:"&amp;REPORT_DATE&amp;" END:"&amp;REPORT_DATE&amp;" INTERVAL:1D",,,$AB880)</f>
        <v>Invalid RIC(s): KSN7</v>
      </c>
    </row>
    <row r="881" spans="1:27" x14ac:dyDescent="0.25">
      <c r="A881" s="3">
        <v>42671</v>
      </c>
      <c r="B881">
        <v>2017</v>
      </c>
      <c r="C881">
        <v>7</v>
      </c>
      <c r="E881">
        <v>282.5</v>
      </c>
      <c r="F881" t="s">
        <v>229</v>
      </c>
      <c r="G881" t="s">
        <v>230</v>
      </c>
      <c r="H881" t="str">
        <f ca="1">_xll.RHistory($F881,"BID.Timestamp;BID.Close","START:"&amp;REPORT_DATE&amp;" END:"&amp;REPORT_DATE&amp;" INTERVAL:1D",,,$I881)</f>
        <v>Invalid RIC(s): KS200282G7.KS</v>
      </c>
      <c r="K881" t="str">
        <f ca="1">_xll.RHistory($F881,"ASK.Timestamp;ASK.Close","START:"&amp;REPORT_DATE&amp;" END:"&amp;REPORT_DATE&amp;" INTERVAL:1D",,,$L881)</f>
        <v>Invalid RIC(s): KS200282G7.KS</v>
      </c>
      <c r="N881" t="str">
        <f ca="1">_xll.RHistory($F881,"NDA_RAW.Nda_date;NDA_RAW.Nda_settle","START:"&amp;REPORT_DATE&amp;" END:"&amp;REPORT_DATE&amp;" INTERVAL:1D",,,$O881)</f>
        <v>Invalid RIC(s): KS200282G7.KS</v>
      </c>
      <c r="Q881" t="str">
        <f ca="1">_xll.RHistory($G881,"BID.Timestamp;BID.Close","START:"&amp;REPORT_DATE&amp;" END:"&amp;REPORT_DATE&amp;" INTERVAL:1D",,,$R881)</f>
        <v>Invalid RIC(s): KS200282S7.KS</v>
      </c>
      <c r="T881" t="str">
        <f ca="1">_xll.RHistory($G881,"ASK.Timestamp;ASK.Close","START:"&amp;REPORT_DATE&amp;" END:"&amp;REPORT_DATE&amp;" INTERVAL:1D",,,$U881)</f>
        <v>Invalid RIC(s): KS200282S7.KS</v>
      </c>
      <c r="W881" t="str">
        <f ca="1">_xll.RHistory($G881,"NDA_RAW.Nda_date;NDA_RAW.Nda_settle","START:"&amp;REPORT_DATE&amp;" END:"&amp;REPORT_DATE&amp;" INTERVAL:1D",,,$X881)</f>
        <v>Invalid RIC(s): KS200282S7.KS</v>
      </c>
      <c r="Z881" t="s">
        <v>94</v>
      </c>
      <c r="AA881" t="str">
        <f ca="1">_xll.RHistory($Z881,"TRDPRC_1.TIMESTAMP;TRDPRC_1.CLOSE","START:"&amp;REPORT_DATE&amp;" END:"&amp;REPORT_DATE&amp;" INTERVAL:1D",,,$AB881)</f>
        <v>Invalid RIC(s): KSN7</v>
      </c>
    </row>
    <row r="882" spans="1:27" x14ac:dyDescent="0.25">
      <c r="A882" s="3">
        <v>42671</v>
      </c>
      <c r="B882">
        <v>2017</v>
      </c>
      <c r="C882">
        <v>7</v>
      </c>
      <c r="E882">
        <v>285</v>
      </c>
      <c r="F882" t="s">
        <v>231</v>
      </c>
      <c r="G882" t="s">
        <v>232</v>
      </c>
      <c r="H882" t="str">
        <f ca="1">_xll.RHistory($F882,"BID.Timestamp;BID.Close","START:"&amp;REPORT_DATE&amp;" END:"&amp;REPORT_DATE&amp;" INTERVAL:1D",,,$I882)</f>
        <v>Invalid RIC(s): KS200285G7.KS</v>
      </c>
      <c r="K882" t="str">
        <f ca="1">_xll.RHistory($F882,"ASK.Timestamp;ASK.Close","START:"&amp;REPORT_DATE&amp;" END:"&amp;REPORT_DATE&amp;" INTERVAL:1D",,,$L882)</f>
        <v>Invalid RIC(s): KS200285G7.KS</v>
      </c>
      <c r="N882" t="str">
        <f ca="1">_xll.RHistory($F882,"NDA_RAW.Nda_date;NDA_RAW.Nda_settle","START:"&amp;REPORT_DATE&amp;" END:"&amp;REPORT_DATE&amp;" INTERVAL:1D",,,$O882)</f>
        <v>Invalid RIC(s): KS200285G7.KS</v>
      </c>
      <c r="Q882" t="str">
        <f ca="1">_xll.RHistory($G882,"BID.Timestamp;BID.Close","START:"&amp;REPORT_DATE&amp;" END:"&amp;REPORT_DATE&amp;" INTERVAL:1D",,,$R882)</f>
        <v>Invalid RIC(s): KS200285S7.KS</v>
      </c>
      <c r="T882" t="str">
        <f ca="1">_xll.RHistory($G882,"ASK.Timestamp;ASK.Close","START:"&amp;REPORT_DATE&amp;" END:"&amp;REPORT_DATE&amp;" INTERVAL:1D",,,$U882)</f>
        <v>Invalid RIC(s): KS200285S7.KS</v>
      </c>
      <c r="W882" t="str">
        <f ca="1">_xll.RHistory($G882,"NDA_RAW.Nda_date;NDA_RAW.Nda_settle","START:"&amp;REPORT_DATE&amp;" END:"&amp;REPORT_DATE&amp;" INTERVAL:1D",,,$X882)</f>
        <v>Invalid RIC(s): KS200285S7.KS</v>
      </c>
      <c r="Z882" t="s">
        <v>94</v>
      </c>
      <c r="AA882" t="str">
        <f ca="1">_xll.RHistory($Z882,"TRDPRC_1.TIMESTAMP;TRDPRC_1.CLOSE","START:"&amp;REPORT_DATE&amp;" END:"&amp;REPORT_DATE&amp;" INTERVAL:1D",,,$AB882)</f>
        <v>Invalid RIC(s): KSN7</v>
      </c>
    </row>
    <row r="883" spans="1:27" x14ac:dyDescent="0.25">
      <c r="A883" s="3">
        <v>42671</v>
      </c>
      <c r="B883">
        <v>2017</v>
      </c>
      <c r="C883">
        <v>7</v>
      </c>
      <c r="E883">
        <v>287.5</v>
      </c>
      <c r="F883" t="s">
        <v>233</v>
      </c>
      <c r="G883" t="s">
        <v>234</v>
      </c>
      <c r="H883" t="str">
        <f ca="1">_xll.RHistory($F883,"BID.Timestamp;BID.Close","START:"&amp;REPORT_DATE&amp;" END:"&amp;REPORT_DATE&amp;" INTERVAL:1D",,,$I883)</f>
        <v>Invalid RIC(s): KS200287G7.KS</v>
      </c>
      <c r="K883" t="str">
        <f ca="1">_xll.RHistory($F883,"ASK.Timestamp;ASK.Close","START:"&amp;REPORT_DATE&amp;" END:"&amp;REPORT_DATE&amp;" INTERVAL:1D",,,$L883)</f>
        <v>Invalid RIC(s): KS200287G7.KS</v>
      </c>
      <c r="N883" t="str">
        <f ca="1">_xll.RHistory($F883,"NDA_RAW.Nda_date;NDA_RAW.Nda_settle","START:"&amp;REPORT_DATE&amp;" END:"&amp;REPORT_DATE&amp;" INTERVAL:1D",,,$O883)</f>
        <v>Invalid RIC(s): KS200287G7.KS</v>
      </c>
      <c r="Q883" t="str">
        <f ca="1">_xll.RHistory($G883,"BID.Timestamp;BID.Close","START:"&amp;REPORT_DATE&amp;" END:"&amp;REPORT_DATE&amp;" INTERVAL:1D",,,$R883)</f>
        <v>Invalid RIC(s): KS200287S7.KS</v>
      </c>
      <c r="T883" t="str">
        <f ca="1">_xll.RHistory($G883,"ASK.Timestamp;ASK.Close","START:"&amp;REPORT_DATE&amp;" END:"&amp;REPORT_DATE&amp;" INTERVAL:1D",,,$U883)</f>
        <v>Invalid RIC(s): KS200287S7.KS</v>
      </c>
      <c r="W883" t="str">
        <f ca="1">_xll.RHistory($G883,"NDA_RAW.Nda_date;NDA_RAW.Nda_settle","START:"&amp;REPORT_DATE&amp;" END:"&amp;REPORT_DATE&amp;" INTERVAL:1D",,,$X883)</f>
        <v>Invalid RIC(s): KS200287S7.KS</v>
      </c>
      <c r="Z883" t="s">
        <v>94</v>
      </c>
      <c r="AA883" t="str">
        <f ca="1">_xll.RHistory($Z883,"TRDPRC_1.TIMESTAMP;TRDPRC_1.CLOSE","START:"&amp;REPORT_DATE&amp;" END:"&amp;REPORT_DATE&amp;" INTERVAL:1D",,,$AB883)</f>
        <v>Invalid RIC(s): KSN7</v>
      </c>
    </row>
    <row r="884" spans="1:27" x14ac:dyDescent="0.25">
      <c r="A884" s="3">
        <v>42671</v>
      </c>
      <c r="B884">
        <v>2017</v>
      </c>
      <c r="C884">
        <v>7</v>
      </c>
      <c r="E884">
        <v>290</v>
      </c>
      <c r="F884" t="s">
        <v>235</v>
      </c>
      <c r="G884" t="s">
        <v>236</v>
      </c>
      <c r="H884" t="str">
        <f ca="1">_xll.RHistory($F884,"BID.Timestamp;BID.Close","START:"&amp;REPORT_DATE&amp;" END:"&amp;REPORT_DATE&amp;" INTERVAL:1D",,,$I884)</f>
        <v>Invalid RIC(s): KS200290G7.KS</v>
      </c>
      <c r="K884" t="str">
        <f ca="1">_xll.RHistory($F884,"ASK.Timestamp;ASK.Close","START:"&amp;REPORT_DATE&amp;" END:"&amp;REPORT_DATE&amp;" INTERVAL:1D",,,$L884)</f>
        <v>Invalid RIC(s): KS200290G7.KS</v>
      </c>
      <c r="N884" t="str">
        <f ca="1">_xll.RHistory($F884,"NDA_RAW.Nda_date;NDA_RAW.Nda_settle","START:"&amp;REPORT_DATE&amp;" END:"&amp;REPORT_DATE&amp;" INTERVAL:1D",,,$O884)</f>
        <v>Invalid RIC(s): KS200290G7.KS</v>
      </c>
      <c r="Q884" t="str">
        <f ca="1">_xll.RHistory($G884,"BID.Timestamp;BID.Close","START:"&amp;REPORT_DATE&amp;" END:"&amp;REPORT_DATE&amp;" INTERVAL:1D",,,$R884)</f>
        <v>Invalid RIC(s): KS200290S7.KS</v>
      </c>
      <c r="T884" t="str">
        <f ca="1">_xll.RHistory($G884,"ASK.Timestamp;ASK.Close","START:"&amp;REPORT_DATE&amp;" END:"&amp;REPORT_DATE&amp;" INTERVAL:1D",,,$U884)</f>
        <v>Invalid RIC(s): KS200290S7.KS</v>
      </c>
      <c r="W884" t="str">
        <f ca="1">_xll.RHistory($G884,"NDA_RAW.Nda_date;NDA_RAW.Nda_settle","START:"&amp;REPORT_DATE&amp;" END:"&amp;REPORT_DATE&amp;" INTERVAL:1D",,,$X884)</f>
        <v>Invalid RIC(s): KS200290S7.KS</v>
      </c>
      <c r="Z884" t="s">
        <v>94</v>
      </c>
      <c r="AA884" t="str">
        <f ca="1">_xll.RHistory($Z884,"TRDPRC_1.TIMESTAMP;TRDPRC_1.CLOSE","START:"&amp;REPORT_DATE&amp;" END:"&amp;REPORT_DATE&amp;" INTERVAL:1D",,,$AB884)</f>
        <v>Invalid RIC(s): KSN7</v>
      </c>
    </row>
    <row r="885" spans="1:27" x14ac:dyDescent="0.25">
      <c r="A885" s="3">
        <v>42671</v>
      </c>
      <c r="B885">
        <v>2017</v>
      </c>
      <c r="C885">
        <v>7</v>
      </c>
      <c r="E885">
        <v>292.5</v>
      </c>
      <c r="F885" t="s">
        <v>237</v>
      </c>
      <c r="G885" t="s">
        <v>238</v>
      </c>
      <c r="H885" t="str">
        <f ca="1">_xll.RHistory($F885,"BID.Timestamp;BID.Close","START:"&amp;REPORT_DATE&amp;" END:"&amp;REPORT_DATE&amp;" INTERVAL:1D",,,$I885)</f>
        <v>Invalid RIC(s): KS200292G7.KS</v>
      </c>
      <c r="K885" t="str">
        <f ca="1">_xll.RHistory($F885,"ASK.Timestamp;ASK.Close","START:"&amp;REPORT_DATE&amp;" END:"&amp;REPORT_DATE&amp;" INTERVAL:1D",,,$L885)</f>
        <v>Invalid RIC(s): KS200292G7.KS</v>
      </c>
      <c r="N885" t="str">
        <f ca="1">_xll.RHistory($F885,"NDA_RAW.Nda_date;NDA_RAW.Nda_settle","START:"&amp;REPORT_DATE&amp;" END:"&amp;REPORT_DATE&amp;" INTERVAL:1D",,,$O885)</f>
        <v>Invalid RIC(s): KS200292G7.KS</v>
      </c>
      <c r="Q885" t="str">
        <f ca="1">_xll.RHistory($G885,"BID.Timestamp;BID.Close","START:"&amp;REPORT_DATE&amp;" END:"&amp;REPORT_DATE&amp;" INTERVAL:1D",,,$R885)</f>
        <v>Invalid RIC(s): KS200292S7.KS</v>
      </c>
      <c r="T885" t="str">
        <f ca="1">_xll.RHistory($G885,"ASK.Timestamp;ASK.Close","START:"&amp;REPORT_DATE&amp;" END:"&amp;REPORT_DATE&amp;" INTERVAL:1D",,,$U885)</f>
        <v>Invalid RIC(s): KS200292S7.KS</v>
      </c>
      <c r="W885" t="str">
        <f ca="1">_xll.RHistory($G885,"NDA_RAW.Nda_date;NDA_RAW.Nda_settle","START:"&amp;REPORT_DATE&amp;" END:"&amp;REPORT_DATE&amp;" INTERVAL:1D",,,$X885)</f>
        <v>Invalid RIC(s): KS200292S7.KS</v>
      </c>
      <c r="Z885" t="s">
        <v>94</v>
      </c>
      <c r="AA885" t="str">
        <f ca="1">_xll.RHistory($Z885,"TRDPRC_1.TIMESTAMP;TRDPRC_1.CLOSE","START:"&amp;REPORT_DATE&amp;" END:"&amp;REPORT_DATE&amp;" INTERVAL:1D",,,$AB885)</f>
        <v>Invalid RIC(s): KSN7</v>
      </c>
    </row>
    <row r="886" spans="1:27" x14ac:dyDescent="0.25">
      <c r="A886" s="3">
        <v>42671</v>
      </c>
      <c r="B886">
        <v>2017</v>
      </c>
      <c r="C886">
        <v>7</v>
      </c>
      <c r="E886">
        <v>295</v>
      </c>
      <c r="F886" t="s">
        <v>239</v>
      </c>
      <c r="G886" t="s">
        <v>240</v>
      </c>
      <c r="H886" t="str">
        <f ca="1">_xll.RHistory($F886,"BID.Timestamp;BID.Close","START:"&amp;REPORT_DATE&amp;" END:"&amp;REPORT_DATE&amp;" INTERVAL:1D",,,$I886)</f>
        <v>Invalid RIC(s): KS200295G7.KS</v>
      </c>
      <c r="K886" t="str">
        <f ca="1">_xll.RHistory($F886,"ASK.Timestamp;ASK.Close","START:"&amp;REPORT_DATE&amp;" END:"&amp;REPORT_DATE&amp;" INTERVAL:1D",,,$L886)</f>
        <v>Invalid RIC(s): KS200295G7.KS</v>
      </c>
      <c r="N886" t="str">
        <f ca="1">_xll.RHistory($F886,"NDA_RAW.Nda_date;NDA_RAW.Nda_settle","START:"&amp;REPORT_DATE&amp;" END:"&amp;REPORT_DATE&amp;" INTERVAL:1D",,,$O886)</f>
        <v>Invalid RIC(s): KS200295G7.KS</v>
      </c>
      <c r="Q886" t="str">
        <f ca="1">_xll.RHistory($G886,"BID.Timestamp;BID.Close","START:"&amp;REPORT_DATE&amp;" END:"&amp;REPORT_DATE&amp;" INTERVAL:1D",,,$R886)</f>
        <v>Invalid RIC(s): KS200295S7.KS</v>
      </c>
      <c r="T886" t="str">
        <f ca="1">_xll.RHistory($G886,"ASK.Timestamp;ASK.Close","START:"&amp;REPORT_DATE&amp;" END:"&amp;REPORT_DATE&amp;" INTERVAL:1D",,,$U886)</f>
        <v>Invalid RIC(s): KS200295S7.KS</v>
      </c>
      <c r="W886" t="str">
        <f ca="1">_xll.RHistory($G886,"NDA_RAW.Nda_date;NDA_RAW.Nda_settle","START:"&amp;REPORT_DATE&amp;" END:"&amp;REPORT_DATE&amp;" INTERVAL:1D",,,$X886)</f>
        <v>Invalid RIC(s): KS200295S7.KS</v>
      </c>
      <c r="Z886" t="s">
        <v>94</v>
      </c>
      <c r="AA886" t="str">
        <f ca="1">_xll.RHistory($Z886,"TRDPRC_1.TIMESTAMP;TRDPRC_1.CLOSE","START:"&amp;REPORT_DATE&amp;" END:"&amp;REPORT_DATE&amp;" INTERVAL:1D",,,$AB886)</f>
        <v>Invalid RIC(s): KSN7</v>
      </c>
    </row>
    <row r="887" spans="1:27" x14ac:dyDescent="0.25">
      <c r="A887" s="3">
        <v>42671</v>
      </c>
      <c r="B887">
        <v>2017</v>
      </c>
      <c r="C887">
        <v>7</v>
      </c>
      <c r="E887">
        <v>297.5</v>
      </c>
      <c r="F887" t="s">
        <v>241</v>
      </c>
      <c r="G887" t="s">
        <v>242</v>
      </c>
      <c r="H887" t="str">
        <f ca="1">_xll.RHistory($F887,"BID.Timestamp;BID.Close","START:"&amp;REPORT_DATE&amp;" END:"&amp;REPORT_DATE&amp;" INTERVAL:1D",,,$I887)</f>
        <v>Invalid RIC(s): KS200297G7.KS</v>
      </c>
      <c r="K887" t="str">
        <f ca="1">_xll.RHistory($F887,"ASK.Timestamp;ASK.Close","START:"&amp;REPORT_DATE&amp;" END:"&amp;REPORT_DATE&amp;" INTERVAL:1D",,,$L887)</f>
        <v>Invalid RIC(s): KS200297G7.KS</v>
      </c>
      <c r="N887" t="str">
        <f ca="1">_xll.RHistory($F887,"NDA_RAW.Nda_date;NDA_RAW.Nda_settle","START:"&amp;REPORT_DATE&amp;" END:"&amp;REPORT_DATE&amp;" INTERVAL:1D",,,$O887)</f>
        <v>Invalid RIC(s): KS200297G7.KS</v>
      </c>
      <c r="Q887" t="str">
        <f ca="1">_xll.RHistory($G887,"BID.Timestamp;BID.Close","START:"&amp;REPORT_DATE&amp;" END:"&amp;REPORT_DATE&amp;" INTERVAL:1D",,,$R887)</f>
        <v>Invalid RIC(s): KS200297S7.KS</v>
      </c>
      <c r="T887" t="str">
        <f ca="1">_xll.RHistory($G887,"ASK.Timestamp;ASK.Close","START:"&amp;REPORT_DATE&amp;" END:"&amp;REPORT_DATE&amp;" INTERVAL:1D",,,$U887)</f>
        <v>Invalid RIC(s): KS200297S7.KS</v>
      </c>
      <c r="W887" t="str">
        <f ca="1">_xll.RHistory($G887,"NDA_RAW.Nda_date;NDA_RAW.Nda_settle","START:"&amp;REPORT_DATE&amp;" END:"&amp;REPORT_DATE&amp;" INTERVAL:1D",,,$X887)</f>
        <v>Invalid RIC(s): KS200297S7.KS</v>
      </c>
      <c r="Z887" t="s">
        <v>94</v>
      </c>
      <c r="AA887" t="str">
        <f ca="1">_xll.RHistory($Z887,"TRDPRC_1.TIMESTAMP;TRDPRC_1.CLOSE","START:"&amp;REPORT_DATE&amp;" END:"&amp;REPORT_DATE&amp;" INTERVAL:1D",,,$AB887)</f>
        <v>Invalid RIC(s): KSN7</v>
      </c>
    </row>
    <row r="888" spans="1:27" x14ac:dyDescent="0.25">
      <c r="A888" s="3">
        <v>42671</v>
      </c>
      <c r="B888">
        <v>2017</v>
      </c>
      <c r="C888">
        <v>7</v>
      </c>
      <c r="E888">
        <v>300</v>
      </c>
      <c r="F888" t="s">
        <v>243</v>
      </c>
      <c r="G888" t="s">
        <v>244</v>
      </c>
      <c r="H888" t="str">
        <f ca="1">_xll.RHistory($F888,"BID.Timestamp;BID.Close","START:"&amp;REPORT_DATE&amp;" END:"&amp;REPORT_DATE&amp;" INTERVAL:1D",,,$I888)</f>
        <v>Invalid RIC(s): KS200300G7.KS</v>
      </c>
      <c r="K888" t="str">
        <f ca="1">_xll.RHistory($F888,"ASK.Timestamp;ASK.Close","START:"&amp;REPORT_DATE&amp;" END:"&amp;REPORT_DATE&amp;" INTERVAL:1D",,,$L888)</f>
        <v>Invalid RIC(s): KS200300G7.KS</v>
      </c>
      <c r="N888" t="str">
        <f ca="1">_xll.RHistory($F888,"NDA_RAW.Nda_date;NDA_RAW.Nda_settle","START:"&amp;REPORT_DATE&amp;" END:"&amp;REPORT_DATE&amp;" INTERVAL:1D",,,$O888)</f>
        <v>Invalid RIC(s): KS200300G7.KS</v>
      </c>
      <c r="Q888" t="str">
        <f ca="1">_xll.RHistory($G888,"BID.Timestamp;BID.Close","START:"&amp;REPORT_DATE&amp;" END:"&amp;REPORT_DATE&amp;" INTERVAL:1D",,,$R888)</f>
        <v>Invalid RIC(s): KS200300S7.KS</v>
      </c>
      <c r="T888" t="str">
        <f ca="1">_xll.RHistory($G888,"ASK.Timestamp;ASK.Close","START:"&amp;REPORT_DATE&amp;" END:"&amp;REPORT_DATE&amp;" INTERVAL:1D",,,$U888)</f>
        <v>Invalid RIC(s): KS200300S7.KS</v>
      </c>
      <c r="W888" t="str">
        <f ca="1">_xll.RHistory($G888,"NDA_RAW.Nda_date;NDA_RAW.Nda_settle","START:"&amp;REPORT_DATE&amp;" END:"&amp;REPORT_DATE&amp;" INTERVAL:1D",,,$X888)</f>
        <v>Invalid RIC(s): KS200300S7.KS</v>
      </c>
      <c r="Z888" t="s">
        <v>94</v>
      </c>
      <c r="AA888" t="str">
        <f ca="1">_xll.RHistory($Z888,"TRDPRC_1.TIMESTAMP;TRDPRC_1.CLOSE","START:"&amp;REPORT_DATE&amp;" END:"&amp;REPORT_DATE&amp;" INTERVAL:1D",,,$AB888)</f>
        <v>Invalid RIC(s): KSN7</v>
      </c>
    </row>
    <row r="889" spans="1:27" x14ac:dyDescent="0.25">
      <c r="A889" s="3">
        <v>42671</v>
      </c>
      <c r="B889">
        <v>2017</v>
      </c>
      <c r="C889">
        <v>7</v>
      </c>
      <c r="E889">
        <v>302.5</v>
      </c>
      <c r="F889" t="s">
        <v>245</v>
      </c>
      <c r="G889" t="s">
        <v>246</v>
      </c>
      <c r="H889" t="str">
        <f ca="1">_xll.RHistory($F889,"BID.Timestamp;BID.Close","START:"&amp;REPORT_DATE&amp;" END:"&amp;REPORT_DATE&amp;" INTERVAL:1D",,,$I889)</f>
        <v>Invalid RIC(s): KS200302G7.KS</v>
      </c>
      <c r="K889" t="str">
        <f ca="1">_xll.RHistory($F889,"ASK.Timestamp;ASK.Close","START:"&amp;REPORT_DATE&amp;" END:"&amp;REPORT_DATE&amp;" INTERVAL:1D",,,$L889)</f>
        <v>Invalid RIC(s): KS200302G7.KS</v>
      </c>
      <c r="N889" t="str">
        <f ca="1">_xll.RHistory($F889,"NDA_RAW.Nda_date;NDA_RAW.Nda_settle","START:"&amp;REPORT_DATE&amp;" END:"&amp;REPORT_DATE&amp;" INTERVAL:1D",,,$O889)</f>
        <v>Invalid RIC(s): KS200302G7.KS</v>
      </c>
      <c r="Q889" t="str">
        <f ca="1">_xll.RHistory($G889,"BID.Timestamp;BID.Close","START:"&amp;REPORT_DATE&amp;" END:"&amp;REPORT_DATE&amp;" INTERVAL:1D",,,$R889)</f>
        <v>Invalid RIC(s): KS200302S7.KS</v>
      </c>
      <c r="T889" t="str">
        <f ca="1">_xll.RHistory($G889,"ASK.Timestamp;ASK.Close","START:"&amp;REPORT_DATE&amp;" END:"&amp;REPORT_DATE&amp;" INTERVAL:1D",,,$U889)</f>
        <v>Invalid RIC(s): KS200302S7.KS</v>
      </c>
      <c r="W889" t="str">
        <f ca="1">_xll.RHistory($G889,"NDA_RAW.Nda_date;NDA_RAW.Nda_settle","START:"&amp;REPORT_DATE&amp;" END:"&amp;REPORT_DATE&amp;" INTERVAL:1D",,,$X889)</f>
        <v>Invalid RIC(s): KS200302S7.KS</v>
      </c>
      <c r="Z889" t="s">
        <v>94</v>
      </c>
      <c r="AA889" t="str">
        <f ca="1">_xll.RHistory($Z889,"TRDPRC_1.TIMESTAMP;TRDPRC_1.CLOSE","START:"&amp;REPORT_DATE&amp;" END:"&amp;REPORT_DATE&amp;" INTERVAL:1D",,,$AB889)</f>
        <v>Invalid RIC(s): KSN7</v>
      </c>
    </row>
    <row r="890" spans="1:27" x14ac:dyDescent="0.25">
      <c r="A890" s="3">
        <v>42671</v>
      </c>
      <c r="B890">
        <v>2017</v>
      </c>
      <c r="C890">
        <v>7</v>
      </c>
      <c r="E890">
        <v>305</v>
      </c>
      <c r="F890" t="s">
        <v>247</v>
      </c>
      <c r="G890" t="s">
        <v>248</v>
      </c>
      <c r="H890" t="str">
        <f ca="1">_xll.RHistory($F890,"BID.Timestamp;BID.Close","START:"&amp;REPORT_DATE&amp;" END:"&amp;REPORT_DATE&amp;" INTERVAL:1D",,,$I890)</f>
        <v>Invalid RIC(s): KS200305G7.KS</v>
      </c>
      <c r="K890" t="str">
        <f ca="1">_xll.RHistory($F890,"ASK.Timestamp;ASK.Close","START:"&amp;REPORT_DATE&amp;" END:"&amp;REPORT_DATE&amp;" INTERVAL:1D",,,$L890)</f>
        <v>Invalid RIC(s): KS200305G7.KS</v>
      </c>
      <c r="N890" t="str">
        <f ca="1">_xll.RHistory($F890,"NDA_RAW.Nda_date;NDA_RAW.Nda_settle","START:"&amp;REPORT_DATE&amp;" END:"&amp;REPORT_DATE&amp;" INTERVAL:1D",,,$O890)</f>
        <v>Invalid RIC(s): KS200305G7.KS</v>
      </c>
      <c r="Q890" t="str">
        <f ca="1">_xll.RHistory($G890,"BID.Timestamp;BID.Close","START:"&amp;REPORT_DATE&amp;" END:"&amp;REPORT_DATE&amp;" INTERVAL:1D",,,$R890)</f>
        <v>Invalid RIC(s): KS200305S7.KS</v>
      </c>
      <c r="T890" t="str">
        <f ca="1">_xll.RHistory($G890,"ASK.Timestamp;ASK.Close","START:"&amp;REPORT_DATE&amp;" END:"&amp;REPORT_DATE&amp;" INTERVAL:1D",,,$U890)</f>
        <v>Invalid RIC(s): KS200305S7.KS</v>
      </c>
      <c r="W890" t="str">
        <f ca="1">_xll.RHistory($G890,"NDA_RAW.Nda_date;NDA_RAW.Nda_settle","START:"&amp;REPORT_DATE&amp;" END:"&amp;REPORT_DATE&amp;" INTERVAL:1D",,,$X890)</f>
        <v>Invalid RIC(s): KS200305S7.KS</v>
      </c>
      <c r="Z890" t="s">
        <v>94</v>
      </c>
      <c r="AA890" t="str">
        <f ca="1">_xll.RHistory($Z890,"TRDPRC_1.TIMESTAMP;TRDPRC_1.CLOSE","START:"&amp;REPORT_DATE&amp;" END:"&amp;REPORT_DATE&amp;" INTERVAL:1D",,,$AB890)</f>
        <v>Invalid RIC(s): KSN7</v>
      </c>
    </row>
    <row r="891" spans="1:27" x14ac:dyDescent="0.25">
      <c r="A891" s="3">
        <v>42671</v>
      </c>
      <c r="B891">
        <v>2017</v>
      </c>
      <c r="C891">
        <v>7</v>
      </c>
      <c r="E891">
        <v>307.5</v>
      </c>
      <c r="F891" t="s">
        <v>249</v>
      </c>
      <c r="G891" t="s">
        <v>250</v>
      </c>
      <c r="H891" t="str">
        <f ca="1">_xll.RHistory($F891,"BID.Timestamp;BID.Close","START:"&amp;REPORT_DATE&amp;" END:"&amp;REPORT_DATE&amp;" INTERVAL:1D",,,$I891)</f>
        <v>Invalid RIC(s): KS200307G7.KS</v>
      </c>
      <c r="K891" t="str">
        <f ca="1">_xll.RHistory($F891,"ASK.Timestamp;ASK.Close","START:"&amp;REPORT_DATE&amp;" END:"&amp;REPORT_DATE&amp;" INTERVAL:1D",,,$L891)</f>
        <v>Invalid RIC(s): KS200307G7.KS</v>
      </c>
      <c r="N891" t="str">
        <f ca="1">_xll.RHistory($F891,"NDA_RAW.Nda_date;NDA_RAW.Nda_settle","START:"&amp;REPORT_DATE&amp;" END:"&amp;REPORT_DATE&amp;" INTERVAL:1D",,,$O891)</f>
        <v>Invalid RIC(s): KS200307G7.KS</v>
      </c>
      <c r="Q891" t="str">
        <f ca="1">_xll.RHistory($G891,"BID.Timestamp;BID.Close","START:"&amp;REPORT_DATE&amp;" END:"&amp;REPORT_DATE&amp;" INTERVAL:1D",,,$R891)</f>
        <v>Invalid RIC(s): KS200307S7.KS</v>
      </c>
      <c r="T891" t="str">
        <f ca="1">_xll.RHistory($G891,"ASK.Timestamp;ASK.Close","START:"&amp;REPORT_DATE&amp;" END:"&amp;REPORT_DATE&amp;" INTERVAL:1D",,,$U891)</f>
        <v>Invalid RIC(s): KS200307S7.KS</v>
      </c>
      <c r="W891" t="str">
        <f ca="1">_xll.RHistory($G891,"NDA_RAW.Nda_date;NDA_RAW.Nda_settle","START:"&amp;REPORT_DATE&amp;" END:"&amp;REPORT_DATE&amp;" INTERVAL:1D",,,$X891)</f>
        <v>Invalid RIC(s): KS200307S7.KS</v>
      </c>
      <c r="Z891" t="s">
        <v>94</v>
      </c>
      <c r="AA891" t="str">
        <f ca="1">_xll.RHistory($Z891,"TRDPRC_1.TIMESTAMP;TRDPRC_1.CLOSE","START:"&amp;REPORT_DATE&amp;" END:"&amp;REPORT_DATE&amp;" INTERVAL:1D",,,$AB891)</f>
        <v>Invalid RIC(s): KSN7</v>
      </c>
    </row>
    <row r="892" spans="1:27" x14ac:dyDescent="0.25">
      <c r="A892" s="3">
        <v>42671</v>
      </c>
      <c r="B892">
        <v>2017</v>
      </c>
      <c r="C892">
        <v>7</v>
      </c>
      <c r="E892">
        <v>310</v>
      </c>
      <c r="F892" t="s">
        <v>251</v>
      </c>
      <c r="G892" t="s">
        <v>252</v>
      </c>
      <c r="H892" t="str">
        <f ca="1">_xll.RHistory($F892,"BID.Timestamp;BID.Close","START:"&amp;REPORT_DATE&amp;" END:"&amp;REPORT_DATE&amp;" INTERVAL:1D",,,$I892)</f>
        <v>Invalid RIC(s): KS200310G7.KS</v>
      </c>
      <c r="K892" t="str">
        <f ca="1">_xll.RHistory($F892,"ASK.Timestamp;ASK.Close","START:"&amp;REPORT_DATE&amp;" END:"&amp;REPORT_DATE&amp;" INTERVAL:1D",,,$L892)</f>
        <v>Invalid RIC(s): KS200310G7.KS</v>
      </c>
      <c r="N892" t="str">
        <f ca="1">_xll.RHistory($F892,"NDA_RAW.Nda_date;NDA_RAW.Nda_settle","START:"&amp;REPORT_DATE&amp;" END:"&amp;REPORT_DATE&amp;" INTERVAL:1D",,,$O892)</f>
        <v>Invalid RIC(s): KS200310G7.KS</v>
      </c>
      <c r="Q892" t="str">
        <f ca="1">_xll.RHistory($G892,"BID.Timestamp;BID.Close","START:"&amp;REPORT_DATE&amp;" END:"&amp;REPORT_DATE&amp;" INTERVAL:1D",,,$R892)</f>
        <v>Invalid RIC(s): KS200310S7.KS</v>
      </c>
      <c r="T892" t="str">
        <f ca="1">_xll.RHistory($G892,"ASK.Timestamp;ASK.Close","START:"&amp;REPORT_DATE&amp;" END:"&amp;REPORT_DATE&amp;" INTERVAL:1D",,,$U892)</f>
        <v>Invalid RIC(s): KS200310S7.KS</v>
      </c>
      <c r="W892" t="str">
        <f ca="1">_xll.RHistory($G892,"NDA_RAW.Nda_date;NDA_RAW.Nda_settle","START:"&amp;REPORT_DATE&amp;" END:"&amp;REPORT_DATE&amp;" INTERVAL:1D",,,$X892)</f>
        <v>Invalid RIC(s): KS200310S7.KS</v>
      </c>
      <c r="Z892" t="s">
        <v>94</v>
      </c>
      <c r="AA892" t="str">
        <f ca="1">_xll.RHistory($Z892,"TRDPRC_1.TIMESTAMP;TRDPRC_1.CLOSE","START:"&amp;REPORT_DATE&amp;" END:"&amp;REPORT_DATE&amp;" INTERVAL:1D",,,$AB892)</f>
        <v>Invalid RIC(s): KSN7</v>
      </c>
    </row>
    <row r="893" spans="1:27" x14ac:dyDescent="0.25">
      <c r="A893" s="3">
        <v>42671</v>
      </c>
      <c r="B893">
        <v>2017</v>
      </c>
      <c r="C893">
        <v>7</v>
      </c>
      <c r="E893">
        <v>312.5</v>
      </c>
      <c r="F893" t="s">
        <v>253</v>
      </c>
      <c r="G893" t="s">
        <v>254</v>
      </c>
      <c r="H893" t="str">
        <f ca="1">_xll.RHistory($F893,"BID.Timestamp;BID.Close","START:"&amp;REPORT_DATE&amp;" END:"&amp;REPORT_DATE&amp;" INTERVAL:1D",,,$I893)</f>
        <v>Invalid RIC(s): KS200312G7.KS</v>
      </c>
      <c r="K893" t="str">
        <f ca="1">_xll.RHistory($F893,"ASK.Timestamp;ASK.Close","START:"&amp;REPORT_DATE&amp;" END:"&amp;REPORT_DATE&amp;" INTERVAL:1D",,,$L893)</f>
        <v>Invalid RIC(s): KS200312G7.KS</v>
      </c>
      <c r="N893" t="str">
        <f ca="1">_xll.RHistory($F893,"NDA_RAW.Nda_date;NDA_RAW.Nda_settle","START:"&amp;REPORT_DATE&amp;" END:"&amp;REPORT_DATE&amp;" INTERVAL:1D",,,$O893)</f>
        <v>Invalid RIC(s): KS200312G7.KS</v>
      </c>
      <c r="Q893" t="str">
        <f ca="1">_xll.RHistory($G893,"BID.Timestamp;BID.Close","START:"&amp;REPORT_DATE&amp;" END:"&amp;REPORT_DATE&amp;" INTERVAL:1D",,,$R893)</f>
        <v>Invalid RIC(s): KS200312S7.KS</v>
      </c>
      <c r="T893" t="str">
        <f ca="1">_xll.RHistory($G893,"ASK.Timestamp;ASK.Close","START:"&amp;REPORT_DATE&amp;" END:"&amp;REPORT_DATE&amp;" INTERVAL:1D",,,$U893)</f>
        <v>Invalid RIC(s): KS200312S7.KS</v>
      </c>
      <c r="W893" t="str">
        <f ca="1">_xll.RHistory($G893,"NDA_RAW.Nda_date;NDA_RAW.Nda_settle","START:"&amp;REPORT_DATE&amp;" END:"&amp;REPORT_DATE&amp;" INTERVAL:1D",,,$X893)</f>
        <v>Invalid RIC(s): KS200312S7.KS</v>
      </c>
      <c r="Z893" t="s">
        <v>94</v>
      </c>
      <c r="AA893" t="str">
        <f ca="1">_xll.RHistory($Z893,"TRDPRC_1.TIMESTAMP;TRDPRC_1.CLOSE","START:"&amp;REPORT_DATE&amp;" END:"&amp;REPORT_DATE&amp;" INTERVAL:1D",,,$AB893)</f>
        <v>Invalid RIC(s): KSN7</v>
      </c>
    </row>
    <row r="894" spans="1:27" x14ac:dyDescent="0.25">
      <c r="A894" s="3">
        <v>42671</v>
      </c>
      <c r="B894">
        <v>2017</v>
      </c>
      <c r="C894">
        <v>7</v>
      </c>
      <c r="E894">
        <v>315</v>
      </c>
      <c r="F894" t="s">
        <v>255</v>
      </c>
      <c r="G894" t="s">
        <v>256</v>
      </c>
      <c r="H894" t="str">
        <f ca="1">_xll.RHistory($F894,"BID.Timestamp;BID.Close","START:"&amp;REPORT_DATE&amp;" END:"&amp;REPORT_DATE&amp;" INTERVAL:1D",,,$I894)</f>
        <v>Invalid RIC(s): KS200315G7.KS</v>
      </c>
      <c r="K894" t="str">
        <f ca="1">_xll.RHistory($F894,"ASK.Timestamp;ASK.Close","START:"&amp;REPORT_DATE&amp;" END:"&amp;REPORT_DATE&amp;" INTERVAL:1D",,,$L894)</f>
        <v>Invalid RIC(s): KS200315G7.KS</v>
      </c>
      <c r="N894" t="str">
        <f ca="1">_xll.RHistory($F894,"NDA_RAW.Nda_date;NDA_RAW.Nda_settle","START:"&amp;REPORT_DATE&amp;" END:"&amp;REPORT_DATE&amp;" INTERVAL:1D",,,$O894)</f>
        <v>Invalid RIC(s): KS200315G7.KS</v>
      </c>
      <c r="Q894" t="str">
        <f ca="1">_xll.RHistory($G894,"BID.Timestamp;BID.Close","START:"&amp;REPORT_DATE&amp;" END:"&amp;REPORT_DATE&amp;" INTERVAL:1D",,,$R894)</f>
        <v>Invalid RIC(s): KS200315S7.KS</v>
      </c>
      <c r="T894" t="str">
        <f ca="1">_xll.RHistory($G894,"ASK.Timestamp;ASK.Close","START:"&amp;REPORT_DATE&amp;" END:"&amp;REPORT_DATE&amp;" INTERVAL:1D",,,$U894)</f>
        <v>Invalid RIC(s): KS200315S7.KS</v>
      </c>
      <c r="W894" t="str">
        <f ca="1">_xll.RHistory($G894,"NDA_RAW.Nda_date;NDA_RAW.Nda_settle","START:"&amp;REPORT_DATE&amp;" END:"&amp;REPORT_DATE&amp;" INTERVAL:1D",,,$X894)</f>
        <v>Invalid RIC(s): KS200315S7.KS</v>
      </c>
      <c r="Z894" t="s">
        <v>94</v>
      </c>
      <c r="AA894" t="str">
        <f ca="1">_xll.RHistory($Z894,"TRDPRC_1.TIMESTAMP;TRDPRC_1.CLOSE","START:"&amp;REPORT_DATE&amp;" END:"&amp;REPORT_DATE&amp;" INTERVAL:1D",,,$AB894)</f>
        <v>Invalid RIC(s): KSN7</v>
      </c>
    </row>
    <row r="895" spans="1:27" x14ac:dyDescent="0.25">
      <c r="A895" s="3">
        <v>42671</v>
      </c>
      <c r="B895">
        <v>2017</v>
      </c>
      <c r="C895">
        <v>7</v>
      </c>
      <c r="E895">
        <v>317.5</v>
      </c>
      <c r="F895" t="s">
        <v>2052</v>
      </c>
      <c r="G895" t="s">
        <v>2053</v>
      </c>
      <c r="H895" t="str">
        <f ca="1">_xll.RHistory($F895,"BID.Timestamp;BID.Close","START:"&amp;REPORT_DATE&amp;" END:"&amp;REPORT_DATE&amp;" INTERVAL:1D",,,$I895)</f>
        <v>Invalid RIC(s): KS200317G7.KS</v>
      </c>
      <c r="K895" t="str">
        <f ca="1">_xll.RHistory($F895,"ASK.Timestamp;ASK.Close","START:"&amp;REPORT_DATE&amp;" END:"&amp;REPORT_DATE&amp;" INTERVAL:1D",,,$L895)</f>
        <v>Invalid RIC(s): KS200317G7.KS</v>
      </c>
      <c r="N895" t="str">
        <f ca="1">_xll.RHistory($F895,"NDA_RAW.Nda_date;NDA_RAW.Nda_settle","START:"&amp;REPORT_DATE&amp;" END:"&amp;REPORT_DATE&amp;" INTERVAL:1D",,,$O895)</f>
        <v>Invalid RIC(s): KS200317G7.KS</v>
      </c>
      <c r="Q895" t="str">
        <f ca="1">_xll.RHistory($G895,"BID.Timestamp;BID.Close","START:"&amp;REPORT_DATE&amp;" END:"&amp;REPORT_DATE&amp;" INTERVAL:1D",,,$R895)</f>
        <v>Invalid RIC(s): KS200317S7.KS</v>
      </c>
      <c r="T895" t="str">
        <f ca="1">_xll.RHistory($G895,"ASK.Timestamp;ASK.Close","START:"&amp;REPORT_DATE&amp;" END:"&amp;REPORT_DATE&amp;" INTERVAL:1D",,,$U895)</f>
        <v>Invalid RIC(s): KS200317S7.KS</v>
      </c>
      <c r="W895" t="str">
        <f ca="1">_xll.RHistory($G895,"NDA_RAW.Nda_date;NDA_RAW.Nda_settle","START:"&amp;REPORT_DATE&amp;" END:"&amp;REPORT_DATE&amp;" INTERVAL:1D",,,$X895)</f>
        <v>Invalid RIC(s): KS200317S7.KS</v>
      </c>
      <c r="Z895" t="s">
        <v>94</v>
      </c>
      <c r="AA895" t="str">
        <f ca="1">_xll.RHistory($Z895,"TRDPRC_1.TIMESTAMP;TRDPRC_1.CLOSE","START:"&amp;REPORT_DATE&amp;" END:"&amp;REPORT_DATE&amp;" INTERVAL:1D",,,$AB895)</f>
        <v>Invalid RIC(s): KSN7</v>
      </c>
    </row>
    <row r="896" spans="1:27" x14ac:dyDescent="0.25">
      <c r="A896" s="3">
        <v>42671</v>
      </c>
      <c r="B896">
        <v>2017</v>
      </c>
      <c r="C896">
        <v>7</v>
      </c>
      <c r="E896">
        <v>320</v>
      </c>
      <c r="F896" t="s">
        <v>2076</v>
      </c>
      <c r="G896" t="s">
        <v>2077</v>
      </c>
      <c r="H896" t="str">
        <f ca="1">_xll.RHistory($F896,"BID.Timestamp;BID.Close","START:"&amp;REPORT_DATE&amp;" END:"&amp;REPORT_DATE&amp;" INTERVAL:1D",,,$I896)</f>
        <v>Invalid RIC(s): KS200320G7.KS</v>
      </c>
      <c r="K896" t="str">
        <f ca="1">_xll.RHistory($F896,"ASK.Timestamp;ASK.Close","START:"&amp;REPORT_DATE&amp;" END:"&amp;REPORT_DATE&amp;" INTERVAL:1D",,,$L896)</f>
        <v>Invalid RIC(s): KS200320G7.KS</v>
      </c>
      <c r="N896" t="str">
        <f ca="1">_xll.RHistory($F896,"NDA_RAW.Nda_date;NDA_RAW.Nda_settle","START:"&amp;REPORT_DATE&amp;" END:"&amp;REPORT_DATE&amp;" INTERVAL:1D",,,$O896)</f>
        <v>Invalid RIC(s): KS200320G7.KS</v>
      </c>
      <c r="Q896" t="str">
        <f ca="1">_xll.RHistory($G896,"BID.Timestamp;BID.Close","START:"&amp;REPORT_DATE&amp;" END:"&amp;REPORT_DATE&amp;" INTERVAL:1D",,,$R896)</f>
        <v>Invalid RIC(s): KS200320S7.KS</v>
      </c>
      <c r="T896" t="str">
        <f ca="1">_xll.RHistory($G896,"ASK.Timestamp;ASK.Close","START:"&amp;REPORT_DATE&amp;" END:"&amp;REPORT_DATE&amp;" INTERVAL:1D",,,$U896)</f>
        <v>Invalid RIC(s): KS200320S7.KS</v>
      </c>
      <c r="W896" t="str">
        <f ca="1">_xll.RHistory($G896,"NDA_RAW.Nda_date;NDA_RAW.Nda_settle","START:"&amp;REPORT_DATE&amp;" END:"&amp;REPORT_DATE&amp;" INTERVAL:1D",,,$X896)</f>
        <v>Invalid RIC(s): KS200320S7.KS</v>
      </c>
      <c r="Z896" t="s">
        <v>94</v>
      </c>
      <c r="AA896" t="str">
        <f ca="1">_xll.RHistory($Z896,"TRDPRC_1.TIMESTAMP;TRDPRC_1.CLOSE","START:"&amp;REPORT_DATE&amp;" END:"&amp;REPORT_DATE&amp;" INTERVAL:1D",,,$AB896)</f>
        <v>Invalid RIC(s): KSN7</v>
      </c>
    </row>
    <row r="897" spans="1:27" x14ac:dyDescent="0.25">
      <c r="A897" s="3">
        <v>42671</v>
      </c>
      <c r="B897">
        <v>2017</v>
      </c>
      <c r="C897">
        <v>7</v>
      </c>
      <c r="E897">
        <v>322.5</v>
      </c>
      <c r="F897" t="s">
        <v>2100</v>
      </c>
      <c r="G897" t="s">
        <v>2101</v>
      </c>
      <c r="H897" t="str">
        <f ca="1">_xll.RHistory($F897,"BID.Timestamp;BID.Close","START:"&amp;REPORT_DATE&amp;" END:"&amp;REPORT_DATE&amp;" INTERVAL:1D",,,$I897)</f>
        <v>Invalid RIC(s): KS200322G7.KS</v>
      </c>
      <c r="K897" t="str">
        <f ca="1">_xll.RHistory($F897,"ASK.Timestamp;ASK.Close","START:"&amp;REPORT_DATE&amp;" END:"&amp;REPORT_DATE&amp;" INTERVAL:1D",,,$L897)</f>
        <v>Invalid RIC(s): KS200322G7.KS</v>
      </c>
      <c r="N897" t="str">
        <f ca="1">_xll.RHistory($F897,"NDA_RAW.Nda_date;NDA_RAW.Nda_settle","START:"&amp;REPORT_DATE&amp;" END:"&amp;REPORT_DATE&amp;" INTERVAL:1D",,,$O897)</f>
        <v>Invalid RIC(s): KS200322G7.KS</v>
      </c>
      <c r="Q897" t="str">
        <f ca="1">_xll.RHistory($G897,"BID.Timestamp;BID.Close","START:"&amp;REPORT_DATE&amp;" END:"&amp;REPORT_DATE&amp;" INTERVAL:1D",,,$R897)</f>
        <v>Invalid RIC(s): KS200322S7.KS</v>
      </c>
      <c r="T897" t="str">
        <f ca="1">_xll.RHistory($G897,"ASK.Timestamp;ASK.Close","START:"&amp;REPORT_DATE&amp;" END:"&amp;REPORT_DATE&amp;" INTERVAL:1D",,,$U897)</f>
        <v>Invalid RIC(s): KS200322S7.KS</v>
      </c>
      <c r="W897" t="str">
        <f ca="1">_xll.RHistory($G897,"NDA_RAW.Nda_date;NDA_RAW.Nda_settle","START:"&amp;REPORT_DATE&amp;" END:"&amp;REPORT_DATE&amp;" INTERVAL:1D",,,$X897)</f>
        <v>Invalid RIC(s): KS200322S7.KS</v>
      </c>
      <c r="Z897" t="s">
        <v>94</v>
      </c>
      <c r="AA897" t="str">
        <f ca="1">_xll.RHistory($Z897,"TRDPRC_1.TIMESTAMP;TRDPRC_1.CLOSE","START:"&amp;REPORT_DATE&amp;" END:"&amp;REPORT_DATE&amp;" INTERVAL:1D",,,$AB897)</f>
        <v>Invalid RIC(s): KSN7</v>
      </c>
    </row>
    <row r="898" spans="1:27" x14ac:dyDescent="0.25">
      <c r="A898" s="3">
        <v>42671</v>
      </c>
      <c r="B898">
        <v>2017</v>
      </c>
      <c r="C898">
        <v>7</v>
      </c>
      <c r="E898">
        <v>325</v>
      </c>
      <c r="F898" t="s">
        <v>2124</v>
      </c>
      <c r="G898" t="s">
        <v>2125</v>
      </c>
      <c r="H898" t="str">
        <f ca="1">_xll.RHistory($F898,"BID.Timestamp;BID.Close","START:"&amp;REPORT_DATE&amp;" END:"&amp;REPORT_DATE&amp;" INTERVAL:1D",,,$I898)</f>
        <v>Invalid RIC(s): KS200325G7.KS</v>
      </c>
      <c r="K898" t="str">
        <f ca="1">_xll.RHistory($F898,"ASK.Timestamp;ASK.Close","START:"&amp;REPORT_DATE&amp;" END:"&amp;REPORT_DATE&amp;" INTERVAL:1D",,,$L898)</f>
        <v>Invalid RIC(s): KS200325G7.KS</v>
      </c>
      <c r="N898" t="str">
        <f ca="1">_xll.RHistory($F898,"NDA_RAW.Nda_date;NDA_RAW.Nda_settle","START:"&amp;REPORT_DATE&amp;" END:"&amp;REPORT_DATE&amp;" INTERVAL:1D",,,$O898)</f>
        <v>Invalid RIC(s): KS200325G7.KS</v>
      </c>
      <c r="Q898" t="str">
        <f ca="1">_xll.RHistory($G898,"BID.Timestamp;BID.Close","START:"&amp;REPORT_DATE&amp;" END:"&amp;REPORT_DATE&amp;" INTERVAL:1D",,,$R898)</f>
        <v>Invalid RIC(s): KS200325S7.KS</v>
      </c>
      <c r="T898" t="str">
        <f ca="1">_xll.RHistory($G898,"ASK.Timestamp;ASK.Close","START:"&amp;REPORT_DATE&amp;" END:"&amp;REPORT_DATE&amp;" INTERVAL:1D",,,$U898)</f>
        <v>Invalid RIC(s): KS200325S7.KS</v>
      </c>
      <c r="W898" t="str">
        <f ca="1">_xll.RHistory($G898,"NDA_RAW.Nda_date;NDA_RAW.Nda_settle","START:"&amp;REPORT_DATE&amp;" END:"&amp;REPORT_DATE&amp;" INTERVAL:1D",,,$X898)</f>
        <v>Invalid RIC(s): KS200325S7.KS</v>
      </c>
      <c r="Z898" t="s">
        <v>94</v>
      </c>
      <c r="AA898" t="str">
        <f ca="1">_xll.RHistory($Z898,"TRDPRC_1.TIMESTAMP;TRDPRC_1.CLOSE","START:"&amp;REPORT_DATE&amp;" END:"&amp;REPORT_DATE&amp;" INTERVAL:1D",,,$AB898)</f>
        <v>Invalid RIC(s): KSN7</v>
      </c>
    </row>
    <row r="899" spans="1:27" x14ac:dyDescent="0.25">
      <c r="A899" s="3">
        <v>42671</v>
      </c>
      <c r="B899">
        <v>2017</v>
      </c>
      <c r="C899">
        <v>7</v>
      </c>
      <c r="E899">
        <v>327.5</v>
      </c>
      <c r="F899" t="s">
        <v>2148</v>
      </c>
      <c r="G899" t="s">
        <v>2149</v>
      </c>
      <c r="H899" t="str">
        <f ca="1">_xll.RHistory($F899,"BID.Timestamp;BID.Close","START:"&amp;REPORT_DATE&amp;" END:"&amp;REPORT_DATE&amp;" INTERVAL:1D",,,$I899)</f>
        <v>Invalid RIC(s): KS200327G7.KS</v>
      </c>
      <c r="K899" t="str">
        <f ca="1">_xll.RHistory($F899,"ASK.Timestamp;ASK.Close","START:"&amp;REPORT_DATE&amp;" END:"&amp;REPORT_DATE&amp;" INTERVAL:1D",,,$L899)</f>
        <v>Invalid RIC(s): KS200327G7.KS</v>
      </c>
      <c r="N899" t="str">
        <f ca="1">_xll.RHistory($F899,"NDA_RAW.Nda_date;NDA_RAW.Nda_settle","START:"&amp;REPORT_DATE&amp;" END:"&amp;REPORT_DATE&amp;" INTERVAL:1D",,,$O899)</f>
        <v>Invalid RIC(s): KS200327G7.KS</v>
      </c>
      <c r="Q899" t="str">
        <f ca="1">_xll.RHistory($G899,"BID.Timestamp;BID.Close","START:"&amp;REPORT_DATE&amp;" END:"&amp;REPORT_DATE&amp;" INTERVAL:1D",,,$R899)</f>
        <v>Invalid RIC(s): KS200327S7.KS</v>
      </c>
      <c r="T899" t="str">
        <f ca="1">_xll.RHistory($G899,"ASK.Timestamp;ASK.Close","START:"&amp;REPORT_DATE&amp;" END:"&amp;REPORT_DATE&amp;" INTERVAL:1D",,,$U899)</f>
        <v>Invalid RIC(s): KS200327S7.KS</v>
      </c>
      <c r="W899" t="str">
        <f ca="1">_xll.RHistory($G899,"NDA_RAW.Nda_date;NDA_RAW.Nda_settle","START:"&amp;REPORT_DATE&amp;" END:"&amp;REPORT_DATE&amp;" INTERVAL:1D",,,$X899)</f>
        <v>Invalid RIC(s): KS200327S7.KS</v>
      </c>
      <c r="Z899" t="s">
        <v>94</v>
      </c>
      <c r="AA899" t="str">
        <f ca="1">_xll.RHistory($Z899,"TRDPRC_1.TIMESTAMP;TRDPRC_1.CLOSE","START:"&amp;REPORT_DATE&amp;" END:"&amp;REPORT_DATE&amp;" INTERVAL:1D",,,$AB899)</f>
        <v>Invalid RIC(s): KSN7</v>
      </c>
    </row>
    <row r="900" spans="1:27" x14ac:dyDescent="0.25">
      <c r="A900" s="3">
        <v>42671</v>
      </c>
      <c r="B900">
        <v>2017</v>
      </c>
      <c r="C900">
        <v>7</v>
      </c>
      <c r="E900">
        <v>330</v>
      </c>
      <c r="F900" t="s">
        <v>2173</v>
      </c>
      <c r="G900" t="s">
        <v>2174</v>
      </c>
      <c r="H900" t="str">
        <f ca="1">_xll.RHistory($F900,"BID.Timestamp;BID.Close","START:"&amp;REPORT_DATE&amp;" END:"&amp;REPORT_DATE&amp;" INTERVAL:1D",,,$I900)</f>
        <v>Invalid RIC(s): KS200330G7.KS</v>
      </c>
      <c r="K900" t="str">
        <f ca="1">_xll.RHistory($F900,"ASK.Timestamp;ASK.Close","START:"&amp;REPORT_DATE&amp;" END:"&amp;REPORT_DATE&amp;" INTERVAL:1D",,,$L900)</f>
        <v>Invalid RIC(s): KS200330G7.KS</v>
      </c>
      <c r="N900" t="str">
        <f ca="1">_xll.RHistory($F900,"NDA_RAW.Nda_date;NDA_RAW.Nda_settle","START:"&amp;REPORT_DATE&amp;" END:"&amp;REPORT_DATE&amp;" INTERVAL:1D",,,$O900)</f>
        <v>Invalid RIC(s): KS200330G7.KS</v>
      </c>
      <c r="Q900" t="str">
        <f ca="1">_xll.RHistory($G900,"BID.Timestamp;BID.Close","START:"&amp;REPORT_DATE&amp;" END:"&amp;REPORT_DATE&amp;" INTERVAL:1D",,,$R900)</f>
        <v>Invalid RIC(s): KS200330S7.KS</v>
      </c>
      <c r="T900" t="str">
        <f ca="1">_xll.RHistory($G900,"ASK.Timestamp;ASK.Close","START:"&amp;REPORT_DATE&amp;" END:"&amp;REPORT_DATE&amp;" INTERVAL:1D",,,$U900)</f>
        <v>Invalid RIC(s): KS200330S7.KS</v>
      </c>
      <c r="W900" t="str">
        <f ca="1">_xll.RHistory($G900,"NDA_RAW.Nda_date;NDA_RAW.Nda_settle","START:"&amp;REPORT_DATE&amp;" END:"&amp;REPORT_DATE&amp;" INTERVAL:1D",,,$X900)</f>
        <v>Invalid RIC(s): KS200330S7.KS</v>
      </c>
      <c r="Z900" t="s">
        <v>94</v>
      </c>
      <c r="AA900" t="str">
        <f ca="1">_xll.RHistory($Z900,"TRDPRC_1.TIMESTAMP;TRDPRC_1.CLOSE","START:"&amp;REPORT_DATE&amp;" END:"&amp;REPORT_DATE&amp;" INTERVAL:1D",,,$AB900)</f>
        <v>Invalid RIC(s): KSN7</v>
      </c>
    </row>
    <row r="901" spans="1:27" x14ac:dyDescent="0.25">
      <c r="A901" s="3">
        <v>42671</v>
      </c>
      <c r="B901">
        <v>2017</v>
      </c>
      <c r="C901">
        <v>7</v>
      </c>
      <c r="E901">
        <v>332.5</v>
      </c>
      <c r="F901" t="s">
        <v>2416</v>
      </c>
      <c r="G901" t="s">
        <v>2417</v>
      </c>
      <c r="H901" t="str">
        <f ca="1">_xll.RHistory($F901,"BID.Timestamp;BID.Close","START:"&amp;REPORT_DATE&amp;" END:"&amp;REPORT_DATE&amp;" INTERVAL:1D",,,$I901)</f>
        <v>Invalid RIC(s): KS200332G7.KS</v>
      </c>
      <c r="K901" t="str">
        <f ca="1">_xll.RHistory($F901,"ASK.Timestamp;ASK.Close","START:"&amp;REPORT_DATE&amp;" END:"&amp;REPORT_DATE&amp;" INTERVAL:1D",,,$L901)</f>
        <v>Invalid RIC(s): KS200332G7.KS</v>
      </c>
      <c r="N901" t="str">
        <f ca="1">_xll.RHistory($F901,"NDA_RAW.Nda_date;NDA_RAW.Nda_settle","START:"&amp;REPORT_DATE&amp;" END:"&amp;REPORT_DATE&amp;" INTERVAL:1D",,,$O901)</f>
        <v>Invalid RIC(s): KS200332G7.KS</v>
      </c>
      <c r="Q901" t="str">
        <f ca="1">_xll.RHistory($G901,"BID.Timestamp;BID.Close","START:"&amp;REPORT_DATE&amp;" END:"&amp;REPORT_DATE&amp;" INTERVAL:1D",,,$R901)</f>
        <v>Invalid RIC(s): KS200332S7.KS</v>
      </c>
      <c r="T901" t="str">
        <f ca="1">_xll.RHistory($G901,"ASK.Timestamp;ASK.Close","START:"&amp;REPORT_DATE&amp;" END:"&amp;REPORT_DATE&amp;" INTERVAL:1D",,,$U901)</f>
        <v>Invalid RIC(s): KS200332S7.KS</v>
      </c>
      <c r="W901" t="str">
        <f ca="1">_xll.RHistory($G901,"NDA_RAW.Nda_date;NDA_RAW.Nda_settle","START:"&amp;REPORT_DATE&amp;" END:"&amp;REPORT_DATE&amp;" INTERVAL:1D",,,$X901)</f>
        <v>Invalid RIC(s): KS200332S7.KS</v>
      </c>
      <c r="Z901" t="s">
        <v>94</v>
      </c>
      <c r="AA901" t="str">
        <f ca="1">_xll.RHistory($Z901,"TRDPRC_1.TIMESTAMP;TRDPRC_1.CLOSE","START:"&amp;REPORT_DATE&amp;" END:"&amp;REPORT_DATE&amp;" INTERVAL:1D",,,$AB901)</f>
        <v>Invalid RIC(s): KSN7</v>
      </c>
    </row>
    <row r="902" spans="1:27" x14ac:dyDescent="0.25">
      <c r="A902" s="3">
        <v>42671</v>
      </c>
      <c r="B902">
        <v>2017</v>
      </c>
      <c r="C902">
        <v>8</v>
      </c>
      <c r="E902">
        <v>110</v>
      </c>
      <c r="F902" t="s">
        <v>2444</v>
      </c>
      <c r="G902" t="s">
        <v>2445</v>
      </c>
      <c r="H902" t="str">
        <f ca="1">_xll.RHistory($F902,"BID.Timestamp;BID.Close","START:"&amp;REPORT_DATE&amp;" END:"&amp;REPORT_DATE&amp;" INTERVAL:1D",,,$I902)</f>
        <v>Invalid RIC(s): KS200110H7.KS</v>
      </c>
      <c r="K902" t="str">
        <f ca="1">_xll.RHistory($F902,"ASK.Timestamp;ASK.Close","START:"&amp;REPORT_DATE&amp;" END:"&amp;REPORT_DATE&amp;" INTERVAL:1D",,,$L902)</f>
        <v>Invalid RIC(s): KS200110H7.KS</v>
      </c>
      <c r="N902" t="str">
        <f ca="1">_xll.RHistory($F902,"NDA_RAW.Nda_date;NDA_RAW.Nda_settle","START:"&amp;REPORT_DATE&amp;" END:"&amp;REPORT_DATE&amp;" INTERVAL:1D",,,$O902)</f>
        <v>Invalid RIC(s): KS200110H7.KS</v>
      </c>
      <c r="Q902" t="str">
        <f ca="1">_xll.RHistory($G902,"BID.Timestamp;BID.Close","START:"&amp;REPORT_DATE&amp;" END:"&amp;REPORT_DATE&amp;" INTERVAL:1D",,,$R902)</f>
        <v>Invalid RIC(s): KS200110T7.KS</v>
      </c>
      <c r="T902" t="str">
        <f ca="1">_xll.RHistory($G902,"ASK.Timestamp;ASK.Close","START:"&amp;REPORT_DATE&amp;" END:"&amp;REPORT_DATE&amp;" INTERVAL:1D",,,$U902)</f>
        <v>Invalid RIC(s): KS200110T7.KS</v>
      </c>
      <c r="W902" t="str">
        <f ca="1">_xll.RHistory($G902,"NDA_RAW.Nda_date;NDA_RAW.Nda_settle","START:"&amp;REPORT_DATE&amp;" END:"&amp;REPORT_DATE&amp;" INTERVAL:1D",,,$X902)</f>
        <v>Invalid RIC(s): KS200110T7.KS</v>
      </c>
      <c r="Z902" t="s">
        <v>257</v>
      </c>
      <c r="AA902" t="str">
        <f ca="1">_xll.RHistory($Z902,"TRDPRC_1.TIMESTAMP;TRDPRC_1.CLOSE","START:"&amp;REPORT_DATE&amp;" END:"&amp;REPORT_DATE&amp;" INTERVAL:1D",,,$AB902)</f>
        <v>Invalid RIC(s): KSQ7</v>
      </c>
    </row>
    <row r="903" spans="1:27" x14ac:dyDescent="0.25">
      <c r="A903" s="3">
        <v>42671</v>
      </c>
      <c r="B903">
        <v>2017</v>
      </c>
      <c r="C903">
        <v>8</v>
      </c>
      <c r="E903">
        <v>112.5</v>
      </c>
      <c r="F903" t="s">
        <v>2392</v>
      </c>
      <c r="G903" t="s">
        <v>2393</v>
      </c>
      <c r="H903" t="str">
        <f ca="1">_xll.RHistory($F903,"BID.Timestamp;BID.Close","START:"&amp;REPORT_DATE&amp;" END:"&amp;REPORT_DATE&amp;" INTERVAL:1D",,,$I903)</f>
        <v>Invalid RIC(s): KS200112H7.KS</v>
      </c>
      <c r="K903" t="str">
        <f ca="1">_xll.RHistory($F903,"ASK.Timestamp;ASK.Close","START:"&amp;REPORT_DATE&amp;" END:"&amp;REPORT_DATE&amp;" INTERVAL:1D",,,$L903)</f>
        <v>Invalid RIC(s): KS200112H7.KS</v>
      </c>
      <c r="N903" t="str">
        <f ca="1">_xll.RHistory($F903,"NDA_RAW.Nda_date;NDA_RAW.Nda_settle","START:"&amp;REPORT_DATE&amp;" END:"&amp;REPORT_DATE&amp;" INTERVAL:1D",,,$O903)</f>
        <v>Invalid RIC(s): KS200112H7.KS</v>
      </c>
      <c r="Q903" t="str">
        <f ca="1">_xll.RHistory($G903,"BID.Timestamp;BID.Close","START:"&amp;REPORT_DATE&amp;" END:"&amp;REPORT_DATE&amp;" INTERVAL:1D",,,$R903)</f>
        <v>Invalid RIC(s): KS200112T7.KS</v>
      </c>
      <c r="T903" t="str">
        <f ca="1">_xll.RHistory($G903,"ASK.Timestamp;ASK.Close","START:"&amp;REPORT_DATE&amp;" END:"&amp;REPORT_DATE&amp;" INTERVAL:1D",,,$U903)</f>
        <v>Invalid RIC(s): KS200112T7.KS</v>
      </c>
      <c r="W903" t="str">
        <f ca="1">_xll.RHistory($G903,"NDA_RAW.Nda_date;NDA_RAW.Nda_settle","START:"&amp;REPORT_DATE&amp;" END:"&amp;REPORT_DATE&amp;" INTERVAL:1D",,,$X903)</f>
        <v>Invalid RIC(s): KS200112T7.KS</v>
      </c>
      <c r="Z903" t="s">
        <v>257</v>
      </c>
      <c r="AA903" t="str">
        <f ca="1">_xll.RHistory($Z903,"TRDPRC_1.TIMESTAMP;TRDPRC_1.CLOSE","START:"&amp;REPORT_DATE&amp;" END:"&amp;REPORT_DATE&amp;" INTERVAL:1D",,,$AB903)</f>
        <v>Invalid RIC(s): KSQ7</v>
      </c>
    </row>
    <row r="904" spans="1:27" x14ac:dyDescent="0.25">
      <c r="A904" s="3">
        <v>42671</v>
      </c>
      <c r="B904">
        <v>2017</v>
      </c>
      <c r="C904">
        <v>8</v>
      </c>
      <c r="E904">
        <v>115</v>
      </c>
      <c r="F904" t="s">
        <v>258</v>
      </c>
      <c r="G904" t="s">
        <v>259</v>
      </c>
      <c r="H904" t="str">
        <f ca="1">_xll.RHistory($F904,"BID.Timestamp;BID.Close","START:"&amp;REPORT_DATE&amp;" END:"&amp;REPORT_DATE&amp;" INTERVAL:1D",,,$I904)</f>
        <v>Invalid RIC(s): KS200115H7.KS</v>
      </c>
      <c r="K904" t="str">
        <f ca="1">_xll.RHistory($F904,"ASK.Timestamp;ASK.Close","START:"&amp;REPORT_DATE&amp;" END:"&amp;REPORT_DATE&amp;" INTERVAL:1D",,,$L904)</f>
        <v>Invalid RIC(s): KS200115H7.KS</v>
      </c>
      <c r="N904" t="str">
        <f ca="1">_xll.RHistory($F904,"NDA_RAW.Nda_date;NDA_RAW.Nda_settle","START:"&amp;REPORT_DATE&amp;" END:"&amp;REPORT_DATE&amp;" INTERVAL:1D",,,$O904)</f>
        <v>Invalid RIC(s): KS200115H7.KS</v>
      </c>
      <c r="Q904" t="str">
        <f ca="1">_xll.RHistory($G904,"BID.Timestamp;BID.Close","START:"&amp;REPORT_DATE&amp;" END:"&amp;REPORT_DATE&amp;" INTERVAL:1D",,,$R904)</f>
        <v>Invalid RIC(s): KS200115T7.KS</v>
      </c>
      <c r="T904" t="str">
        <f ca="1">_xll.RHistory($G904,"ASK.Timestamp;ASK.Close","START:"&amp;REPORT_DATE&amp;" END:"&amp;REPORT_DATE&amp;" INTERVAL:1D",,,$U904)</f>
        <v>Invalid RIC(s): KS200115T7.KS</v>
      </c>
      <c r="W904" t="str">
        <f ca="1">_xll.RHistory($G904,"NDA_RAW.Nda_date;NDA_RAW.Nda_settle","START:"&amp;REPORT_DATE&amp;" END:"&amp;REPORT_DATE&amp;" INTERVAL:1D",,,$X904)</f>
        <v>Invalid RIC(s): KS200115T7.KS</v>
      </c>
      <c r="Z904" t="s">
        <v>257</v>
      </c>
      <c r="AA904" t="str">
        <f ca="1">_xll.RHistory($Z904,"TRDPRC_1.TIMESTAMP;TRDPRC_1.CLOSE","START:"&amp;REPORT_DATE&amp;" END:"&amp;REPORT_DATE&amp;" INTERVAL:1D",,,$AB904)</f>
        <v>Invalid RIC(s): KSQ7</v>
      </c>
    </row>
    <row r="905" spans="1:27" x14ac:dyDescent="0.25">
      <c r="A905" s="3">
        <v>42671</v>
      </c>
      <c r="B905">
        <v>2017</v>
      </c>
      <c r="C905">
        <v>8</v>
      </c>
      <c r="E905">
        <v>117.5</v>
      </c>
      <c r="F905" t="s">
        <v>260</v>
      </c>
      <c r="G905" t="s">
        <v>261</v>
      </c>
      <c r="H905" t="str">
        <f ca="1">_xll.RHistory($F905,"BID.Timestamp;BID.Close","START:"&amp;REPORT_DATE&amp;" END:"&amp;REPORT_DATE&amp;" INTERVAL:1D",,,$I905)</f>
        <v>Invalid RIC(s): KS200117H7.KS</v>
      </c>
      <c r="K905" t="str">
        <f ca="1">_xll.RHistory($F905,"ASK.Timestamp;ASK.Close","START:"&amp;REPORT_DATE&amp;" END:"&amp;REPORT_DATE&amp;" INTERVAL:1D",,,$L905)</f>
        <v>Invalid RIC(s): KS200117H7.KS</v>
      </c>
      <c r="N905" t="str">
        <f ca="1">_xll.RHistory($F905,"NDA_RAW.Nda_date;NDA_RAW.Nda_settle","START:"&amp;REPORT_DATE&amp;" END:"&amp;REPORT_DATE&amp;" INTERVAL:1D",,,$O905)</f>
        <v>Invalid RIC(s): KS200117H7.KS</v>
      </c>
      <c r="Q905" t="str">
        <f ca="1">_xll.RHistory($G905,"BID.Timestamp;BID.Close","START:"&amp;REPORT_DATE&amp;" END:"&amp;REPORT_DATE&amp;" INTERVAL:1D",,,$R905)</f>
        <v>Invalid RIC(s): KS200117T7.KS</v>
      </c>
      <c r="T905" t="str">
        <f ca="1">_xll.RHistory($G905,"ASK.Timestamp;ASK.Close","START:"&amp;REPORT_DATE&amp;" END:"&amp;REPORT_DATE&amp;" INTERVAL:1D",,,$U905)</f>
        <v>Invalid RIC(s): KS200117T7.KS</v>
      </c>
      <c r="W905" t="str">
        <f ca="1">_xll.RHistory($G905,"NDA_RAW.Nda_date;NDA_RAW.Nda_settle","START:"&amp;REPORT_DATE&amp;" END:"&amp;REPORT_DATE&amp;" INTERVAL:1D",,,$X905)</f>
        <v>Invalid RIC(s): KS200117T7.KS</v>
      </c>
      <c r="Z905" t="s">
        <v>257</v>
      </c>
      <c r="AA905" t="str">
        <f ca="1">_xll.RHistory($Z905,"TRDPRC_1.TIMESTAMP;TRDPRC_1.CLOSE","START:"&amp;REPORT_DATE&amp;" END:"&amp;REPORT_DATE&amp;" INTERVAL:1D",,,$AB905)</f>
        <v>Invalid RIC(s): KSQ7</v>
      </c>
    </row>
    <row r="906" spans="1:27" x14ac:dyDescent="0.25">
      <c r="A906" s="3">
        <v>42671</v>
      </c>
      <c r="B906">
        <v>2017</v>
      </c>
      <c r="C906">
        <v>8</v>
      </c>
      <c r="E906">
        <v>120</v>
      </c>
      <c r="F906" t="s">
        <v>262</v>
      </c>
      <c r="G906" t="s">
        <v>263</v>
      </c>
      <c r="H906" t="str">
        <f ca="1">_xll.RHistory($F906,"BID.Timestamp;BID.Close","START:"&amp;REPORT_DATE&amp;" END:"&amp;REPORT_DATE&amp;" INTERVAL:1D",,,$I906)</f>
        <v>Invalid RIC(s): KS200120H7.KS</v>
      </c>
      <c r="K906" t="str">
        <f ca="1">_xll.RHistory($F906,"ASK.Timestamp;ASK.Close","START:"&amp;REPORT_DATE&amp;" END:"&amp;REPORT_DATE&amp;" INTERVAL:1D",,,$L906)</f>
        <v>Invalid RIC(s): KS200120H7.KS</v>
      </c>
      <c r="N906" t="str">
        <f ca="1">_xll.RHistory($F906,"NDA_RAW.Nda_date;NDA_RAW.Nda_settle","START:"&amp;REPORT_DATE&amp;" END:"&amp;REPORT_DATE&amp;" INTERVAL:1D",,,$O906)</f>
        <v>Invalid RIC(s): KS200120H7.KS</v>
      </c>
      <c r="Q906" t="str">
        <f ca="1">_xll.RHistory($G906,"BID.Timestamp;BID.Close","START:"&amp;REPORT_DATE&amp;" END:"&amp;REPORT_DATE&amp;" INTERVAL:1D",,,$R906)</f>
        <v>Invalid RIC(s): KS200120T7.KS</v>
      </c>
      <c r="T906" t="str">
        <f ca="1">_xll.RHistory($G906,"ASK.Timestamp;ASK.Close","START:"&amp;REPORT_DATE&amp;" END:"&amp;REPORT_DATE&amp;" INTERVAL:1D",,,$U906)</f>
        <v>Invalid RIC(s): KS200120T7.KS</v>
      </c>
      <c r="W906" t="str">
        <f ca="1">_xll.RHistory($G906,"NDA_RAW.Nda_date;NDA_RAW.Nda_settle","START:"&amp;REPORT_DATE&amp;" END:"&amp;REPORT_DATE&amp;" INTERVAL:1D",,,$X906)</f>
        <v>Invalid RIC(s): KS200120T7.KS</v>
      </c>
      <c r="Z906" t="s">
        <v>257</v>
      </c>
      <c r="AA906" t="str">
        <f ca="1">_xll.RHistory($Z906,"TRDPRC_1.TIMESTAMP;TRDPRC_1.CLOSE","START:"&amp;REPORT_DATE&amp;" END:"&amp;REPORT_DATE&amp;" INTERVAL:1D",,,$AB906)</f>
        <v>Invalid RIC(s): KSQ7</v>
      </c>
    </row>
    <row r="907" spans="1:27" x14ac:dyDescent="0.25">
      <c r="A907" s="3">
        <v>42671</v>
      </c>
      <c r="B907">
        <v>2017</v>
      </c>
      <c r="C907">
        <v>8</v>
      </c>
      <c r="E907">
        <v>122.5</v>
      </c>
      <c r="F907" t="s">
        <v>264</v>
      </c>
      <c r="G907" t="s">
        <v>265</v>
      </c>
      <c r="H907" t="str">
        <f ca="1">_xll.RHistory($F907,"BID.Timestamp;BID.Close","START:"&amp;REPORT_DATE&amp;" END:"&amp;REPORT_DATE&amp;" INTERVAL:1D",,,$I907)</f>
        <v>Invalid RIC(s): KS200122H7.KS</v>
      </c>
      <c r="K907" t="str">
        <f ca="1">_xll.RHistory($F907,"ASK.Timestamp;ASK.Close","START:"&amp;REPORT_DATE&amp;" END:"&amp;REPORT_DATE&amp;" INTERVAL:1D",,,$L907)</f>
        <v>Invalid RIC(s): KS200122H7.KS</v>
      </c>
      <c r="N907" t="str">
        <f ca="1">_xll.RHistory($F907,"NDA_RAW.Nda_date;NDA_RAW.Nda_settle","START:"&amp;REPORT_DATE&amp;" END:"&amp;REPORT_DATE&amp;" INTERVAL:1D",,,$O907)</f>
        <v>Invalid RIC(s): KS200122H7.KS</v>
      </c>
      <c r="Q907" t="str">
        <f ca="1">_xll.RHistory($G907,"BID.Timestamp;BID.Close","START:"&amp;REPORT_DATE&amp;" END:"&amp;REPORT_DATE&amp;" INTERVAL:1D",,,$R907)</f>
        <v>Invalid RIC(s): KS200122T7.KS</v>
      </c>
      <c r="T907" t="str">
        <f ca="1">_xll.RHistory($G907,"ASK.Timestamp;ASK.Close","START:"&amp;REPORT_DATE&amp;" END:"&amp;REPORT_DATE&amp;" INTERVAL:1D",,,$U907)</f>
        <v>Invalid RIC(s): KS200122T7.KS</v>
      </c>
      <c r="W907" t="str">
        <f ca="1">_xll.RHistory($G907,"NDA_RAW.Nda_date;NDA_RAW.Nda_settle","START:"&amp;REPORT_DATE&amp;" END:"&amp;REPORT_DATE&amp;" INTERVAL:1D",,,$X907)</f>
        <v>Invalid RIC(s): KS200122T7.KS</v>
      </c>
      <c r="Z907" t="s">
        <v>257</v>
      </c>
      <c r="AA907" t="str">
        <f ca="1">_xll.RHistory($Z907,"TRDPRC_1.TIMESTAMP;TRDPRC_1.CLOSE","START:"&amp;REPORT_DATE&amp;" END:"&amp;REPORT_DATE&amp;" INTERVAL:1D",,,$AB907)</f>
        <v>Invalid RIC(s): KSQ7</v>
      </c>
    </row>
    <row r="908" spans="1:27" x14ac:dyDescent="0.25">
      <c r="A908" s="3">
        <v>42671</v>
      </c>
      <c r="B908">
        <v>2017</v>
      </c>
      <c r="C908">
        <v>8</v>
      </c>
      <c r="E908">
        <v>125</v>
      </c>
      <c r="F908" t="s">
        <v>266</v>
      </c>
      <c r="G908" t="s">
        <v>267</v>
      </c>
      <c r="H908" t="str">
        <f ca="1">_xll.RHistory($F908,"BID.Timestamp;BID.Close","START:"&amp;REPORT_DATE&amp;" END:"&amp;REPORT_DATE&amp;" INTERVAL:1D",,,$I908)</f>
        <v>Invalid RIC(s): KS200125H7.KS</v>
      </c>
      <c r="K908" t="str">
        <f ca="1">_xll.RHistory($F908,"ASK.Timestamp;ASK.Close","START:"&amp;REPORT_DATE&amp;" END:"&amp;REPORT_DATE&amp;" INTERVAL:1D",,,$L908)</f>
        <v>Invalid RIC(s): KS200125H7.KS</v>
      </c>
      <c r="N908" t="str">
        <f ca="1">_xll.RHistory($F908,"NDA_RAW.Nda_date;NDA_RAW.Nda_settle","START:"&amp;REPORT_DATE&amp;" END:"&amp;REPORT_DATE&amp;" INTERVAL:1D",,,$O908)</f>
        <v>Invalid RIC(s): KS200125H7.KS</v>
      </c>
      <c r="Q908" t="str">
        <f ca="1">_xll.RHistory($G908,"BID.Timestamp;BID.Close","START:"&amp;REPORT_DATE&amp;" END:"&amp;REPORT_DATE&amp;" INTERVAL:1D",,,$R908)</f>
        <v>Invalid RIC(s): KS200125T7.KS</v>
      </c>
      <c r="T908" t="str">
        <f ca="1">_xll.RHistory($G908,"ASK.Timestamp;ASK.Close","START:"&amp;REPORT_DATE&amp;" END:"&amp;REPORT_DATE&amp;" INTERVAL:1D",,,$U908)</f>
        <v>Invalid RIC(s): KS200125T7.KS</v>
      </c>
      <c r="W908" t="str">
        <f ca="1">_xll.RHistory($G908,"NDA_RAW.Nda_date;NDA_RAW.Nda_settle","START:"&amp;REPORT_DATE&amp;" END:"&amp;REPORT_DATE&amp;" INTERVAL:1D",,,$X908)</f>
        <v>Invalid RIC(s): KS200125T7.KS</v>
      </c>
      <c r="Z908" t="s">
        <v>257</v>
      </c>
      <c r="AA908" t="str">
        <f ca="1">_xll.RHistory($Z908,"TRDPRC_1.TIMESTAMP;TRDPRC_1.CLOSE","START:"&amp;REPORT_DATE&amp;" END:"&amp;REPORT_DATE&amp;" INTERVAL:1D",,,$AB908)</f>
        <v>Invalid RIC(s): KSQ7</v>
      </c>
    </row>
    <row r="909" spans="1:27" x14ac:dyDescent="0.25">
      <c r="A909" s="3">
        <v>42671</v>
      </c>
      <c r="B909">
        <v>2017</v>
      </c>
      <c r="C909">
        <v>8</v>
      </c>
      <c r="E909">
        <v>127.5</v>
      </c>
      <c r="F909" t="s">
        <v>268</v>
      </c>
      <c r="G909" t="s">
        <v>269</v>
      </c>
      <c r="H909" t="str">
        <f ca="1">_xll.RHistory($F909,"BID.Timestamp;BID.Close","START:"&amp;REPORT_DATE&amp;" END:"&amp;REPORT_DATE&amp;" INTERVAL:1D",,,$I909)</f>
        <v>Invalid RIC(s): KS200127H7.KS</v>
      </c>
      <c r="K909" t="str">
        <f ca="1">_xll.RHistory($F909,"ASK.Timestamp;ASK.Close","START:"&amp;REPORT_DATE&amp;" END:"&amp;REPORT_DATE&amp;" INTERVAL:1D",,,$L909)</f>
        <v>Invalid RIC(s): KS200127H7.KS</v>
      </c>
      <c r="N909" t="str">
        <f ca="1">_xll.RHistory($F909,"NDA_RAW.Nda_date;NDA_RAW.Nda_settle","START:"&amp;REPORT_DATE&amp;" END:"&amp;REPORT_DATE&amp;" INTERVAL:1D",,,$O909)</f>
        <v>Invalid RIC(s): KS200127H7.KS</v>
      </c>
      <c r="Q909" t="str">
        <f ca="1">_xll.RHistory($G909,"BID.Timestamp;BID.Close","START:"&amp;REPORT_DATE&amp;" END:"&amp;REPORT_DATE&amp;" INTERVAL:1D",,,$R909)</f>
        <v>Invalid RIC(s): KS200127T7.KS</v>
      </c>
      <c r="T909" t="str">
        <f ca="1">_xll.RHistory($G909,"ASK.Timestamp;ASK.Close","START:"&amp;REPORT_DATE&amp;" END:"&amp;REPORT_DATE&amp;" INTERVAL:1D",,,$U909)</f>
        <v>Invalid RIC(s): KS200127T7.KS</v>
      </c>
      <c r="W909" t="str">
        <f ca="1">_xll.RHistory($G909,"NDA_RAW.Nda_date;NDA_RAW.Nda_settle","START:"&amp;REPORT_DATE&amp;" END:"&amp;REPORT_DATE&amp;" INTERVAL:1D",,,$X909)</f>
        <v>Invalid RIC(s): KS200127T7.KS</v>
      </c>
      <c r="Z909" t="s">
        <v>257</v>
      </c>
      <c r="AA909" t="str">
        <f ca="1">_xll.RHistory($Z909,"TRDPRC_1.TIMESTAMP;TRDPRC_1.CLOSE","START:"&amp;REPORT_DATE&amp;" END:"&amp;REPORT_DATE&amp;" INTERVAL:1D",,,$AB909)</f>
        <v>Invalid RIC(s): KSQ7</v>
      </c>
    </row>
    <row r="910" spans="1:27" x14ac:dyDescent="0.25">
      <c r="A910" s="3">
        <v>42671</v>
      </c>
      <c r="B910">
        <v>2017</v>
      </c>
      <c r="C910">
        <v>8</v>
      </c>
      <c r="E910">
        <v>130</v>
      </c>
      <c r="F910" t="s">
        <v>270</v>
      </c>
      <c r="G910" t="s">
        <v>271</v>
      </c>
      <c r="H910" t="str">
        <f ca="1">_xll.RHistory($F910,"BID.Timestamp;BID.Close","START:"&amp;REPORT_DATE&amp;" END:"&amp;REPORT_DATE&amp;" INTERVAL:1D",,,$I910)</f>
        <v>Invalid RIC(s): KS200130H7.KS</v>
      </c>
      <c r="K910" t="str">
        <f ca="1">_xll.RHistory($F910,"ASK.Timestamp;ASK.Close","START:"&amp;REPORT_DATE&amp;" END:"&amp;REPORT_DATE&amp;" INTERVAL:1D",,,$L910)</f>
        <v>Invalid RIC(s): KS200130H7.KS</v>
      </c>
      <c r="N910" t="str">
        <f ca="1">_xll.RHistory($F910,"NDA_RAW.Nda_date;NDA_RAW.Nda_settle","START:"&amp;REPORT_DATE&amp;" END:"&amp;REPORT_DATE&amp;" INTERVAL:1D",,,$O910)</f>
        <v>Invalid RIC(s): KS200130H7.KS</v>
      </c>
      <c r="Q910" t="str">
        <f ca="1">_xll.RHistory($G910,"BID.Timestamp;BID.Close","START:"&amp;REPORT_DATE&amp;" END:"&amp;REPORT_DATE&amp;" INTERVAL:1D",,,$R910)</f>
        <v>Invalid RIC(s): KS200130T7.KS</v>
      </c>
      <c r="T910" t="str">
        <f ca="1">_xll.RHistory($G910,"ASK.Timestamp;ASK.Close","START:"&amp;REPORT_DATE&amp;" END:"&amp;REPORT_DATE&amp;" INTERVAL:1D",,,$U910)</f>
        <v>Invalid RIC(s): KS200130T7.KS</v>
      </c>
      <c r="W910" t="str">
        <f ca="1">_xll.RHistory($G910,"NDA_RAW.Nda_date;NDA_RAW.Nda_settle","START:"&amp;REPORT_DATE&amp;" END:"&amp;REPORT_DATE&amp;" INTERVAL:1D",,,$X910)</f>
        <v>Invalid RIC(s): KS200130T7.KS</v>
      </c>
      <c r="Z910" t="s">
        <v>257</v>
      </c>
      <c r="AA910" t="str">
        <f ca="1">_xll.RHistory($Z910,"TRDPRC_1.TIMESTAMP;TRDPRC_1.CLOSE","START:"&amp;REPORT_DATE&amp;" END:"&amp;REPORT_DATE&amp;" INTERVAL:1D",,,$AB910)</f>
        <v>Invalid RIC(s): KSQ7</v>
      </c>
    </row>
    <row r="911" spans="1:27" x14ac:dyDescent="0.25">
      <c r="A911" s="3">
        <v>42671</v>
      </c>
      <c r="B911">
        <v>2017</v>
      </c>
      <c r="C911">
        <v>8</v>
      </c>
      <c r="E911">
        <v>132.5</v>
      </c>
      <c r="F911" t="s">
        <v>272</v>
      </c>
      <c r="G911" t="s">
        <v>273</v>
      </c>
      <c r="H911" t="str">
        <f ca="1">_xll.RHistory($F911,"BID.Timestamp;BID.Close","START:"&amp;REPORT_DATE&amp;" END:"&amp;REPORT_DATE&amp;" INTERVAL:1D",,,$I911)</f>
        <v>Invalid RIC(s): KS200132H7.KS</v>
      </c>
      <c r="K911" t="str">
        <f ca="1">_xll.RHistory($F911,"ASK.Timestamp;ASK.Close","START:"&amp;REPORT_DATE&amp;" END:"&amp;REPORT_DATE&amp;" INTERVAL:1D",,,$L911)</f>
        <v>Invalid RIC(s): KS200132H7.KS</v>
      </c>
      <c r="N911" t="str">
        <f ca="1">_xll.RHistory($F911,"NDA_RAW.Nda_date;NDA_RAW.Nda_settle","START:"&amp;REPORT_DATE&amp;" END:"&amp;REPORT_DATE&amp;" INTERVAL:1D",,,$O911)</f>
        <v>Invalid RIC(s): KS200132H7.KS</v>
      </c>
      <c r="Q911" t="str">
        <f ca="1">_xll.RHistory($G911,"BID.Timestamp;BID.Close","START:"&amp;REPORT_DATE&amp;" END:"&amp;REPORT_DATE&amp;" INTERVAL:1D",,,$R911)</f>
        <v>Invalid RIC(s): KS200132T7.KS</v>
      </c>
      <c r="T911" t="str">
        <f ca="1">_xll.RHistory($G911,"ASK.Timestamp;ASK.Close","START:"&amp;REPORT_DATE&amp;" END:"&amp;REPORT_DATE&amp;" INTERVAL:1D",,,$U911)</f>
        <v>Invalid RIC(s): KS200132T7.KS</v>
      </c>
      <c r="W911" t="str">
        <f ca="1">_xll.RHistory($G911,"NDA_RAW.Nda_date;NDA_RAW.Nda_settle","START:"&amp;REPORT_DATE&amp;" END:"&amp;REPORT_DATE&amp;" INTERVAL:1D",,,$X911)</f>
        <v>Invalid RIC(s): KS200132T7.KS</v>
      </c>
      <c r="Z911" t="s">
        <v>257</v>
      </c>
      <c r="AA911" t="str">
        <f ca="1">_xll.RHistory($Z911,"TRDPRC_1.TIMESTAMP;TRDPRC_1.CLOSE","START:"&amp;REPORT_DATE&amp;" END:"&amp;REPORT_DATE&amp;" INTERVAL:1D",,,$AB911)</f>
        <v>Invalid RIC(s): KSQ7</v>
      </c>
    </row>
    <row r="912" spans="1:27" x14ac:dyDescent="0.25">
      <c r="A912" s="3">
        <v>42671</v>
      </c>
      <c r="B912">
        <v>2017</v>
      </c>
      <c r="C912">
        <v>8</v>
      </c>
      <c r="E912">
        <v>135</v>
      </c>
      <c r="F912" t="s">
        <v>274</v>
      </c>
      <c r="G912" t="s">
        <v>275</v>
      </c>
      <c r="H912" t="str">
        <f ca="1">_xll.RHistory($F912,"BID.Timestamp;BID.Close","START:"&amp;REPORT_DATE&amp;" END:"&amp;REPORT_DATE&amp;" INTERVAL:1D",,,$I912)</f>
        <v>Invalid RIC(s): KS200135H7.KS</v>
      </c>
      <c r="K912" t="str">
        <f ca="1">_xll.RHistory($F912,"ASK.Timestamp;ASK.Close","START:"&amp;REPORT_DATE&amp;" END:"&amp;REPORT_DATE&amp;" INTERVAL:1D",,,$L912)</f>
        <v>Invalid RIC(s): KS200135H7.KS</v>
      </c>
      <c r="N912" t="str">
        <f ca="1">_xll.RHistory($F912,"NDA_RAW.Nda_date;NDA_RAW.Nda_settle","START:"&amp;REPORT_DATE&amp;" END:"&amp;REPORT_DATE&amp;" INTERVAL:1D",,,$O912)</f>
        <v>Invalid RIC(s): KS200135H7.KS</v>
      </c>
      <c r="Q912" t="str">
        <f ca="1">_xll.RHistory($G912,"BID.Timestamp;BID.Close","START:"&amp;REPORT_DATE&amp;" END:"&amp;REPORT_DATE&amp;" INTERVAL:1D",,,$R912)</f>
        <v>Invalid RIC(s): KS200135T7.KS</v>
      </c>
      <c r="T912" t="str">
        <f ca="1">_xll.RHistory($G912,"ASK.Timestamp;ASK.Close","START:"&amp;REPORT_DATE&amp;" END:"&amp;REPORT_DATE&amp;" INTERVAL:1D",,,$U912)</f>
        <v>Invalid RIC(s): KS200135T7.KS</v>
      </c>
      <c r="W912" t="str">
        <f ca="1">_xll.RHistory($G912,"NDA_RAW.Nda_date;NDA_RAW.Nda_settle","START:"&amp;REPORT_DATE&amp;" END:"&amp;REPORT_DATE&amp;" INTERVAL:1D",,,$X912)</f>
        <v>Invalid RIC(s): KS200135T7.KS</v>
      </c>
      <c r="Z912" t="s">
        <v>257</v>
      </c>
      <c r="AA912" t="str">
        <f ca="1">_xll.RHistory($Z912,"TRDPRC_1.TIMESTAMP;TRDPRC_1.CLOSE","START:"&amp;REPORT_DATE&amp;" END:"&amp;REPORT_DATE&amp;" INTERVAL:1D",,,$AB912)</f>
        <v>Invalid RIC(s): KSQ7</v>
      </c>
    </row>
    <row r="913" spans="1:27" x14ac:dyDescent="0.25">
      <c r="A913" s="3">
        <v>42671</v>
      </c>
      <c r="B913">
        <v>2017</v>
      </c>
      <c r="C913">
        <v>8</v>
      </c>
      <c r="E913">
        <v>137.5</v>
      </c>
      <c r="F913" t="s">
        <v>276</v>
      </c>
      <c r="G913" t="s">
        <v>277</v>
      </c>
      <c r="H913" t="str">
        <f ca="1">_xll.RHistory($F913,"BID.Timestamp;BID.Close","START:"&amp;REPORT_DATE&amp;" END:"&amp;REPORT_DATE&amp;" INTERVAL:1D",,,$I913)</f>
        <v>Invalid RIC(s): KS200137H7.KS</v>
      </c>
      <c r="K913" t="str">
        <f ca="1">_xll.RHistory($F913,"ASK.Timestamp;ASK.Close","START:"&amp;REPORT_DATE&amp;" END:"&amp;REPORT_DATE&amp;" INTERVAL:1D",,,$L913)</f>
        <v>Invalid RIC(s): KS200137H7.KS</v>
      </c>
      <c r="N913" t="str">
        <f ca="1">_xll.RHistory($F913,"NDA_RAW.Nda_date;NDA_RAW.Nda_settle","START:"&amp;REPORT_DATE&amp;" END:"&amp;REPORT_DATE&amp;" INTERVAL:1D",,,$O913)</f>
        <v>Invalid RIC(s): KS200137H7.KS</v>
      </c>
      <c r="Q913" t="str">
        <f ca="1">_xll.RHistory($G913,"BID.Timestamp;BID.Close","START:"&amp;REPORT_DATE&amp;" END:"&amp;REPORT_DATE&amp;" INTERVAL:1D",,,$R913)</f>
        <v>Invalid RIC(s): KS200137T7.KS</v>
      </c>
      <c r="T913" t="str">
        <f ca="1">_xll.RHistory($G913,"ASK.Timestamp;ASK.Close","START:"&amp;REPORT_DATE&amp;" END:"&amp;REPORT_DATE&amp;" INTERVAL:1D",,,$U913)</f>
        <v>Invalid RIC(s): KS200137T7.KS</v>
      </c>
      <c r="W913" t="str">
        <f ca="1">_xll.RHistory($G913,"NDA_RAW.Nda_date;NDA_RAW.Nda_settle","START:"&amp;REPORT_DATE&amp;" END:"&amp;REPORT_DATE&amp;" INTERVAL:1D",,,$X913)</f>
        <v>Invalid RIC(s): KS200137T7.KS</v>
      </c>
      <c r="Z913" t="s">
        <v>257</v>
      </c>
      <c r="AA913" t="str">
        <f ca="1">_xll.RHistory($Z913,"TRDPRC_1.TIMESTAMP;TRDPRC_1.CLOSE","START:"&amp;REPORT_DATE&amp;" END:"&amp;REPORT_DATE&amp;" INTERVAL:1D",,,$AB913)</f>
        <v>Invalid RIC(s): KSQ7</v>
      </c>
    </row>
    <row r="914" spans="1:27" x14ac:dyDescent="0.25">
      <c r="A914" s="3">
        <v>42671</v>
      </c>
      <c r="B914">
        <v>2017</v>
      </c>
      <c r="C914">
        <v>8</v>
      </c>
      <c r="E914">
        <v>140</v>
      </c>
      <c r="F914" t="s">
        <v>278</v>
      </c>
      <c r="G914" t="s">
        <v>279</v>
      </c>
      <c r="H914" t="str">
        <f ca="1">_xll.RHistory($F914,"BID.Timestamp;BID.Close","START:"&amp;REPORT_DATE&amp;" END:"&amp;REPORT_DATE&amp;" INTERVAL:1D",,,$I914)</f>
        <v>Invalid RIC(s): KS200140H7.KS</v>
      </c>
      <c r="K914" t="str">
        <f ca="1">_xll.RHistory($F914,"ASK.Timestamp;ASK.Close","START:"&amp;REPORT_DATE&amp;" END:"&amp;REPORT_DATE&amp;" INTERVAL:1D",,,$L914)</f>
        <v>Invalid RIC(s): KS200140H7.KS</v>
      </c>
      <c r="N914" t="str">
        <f ca="1">_xll.RHistory($F914,"NDA_RAW.Nda_date;NDA_RAW.Nda_settle","START:"&amp;REPORT_DATE&amp;" END:"&amp;REPORT_DATE&amp;" INTERVAL:1D",,,$O914)</f>
        <v>Invalid RIC(s): KS200140H7.KS</v>
      </c>
      <c r="Q914" t="str">
        <f ca="1">_xll.RHistory($G914,"BID.Timestamp;BID.Close","START:"&amp;REPORT_DATE&amp;" END:"&amp;REPORT_DATE&amp;" INTERVAL:1D",,,$R914)</f>
        <v>Invalid RIC(s): KS200140T7.KS</v>
      </c>
      <c r="T914" t="str">
        <f ca="1">_xll.RHistory($G914,"ASK.Timestamp;ASK.Close","START:"&amp;REPORT_DATE&amp;" END:"&amp;REPORT_DATE&amp;" INTERVAL:1D",,,$U914)</f>
        <v>Invalid RIC(s): KS200140T7.KS</v>
      </c>
      <c r="W914" t="str">
        <f ca="1">_xll.RHistory($G914,"NDA_RAW.Nda_date;NDA_RAW.Nda_settle","START:"&amp;REPORT_DATE&amp;" END:"&amp;REPORT_DATE&amp;" INTERVAL:1D",,,$X914)</f>
        <v>Invalid RIC(s): KS200140T7.KS</v>
      </c>
      <c r="Z914" t="s">
        <v>257</v>
      </c>
      <c r="AA914" t="str">
        <f ca="1">_xll.RHistory($Z914,"TRDPRC_1.TIMESTAMP;TRDPRC_1.CLOSE","START:"&amp;REPORT_DATE&amp;" END:"&amp;REPORT_DATE&amp;" INTERVAL:1D",,,$AB914)</f>
        <v>Invalid RIC(s): KSQ7</v>
      </c>
    </row>
    <row r="915" spans="1:27" x14ac:dyDescent="0.25">
      <c r="A915" s="3">
        <v>42671</v>
      </c>
      <c r="B915">
        <v>2017</v>
      </c>
      <c r="C915">
        <v>8</v>
      </c>
      <c r="E915">
        <v>142.5</v>
      </c>
      <c r="F915" t="s">
        <v>280</v>
      </c>
      <c r="G915" t="s">
        <v>281</v>
      </c>
      <c r="H915" t="str">
        <f ca="1">_xll.RHistory($F915,"BID.Timestamp;BID.Close","START:"&amp;REPORT_DATE&amp;" END:"&amp;REPORT_DATE&amp;" INTERVAL:1D",,,$I915)</f>
        <v>Invalid RIC(s): KS200142H7.KS</v>
      </c>
      <c r="K915" t="str">
        <f ca="1">_xll.RHistory($F915,"ASK.Timestamp;ASK.Close","START:"&amp;REPORT_DATE&amp;" END:"&amp;REPORT_DATE&amp;" INTERVAL:1D",,,$L915)</f>
        <v>Invalid RIC(s): KS200142H7.KS</v>
      </c>
      <c r="N915" t="str">
        <f ca="1">_xll.RHistory($F915,"NDA_RAW.Nda_date;NDA_RAW.Nda_settle","START:"&amp;REPORT_DATE&amp;" END:"&amp;REPORT_DATE&amp;" INTERVAL:1D",,,$O915)</f>
        <v>Invalid RIC(s): KS200142H7.KS</v>
      </c>
      <c r="Q915" t="str">
        <f ca="1">_xll.RHistory($G915,"BID.Timestamp;BID.Close","START:"&amp;REPORT_DATE&amp;" END:"&amp;REPORT_DATE&amp;" INTERVAL:1D",,,$R915)</f>
        <v>Invalid RIC(s): KS200142T7.KS</v>
      </c>
      <c r="T915" t="str">
        <f ca="1">_xll.RHistory($G915,"ASK.Timestamp;ASK.Close","START:"&amp;REPORT_DATE&amp;" END:"&amp;REPORT_DATE&amp;" INTERVAL:1D",,,$U915)</f>
        <v>Invalid RIC(s): KS200142T7.KS</v>
      </c>
      <c r="W915" t="str">
        <f ca="1">_xll.RHistory($G915,"NDA_RAW.Nda_date;NDA_RAW.Nda_settle","START:"&amp;REPORT_DATE&amp;" END:"&amp;REPORT_DATE&amp;" INTERVAL:1D",,,$X915)</f>
        <v>Invalid RIC(s): KS200142T7.KS</v>
      </c>
      <c r="Z915" t="s">
        <v>257</v>
      </c>
      <c r="AA915" t="str">
        <f ca="1">_xll.RHistory($Z915,"TRDPRC_1.TIMESTAMP;TRDPRC_1.CLOSE","START:"&amp;REPORT_DATE&amp;" END:"&amp;REPORT_DATE&amp;" INTERVAL:1D",,,$AB915)</f>
        <v>Invalid RIC(s): KSQ7</v>
      </c>
    </row>
    <row r="916" spans="1:27" x14ac:dyDescent="0.25">
      <c r="A916" s="3">
        <v>42671</v>
      </c>
      <c r="B916">
        <v>2017</v>
      </c>
      <c r="C916">
        <v>8</v>
      </c>
      <c r="E916">
        <v>145</v>
      </c>
      <c r="F916" t="s">
        <v>282</v>
      </c>
      <c r="G916" t="s">
        <v>283</v>
      </c>
      <c r="H916" t="str">
        <f ca="1">_xll.RHistory($F916,"BID.Timestamp;BID.Close","START:"&amp;REPORT_DATE&amp;" END:"&amp;REPORT_DATE&amp;" INTERVAL:1D",,,$I916)</f>
        <v>Invalid RIC(s): KS200145H7.KS</v>
      </c>
      <c r="K916" t="str">
        <f ca="1">_xll.RHistory($F916,"ASK.Timestamp;ASK.Close","START:"&amp;REPORT_DATE&amp;" END:"&amp;REPORT_DATE&amp;" INTERVAL:1D",,,$L916)</f>
        <v>Invalid RIC(s): KS200145H7.KS</v>
      </c>
      <c r="N916" t="str">
        <f ca="1">_xll.RHistory($F916,"NDA_RAW.Nda_date;NDA_RAW.Nda_settle","START:"&amp;REPORT_DATE&amp;" END:"&amp;REPORT_DATE&amp;" INTERVAL:1D",,,$O916)</f>
        <v>Invalid RIC(s): KS200145H7.KS</v>
      </c>
      <c r="Q916" t="str">
        <f ca="1">_xll.RHistory($G916,"BID.Timestamp;BID.Close","START:"&amp;REPORT_DATE&amp;" END:"&amp;REPORT_DATE&amp;" INTERVAL:1D",,,$R916)</f>
        <v>Invalid RIC(s): KS200145T7.KS</v>
      </c>
      <c r="T916" t="str">
        <f ca="1">_xll.RHistory($G916,"ASK.Timestamp;ASK.Close","START:"&amp;REPORT_DATE&amp;" END:"&amp;REPORT_DATE&amp;" INTERVAL:1D",,,$U916)</f>
        <v>Invalid RIC(s): KS200145T7.KS</v>
      </c>
      <c r="W916" t="str">
        <f ca="1">_xll.RHistory($G916,"NDA_RAW.Nda_date;NDA_RAW.Nda_settle","START:"&amp;REPORT_DATE&amp;" END:"&amp;REPORT_DATE&amp;" INTERVAL:1D",,,$X916)</f>
        <v>Invalid RIC(s): KS200145T7.KS</v>
      </c>
      <c r="Z916" t="s">
        <v>257</v>
      </c>
      <c r="AA916" t="str">
        <f ca="1">_xll.RHistory($Z916,"TRDPRC_1.TIMESTAMP;TRDPRC_1.CLOSE","START:"&amp;REPORT_DATE&amp;" END:"&amp;REPORT_DATE&amp;" INTERVAL:1D",,,$AB916)</f>
        <v>Invalid RIC(s): KSQ7</v>
      </c>
    </row>
    <row r="917" spans="1:27" x14ac:dyDescent="0.25">
      <c r="A917" s="3">
        <v>42671</v>
      </c>
      <c r="B917">
        <v>2017</v>
      </c>
      <c r="C917">
        <v>8</v>
      </c>
      <c r="E917">
        <v>147.5</v>
      </c>
      <c r="F917" t="s">
        <v>284</v>
      </c>
      <c r="G917" t="s">
        <v>285</v>
      </c>
      <c r="H917" t="str">
        <f ca="1">_xll.RHistory($F917,"BID.Timestamp;BID.Close","START:"&amp;REPORT_DATE&amp;" END:"&amp;REPORT_DATE&amp;" INTERVAL:1D",,,$I917)</f>
        <v>Invalid RIC(s): KS200147H7.KS</v>
      </c>
      <c r="K917" t="str">
        <f ca="1">_xll.RHistory($F917,"ASK.Timestamp;ASK.Close","START:"&amp;REPORT_DATE&amp;" END:"&amp;REPORT_DATE&amp;" INTERVAL:1D",,,$L917)</f>
        <v>Invalid RIC(s): KS200147H7.KS</v>
      </c>
      <c r="N917" t="str">
        <f ca="1">_xll.RHistory($F917,"NDA_RAW.Nda_date;NDA_RAW.Nda_settle","START:"&amp;REPORT_DATE&amp;" END:"&amp;REPORT_DATE&amp;" INTERVAL:1D",,,$O917)</f>
        <v>Invalid RIC(s): KS200147H7.KS</v>
      </c>
      <c r="Q917" t="str">
        <f ca="1">_xll.RHistory($G917,"BID.Timestamp;BID.Close","START:"&amp;REPORT_DATE&amp;" END:"&amp;REPORT_DATE&amp;" INTERVAL:1D",,,$R917)</f>
        <v>Invalid RIC(s): KS200147T7.KS</v>
      </c>
      <c r="T917" t="str">
        <f ca="1">_xll.RHistory($G917,"ASK.Timestamp;ASK.Close","START:"&amp;REPORT_DATE&amp;" END:"&amp;REPORT_DATE&amp;" INTERVAL:1D",,,$U917)</f>
        <v>Invalid RIC(s): KS200147T7.KS</v>
      </c>
      <c r="W917" t="str">
        <f ca="1">_xll.RHistory($G917,"NDA_RAW.Nda_date;NDA_RAW.Nda_settle","START:"&amp;REPORT_DATE&amp;" END:"&amp;REPORT_DATE&amp;" INTERVAL:1D",,,$X917)</f>
        <v>Invalid RIC(s): KS200147T7.KS</v>
      </c>
      <c r="Z917" t="s">
        <v>257</v>
      </c>
      <c r="AA917" t="str">
        <f ca="1">_xll.RHistory($Z917,"TRDPRC_1.TIMESTAMP;TRDPRC_1.CLOSE","START:"&amp;REPORT_DATE&amp;" END:"&amp;REPORT_DATE&amp;" INTERVAL:1D",,,$AB917)</f>
        <v>Invalid RIC(s): KSQ7</v>
      </c>
    </row>
    <row r="918" spans="1:27" x14ac:dyDescent="0.25">
      <c r="A918" s="3">
        <v>42671</v>
      </c>
      <c r="B918">
        <v>2017</v>
      </c>
      <c r="C918">
        <v>8</v>
      </c>
      <c r="E918">
        <v>150</v>
      </c>
      <c r="F918" t="s">
        <v>286</v>
      </c>
      <c r="G918" t="s">
        <v>287</v>
      </c>
      <c r="H918" t="str">
        <f ca="1">_xll.RHistory($F918,"BID.Timestamp;BID.Close","START:"&amp;REPORT_DATE&amp;" END:"&amp;REPORT_DATE&amp;" INTERVAL:1D",,,$I918)</f>
        <v>Invalid RIC(s): KS200150H7.KS</v>
      </c>
      <c r="K918" t="str">
        <f ca="1">_xll.RHistory($F918,"ASK.Timestamp;ASK.Close","START:"&amp;REPORT_DATE&amp;" END:"&amp;REPORT_DATE&amp;" INTERVAL:1D",,,$L918)</f>
        <v>Invalid RIC(s): KS200150H7.KS</v>
      </c>
      <c r="N918" t="str">
        <f ca="1">_xll.RHistory($F918,"NDA_RAW.Nda_date;NDA_RAW.Nda_settle","START:"&amp;REPORT_DATE&amp;" END:"&amp;REPORT_DATE&amp;" INTERVAL:1D",,,$O918)</f>
        <v>Invalid RIC(s): KS200150H7.KS</v>
      </c>
      <c r="Q918" t="str">
        <f ca="1">_xll.RHistory($G918,"BID.Timestamp;BID.Close","START:"&amp;REPORT_DATE&amp;" END:"&amp;REPORT_DATE&amp;" INTERVAL:1D",,,$R918)</f>
        <v>Invalid RIC(s): KS200150T7.KS</v>
      </c>
      <c r="T918" t="str">
        <f ca="1">_xll.RHistory($G918,"ASK.Timestamp;ASK.Close","START:"&amp;REPORT_DATE&amp;" END:"&amp;REPORT_DATE&amp;" INTERVAL:1D",,,$U918)</f>
        <v>Invalid RIC(s): KS200150T7.KS</v>
      </c>
      <c r="W918" t="str">
        <f ca="1">_xll.RHistory($G918,"NDA_RAW.Nda_date;NDA_RAW.Nda_settle","START:"&amp;REPORT_DATE&amp;" END:"&amp;REPORT_DATE&amp;" INTERVAL:1D",,,$X918)</f>
        <v>Invalid RIC(s): KS200150T7.KS</v>
      </c>
      <c r="Z918" t="s">
        <v>257</v>
      </c>
      <c r="AA918" t="str">
        <f ca="1">_xll.RHistory($Z918,"TRDPRC_1.TIMESTAMP;TRDPRC_1.CLOSE","START:"&amp;REPORT_DATE&amp;" END:"&amp;REPORT_DATE&amp;" INTERVAL:1D",,,$AB918)</f>
        <v>Invalid RIC(s): KSQ7</v>
      </c>
    </row>
    <row r="919" spans="1:27" x14ac:dyDescent="0.25">
      <c r="A919" s="3">
        <v>42671</v>
      </c>
      <c r="B919">
        <v>2017</v>
      </c>
      <c r="C919">
        <v>8</v>
      </c>
      <c r="E919">
        <v>152.5</v>
      </c>
      <c r="F919" t="s">
        <v>288</v>
      </c>
      <c r="G919" t="s">
        <v>289</v>
      </c>
      <c r="H919" t="str">
        <f ca="1">_xll.RHistory($F919,"BID.Timestamp;BID.Close","START:"&amp;REPORT_DATE&amp;" END:"&amp;REPORT_DATE&amp;" INTERVAL:1D",,,$I919)</f>
        <v>Invalid RIC(s): KS200152H7.KS</v>
      </c>
      <c r="K919" t="str">
        <f ca="1">_xll.RHistory($F919,"ASK.Timestamp;ASK.Close","START:"&amp;REPORT_DATE&amp;" END:"&amp;REPORT_DATE&amp;" INTERVAL:1D",,,$L919)</f>
        <v>Invalid RIC(s): KS200152H7.KS</v>
      </c>
      <c r="N919" t="str">
        <f ca="1">_xll.RHistory($F919,"NDA_RAW.Nda_date;NDA_RAW.Nda_settle","START:"&amp;REPORT_DATE&amp;" END:"&amp;REPORT_DATE&amp;" INTERVAL:1D",,,$O919)</f>
        <v>Invalid RIC(s): KS200152H7.KS</v>
      </c>
      <c r="Q919" t="str">
        <f ca="1">_xll.RHistory($G919,"BID.Timestamp;BID.Close","START:"&amp;REPORT_DATE&amp;" END:"&amp;REPORT_DATE&amp;" INTERVAL:1D",,,$R919)</f>
        <v>Invalid RIC(s): KS200152T7.KS</v>
      </c>
      <c r="T919" t="str">
        <f ca="1">_xll.RHistory($G919,"ASK.Timestamp;ASK.Close","START:"&amp;REPORT_DATE&amp;" END:"&amp;REPORT_DATE&amp;" INTERVAL:1D",,,$U919)</f>
        <v>Invalid RIC(s): KS200152T7.KS</v>
      </c>
      <c r="W919" t="str">
        <f ca="1">_xll.RHistory($G919,"NDA_RAW.Nda_date;NDA_RAW.Nda_settle","START:"&amp;REPORT_DATE&amp;" END:"&amp;REPORT_DATE&amp;" INTERVAL:1D",,,$X919)</f>
        <v>Invalid RIC(s): KS200152T7.KS</v>
      </c>
      <c r="Z919" t="s">
        <v>257</v>
      </c>
      <c r="AA919" t="str">
        <f ca="1">_xll.RHistory($Z919,"TRDPRC_1.TIMESTAMP;TRDPRC_1.CLOSE","START:"&amp;REPORT_DATE&amp;" END:"&amp;REPORT_DATE&amp;" INTERVAL:1D",,,$AB919)</f>
        <v>Invalid RIC(s): KSQ7</v>
      </c>
    </row>
    <row r="920" spans="1:27" x14ac:dyDescent="0.25">
      <c r="A920" s="3">
        <v>42671</v>
      </c>
      <c r="B920">
        <v>2017</v>
      </c>
      <c r="C920">
        <v>8</v>
      </c>
      <c r="E920">
        <v>155</v>
      </c>
      <c r="F920" t="s">
        <v>290</v>
      </c>
      <c r="G920" t="s">
        <v>291</v>
      </c>
      <c r="H920" t="str">
        <f ca="1">_xll.RHistory($F920,"BID.Timestamp;BID.Close","START:"&amp;REPORT_DATE&amp;" END:"&amp;REPORT_DATE&amp;" INTERVAL:1D",,,$I920)</f>
        <v>Invalid RIC(s): KS200155H7.KS</v>
      </c>
      <c r="K920" t="str">
        <f ca="1">_xll.RHistory($F920,"ASK.Timestamp;ASK.Close","START:"&amp;REPORT_DATE&amp;" END:"&amp;REPORT_DATE&amp;" INTERVAL:1D",,,$L920)</f>
        <v>Invalid RIC(s): KS200155H7.KS</v>
      </c>
      <c r="N920" t="str">
        <f ca="1">_xll.RHistory($F920,"NDA_RAW.Nda_date;NDA_RAW.Nda_settle","START:"&amp;REPORT_DATE&amp;" END:"&amp;REPORT_DATE&amp;" INTERVAL:1D",,,$O920)</f>
        <v>Invalid RIC(s): KS200155H7.KS</v>
      </c>
      <c r="Q920" t="str">
        <f ca="1">_xll.RHistory($G920,"BID.Timestamp;BID.Close","START:"&amp;REPORT_DATE&amp;" END:"&amp;REPORT_DATE&amp;" INTERVAL:1D",,,$R920)</f>
        <v>Invalid RIC(s): KS200155T7.KS</v>
      </c>
      <c r="T920" t="str">
        <f ca="1">_xll.RHistory($G920,"ASK.Timestamp;ASK.Close","START:"&amp;REPORT_DATE&amp;" END:"&amp;REPORT_DATE&amp;" INTERVAL:1D",,,$U920)</f>
        <v>Invalid RIC(s): KS200155T7.KS</v>
      </c>
      <c r="W920" t="str">
        <f ca="1">_xll.RHistory($G920,"NDA_RAW.Nda_date;NDA_RAW.Nda_settle","START:"&amp;REPORT_DATE&amp;" END:"&amp;REPORT_DATE&amp;" INTERVAL:1D",,,$X920)</f>
        <v>Invalid RIC(s): KS200155T7.KS</v>
      </c>
      <c r="Z920" t="s">
        <v>257</v>
      </c>
      <c r="AA920" t="str">
        <f ca="1">_xll.RHistory($Z920,"TRDPRC_1.TIMESTAMP;TRDPRC_1.CLOSE","START:"&amp;REPORT_DATE&amp;" END:"&amp;REPORT_DATE&amp;" INTERVAL:1D",,,$AB920)</f>
        <v>Invalid RIC(s): KSQ7</v>
      </c>
    </row>
    <row r="921" spans="1:27" x14ac:dyDescent="0.25">
      <c r="A921" s="3">
        <v>42671</v>
      </c>
      <c r="B921">
        <v>2017</v>
      </c>
      <c r="C921">
        <v>8</v>
      </c>
      <c r="E921">
        <v>157.5</v>
      </c>
      <c r="F921" t="s">
        <v>292</v>
      </c>
      <c r="G921" t="s">
        <v>293</v>
      </c>
      <c r="H921" t="str">
        <f ca="1">_xll.RHistory($F921,"BID.Timestamp;BID.Close","START:"&amp;REPORT_DATE&amp;" END:"&amp;REPORT_DATE&amp;" INTERVAL:1D",,,$I921)</f>
        <v>Invalid RIC(s): KS200157H7.KS</v>
      </c>
      <c r="K921" t="str">
        <f ca="1">_xll.RHistory($F921,"ASK.Timestamp;ASK.Close","START:"&amp;REPORT_DATE&amp;" END:"&amp;REPORT_DATE&amp;" INTERVAL:1D",,,$L921)</f>
        <v>Invalid RIC(s): KS200157H7.KS</v>
      </c>
      <c r="N921" t="str">
        <f ca="1">_xll.RHistory($F921,"NDA_RAW.Nda_date;NDA_RAW.Nda_settle","START:"&amp;REPORT_DATE&amp;" END:"&amp;REPORT_DATE&amp;" INTERVAL:1D",,,$O921)</f>
        <v>Invalid RIC(s): KS200157H7.KS</v>
      </c>
      <c r="Q921" t="str">
        <f ca="1">_xll.RHistory($G921,"BID.Timestamp;BID.Close","START:"&amp;REPORT_DATE&amp;" END:"&amp;REPORT_DATE&amp;" INTERVAL:1D",,,$R921)</f>
        <v>Invalid RIC(s): KS200157T7.KS</v>
      </c>
      <c r="T921" t="str">
        <f ca="1">_xll.RHistory($G921,"ASK.Timestamp;ASK.Close","START:"&amp;REPORT_DATE&amp;" END:"&amp;REPORT_DATE&amp;" INTERVAL:1D",,,$U921)</f>
        <v>Invalid RIC(s): KS200157T7.KS</v>
      </c>
      <c r="W921" t="str">
        <f ca="1">_xll.RHistory($G921,"NDA_RAW.Nda_date;NDA_RAW.Nda_settle","START:"&amp;REPORT_DATE&amp;" END:"&amp;REPORT_DATE&amp;" INTERVAL:1D",,,$X921)</f>
        <v>Invalid RIC(s): KS200157T7.KS</v>
      </c>
      <c r="Z921" t="s">
        <v>257</v>
      </c>
      <c r="AA921" t="str">
        <f ca="1">_xll.RHistory($Z921,"TRDPRC_1.TIMESTAMP;TRDPRC_1.CLOSE","START:"&amp;REPORT_DATE&amp;" END:"&amp;REPORT_DATE&amp;" INTERVAL:1D",,,$AB921)</f>
        <v>Invalid RIC(s): KSQ7</v>
      </c>
    </row>
    <row r="922" spans="1:27" x14ac:dyDescent="0.25">
      <c r="A922" s="3">
        <v>42671</v>
      </c>
      <c r="B922">
        <v>2017</v>
      </c>
      <c r="C922">
        <v>8</v>
      </c>
      <c r="E922">
        <v>160</v>
      </c>
      <c r="F922" t="s">
        <v>294</v>
      </c>
      <c r="G922" t="s">
        <v>295</v>
      </c>
      <c r="H922" t="str">
        <f ca="1">_xll.RHistory($F922,"BID.Timestamp;BID.Close","START:"&amp;REPORT_DATE&amp;" END:"&amp;REPORT_DATE&amp;" INTERVAL:1D",,,$I922)</f>
        <v>Invalid RIC(s): KS200160H7.KS</v>
      </c>
      <c r="K922" t="str">
        <f ca="1">_xll.RHistory($F922,"ASK.Timestamp;ASK.Close","START:"&amp;REPORT_DATE&amp;" END:"&amp;REPORT_DATE&amp;" INTERVAL:1D",,,$L922)</f>
        <v>Invalid RIC(s): KS200160H7.KS</v>
      </c>
      <c r="N922" t="str">
        <f ca="1">_xll.RHistory($F922,"NDA_RAW.Nda_date;NDA_RAW.Nda_settle","START:"&amp;REPORT_DATE&amp;" END:"&amp;REPORT_DATE&amp;" INTERVAL:1D",,,$O922)</f>
        <v>Invalid RIC(s): KS200160H7.KS</v>
      </c>
      <c r="Q922" t="str">
        <f ca="1">_xll.RHistory($G922,"BID.Timestamp;BID.Close","START:"&amp;REPORT_DATE&amp;" END:"&amp;REPORT_DATE&amp;" INTERVAL:1D",,,$R922)</f>
        <v>Invalid RIC(s): KS200160T7.KS</v>
      </c>
      <c r="T922" t="str">
        <f ca="1">_xll.RHistory($G922,"ASK.Timestamp;ASK.Close","START:"&amp;REPORT_DATE&amp;" END:"&amp;REPORT_DATE&amp;" INTERVAL:1D",,,$U922)</f>
        <v>Invalid RIC(s): KS200160T7.KS</v>
      </c>
      <c r="W922" t="str">
        <f ca="1">_xll.RHistory($G922,"NDA_RAW.Nda_date;NDA_RAW.Nda_settle","START:"&amp;REPORT_DATE&amp;" END:"&amp;REPORT_DATE&amp;" INTERVAL:1D",,,$X922)</f>
        <v>Invalid RIC(s): KS200160T7.KS</v>
      </c>
      <c r="Z922" t="s">
        <v>257</v>
      </c>
      <c r="AA922" t="str">
        <f ca="1">_xll.RHistory($Z922,"TRDPRC_1.TIMESTAMP;TRDPRC_1.CLOSE","START:"&amp;REPORT_DATE&amp;" END:"&amp;REPORT_DATE&amp;" INTERVAL:1D",,,$AB922)</f>
        <v>Invalid RIC(s): KSQ7</v>
      </c>
    </row>
    <row r="923" spans="1:27" x14ac:dyDescent="0.25">
      <c r="A923" s="3">
        <v>42671</v>
      </c>
      <c r="B923">
        <v>2017</v>
      </c>
      <c r="C923">
        <v>8</v>
      </c>
      <c r="E923">
        <v>162.5</v>
      </c>
      <c r="F923" t="s">
        <v>296</v>
      </c>
      <c r="G923" t="s">
        <v>297</v>
      </c>
      <c r="H923" t="str">
        <f ca="1">_xll.RHistory($F923,"BID.Timestamp;BID.Close","START:"&amp;REPORT_DATE&amp;" END:"&amp;REPORT_DATE&amp;" INTERVAL:1D",,,$I923)</f>
        <v>Invalid RIC(s): KS200162H7.KS</v>
      </c>
      <c r="K923" t="str">
        <f ca="1">_xll.RHistory($F923,"ASK.Timestamp;ASK.Close","START:"&amp;REPORT_DATE&amp;" END:"&amp;REPORT_DATE&amp;" INTERVAL:1D",,,$L923)</f>
        <v>Invalid RIC(s): KS200162H7.KS</v>
      </c>
      <c r="N923" t="str">
        <f ca="1">_xll.RHistory($F923,"NDA_RAW.Nda_date;NDA_RAW.Nda_settle","START:"&amp;REPORT_DATE&amp;" END:"&amp;REPORT_DATE&amp;" INTERVAL:1D",,,$O923)</f>
        <v>Invalid RIC(s): KS200162H7.KS</v>
      </c>
      <c r="Q923" t="str">
        <f ca="1">_xll.RHistory($G923,"BID.Timestamp;BID.Close","START:"&amp;REPORT_DATE&amp;" END:"&amp;REPORT_DATE&amp;" INTERVAL:1D",,,$R923)</f>
        <v>Invalid RIC(s): KS200162T7.KS</v>
      </c>
      <c r="T923" t="str">
        <f ca="1">_xll.RHistory($G923,"ASK.Timestamp;ASK.Close","START:"&amp;REPORT_DATE&amp;" END:"&amp;REPORT_DATE&amp;" INTERVAL:1D",,,$U923)</f>
        <v>Invalid RIC(s): KS200162T7.KS</v>
      </c>
      <c r="W923" t="str">
        <f ca="1">_xll.RHistory($G923,"NDA_RAW.Nda_date;NDA_RAW.Nda_settle","START:"&amp;REPORT_DATE&amp;" END:"&amp;REPORT_DATE&amp;" INTERVAL:1D",,,$X923)</f>
        <v>Invalid RIC(s): KS200162T7.KS</v>
      </c>
      <c r="Z923" t="s">
        <v>257</v>
      </c>
      <c r="AA923" t="str">
        <f ca="1">_xll.RHistory($Z923,"TRDPRC_1.TIMESTAMP;TRDPRC_1.CLOSE","START:"&amp;REPORT_DATE&amp;" END:"&amp;REPORT_DATE&amp;" INTERVAL:1D",,,$AB923)</f>
        <v>Invalid RIC(s): KSQ7</v>
      </c>
    </row>
    <row r="924" spans="1:27" x14ac:dyDescent="0.25">
      <c r="A924" s="3">
        <v>42671</v>
      </c>
      <c r="B924">
        <v>2017</v>
      </c>
      <c r="C924">
        <v>8</v>
      </c>
      <c r="E924">
        <v>165</v>
      </c>
      <c r="F924" t="s">
        <v>298</v>
      </c>
      <c r="G924" t="s">
        <v>299</v>
      </c>
      <c r="H924" t="str">
        <f ca="1">_xll.RHistory($F924,"BID.Timestamp;BID.Close","START:"&amp;REPORT_DATE&amp;" END:"&amp;REPORT_DATE&amp;" INTERVAL:1D",,,$I924)</f>
        <v>Invalid RIC(s): KS200165H7.KS</v>
      </c>
      <c r="K924" t="str">
        <f ca="1">_xll.RHistory($F924,"ASK.Timestamp;ASK.Close","START:"&amp;REPORT_DATE&amp;" END:"&amp;REPORT_DATE&amp;" INTERVAL:1D",,,$L924)</f>
        <v>Invalid RIC(s): KS200165H7.KS</v>
      </c>
      <c r="N924" t="str">
        <f ca="1">_xll.RHistory($F924,"NDA_RAW.Nda_date;NDA_RAW.Nda_settle","START:"&amp;REPORT_DATE&amp;" END:"&amp;REPORT_DATE&amp;" INTERVAL:1D",,,$O924)</f>
        <v>Invalid RIC(s): KS200165H7.KS</v>
      </c>
      <c r="Q924" t="str">
        <f ca="1">_xll.RHistory($G924,"BID.Timestamp;BID.Close","START:"&amp;REPORT_DATE&amp;" END:"&amp;REPORT_DATE&amp;" INTERVAL:1D",,,$R924)</f>
        <v>Invalid RIC(s): KS200165T7.KS</v>
      </c>
      <c r="T924" t="str">
        <f ca="1">_xll.RHistory($G924,"ASK.Timestamp;ASK.Close","START:"&amp;REPORT_DATE&amp;" END:"&amp;REPORT_DATE&amp;" INTERVAL:1D",,,$U924)</f>
        <v>Invalid RIC(s): KS200165T7.KS</v>
      </c>
      <c r="W924" t="str">
        <f ca="1">_xll.RHistory($G924,"NDA_RAW.Nda_date;NDA_RAW.Nda_settle","START:"&amp;REPORT_DATE&amp;" END:"&amp;REPORT_DATE&amp;" INTERVAL:1D",,,$X924)</f>
        <v>Invalid RIC(s): KS200165T7.KS</v>
      </c>
      <c r="Z924" t="s">
        <v>257</v>
      </c>
      <c r="AA924" t="str">
        <f ca="1">_xll.RHistory($Z924,"TRDPRC_1.TIMESTAMP;TRDPRC_1.CLOSE","START:"&amp;REPORT_DATE&amp;" END:"&amp;REPORT_DATE&amp;" INTERVAL:1D",,,$AB924)</f>
        <v>Invalid RIC(s): KSQ7</v>
      </c>
    </row>
    <row r="925" spans="1:27" x14ac:dyDescent="0.25">
      <c r="A925" s="3">
        <v>42671</v>
      </c>
      <c r="B925">
        <v>2017</v>
      </c>
      <c r="C925">
        <v>8</v>
      </c>
      <c r="E925">
        <v>167.5</v>
      </c>
      <c r="F925" t="s">
        <v>300</v>
      </c>
      <c r="G925" t="s">
        <v>301</v>
      </c>
      <c r="H925" t="str">
        <f ca="1">_xll.RHistory($F925,"BID.Timestamp;BID.Close","START:"&amp;REPORT_DATE&amp;" END:"&amp;REPORT_DATE&amp;" INTERVAL:1D",,,$I925)</f>
        <v>Invalid RIC(s): KS200167H7.KS</v>
      </c>
      <c r="K925" t="str">
        <f ca="1">_xll.RHistory($F925,"ASK.Timestamp;ASK.Close","START:"&amp;REPORT_DATE&amp;" END:"&amp;REPORT_DATE&amp;" INTERVAL:1D",,,$L925)</f>
        <v>Invalid RIC(s): KS200167H7.KS</v>
      </c>
      <c r="N925" t="str">
        <f ca="1">_xll.RHistory($F925,"NDA_RAW.Nda_date;NDA_RAW.Nda_settle","START:"&amp;REPORT_DATE&amp;" END:"&amp;REPORT_DATE&amp;" INTERVAL:1D",,,$O925)</f>
        <v>Invalid RIC(s): KS200167H7.KS</v>
      </c>
      <c r="Q925" t="str">
        <f ca="1">_xll.RHistory($G925,"BID.Timestamp;BID.Close","START:"&amp;REPORT_DATE&amp;" END:"&amp;REPORT_DATE&amp;" INTERVAL:1D",,,$R925)</f>
        <v>Invalid RIC(s): KS200167T7.KS</v>
      </c>
      <c r="T925" t="str">
        <f ca="1">_xll.RHistory($G925,"ASK.Timestamp;ASK.Close","START:"&amp;REPORT_DATE&amp;" END:"&amp;REPORT_DATE&amp;" INTERVAL:1D",,,$U925)</f>
        <v>Invalid RIC(s): KS200167T7.KS</v>
      </c>
      <c r="W925" t="str">
        <f ca="1">_xll.RHistory($G925,"NDA_RAW.Nda_date;NDA_RAW.Nda_settle","START:"&amp;REPORT_DATE&amp;" END:"&amp;REPORT_DATE&amp;" INTERVAL:1D",,,$X925)</f>
        <v>Invalid RIC(s): KS200167T7.KS</v>
      </c>
      <c r="Z925" t="s">
        <v>257</v>
      </c>
      <c r="AA925" t="str">
        <f ca="1">_xll.RHistory($Z925,"TRDPRC_1.TIMESTAMP;TRDPRC_1.CLOSE","START:"&amp;REPORT_DATE&amp;" END:"&amp;REPORT_DATE&amp;" INTERVAL:1D",,,$AB925)</f>
        <v>Invalid RIC(s): KSQ7</v>
      </c>
    </row>
    <row r="926" spans="1:27" x14ac:dyDescent="0.25">
      <c r="A926" s="3">
        <v>42671</v>
      </c>
      <c r="B926">
        <v>2017</v>
      </c>
      <c r="C926">
        <v>8</v>
      </c>
      <c r="E926">
        <v>170</v>
      </c>
      <c r="F926" t="s">
        <v>302</v>
      </c>
      <c r="G926" t="s">
        <v>303</v>
      </c>
      <c r="H926" t="str">
        <f ca="1">_xll.RHistory($F926,"BID.Timestamp;BID.Close","START:"&amp;REPORT_DATE&amp;" END:"&amp;REPORT_DATE&amp;" INTERVAL:1D",,,$I926)</f>
        <v>Invalid RIC(s): KS200170H7.KS</v>
      </c>
      <c r="K926" t="str">
        <f ca="1">_xll.RHistory($F926,"ASK.Timestamp;ASK.Close","START:"&amp;REPORT_DATE&amp;" END:"&amp;REPORT_DATE&amp;" INTERVAL:1D",,,$L926)</f>
        <v>Invalid RIC(s): KS200170H7.KS</v>
      </c>
      <c r="N926" t="str">
        <f ca="1">_xll.RHistory($F926,"NDA_RAW.Nda_date;NDA_RAW.Nda_settle","START:"&amp;REPORT_DATE&amp;" END:"&amp;REPORT_DATE&amp;" INTERVAL:1D",,,$O926)</f>
        <v>Invalid RIC(s): KS200170H7.KS</v>
      </c>
      <c r="Q926" t="str">
        <f ca="1">_xll.RHistory($G926,"BID.Timestamp;BID.Close","START:"&amp;REPORT_DATE&amp;" END:"&amp;REPORT_DATE&amp;" INTERVAL:1D",,,$R926)</f>
        <v>Invalid RIC(s): KS200170T7.KS</v>
      </c>
      <c r="T926" t="str">
        <f ca="1">_xll.RHistory($G926,"ASK.Timestamp;ASK.Close","START:"&amp;REPORT_DATE&amp;" END:"&amp;REPORT_DATE&amp;" INTERVAL:1D",,,$U926)</f>
        <v>Invalid RIC(s): KS200170T7.KS</v>
      </c>
      <c r="W926" t="str">
        <f ca="1">_xll.RHistory($G926,"NDA_RAW.Nda_date;NDA_RAW.Nda_settle","START:"&amp;REPORT_DATE&amp;" END:"&amp;REPORT_DATE&amp;" INTERVAL:1D",,,$X926)</f>
        <v>Invalid RIC(s): KS200170T7.KS</v>
      </c>
      <c r="Z926" t="s">
        <v>257</v>
      </c>
      <c r="AA926" t="str">
        <f ca="1">_xll.RHistory($Z926,"TRDPRC_1.TIMESTAMP;TRDPRC_1.CLOSE","START:"&amp;REPORT_DATE&amp;" END:"&amp;REPORT_DATE&amp;" INTERVAL:1D",,,$AB926)</f>
        <v>Invalid RIC(s): KSQ7</v>
      </c>
    </row>
    <row r="927" spans="1:27" x14ac:dyDescent="0.25">
      <c r="A927" s="3">
        <v>42671</v>
      </c>
      <c r="B927">
        <v>2017</v>
      </c>
      <c r="C927">
        <v>8</v>
      </c>
      <c r="E927">
        <v>172.5</v>
      </c>
      <c r="F927" t="s">
        <v>304</v>
      </c>
      <c r="G927" t="s">
        <v>305</v>
      </c>
      <c r="H927" t="str">
        <f ca="1">_xll.RHistory($F927,"BID.Timestamp;BID.Close","START:"&amp;REPORT_DATE&amp;" END:"&amp;REPORT_DATE&amp;" INTERVAL:1D",,,$I927)</f>
        <v>Invalid RIC(s): KS200172H7.KS</v>
      </c>
      <c r="K927" t="str">
        <f ca="1">_xll.RHistory($F927,"ASK.Timestamp;ASK.Close","START:"&amp;REPORT_DATE&amp;" END:"&amp;REPORT_DATE&amp;" INTERVAL:1D",,,$L927)</f>
        <v>Invalid RIC(s): KS200172H7.KS</v>
      </c>
      <c r="N927" t="str">
        <f ca="1">_xll.RHistory($F927,"NDA_RAW.Nda_date;NDA_RAW.Nda_settle","START:"&amp;REPORT_DATE&amp;" END:"&amp;REPORT_DATE&amp;" INTERVAL:1D",,,$O927)</f>
        <v>Invalid RIC(s): KS200172H7.KS</v>
      </c>
      <c r="Q927" t="str">
        <f ca="1">_xll.RHistory($G927,"BID.Timestamp;BID.Close","START:"&amp;REPORT_DATE&amp;" END:"&amp;REPORT_DATE&amp;" INTERVAL:1D",,,$R927)</f>
        <v>Invalid RIC(s): KS200172T7.KS</v>
      </c>
      <c r="T927" t="str">
        <f ca="1">_xll.RHistory($G927,"ASK.Timestamp;ASK.Close","START:"&amp;REPORT_DATE&amp;" END:"&amp;REPORT_DATE&amp;" INTERVAL:1D",,,$U927)</f>
        <v>Invalid RIC(s): KS200172T7.KS</v>
      </c>
      <c r="W927" t="str">
        <f ca="1">_xll.RHistory($G927,"NDA_RAW.Nda_date;NDA_RAW.Nda_settle","START:"&amp;REPORT_DATE&amp;" END:"&amp;REPORT_DATE&amp;" INTERVAL:1D",,,$X927)</f>
        <v>Invalid RIC(s): KS200172T7.KS</v>
      </c>
      <c r="Z927" t="s">
        <v>257</v>
      </c>
      <c r="AA927" t="str">
        <f ca="1">_xll.RHistory($Z927,"TRDPRC_1.TIMESTAMP;TRDPRC_1.CLOSE","START:"&amp;REPORT_DATE&amp;" END:"&amp;REPORT_DATE&amp;" INTERVAL:1D",,,$AB927)</f>
        <v>Invalid RIC(s): KSQ7</v>
      </c>
    </row>
    <row r="928" spans="1:27" x14ac:dyDescent="0.25">
      <c r="A928" s="3">
        <v>42671</v>
      </c>
      <c r="B928">
        <v>2017</v>
      </c>
      <c r="C928">
        <v>8</v>
      </c>
      <c r="E928">
        <v>175</v>
      </c>
      <c r="F928" t="s">
        <v>306</v>
      </c>
      <c r="G928" t="s">
        <v>307</v>
      </c>
      <c r="H928" t="str">
        <f ca="1">_xll.RHistory($F928,"BID.Timestamp;BID.Close","START:"&amp;REPORT_DATE&amp;" END:"&amp;REPORT_DATE&amp;" INTERVAL:1D",,,$I928)</f>
        <v>Invalid RIC(s): KS200175H7.KS</v>
      </c>
      <c r="K928" t="str">
        <f ca="1">_xll.RHistory($F928,"ASK.Timestamp;ASK.Close","START:"&amp;REPORT_DATE&amp;" END:"&amp;REPORT_DATE&amp;" INTERVAL:1D",,,$L928)</f>
        <v>Invalid RIC(s): KS200175H7.KS</v>
      </c>
      <c r="N928" t="str">
        <f ca="1">_xll.RHistory($F928,"NDA_RAW.Nda_date;NDA_RAW.Nda_settle","START:"&amp;REPORT_DATE&amp;" END:"&amp;REPORT_DATE&amp;" INTERVAL:1D",,,$O928)</f>
        <v>Invalid RIC(s): KS200175H7.KS</v>
      </c>
      <c r="Q928" t="str">
        <f ca="1">_xll.RHistory($G928,"BID.Timestamp;BID.Close","START:"&amp;REPORT_DATE&amp;" END:"&amp;REPORT_DATE&amp;" INTERVAL:1D",,,$R928)</f>
        <v>Invalid RIC(s): KS200175T7.KS</v>
      </c>
      <c r="T928" t="str">
        <f ca="1">_xll.RHistory($G928,"ASK.Timestamp;ASK.Close","START:"&amp;REPORT_DATE&amp;" END:"&amp;REPORT_DATE&amp;" INTERVAL:1D",,,$U928)</f>
        <v>Invalid RIC(s): KS200175T7.KS</v>
      </c>
      <c r="W928" t="str">
        <f ca="1">_xll.RHistory($G928,"NDA_RAW.Nda_date;NDA_RAW.Nda_settle","START:"&amp;REPORT_DATE&amp;" END:"&amp;REPORT_DATE&amp;" INTERVAL:1D",,,$X928)</f>
        <v>Invalid RIC(s): KS200175T7.KS</v>
      </c>
      <c r="Z928" t="s">
        <v>257</v>
      </c>
      <c r="AA928" t="str">
        <f ca="1">_xll.RHistory($Z928,"TRDPRC_1.TIMESTAMP;TRDPRC_1.CLOSE","START:"&amp;REPORT_DATE&amp;" END:"&amp;REPORT_DATE&amp;" INTERVAL:1D",,,$AB928)</f>
        <v>Invalid RIC(s): KSQ7</v>
      </c>
    </row>
    <row r="929" spans="1:27" x14ac:dyDescent="0.25">
      <c r="A929" s="3">
        <v>42671</v>
      </c>
      <c r="B929">
        <v>2017</v>
      </c>
      <c r="C929">
        <v>8</v>
      </c>
      <c r="E929">
        <v>177.5</v>
      </c>
      <c r="F929" t="s">
        <v>308</v>
      </c>
      <c r="G929" t="s">
        <v>309</v>
      </c>
      <c r="H929" t="str">
        <f ca="1">_xll.RHistory($F929,"BID.Timestamp;BID.Close","START:"&amp;REPORT_DATE&amp;" END:"&amp;REPORT_DATE&amp;" INTERVAL:1D",,,$I929)</f>
        <v>Invalid RIC(s): KS200177H7.KS</v>
      </c>
      <c r="K929" t="str">
        <f ca="1">_xll.RHistory($F929,"ASK.Timestamp;ASK.Close","START:"&amp;REPORT_DATE&amp;" END:"&amp;REPORT_DATE&amp;" INTERVAL:1D",,,$L929)</f>
        <v>Invalid RIC(s): KS200177H7.KS</v>
      </c>
      <c r="N929" t="str">
        <f ca="1">_xll.RHistory($F929,"NDA_RAW.Nda_date;NDA_RAW.Nda_settle","START:"&amp;REPORT_DATE&amp;" END:"&amp;REPORT_DATE&amp;" INTERVAL:1D",,,$O929)</f>
        <v>Invalid RIC(s): KS200177H7.KS</v>
      </c>
      <c r="Q929" t="str">
        <f ca="1">_xll.RHistory($G929,"BID.Timestamp;BID.Close","START:"&amp;REPORT_DATE&amp;" END:"&amp;REPORT_DATE&amp;" INTERVAL:1D",,,$R929)</f>
        <v>Invalid RIC(s): KS200177T7.KS</v>
      </c>
      <c r="T929" t="str">
        <f ca="1">_xll.RHistory($G929,"ASK.Timestamp;ASK.Close","START:"&amp;REPORT_DATE&amp;" END:"&amp;REPORT_DATE&amp;" INTERVAL:1D",,,$U929)</f>
        <v>Invalid RIC(s): KS200177T7.KS</v>
      </c>
      <c r="W929" t="str">
        <f ca="1">_xll.RHistory($G929,"NDA_RAW.Nda_date;NDA_RAW.Nda_settle","START:"&amp;REPORT_DATE&amp;" END:"&amp;REPORT_DATE&amp;" INTERVAL:1D",,,$X929)</f>
        <v>Invalid RIC(s): KS200177T7.KS</v>
      </c>
      <c r="Z929" t="s">
        <v>257</v>
      </c>
      <c r="AA929" t="str">
        <f ca="1">_xll.RHistory($Z929,"TRDPRC_1.TIMESTAMP;TRDPRC_1.CLOSE","START:"&amp;REPORT_DATE&amp;" END:"&amp;REPORT_DATE&amp;" INTERVAL:1D",,,$AB929)</f>
        <v>Invalid RIC(s): KSQ7</v>
      </c>
    </row>
    <row r="930" spans="1:27" x14ac:dyDescent="0.25">
      <c r="A930" s="3">
        <v>42671</v>
      </c>
      <c r="B930">
        <v>2017</v>
      </c>
      <c r="C930">
        <v>8</v>
      </c>
      <c r="E930">
        <v>180</v>
      </c>
      <c r="F930" t="s">
        <v>310</v>
      </c>
      <c r="G930" t="s">
        <v>311</v>
      </c>
      <c r="H930" t="str">
        <f ca="1">_xll.RHistory($F930,"BID.Timestamp;BID.Close","START:"&amp;REPORT_DATE&amp;" END:"&amp;REPORT_DATE&amp;" INTERVAL:1D",,,$I930)</f>
        <v>Invalid RIC(s): KS200180H7.KS</v>
      </c>
      <c r="K930" t="str">
        <f ca="1">_xll.RHistory($F930,"ASK.Timestamp;ASK.Close","START:"&amp;REPORT_DATE&amp;" END:"&amp;REPORT_DATE&amp;" INTERVAL:1D",,,$L930)</f>
        <v>Invalid RIC(s): KS200180H7.KS</v>
      </c>
      <c r="N930" t="str">
        <f ca="1">_xll.RHistory($F930,"NDA_RAW.Nda_date;NDA_RAW.Nda_settle","START:"&amp;REPORT_DATE&amp;" END:"&amp;REPORT_DATE&amp;" INTERVAL:1D",,,$O930)</f>
        <v>Invalid RIC(s): KS200180H7.KS</v>
      </c>
      <c r="Q930" t="str">
        <f ca="1">_xll.RHistory($G930,"BID.Timestamp;BID.Close","START:"&amp;REPORT_DATE&amp;" END:"&amp;REPORT_DATE&amp;" INTERVAL:1D",,,$R930)</f>
        <v>Invalid RIC(s): KS200180T7.KS</v>
      </c>
      <c r="T930" t="str">
        <f ca="1">_xll.RHistory($G930,"ASK.Timestamp;ASK.Close","START:"&amp;REPORT_DATE&amp;" END:"&amp;REPORT_DATE&amp;" INTERVAL:1D",,,$U930)</f>
        <v>Invalid RIC(s): KS200180T7.KS</v>
      </c>
      <c r="W930" t="str">
        <f ca="1">_xll.RHistory($G930,"NDA_RAW.Nda_date;NDA_RAW.Nda_settle","START:"&amp;REPORT_DATE&amp;" END:"&amp;REPORT_DATE&amp;" INTERVAL:1D",,,$X930)</f>
        <v>Invalid RIC(s): KS200180T7.KS</v>
      </c>
      <c r="Z930" t="s">
        <v>257</v>
      </c>
      <c r="AA930" t="str">
        <f ca="1">_xll.RHistory($Z930,"TRDPRC_1.TIMESTAMP;TRDPRC_1.CLOSE","START:"&amp;REPORT_DATE&amp;" END:"&amp;REPORT_DATE&amp;" INTERVAL:1D",,,$AB930)</f>
        <v>Invalid RIC(s): KSQ7</v>
      </c>
    </row>
    <row r="931" spans="1:27" x14ac:dyDescent="0.25">
      <c r="A931" s="3">
        <v>42671</v>
      </c>
      <c r="B931">
        <v>2017</v>
      </c>
      <c r="C931">
        <v>8</v>
      </c>
      <c r="E931">
        <v>182.5</v>
      </c>
      <c r="F931" t="s">
        <v>312</v>
      </c>
      <c r="G931" t="s">
        <v>313</v>
      </c>
      <c r="H931" t="str">
        <f ca="1">_xll.RHistory($F931,"BID.Timestamp;BID.Close","START:"&amp;REPORT_DATE&amp;" END:"&amp;REPORT_DATE&amp;" INTERVAL:1D",,,$I931)</f>
        <v>Invalid RIC(s): KS200182H7.KS</v>
      </c>
      <c r="K931" t="str">
        <f ca="1">_xll.RHistory($F931,"ASK.Timestamp;ASK.Close","START:"&amp;REPORT_DATE&amp;" END:"&amp;REPORT_DATE&amp;" INTERVAL:1D",,,$L931)</f>
        <v>Invalid RIC(s): KS200182H7.KS</v>
      </c>
      <c r="N931" t="str">
        <f ca="1">_xll.RHistory($F931,"NDA_RAW.Nda_date;NDA_RAW.Nda_settle","START:"&amp;REPORT_DATE&amp;" END:"&amp;REPORT_DATE&amp;" INTERVAL:1D",,,$O931)</f>
        <v>Invalid RIC(s): KS200182H7.KS</v>
      </c>
      <c r="Q931" t="str">
        <f ca="1">_xll.RHistory($G931,"BID.Timestamp;BID.Close","START:"&amp;REPORT_DATE&amp;" END:"&amp;REPORT_DATE&amp;" INTERVAL:1D",,,$R931)</f>
        <v>Invalid RIC(s): KS200182T7.KS</v>
      </c>
      <c r="T931" t="str">
        <f ca="1">_xll.RHistory($G931,"ASK.Timestamp;ASK.Close","START:"&amp;REPORT_DATE&amp;" END:"&amp;REPORT_DATE&amp;" INTERVAL:1D",,,$U931)</f>
        <v>Invalid RIC(s): KS200182T7.KS</v>
      </c>
      <c r="W931" t="str">
        <f ca="1">_xll.RHistory($G931,"NDA_RAW.Nda_date;NDA_RAW.Nda_settle","START:"&amp;REPORT_DATE&amp;" END:"&amp;REPORT_DATE&amp;" INTERVAL:1D",,,$X931)</f>
        <v>Invalid RIC(s): KS200182T7.KS</v>
      </c>
      <c r="Z931" t="s">
        <v>257</v>
      </c>
      <c r="AA931" t="str">
        <f ca="1">_xll.RHistory($Z931,"TRDPRC_1.TIMESTAMP;TRDPRC_1.CLOSE","START:"&amp;REPORT_DATE&amp;" END:"&amp;REPORT_DATE&amp;" INTERVAL:1D",,,$AB931)</f>
        <v>Invalid RIC(s): KSQ7</v>
      </c>
    </row>
    <row r="932" spans="1:27" x14ac:dyDescent="0.25">
      <c r="A932" s="3">
        <v>42671</v>
      </c>
      <c r="B932">
        <v>2017</v>
      </c>
      <c r="C932">
        <v>8</v>
      </c>
      <c r="E932">
        <v>185</v>
      </c>
      <c r="F932" t="s">
        <v>314</v>
      </c>
      <c r="G932" t="s">
        <v>315</v>
      </c>
      <c r="H932" t="str">
        <f ca="1">_xll.RHistory($F932,"BID.Timestamp;BID.Close","START:"&amp;REPORT_DATE&amp;" END:"&amp;REPORT_DATE&amp;" INTERVAL:1D",,,$I932)</f>
        <v>Invalid RIC(s): KS200185H7.KS</v>
      </c>
      <c r="K932" t="str">
        <f ca="1">_xll.RHistory($F932,"ASK.Timestamp;ASK.Close","START:"&amp;REPORT_DATE&amp;" END:"&amp;REPORT_DATE&amp;" INTERVAL:1D",,,$L932)</f>
        <v>Invalid RIC(s): KS200185H7.KS</v>
      </c>
      <c r="N932" t="str">
        <f ca="1">_xll.RHistory($F932,"NDA_RAW.Nda_date;NDA_RAW.Nda_settle","START:"&amp;REPORT_DATE&amp;" END:"&amp;REPORT_DATE&amp;" INTERVAL:1D",,,$O932)</f>
        <v>Invalid RIC(s): KS200185H7.KS</v>
      </c>
      <c r="Q932" t="str">
        <f ca="1">_xll.RHistory($G932,"BID.Timestamp;BID.Close","START:"&amp;REPORT_DATE&amp;" END:"&amp;REPORT_DATE&amp;" INTERVAL:1D",,,$R932)</f>
        <v>Invalid RIC(s): KS200185T7.KS</v>
      </c>
      <c r="T932" t="str">
        <f ca="1">_xll.RHistory($G932,"ASK.Timestamp;ASK.Close","START:"&amp;REPORT_DATE&amp;" END:"&amp;REPORT_DATE&amp;" INTERVAL:1D",,,$U932)</f>
        <v>Invalid RIC(s): KS200185T7.KS</v>
      </c>
      <c r="W932" t="str">
        <f ca="1">_xll.RHistory($G932,"NDA_RAW.Nda_date;NDA_RAW.Nda_settle","START:"&amp;REPORT_DATE&amp;" END:"&amp;REPORT_DATE&amp;" INTERVAL:1D",,,$X932)</f>
        <v>Invalid RIC(s): KS200185T7.KS</v>
      </c>
      <c r="Z932" t="s">
        <v>257</v>
      </c>
      <c r="AA932" t="str">
        <f ca="1">_xll.RHistory($Z932,"TRDPRC_1.TIMESTAMP;TRDPRC_1.CLOSE","START:"&amp;REPORT_DATE&amp;" END:"&amp;REPORT_DATE&amp;" INTERVAL:1D",,,$AB932)</f>
        <v>Invalid RIC(s): KSQ7</v>
      </c>
    </row>
    <row r="933" spans="1:27" x14ac:dyDescent="0.25">
      <c r="A933" s="3">
        <v>42671</v>
      </c>
      <c r="B933">
        <v>2017</v>
      </c>
      <c r="C933">
        <v>8</v>
      </c>
      <c r="E933">
        <v>187.5</v>
      </c>
      <c r="F933" t="s">
        <v>316</v>
      </c>
      <c r="G933" t="s">
        <v>317</v>
      </c>
      <c r="H933" t="str">
        <f ca="1">_xll.RHistory($F933,"BID.Timestamp;BID.Close","START:"&amp;REPORT_DATE&amp;" END:"&amp;REPORT_DATE&amp;" INTERVAL:1D",,,$I933)</f>
        <v>Invalid RIC(s): KS200187H7.KS</v>
      </c>
      <c r="K933" t="str">
        <f ca="1">_xll.RHistory($F933,"ASK.Timestamp;ASK.Close","START:"&amp;REPORT_DATE&amp;" END:"&amp;REPORT_DATE&amp;" INTERVAL:1D",,,$L933)</f>
        <v>Invalid RIC(s): KS200187H7.KS</v>
      </c>
      <c r="N933" t="str">
        <f ca="1">_xll.RHistory($F933,"NDA_RAW.Nda_date;NDA_RAW.Nda_settle","START:"&amp;REPORT_DATE&amp;" END:"&amp;REPORT_DATE&amp;" INTERVAL:1D",,,$O933)</f>
        <v>Invalid RIC(s): KS200187H7.KS</v>
      </c>
      <c r="Q933" t="str">
        <f ca="1">_xll.RHistory($G933,"BID.Timestamp;BID.Close","START:"&amp;REPORT_DATE&amp;" END:"&amp;REPORT_DATE&amp;" INTERVAL:1D",,,$R933)</f>
        <v>Invalid RIC(s): KS200187T7.KS</v>
      </c>
      <c r="T933" t="str">
        <f ca="1">_xll.RHistory($G933,"ASK.Timestamp;ASK.Close","START:"&amp;REPORT_DATE&amp;" END:"&amp;REPORT_DATE&amp;" INTERVAL:1D",,,$U933)</f>
        <v>Invalid RIC(s): KS200187T7.KS</v>
      </c>
      <c r="W933" t="str">
        <f ca="1">_xll.RHistory($G933,"NDA_RAW.Nda_date;NDA_RAW.Nda_settle","START:"&amp;REPORT_DATE&amp;" END:"&amp;REPORT_DATE&amp;" INTERVAL:1D",,,$X933)</f>
        <v>Invalid RIC(s): KS200187T7.KS</v>
      </c>
      <c r="Z933" t="s">
        <v>257</v>
      </c>
      <c r="AA933" t="str">
        <f ca="1">_xll.RHistory($Z933,"TRDPRC_1.TIMESTAMP;TRDPRC_1.CLOSE","START:"&amp;REPORT_DATE&amp;" END:"&amp;REPORT_DATE&amp;" INTERVAL:1D",,,$AB933)</f>
        <v>Invalid RIC(s): KSQ7</v>
      </c>
    </row>
    <row r="934" spans="1:27" x14ac:dyDescent="0.25">
      <c r="A934" s="3">
        <v>42671</v>
      </c>
      <c r="B934">
        <v>2017</v>
      </c>
      <c r="C934">
        <v>8</v>
      </c>
      <c r="E934">
        <v>190</v>
      </c>
      <c r="F934" t="s">
        <v>318</v>
      </c>
      <c r="G934" t="s">
        <v>319</v>
      </c>
      <c r="H934" t="str">
        <f ca="1">_xll.RHistory($F934,"BID.Timestamp;BID.Close","START:"&amp;REPORT_DATE&amp;" END:"&amp;REPORT_DATE&amp;" INTERVAL:1D",,,$I934)</f>
        <v>Invalid RIC(s): KS200190H7.KS</v>
      </c>
      <c r="K934" t="str">
        <f ca="1">_xll.RHistory($F934,"ASK.Timestamp;ASK.Close","START:"&amp;REPORT_DATE&amp;" END:"&amp;REPORT_DATE&amp;" INTERVAL:1D",,,$L934)</f>
        <v>Invalid RIC(s): KS200190H7.KS</v>
      </c>
      <c r="N934" t="str">
        <f ca="1">_xll.RHistory($F934,"NDA_RAW.Nda_date;NDA_RAW.Nda_settle","START:"&amp;REPORT_DATE&amp;" END:"&amp;REPORT_DATE&amp;" INTERVAL:1D",,,$O934)</f>
        <v>Invalid RIC(s): KS200190H7.KS</v>
      </c>
      <c r="Q934" t="str">
        <f ca="1">_xll.RHistory($G934,"BID.Timestamp;BID.Close","START:"&amp;REPORT_DATE&amp;" END:"&amp;REPORT_DATE&amp;" INTERVAL:1D",,,$R934)</f>
        <v>Invalid RIC(s): KS200190T7.KS</v>
      </c>
      <c r="T934" t="str">
        <f ca="1">_xll.RHistory($G934,"ASK.Timestamp;ASK.Close","START:"&amp;REPORT_DATE&amp;" END:"&amp;REPORT_DATE&amp;" INTERVAL:1D",,,$U934)</f>
        <v>Invalid RIC(s): KS200190T7.KS</v>
      </c>
      <c r="W934" t="str">
        <f ca="1">_xll.RHistory($G934,"NDA_RAW.Nda_date;NDA_RAW.Nda_settle","START:"&amp;REPORT_DATE&amp;" END:"&amp;REPORT_DATE&amp;" INTERVAL:1D",,,$X934)</f>
        <v>Invalid RIC(s): KS200190T7.KS</v>
      </c>
      <c r="Z934" t="s">
        <v>257</v>
      </c>
      <c r="AA934" t="str">
        <f ca="1">_xll.RHistory($Z934,"TRDPRC_1.TIMESTAMP;TRDPRC_1.CLOSE","START:"&amp;REPORT_DATE&amp;" END:"&amp;REPORT_DATE&amp;" INTERVAL:1D",,,$AB934)</f>
        <v>Invalid RIC(s): KSQ7</v>
      </c>
    </row>
    <row r="935" spans="1:27" x14ac:dyDescent="0.25">
      <c r="A935" s="3">
        <v>42671</v>
      </c>
      <c r="B935">
        <v>2017</v>
      </c>
      <c r="C935">
        <v>8</v>
      </c>
      <c r="E935">
        <v>192.5</v>
      </c>
      <c r="F935" t="s">
        <v>320</v>
      </c>
      <c r="G935" t="s">
        <v>321</v>
      </c>
      <c r="H935" t="str">
        <f ca="1">_xll.RHistory($F935,"BID.Timestamp;BID.Close","START:"&amp;REPORT_DATE&amp;" END:"&amp;REPORT_DATE&amp;" INTERVAL:1D",,,$I935)</f>
        <v>Invalid RIC(s): KS200192H7.KS</v>
      </c>
      <c r="K935" t="str">
        <f ca="1">_xll.RHistory($F935,"ASK.Timestamp;ASK.Close","START:"&amp;REPORT_DATE&amp;" END:"&amp;REPORT_DATE&amp;" INTERVAL:1D",,,$L935)</f>
        <v>Invalid RIC(s): KS200192H7.KS</v>
      </c>
      <c r="N935" t="str">
        <f ca="1">_xll.RHistory($F935,"NDA_RAW.Nda_date;NDA_RAW.Nda_settle","START:"&amp;REPORT_DATE&amp;" END:"&amp;REPORT_DATE&amp;" INTERVAL:1D",,,$O935)</f>
        <v>Invalid RIC(s): KS200192H7.KS</v>
      </c>
      <c r="Q935" t="str">
        <f ca="1">_xll.RHistory($G935,"BID.Timestamp;BID.Close","START:"&amp;REPORT_DATE&amp;" END:"&amp;REPORT_DATE&amp;" INTERVAL:1D",,,$R935)</f>
        <v>Invalid RIC(s): KS200192T7.KS</v>
      </c>
      <c r="T935" t="str">
        <f ca="1">_xll.RHistory($G935,"ASK.Timestamp;ASK.Close","START:"&amp;REPORT_DATE&amp;" END:"&amp;REPORT_DATE&amp;" INTERVAL:1D",,,$U935)</f>
        <v>Invalid RIC(s): KS200192T7.KS</v>
      </c>
      <c r="W935" t="str">
        <f ca="1">_xll.RHistory($G935,"NDA_RAW.Nda_date;NDA_RAW.Nda_settle","START:"&amp;REPORT_DATE&amp;" END:"&amp;REPORT_DATE&amp;" INTERVAL:1D",,,$X935)</f>
        <v>Invalid RIC(s): KS200192T7.KS</v>
      </c>
      <c r="Z935" t="s">
        <v>257</v>
      </c>
      <c r="AA935" t="str">
        <f ca="1">_xll.RHistory($Z935,"TRDPRC_1.TIMESTAMP;TRDPRC_1.CLOSE","START:"&amp;REPORT_DATE&amp;" END:"&amp;REPORT_DATE&amp;" INTERVAL:1D",,,$AB935)</f>
        <v>Invalid RIC(s): KSQ7</v>
      </c>
    </row>
    <row r="936" spans="1:27" x14ac:dyDescent="0.25">
      <c r="A936" s="3">
        <v>42671</v>
      </c>
      <c r="B936">
        <v>2017</v>
      </c>
      <c r="C936">
        <v>8</v>
      </c>
      <c r="E936">
        <v>195</v>
      </c>
      <c r="F936" t="s">
        <v>322</v>
      </c>
      <c r="G936" t="s">
        <v>323</v>
      </c>
      <c r="H936" t="str">
        <f ca="1">_xll.RHistory($F936,"BID.Timestamp;BID.Close","START:"&amp;REPORT_DATE&amp;" END:"&amp;REPORT_DATE&amp;" INTERVAL:1D",,,$I936)</f>
        <v>Invalid RIC(s): KS200195H7.KS</v>
      </c>
      <c r="K936" t="str">
        <f ca="1">_xll.RHistory($F936,"ASK.Timestamp;ASK.Close","START:"&amp;REPORT_DATE&amp;" END:"&amp;REPORT_DATE&amp;" INTERVAL:1D",,,$L936)</f>
        <v>Invalid RIC(s): KS200195H7.KS</v>
      </c>
      <c r="N936" t="str">
        <f ca="1">_xll.RHistory($F936,"NDA_RAW.Nda_date;NDA_RAW.Nda_settle","START:"&amp;REPORT_DATE&amp;" END:"&amp;REPORT_DATE&amp;" INTERVAL:1D",,,$O936)</f>
        <v>Invalid RIC(s): KS200195H7.KS</v>
      </c>
      <c r="Q936" t="str">
        <f ca="1">_xll.RHistory($G936,"BID.Timestamp;BID.Close","START:"&amp;REPORT_DATE&amp;" END:"&amp;REPORT_DATE&amp;" INTERVAL:1D",,,$R936)</f>
        <v>Invalid RIC(s): KS200195T7.KS</v>
      </c>
      <c r="T936" t="str">
        <f ca="1">_xll.RHistory($G936,"ASK.Timestamp;ASK.Close","START:"&amp;REPORT_DATE&amp;" END:"&amp;REPORT_DATE&amp;" INTERVAL:1D",,,$U936)</f>
        <v>Invalid RIC(s): KS200195T7.KS</v>
      </c>
      <c r="W936" t="str">
        <f ca="1">_xll.RHistory($G936,"NDA_RAW.Nda_date;NDA_RAW.Nda_settle","START:"&amp;REPORT_DATE&amp;" END:"&amp;REPORT_DATE&amp;" INTERVAL:1D",,,$X936)</f>
        <v>Invalid RIC(s): KS200195T7.KS</v>
      </c>
      <c r="Z936" t="s">
        <v>257</v>
      </c>
      <c r="AA936" t="str">
        <f ca="1">_xll.RHistory($Z936,"TRDPRC_1.TIMESTAMP;TRDPRC_1.CLOSE","START:"&amp;REPORT_DATE&amp;" END:"&amp;REPORT_DATE&amp;" INTERVAL:1D",,,$AB936)</f>
        <v>Invalid RIC(s): KSQ7</v>
      </c>
    </row>
    <row r="937" spans="1:27" x14ac:dyDescent="0.25">
      <c r="A937" s="3">
        <v>42671</v>
      </c>
      <c r="B937">
        <v>2017</v>
      </c>
      <c r="C937">
        <v>8</v>
      </c>
      <c r="E937">
        <v>197.5</v>
      </c>
      <c r="F937" t="s">
        <v>324</v>
      </c>
      <c r="G937" t="s">
        <v>325</v>
      </c>
      <c r="H937" t="str">
        <f ca="1">_xll.RHistory($F937,"BID.Timestamp;BID.Close","START:"&amp;REPORT_DATE&amp;" END:"&amp;REPORT_DATE&amp;" INTERVAL:1D",,,$I937)</f>
        <v>Invalid RIC(s): KS200197H7.KS</v>
      </c>
      <c r="K937" t="str">
        <f ca="1">_xll.RHistory($F937,"ASK.Timestamp;ASK.Close","START:"&amp;REPORT_DATE&amp;" END:"&amp;REPORT_DATE&amp;" INTERVAL:1D",,,$L937)</f>
        <v>Invalid RIC(s): KS200197H7.KS</v>
      </c>
      <c r="N937" t="str">
        <f ca="1">_xll.RHistory($F937,"NDA_RAW.Nda_date;NDA_RAW.Nda_settle","START:"&amp;REPORT_DATE&amp;" END:"&amp;REPORT_DATE&amp;" INTERVAL:1D",,,$O937)</f>
        <v>Invalid RIC(s): KS200197H7.KS</v>
      </c>
      <c r="Q937" t="str">
        <f ca="1">_xll.RHistory($G937,"BID.Timestamp;BID.Close","START:"&amp;REPORT_DATE&amp;" END:"&amp;REPORT_DATE&amp;" INTERVAL:1D",,,$R937)</f>
        <v>Invalid RIC(s): KS200197T7.KS</v>
      </c>
      <c r="T937" t="str">
        <f ca="1">_xll.RHistory($G937,"ASK.Timestamp;ASK.Close","START:"&amp;REPORT_DATE&amp;" END:"&amp;REPORT_DATE&amp;" INTERVAL:1D",,,$U937)</f>
        <v>Invalid RIC(s): KS200197T7.KS</v>
      </c>
      <c r="W937" t="str">
        <f ca="1">_xll.RHistory($G937,"NDA_RAW.Nda_date;NDA_RAW.Nda_settle","START:"&amp;REPORT_DATE&amp;" END:"&amp;REPORT_DATE&amp;" INTERVAL:1D",,,$X937)</f>
        <v>Invalid RIC(s): KS200197T7.KS</v>
      </c>
      <c r="Z937" t="s">
        <v>257</v>
      </c>
      <c r="AA937" t="str">
        <f ca="1">_xll.RHistory($Z937,"TRDPRC_1.TIMESTAMP;TRDPRC_1.CLOSE","START:"&amp;REPORT_DATE&amp;" END:"&amp;REPORT_DATE&amp;" INTERVAL:1D",,,$AB937)</f>
        <v>Invalid RIC(s): KSQ7</v>
      </c>
    </row>
    <row r="938" spans="1:27" x14ac:dyDescent="0.25">
      <c r="A938" s="3">
        <v>42671</v>
      </c>
      <c r="B938">
        <v>2017</v>
      </c>
      <c r="C938">
        <v>8</v>
      </c>
      <c r="E938">
        <v>200</v>
      </c>
      <c r="F938" t="s">
        <v>326</v>
      </c>
      <c r="G938" t="s">
        <v>327</v>
      </c>
      <c r="H938" t="str">
        <f ca="1">_xll.RHistory($F938,"BID.Timestamp;BID.Close","START:"&amp;REPORT_DATE&amp;" END:"&amp;REPORT_DATE&amp;" INTERVAL:1D",,,$I938)</f>
        <v>Invalid RIC(s): KS200200H7.KS</v>
      </c>
      <c r="K938" t="str">
        <f ca="1">_xll.RHistory($F938,"ASK.Timestamp;ASK.Close","START:"&amp;REPORT_DATE&amp;" END:"&amp;REPORT_DATE&amp;" INTERVAL:1D",,,$L938)</f>
        <v>Invalid RIC(s): KS200200H7.KS</v>
      </c>
      <c r="N938" t="str">
        <f ca="1">_xll.RHistory($F938,"NDA_RAW.Nda_date;NDA_RAW.Nda_settle","START:"&amp;REPORT_DATE&amp;" END:"&amp;REPORT_DATE&amp;" INTERVAL:1D",,,$O938)</f>
        <v>Invalid RIC(s): KS200200H7.KS</v>
      </c>
      <c r="Q938" t="str">
        <f ca="1">_xll.RHistory($G938,"BID.Timestamp;BID.Close","START:"&amp;REPORT_DATE&amp;" END:"&amp;REPORT_DATE&amp;" INTERVAL:1D",,,$R938)</f>
        <v>Invalid RIC(s): KS200200T7.KS</v>
      </c>
      <c r="T938" t="str">
        <f ca="1">_xll.RHistory($G938,"ASK.Timestamp;ASK.Close","START:"&amp;REPORT_DATE&amp;" END:"&amp;REPORT_DATE&amp;" INTERVAL:1D",,,$U938)</f>
        <v>Invalid RIC(s): KS200200T7.KS</v>
      </c>
      <c r="W938" t="str">
        <f ca="1">_xll.RHistory($G938,"NDA_RAW.Nda_date;NDA_RAW.Nda_settle","START:"&amp;REPORT_DATE&amp;" END:"&amp;REPORT_DATE&amp;" INTERVAL:1D",,,$X938)</f>
        <v>Invalid RIC(s): KS200200T7.KS</v>
      </c>
      <c r="Z938" t="s">
        <v>257</v>
      </c>
      <c r="AA938" t="str">
        <f ca="1">_xll.RHistory($Z938,"TRDPRC_1.TIMESTAMP;TRDPRC_1.CLOSE","START:"&amp;REPORT_DATE&amp;" END:"&amp;REPORT_DATE&amp;" INTERVAL:1D",,,$AB938)</f>
        <v>Invalid RIC(s): KSQ7</v>
      </c>
    </row>
    <row r="939" spans="1:27" x14ac:dyDescent="0.25">
      <c r="A939" s="3">
        <v>42671</v>
      </c>
      <c r="B939">
        <v>2017</v>
      </c>
      <c r="C939">
        <v>8</v>
      </c>
      <c r="E939">
        <v>202.5</v>
      </c>
      <c r="F939" t="s">
        <v>328</v>
      </c>
      <c r="G939" t="s">
        <v>329</v>
      </c>
      <c r="H939" t="str">
        <f ca="1">_xll.RHistory($F939,"BID.Timestamp;BID.Close","START:"&amp;REPORT_DATE&amp;" END:"&amp;REPORT_DATE&amp;" INTERVAL:1D",,,$I939)</f>
        <v>Invalid RIC(s): KS200202H7.KS</v>
      </c>
      <c r="K939" t="str">
        <f ca="1">_xll.RHistory($F939,"ASK.Timestamp;ASK.Close","START:"&amp;REPORT_DATE&amp;" END:"&amp;REPORT_DATE&amp;" INTERVAL:1D",,,$L939)</f>
        <v>Invalid RIC(s): KS200202H7.KS</v>
      </c>
      <c r="N939" t="str">
        <f ca="1">_xll.RHistory($F939,"NDA_RAW.Nda_date;NDA_RAW.Nda_settle","START:"&amp;REPORT_DATE&amp;" END:"&amp;REPORT_DATE&amp;" INTERVAL:1D",,,$O939)</f>
        <v>Invalid RIC(s): KS200202H7.KS</v>
      </c>
      <c r="Q939" t="str">
        <f ca="1">_xll.RHistory($G939,"BID.Timestamp;BID.Close","START:"&amp;REPORT_DATE&amp;" END:"&amp;REPORT_DATE&amp;" INTERVAL:1D",,,$R939)</f>
        <v>Invalid RIC(s): KS200202T7.KS</v>
      </c>
      <c r="T939" t="str">
        <f ca="1">_xll.RHistory($G939,"ASK.Timestamp;ASK.Close","START:"&amp;REPORT_DATE&amp;" END:"&amp;REPORT_DATE&amp;" INTERVAL:1D",,,$U939)</f>
        <v>Invalid RIC(s): KS200202T7.KS</v>
      </c>
      <c r="W939" t="str">
        <f ca="1">_xll.RHistory($G939,"NDA_RAW.Nda_date;NDA_RAW.Nda_settle","START:"&amp;REPORT_DATE&amp;" END:"&amp;REPORT_DATE&amp;" INTERVAL:1D",,,$X939)</f>
        <v>Invalid RIC(s): KS200202T7.KS</v>
      </c>
      <c r="Z939" t="s">
        <v>257</v>
      </c>
      <c r="AA939" t="str">
        <f ca="1">_xll.RHistory($Z939,"TRDPRC_1.TIMESTAMP;TRDPRC_1.CLOSE","START:"&amp;REPORT_DATE&amp;" END:"&amp;REPORT_DATE&amp;" INTERVAL:1D",,,$AB939)</f>
        <v>Invalid RIC(s): KSQ7</v>
      </c>
    </row>
    <row r="940" spans="1:27" x14ac:dyDescent="0.25">
      <c r="A940" s="3">
        <v>42671</v>
      </c>
      <c r="B940">
        <v>2017</v>
      </c>
      <c r="C940">
        <v>8</v>
      </c>
      <c r="E940">
        <v>205</v>
      </c>
      <c r="F940" t="s">
        <v>330</v>
      </c>
      <c r="G940" t="s">
        <v>331</v>
      </c>
      <c r="H940" t="str">
        <f ca="1">_xll.RHistory($F940,"BID.Timestamp;BID.Close","START:"&amp;REPORT_DATE&amp;" END:"&amp;REPORT_DATE&amp;" INTERVAL:1D",,,$I940)</f>
        <v>Invalid RIC(s): KS200205H7.KS</v>
      </c>
      <c r="K940" t="str">
        <f ca="1">_xll.RHistory($F940,"ASK.Timestamp;ASK.Close","START:"&amp;REPORT_DATE&amp;" END:"&amp;REPORT_DATE&amp;" INTERVAL:1D",,,$L940)</f>
        <v>Invalid RIC(s): KS200205H7.KS</v>
      </c>
      <c r="N940" t="str">
        <f ca="1">_xll.RHistory($F940,"NDA_RAW.Nda_date;NDA_RAW.Nda_settle","START:"&amp;REPORT_DATE&amp;" END:"&amp;REPORT_DATE&amp;" INTERVAL:1D",,,$O940)</f>
        <v>Invalid RIC(s): KS200205H7.KS</v>
      </c>
      <c r="Q940" t="str">
        <f ca="1">_xll.RHistory($G940,"BID.Timestamp;BID.Close","START:"&amp;REPORT_DATE&amp;" END:"&amp;REPORT_DATE&amp;" INTERVAL:1D",,,$R940)</f>
        <v>Invalid RIC(s): KS200205T7.KS</v>
      </c>
      <c r="T940" t="str">
        <f ca="1">_xll.RHistory($G940,"ASK.Timestamp;ASK.Close","START:"&amp;REPORT_DATE&amp;" END:"&amp;REPORT_DATE&amp;" INTERVAL:1D",,,$U940)</f>
        <v>Invalid RIC(s): KS200205T7.KS</v>
      </c>
      <c r="W940" t="str">
        <f ca="1">_xll.RHistory($G940,"NDA_RAW.Nda_date;NDA_RAW.Nda_settle","START:"&amp;REPORT_DATE&amp;" END:"&amp;REPORT_DATE&amp;" INTERVAL:1D",,,$X940)</f>
        <v>Invalid RIC(s): KS200205T7.KS</v>
      </c>
      <c r="Z940" t="s">
        <v>257</v>
      </c>
      <c r="AA940" t="str">
        <f ca="1">_xll.RHistory($Z940,"TRDPRC_1.TIMESTAMP;TRDPRC_1.CLOSE","START:"&amp;REPORT_DATE&amp;" END:"&amp;REPORT_DATE&amp;" INTERVAL:1D",,,$AB940)</f>
        <v>Invalid RIC(s): KSQ7</v>
      </c>
    </row>
    <row r="941" spans="1:27" x14ac:dyDescent="0.25">
      <c r="A941" s="3">
        <v>42671</v>
      </c>
      <c r="B941">
        <v>2017</v>
      </c>
      <c r="C941">
        <v>8</v>
      </c>
      <c r="E941">
        <v>207.5</v>
      </c>
      <c r="F941" t="s">
        <v>332</v>
      </c>
      <c r="G941" t="s">
        <v>333</v>
      </c>
      <c r="H941" t="str">
        <f ca="1">_xll.RHistory($F941,"BID.Timestamp;BID.Close","START:"&amp;REPORT_DATE&amp;" END:"&amp;REPORT_DATE&amp;" INTERVAL:1D",,,$I941)</f>
        <v>Invalid RIC(s): KS200207H7.KS</v>
      </c>
      <c r="K941" t="str">
        <f ca="1">_xll.RHistory($F941,"ASK.Timestamp;ASK.Close","START:"&amp;REPORT_DATE&amp;" END:"&amp;REPORT_DATE&amp;" INTERVAL:1D",,,$L941)</f>
        <v>Invalid RIC(s): KS200207H7.KS</v>
      </c>
      <c r="N941" t="str">
        <f ca="1">_xll.RHistory($F941,"NDA_RAW.Nda_date;NDA_RAW.Nda_settle","START:"&amp;REPORT_DATE&amp;" END:"&amp;REPORT_DATE&amp;" INTERVAL:1D",,,$O941)</f>
        <v>Invalid RIC(s): KS200207H7.KS</v>
      </c>
      <c r="Q941" t="str">
        <f ca="1">_xll.RHistory($G941,"BID.Timestamp;BID.Close","START:"&amp;REPORT_DATE&amp;" END:"&amp;REPORT_DATE&amp;" INTERVAL:1D",,,$R941)</f>
        <v>Invalid RIC(s): KS200207T7.KS</v>
      </c>
      <c r="T941" t="str">
        <f ca="1">_xll.RHistory($G941,"ASK.Timestamp;ASK.Close","START:"&amp;REPORT_DATE&amp;" END:"&amp;REPORT_DATE&amp;" INTERVAL:1D",,,$U941)</f>
        <v>Invalid RIC(s): KS200207T7.KS</v>
      </c>
      <c r="W941" t="str">
        <f ca="1">_xll.RHistory($G941,"NDA_RAW.Nda_date;NDA_RAW.Nda_settle","START:"&amp;REPORT_DATE&amp;" END:"&amp;REPORT_DATE&amp;" INTERVAL:1D",,,$X941)</f>
        <v>Invalid RIC(s): KS200207T7.KS</v>
      </c>
      <c r="Z941" t="s">
        <v>257</v>
      </c>
      <c r="AA941" t="str">
        <f ca="1">_xll.RHistory($Z941,"TRDPRC_1.TIMESTAMP;TRDPRC_1.CLOSE","START:"&amp;REPORT_DATE&amp;" END:"&amp;REPORT_DATE&amp;" INTERVAL:1D",,,$AB941)</f>
        <v>Invalid RIC(s): KSQ7</v>
      </c>
    </row>
    <row r="942" spans="1:27" x14ac:dyDescent="0.25">
      <c r="A942" s="3">
        <v>42671</v>
      </c>
      <c r="B942">
        <v>2017</v>
      </c>
      <c r="C942">
        <v>8</v>
      </c>
      <c r="E942">
        <v>210</v>
      </c>
      <c r="F942" t="s">
        <v>334</v>
      </c>
      <c r="G942" t="s">
        <v>335</v>
      </c>
      <c r="H942" t="str">
        <f ca="1">_xll.RHistory($F942,"BID.Timestamp;BID.Close","START:"&amp;REPORT_DATE&amp;" END:"&amp;REPORT_DATE&amp;" INTERVAL:1D",,,$I942)</f>
        <v>Invalid RIC(s): KS200210H7.KS</v>
      </c>
      <c r="K942" t="str">
        <f ca="1">_xll.RHistory($F942,"ASK.Timestamp;ASK.Close","START:"&amp;REPORT_DATE&amp;" END:"&amp;REPORT_DATE&amp;" INTERVAL:1D",,,$L942)</f>
        <v>Invalid RIC(s): KS200210H7.KS</v>
      </c>
      <c r="N942" t="str">
        <f ca="1">_xll.RHistory($F942,"NDA_RAW.Nda_date;NDA_RAW.Nda_settle","START:"&amp;REPORT_DATE&amp;" END:"&amp;REPORT_DATE&amp;" INTERVAL:1D",,,$O942)</f>
        <v>Invalid RIC(s): KS200210H7.KS</v>
      </c>
      <c r="Q942" t="str">
        <f ca="1">_xll.RHistory($G942,"BID.Timestamp;BID.Close","START:"&amp;REPORT_DATE&amp;" END:"&amp;REPORT_DATE&amp;" INTERVAL:1D",,,$R942)</f>
        <v>Invalid RIC(s): KS200210T7.KS</v>
      </c>
      <c r="T942" t="str">
        <f ca="1">_xll.RHistory($G942,"ASK.Timestamp;ASK.Close","START:"&amp;REPORT_DATE&amp;" END:"&amp;REPORT_DATE&amp;" INTERVAL:1D",,,$U942)</f>
        <v>Invalid RIC(s): KS200210T7.KS</v>
      </c>
      <c r="W942" t="str">
        <f ca="1">_xll.RHistory($G942,"NDA_RAW.Nda_date;NDA_RAW.Nda_settle","START:"&amp;REPORT_DATE&amp;" END:"&amp;REPORT_DATE&amp;" INTERVAL:1D",,,$X942)</f>
        <v>Invalid RIC(s): KS200210T7.KS</v>
      </c>
      <c r="Z942" t="s">
        <v>257</v>
      </c>
      <c r="AA942" t="str">
        <f ca="1">_xll.RHistory($Z942,"TRDPRC_1.TIMESTAMP;TRDPRC_1.CLOSE","START:"&amp;REPORT_DATE&amp;" END:"&amp;REPORT_DATE&amp;" INTERVAL:1D",,,$AB942)</f>
        <v>Invalid RIC(s): KSQ7</v>
      </c>
    </row>
    <row r="943" spans="1:27" x14ac:dyDescent="0.25">
      <c r="A943" s="3">
        <v>42671</v>
      </c>
      <c r="B943">
        <v>2017</v>
      </c>
      <c r="C943">
        <v>8</v>
      </c>
      <c r="E943">
        <v>212.5</v>
      </c>
      <c r="F943" t="s">
        <v>336</v>
      </c>
      <c r="G943" t="s">
        <v>337</v>
      </c>
      <c r="H943" t="str">
        <f ca="1">_xll.RHistory($F943,"BID.Timestamp;BID.Close","START:"&amp;REPORT_DATE&amp;" END:"&amp;REPORT_DATE&amp;" INTERVAL:1D",,,$I943)</f>
        <v>Invalid RIC(s): KS200212H7.KS</v>
      </c>
      <c r="K943" t="str">
        <f ca="1">_xll.RHistory($F943,"ASK.Timestamp;ASK.Close","START:"&amp;REPORT_DATE&amp;" END:"&amp;REPORT_DATE&amp;" INTERVAL:1D",,,$L943)</f>
        <v>Invalid RIC(s): KS200212H7.KS</v>
      </c>
      <c r="N943" t="str">
        <f ca="1">_xll.RHistory($F943,"NDA_RAW.Nda_date;NDA_RAW.Nda_settle","START:"&amp;REPORT_DATE&amp;" END:"&amp;REPORT_DATE&amp;" INTERVAL:1D",,,$O943)</f>
        <v>Invalid RIC(s): KS200212H7.KS</v>
      </c>
      <c r="Q943" t="str">
        <f ca="1">_xll.RHistory($G943,"BID.Timestamp;BID.Close","START:"&amp;REPORT_DATE&amp;" END:"&amp;REPORT_DATE&amp;" INTERVAL:1D",,,$R943)</f>
        <v>Invalid RIC(s): KS200212T7.KS</v>
      </c>
      <c r="T943" t="str">
        <f ca="1">_xll.RHistory($G943,"ASK.Timestamp;ASK.Close","START:"&amp;REPORT_DATE&amp;" END:"&amp;REPORT_DATE&amp;" INTERVAL:1D",,,$U943)</f>
        <v>Invalid RIC(s): KS200212T7.KS</v>
      </c>
      <c r="W943" t="str">
        <f ca="1">_xll.RHistory($G943,"NDA_RAW.Nda_date;NDA_RAW.Nda_settle","START:"&amp;REPORT_DATE&amp;" END:"&amp;REPORT_DATE&amp;" INTERVAL:1D",,,$X943)</f>
        <v>Invalid RIC(s): KS200212T7.KS</v>
      </c>
      <c r="Z943" t="s">
        <v>257</v>
      </c>
      <c r="AA943" t="str">
        <f ca="1">_xll.RHistory($Z943,"TRDPRC_1.TIMESTAMP;TRDPRC_1.CLOSE","START:"&amp;REPORT_DATE&amp;" END:"&amp;REPORT_DATE&amp;" INTERVAL:1D",,,$AB943)</f>
        <v>Invalid RIC(s): KSQ7</v>
      </c>
    </row>
    <row r="944" spans="1:27" x14ac:dyDescent="0.25">
      <c r="A944" s="3">
        <v>42671</v>
      </c>
      <c r="B944">
        <v>2017</v>
      </c>
      <c r="C944">
        <v>8</v>
      </c>
      <c r="E944">
        <v>215</v>
      </c>
      <c r="F944" t="s">
        <v>338</v>
      </c>
      <c r="G944" t="s">
        <v>339</v>
      </c>
      <c r="H944" t="str">
        <f ca="1">_xll.RHistory($F944,"BID.Timestamp;BID.Close","START:"&amp;REPORT_DATE&amp;" END:"&amp;REPORT_DATE&amp;" INTERVAL:1D",,,$I944)</f>
        <v>Invalid RIC(s): KS200215H7.KS</v>
      </c>
      <c r="K944" t="str">
        <f ca="1">_xll.RHistory($F944,"ASK.Timestamp;ASK.Close","START:"&amp;REPORT_DATE&amp;" END:"&amp;REPORT_DATE&amp;" INTERVAL:1D",,,$L944)</f>
        <v>Invalid RIC(s): KS200215H7.KS</v>
      </c>
      <c r="N944" t="str">
        <f ca="1">_xll.RHistory($F944,"NDA_RAW.Nda_date;NDA_RAW.Nda_settle","START:"&amp;REPORT_DATE&amp;" END:"&amp;REPORT_DATE&amp;" INTERVAL:1D",,,$O944)</f>
        <v>Invalid RIC(s): KS200215H7.KS</v>
      </c>
      <c r="Q944" t="str">
        <f ca="1">_xll.RHistory($G944,"BID.Timestamp;BID.Close","START:"&amp;REPORT_DATE&amp;" END:"&amp;REPORT_DATE&amp;" INTERVAL:1D",,,$R944)</f>
        <v>Invalid RIC(s): KS200215T7.KS</v>
      </c>
      <c r="T944" t="str">
        <f ca="1">_xll.RHistory($G944,"ASK.Timestamp;ASK.Close","START:"&amp;REPORT_DATE&amp;" END:"&amp;REPORT_DATE&amp;" INTERVAL:1D",,,$U944)</f>
        <v>Invalid RIC(s): KS200215T7.KS</v>
      </c>
      <c r="W944" t="str">
        <f ca="1">_xll.RHistory($G944,"NDA_RAW.Nda_date;NDA_RAW.Nda_settle","START:"&amp;REPORT_DATE&amp;" END:"&amp;REPORT_DATE&amp;" INTERVAL:1D",,,$X944)</f>
        <v>Invalid RIC(s): KS200215T7.KS</v>
      </c>
      <c r="Z944" t="s">
        <v>257</v>
      </c>
      <c r="AA944" t="str">
        <f ca="1">_xll.RHistory($Z944,"TRDPRC_1.TIMESTAMP;TRDPRC_1.CLOSE","START:"&amp;REPORT_DATE&amp;" END:"&amp;REPORT_DATE&amp;" INTERVAL:1D",,,$AB944)</f>
        <v>Invalid RIC(s): KSQ7</v>
      </c>
    </row>
    <row r="945" spans="1:27" x14ac:dyDescent="0.25">
      <c r="A945" s="3">
        <v>42671</v>
      </c>
      <c r="B945">
        <v>2017</v>
      </c>
      <c r="C945">
        <v>8</v>
      </c>
      <c r="E945">
        <v>217.5</v>
      </c>
      <c r="F945" t="s">
        <v>340</v>
      </c>
      <c r="G945" t="s">
        <v>341</v>
      </c>
      <c r="H945" t="str">
        <f ca="1">_xll.RHistory($F945,"BID.Timestamp;BID.Close","START:"&amp;REPORT_DATE&amp;" END:"&amp;REPORT_DATE&amp;" INTERVAL:1D",,,$I945)</f>
        <v>Invalid RIC(s): KS200217H7.KS</v>
      </c>
      <c r="K945" t="str">
        <f ca="1">_xll.RHistory($F945,"ASK.Timestamp;ASK.Close","START:"&amp;REPORT_DATE&amp;" END:"&amp;REPORT_DATE&amp;" INTERVAL:1D",,,$L945)</f>
        <v>Invalid RIC(s): KS200217H7.KS</v>
      </c>
      <c r="N945" t="str">
        <f ca="1">_xll.RHistory($F945,"NDA_RAW.Nda_date;NDA_RAW.Nda_settle","START:"&amp;REPORT_DATE&amp;" END:"&amp;REPORT_DATE&amp;" INTERVAL:1D",,,$O945)</f>
        <v>Invalid RIC(s): KS200217H7.KS</v>
      </c>
      <c r="Q945" t="str">
        <f ca="1">_xll.RHistory($G945,"BID.Timestamp;BID.Close","START:"&amp;REPORT_DATE&amp;" END:"&amp;REPORT_DATE&amp;" INTERVAL:1D",,,$R945)</f>
        <v>Invalid RIC(s): KS200217T7.KS</v>
      </c>
      <c r="T945" t="str">
        <f ca="1">_xll.RHistory($G945,"ASK.Timestamp;ASK.Close","START:"&amp;REPORT_DATE&amp;" END:"&amp;REPORT_DATE&amp;" INTERVAL:1D",,,$U945)</f>
        <v>Invalid RIC(s): KS200217T7.KS</v>
      </c>
      <c r="W945" t="str">
        <f ca="1">_xll.RHistory($G945,"NDA_RAW.Nda_date;NDA_RAW.Nda_settle","START:"&amp;REPORT_DATE&amp;" END:"&amp;REPORT_DATE&amp;" INTERVAL:1D",,,$X945)</f>
        <v>Invalid RIC(s): KS200217T7.KS</v>
      </c>
      <c r="Z945" t="s">
        <v>257</v>
      </c>
      <c r="AA945" t="str">
        <f ca="1">_xll.RHistory($Z945,"TRDPRC_1.TIMESTAMP;TRDPRC_1.CLOSE","START:"&amp;REPORT_DATE&amp;" END:"&amp;REPORT_DATE&amp;" INTERVAL:1D",,,$AB945)</f>
        <v>Invalid RIC(s): KSQ7</v>
      </c>
    </row>
    <row r="946" spans="1:27" x14ac:dyDescent="0.25">
      <c r="A946" s="3">
        <v>42671</v>
      </c>
      <c r="B946">
        <v>2017</v>
      </c>
      <c r="C946">
        <v>8</v>
      </c>
      <c r="E946">
        <v>220</v>
      </c>
      <c r="F946" t="s">
        <v>342</v>
      </c>
      <c r="G946" t="s">
        <v>343</v>
      </c>
      <c r="H946" t="str">
        <f ca="1">_xll.RHistory($F946,"BID.Timestamp;BID.Close","START:"&amp;REPORT_DATE&amp;" END:"&amp;REPORT_DATE&amp;" INTERVAL:1D",,,$I946)</f>
        <v>Invalid RIC(s): KS200220H7.KS</v>
      </c>
      <c r="K946" t="str">
        <f ca="1">_xll.RHistory($F946,"ASK.Timestamp;ASK.Close","START:"&amp;REPORT_DATE&amp;" END:"&amp;REPORT_DATE&amp;" INTERVAL:1D",,,$L946)</f>
        <v>Invalid RIC(s): KS200220H7.KS</v>
      </c>
      <c r="N946" t="str">
        <f ca="1">_xll.RHistory($F946,"NDA_RAW.Nda_date;NDA_RAW.Nda_settle","START:"&amp;REPORT_DATE&amp;" END:"&amp;REPORT_DATE&amp;" INTERVAL:1D",,,$O946)</f>
        <v>Invalid RIC(s): KS200220H7.KS</v>
      </c>
      <c r="Q946" t="str">
        <f ca="1">_xll.RHistory($G946,"BID.Timestamp;BID.Close","START:"&amp;REPORT_DATE&amp;" END:"&amp;REPORT_DATE&amp;" INTERVAL:1D",,,$R946)</f>
        <v>Invalid RIC(s): KS200220T7.KS</v>
      </c>
      <c r="T946" t="str">
        <f ca="1">_xll.RHistory($G946,"ASK.Timestamp;ASK.Close","START:"&amp;REPORT_DATE&amp;" END:"&amp;REPORT_DATE&amp;" INTERVAL:1D",,,$U946)</f>
        <v>Invalid RIC(s): KS200220T7.KS</v>
      </c>
      <c r="W946" t="str">
        <f ca="1">_xll.RHistory($G946,"NDA_RAW.Nda_date;NDA_RAW.Nda_settle","START:"&amp;REPORT_DATE&amp;" END:"&amp;REPORT_DATE&amp;" INTERVAL:1D",,,$X946)</f>
        <v>Invalid RIC(s): KS200220T7.KS</v>
      </c>
      <c r="Z946" t="s">
        <v>257</v>
      </c>
      <c r="AA946" t="str">
        <f ca="1">_xll.RHistory($Z946,"TRDPRC_1.TIMESTAMP;TRDPRC_1.CLOSE","START:"&amp;REPORT_DATE&amp;" END:"&amp;REPORT_DATE&amp;" INTERVAL:1D",,,$AB946)</f>
        <v>Invalid RIC(s): KSQ7</v>
      </c>
    </row>
    <row r="947" spans="1:27" x14ac:dyDescent="0.25">
      <c r="A947" s="3">
        <v>42671</v>
      </c>
      <c r="B947">
        <v>2017</v>
      </c>
      <c r="C947">
        <v>8</v>
      </c>
      <c r="E947">
        <v>222.5</v>
      </c>
      <c r="F947" t="s">
        <v>344</v>
      </c>
      <c r="G947" t="s">
        <v>345</v>
      </c>
      <c r="H947" t="str">
        <f ca="1">_xll.RHistory($F947,"BID.Timestamp;BID.Close","START:"&amp;REPORT_DATE&amp;" END:"&amp;REPORT_DATE&amp;" INTERVAL:1D",,,$I947)</f>
        <v>Invalid RIC(s): KS200222H7.KS</v>
      </c>
      <c r="K947" t="str">
        <f ca="1">_xll.RHistory($F947,"ASK.Timestamp;ASK.Close","START:"&amp;REPORT_DATE&amp;" END:"&amp;REPORT_DATE&amp;" INTERVAL:1D",,,$L947)</f>
        <v>Invalid RIC(s): KS200222H7.KS</v>
      </c>
      <c r="N947" t="str">
        <f ca="1">_xll.RHistory($F947,"NDA_RAW.Nda_date;NDA_RAW.Nda_settle","START:"&amp;REPORT_DATE&amp;" END:"&amp;REPORT_DATE&amp;" INTERVAL:1D",,,$O947)</f>
        <v>Invalid RIC(s): KS200222H7.KS</v>
      </c>
      <c r="Q947" t="str">
        <f ca="1">_xll.RHistory($G947,"BID.Timestamp;BID.Close","START:"&amp;REPORT_DATE&amp;" END:"&amp;REPORT_DATE&amp;" INTERVAL:1D",,,$R947)</f>
        <v>Invalid RIC(s): KS200222T7.KS</v>
      </c>
      <c r="T947" t="str">
        <f ca="1">_xll.RHistory($G947,"ASK.Timestamp;ASK.Close","START:"&amp;REPORT_DATE&amp;" END:"&amp;REPORT_DATE&amp;" INTERVAL:1D",,,$U947)</f>
        <v>Invalid RIC(s): KS200222T7.KS</v>
      </c>
      <c r="W947" t="str">
        <f ca="1">_xll.RHistory($G947,"NDA_RAW.Nda_date;NDA_RAW.Nda_settle","START:"&amp;REPORT_DATE&amp;" END:"&amp;REPORT_DATE&amp;" INTERVAL:1D",,,$X947)</f>
        <v>Invalid RIC(s): KS200222T7.KS</v>
      </c>
      <c r="Z947" t="s">
        <v>257</v>
      </c>
      <c r="AA947" t="str">
        <f ca="1">_xll.RHistory($Z947,"TRDPRC_1.TIMESTAMP;TRDPRC_1.CLOSE","START:"&amp;REPORT_DATE&amp;" END:"&amp;REPORT_DATE&amp;" INTERVAL:1D",,,$AB947)</f>
        <v>Invalid RIC(s): KSQ7</v>
      </c>
    </row>
    <row r="948" spans="1:27" x14ac:dyDescent="0.25">
      <c r="A948" s="3">
        <v>42671</v>
      </c>
      <c r="B948">
        <v>2017</v>
      </c>
      <c r="C948">
        <v>8</v>
      </c>
      <c r="E948">
        <v>225</v>
      </c>
      <c r="F948" t="s">
        <v>346</v>
      </c>
      <c r="G948" t="s">
        <v>347</v>
      </c>
      <c r="H948" t="str">
        <f ca="1">_xll.RHistory($F948,"BID.Timestamp;BID.Close","START:"&amp;REPORT_DATE&amp;" END:"&amp;REPORT_DATE&amp;" INTERVAL:1D",,,$I948)</f>
        <v>Invalid RIC(s): KS200225H7.KS</v>
      </c>
      <c r="K948" t="str">
        <f ca="1">_xll.RHistory($F948,"ASK.Timestamp;ASK.Close","START:"&amp;REPORT_DATE&amp;" END:"&amp;REPORT_DATE&amp;" INTERVAL:1D",,,$L948)</f>
        <v>Invalid RIC(s): KS200225H7.KS</v>
      </c>
      <c r="N948" t="str">
        <f ca="1">_xll.RHistory($F948,"NDA_RAW.Nda_date;NDA_RAW.Nda_settle","START:"&amp;REPORT_DATE&amp;" END:"&amp;REPORT_DATE&amp;" INTERVAL:1D",,,$O948)</f>
        <v>Invalid RIC(s): KS200225H7.KS</v>
      </c>
      <c r="Q948" t="str">
        <f ca="1">_xll.RHistory($G948,"BID.Timestamp;BID.Close","START:"&amp;REPORT_DATE&amp;" END:"&amp;REPORT_DATE&amp;" INTERVAL:1D",,,$R948)</f>
        <v>Invalid RIC(s): KS200225T7.KS</v>
      </c>
      <c r="T948" t="str">
        <f ca="1">_xll.RHistory($G948,"ASK.Timestamp;ASK.Close","START:"&amp;REPORT_DATE&amp;" END:"&amp;REPORT_DATE&amp;" INTERVAL:1D",,,$U948)</f>
        <v>Invalid RIC(s): KS200225T7.KS</v>
      </c>
      <c r="W948" t="str">
        <f ca="1">_xll.RHistory($G948,"NDA_RAW.Nda_date;NDA_RAW.Nda_settle","START:"&amp;REPORT_DATE&amp;" END:"&amp;REPORT_DATE&amp;" INTERVAL:1D",,,$X948)</f>
        <v>Invalid RIC(s): KS200225T7.KS</v>
      </c>
      <c r="Z948" t="s">
        <v>257</v>
      </c>
      <c r="AA948" t="str">
        <f ca="1">_xll.RHistory($Z948,"TRDPRC_1.TIMESTAMP;TRDPRC_1.CLOSE","START:"&amp;REPORT_DATE&amp;" END:"&amp;REPORT_DATE&amp;" INTERVAL:1D",,,$AB948)</f>
        <v>Invalid RIC(s): KSQ7</v>
      </c>
    </row>
    <row r="949" spans="1:27" x14ac:dyDescent="0.25">
      <c r="A949" s="3">
        <v>42671</v>
      </c>
      <c r="B949">
        <v>2017</v>
      </c>
      <c r="C949">
        <v>8</v>
      </c>
      <c r="E949">
        <v>227.5</v>
      </c>
      <c r="F949" t="s">
        <v>348</v>
      </c>
      <c r="G949" t="s">
        <v>349</v>
      </c>
      <c r="H949" t="str">
        <f ca="1">_xll.RHistory($F949,"BID.Timestamp;BID.Close","START:"&amp;REPORT_DATE&amp;" END:"&amp;REPORT_DATE&amp;" INTERVAL:1D",,,$I949)</f>
        <v>Invalid RIC(s): KS200227H7.KS</v>
      </c>
      <c r="K949" t="str">
        <f ca="1">_xll.RHistory($F949,"ASK.Timestamp;ASK.Close","START:"&amp;REPORT_DATE&amp;" END:"&amp;REPORT_DATE&amp;" INTERVAL:1D",,,$L949)</f>
        <v>Invalid RIC(s): KS200227H7.KS</v>
      </c>
      <c r="N949" t="str">
        <f ca="1">_xll.RHistory($F949,"NDA_RAW.Nda_date;NDA_RAW.Nda_settle","START:"&amp;REPORT_DATE&amp;" END:"&amp;REPORT_DATE&amp;" INTERVAL:1D",,,$O949)</f>
        <v>Invalid RIC(s): KS200227H7.KS</v>
      </c>
      <c r="Q949" t="str">
        <f ca="1">_xll.RHistory($G949,"BID.Timestamp;BID.Close","START:"&amp;REPORT_DATE&amp;" END:"&amp;REPORT_DATE&amp;" INTERVAL:1D",,,$R949)</f>
        <v>Invalid RIC(s): KS200227T7.KS</v>
      </c>
      <c r="T949" t="str">
        <f ca="1">_xll.RHistory($G949,"ASK.Timestamp;ASK.Close","START:"&amp;REPORT_DATE&amp;" END:"&amp;REPORT_DATE&amp;" INTERVAL:1D",,,$U949)</f>
        <v>Invalid RIC(s): KS200227T7.KS</v>
      </c>
      <c r="W949" t="str">
        <f ca="1">_xll.RHistory($G949,"NDA_RAW.Nda_date;NDA_RAW.Nda_settle","START:"&amp;REPORT_DATE&amp;" END:"&amp;REPORT_DATE&amp;" INTERVAL:1D",,,$X949)</f>
        <v>Invalid RIC(s): KS200227T7.KS</v>
      </c>
      <c r="Z949" t="s">
        <v>257</v>
      </c>
      <c r="AA949" t="str">
        <f ca="1">_xll.RHistory($Z949,"TRDPRC_1.TIMESTAMP;TRDPRC_1.CLOSE","START:"&amp;REPORT_DATE&amp;" END:"&amp;REPORT_DATE&amp;" INTERVAL:1D",,,$AB949)</f>
        <v>Invalid RIC(s): KSQ7</v>
      </c>
    </row>
    <row r="950" spans="1:27" x14ac:dyDescent="0.25">
      <c r="A950" s="3">
        <v>42671</v>
      </c>
      <c r="B950">
        <v>2017</v>
      </c>
      <c r="C950">
        <v>8</v>
      </c>
      <c r="E950">
        <v>230</v>
      </c>
      <c r="F950" t="s">
        <v>350</v>
      </c>
      <c r="G950" t="s">
        <v>351</v>
      </c>
      <c r="H950" t="str">
        <f ca="1">_xll.RHistory($F950,"BID.Timestamp;BID.Close","START:"&amp;REPORT_DATE&amp;" END:"&amp;REPORT_DATE&amp;" INTERVAL:1D",,,$I950)</f>
        <v>Invalid RIC(s): KS200230H7.KS</v>
      </c>
      <c r="K950" t="str">
        <f ca="1">_xll.RHistory($F950,"ASK.Timestamp;ASK.Close","START:"&amp;REPORT_DATE&amp;" END:"&amp;REPORT_DATE&amp;" INTERVAL:1D",,,$L950)</f>
        <v>Invalid RIC(s): KS200230H7.KS</v>
      </c>
      <c r="N950" t="str">
        <f ca="1">_xll.RHistory($F950,"NDA_RAW.Nda_date;NDA_RAW.Nda_settle","START:"&amp;REPORT_DATE&amp;" END:"&amp;REPORT_DATE&amp;" INTERVAL:1D",,,$O950)</f>
        <v>Invalid RIC(s): KS200230H7.KS</v>
      </c>
      <c r="Q950" t="str">
        <f ca="1">_xll.RHistory($G950,"BID.Timestamp;BID.Close","START:"&amp;REPORT_DATE&amp;" END:"&amp;REPORT_DATE&amp;" INTERVAL:1D",,,$R950)</f>
        <v>Invalid RIC(s): KS200230T7.KS</v>
      </c>
      <c r="T950" t="str">
        <f ca="1">_xll.RHistory($G950,"ASK.Timestamp;ASK.Close","START:"&amp;REPORT_DATE&amp;" END:"&amp;REPORT_DATE&amp;" INTERVAL:1D",,,$U950)</f>
        <v>Invalid RIC(s): KS200230T7.KS</v>
      </c>
      <c r="W950" t="str">
        <f ca="1">_xll.RHistory($G950,"NDA_RAW.Nda_date;NDA_RAW.Nda_settle","START:"&amp;REPORT_DATE&amp;" END:"&amp;REPORT_DATE&amp;" INTERVAL:1D",,,$X950)</f>
        <v>Invalid RIC(s): KS200230T7.KS</v>
      </c>
      <c r="Z950" t="s">
        <v>257</v>
      </c>
      <c r="AA950" t="str">
        <f ca="1">_xll.RHistory($Z950,"TRDPRC_1.TIMESTAMP;TRDPRC_1.CLOSE","START:"&amp;REPORT_DATE&amp;" END:"&amp;REPORT_DATE&amp;" INTERVAL:1D",,,$AB950)</f>
        <v>Invalid RIC(s): KSQ7</v>
      </c>
    </row>
    <row r="951" spans="1:27" x14ac:dyDescent="0.25">
      <c r="A951" s="3">
        <v>42671</v>
      </c>
      <c r="B951">
        <v>2017</v>
      </c>
      <c r="C951">
        <v>8</v>
      </c>
      <c r="E951">
        <v>232.5</v>
      </c>
      <c r="F951" t="s">
        <v>352</v>
      </c>
      <c r="G951" t="s">
        <v>353</v>
      </c>
      <c r="H951" t="str">
        <f ca="1">_xll.RHistory($F951,"BID.Timestamp;BID.Close","START:"&amp;REPORT_DATE&amp;" END:"&amp;REPORT_DATE&amp;" INTERVAL:1D",,,$I951)</f>
        <v>Invalid RIC(s): KS200232H7.KS</v>
      </c>
      <c r="K951" t="str">
        <f ca="1">_xll.RHistory($F951,"ASK.Timestamp;ASK.Close","START:"&amp;REPORT_DATE&amp;" END:"&amp;REPORT_DATE&amp;" INTERVAL:1D",,,$L951)</f>
        <v>Invalid RIC(s): KS200232H7.KS</v>
      </c>
      <c r="N951" t="str">
        <f ca="1">_xll.RHistory($F951,"NDA_RAW.Nda_date;NDA_RAW.Nda_settle","START:"&amp;REPORT_DATE&amp;" END:"&amp;REPORT_DATE&amp;" INTERVAL:1D",,,$O951)</f>
        <v>Invalid RIC(s): KS200232H7.KS</v>
      </c>
      <c r="Q951" t="str">
        <f ca="1">_xll.RHistory($G951,"BID.Timestamp;BID.Close","START:"&amp;REPORT_DATE&amp;" END:"&amp;REPORT_DATE&amp;" INTERVAL:1D",,,$R951)</f>
        <v>Invalid RIC(s): KS200232T7.KS</v>
      </c>
      <c r="T951" t="str">
        <f ca="1">_xll.RHistory($G951,"ASK.Timestamp;ASK.Close","START:"&amp;REPORT_DATE&amp;" END:"&amp;REPORT_DATE&amp;" INTERVAL:1D",,,$U951)</f>
        <v>Invalid RIC(s): KS200232T7.KS</v>
      </c>
      <c r="W951" t="str">
        <f ca="1">_xll.RHistory($G951,"NDA_RAW.Nda_date;NDA_RAW.Nda_settle","START:"&amp;REPORT_DATE&amp;" END:"&amp;REPORT_DATE&amp;" INTERVAL:1D",,,$X951)</f>
        <v>Invalid RIC(s): KS200232T7.KS</v>
      </c>
      <c r="Z951" t="s">
        <v>257</v>
      </c>
      <c r="AA951" t="str">
        <f ca="1">_xll.RHistory($Z951,"TRDPRC_1.TIMESTAMP;TRDPRC_1.CLOSE","START:"&amp;REPORT_DATE&amp;" END:"&amp;REPORT_DATE&amp;" INTERVAL:1D",,,$AB951)</f>
        <v>Invalid RIC(s): KSQ7</v>
      </c>
    </row>
    <row r="952" spans="1:27" x14ac:dyDescent="0.25">
      <c r="A952" s="3">
        <v>42671</v>
      </c>
      <c r="B952">
        <v>2017</v>
      </c>
      <c r="C952">
        <v>8</v>
      </c>
      <c r="E952">
        <v>235</v>
      </c>
      <c r="F952" t="s">
        <v>354</v>
      </c>
      <c r="G952" t="s">
        <v>355</v>
      </c>
      <c r="H952" t="str">
        <f ca="1">_xll.RHistory($F952,"BID.Timestamp;BID.Close","START:"&amp;REPORT_DATE&amp;" END:"&amp;REPORT_DATE&amp;" INTERVAL:1D",,,$I952)</f>
        <v>Invalid RIC(s): KS200235H7.KS</v>
      </c>
      <c r="K952" t="str">
        <f ca="1">_xll.RHistory($F952,"ASK.Timestamp;ASK.Close","START:"&amp;REPORT_DATE&amp;" END:"&amp;REPORT_DATE&amp;" INTERVAL:1D",,,$L952)</f>
        <v>Invalid RIC(s): KS200235H7.KS</v>
      </c>
      <c r="N952" t="str">
        <f ca="1">_xll.RHistory($F952,"NDA_RAW.Nda_date;NDA_RAW.Nda_settle","START:"&amp;REPORT_DATE&amp;" END:"&amp;REPORT_DATE&amp;" INTERVAL:1D",,,$O952)</f>
        <v>Invalid RIC(s): KS200235H7.KS</v>
      </c>
      <c r="Q952" t="str">
        <f ca="1">_xll.RHistory($G952,"BID.Timestamp;BID.Close","START:"&amp;REPORT_DATE&amp;" END:"&amp;REPORT_DATE&amp;" INTERVAL:1D",,,$R952)</f>
        <v>Invalid RIC(s): KS200235T7.KS</v>
      </c>
      <c r="T952" t="str">
        <f ca="1">_xll.RHistory($G952,"ASK.Timestamp;ASK.Close","START:"&amp;REPORT_DATE&amp;" END:"&amp;REPORT_DATE&amp;" INTERVAL:1D",,,$U952)</f>
        <v>Invalid RIC(s): KS200235T7.KS</v>
      </c>
      <c r="W952" t="str">
        <f ca="1">_xll.RHistory($G952,"NDA_RAW.Nda_date;NDA_RAW.Nda_settle","START:"&amp;REPORT_DATE&amp;" END:"&amp;REPORT_DATE&amp;" INTERVAL:1D",,,$X952)</f>
        <v>Invalid RIC(s): KS200235T7.KS</v>
      </c>
      <c r="Z952" t="s">
        <v>257</v>
      </c>
      <c r="AA952" t="str">
        <f ca="1">_xll.RHistory($Z952,"TRDPRC_1.TIMESTAMP;TRDPRC_1.CLOSE","START:"&amp;REPORT_DATE&amp;" END:"&amp;REPORT_DATE&amp;" INTERVAL:1D",,,$AB952)</f>
        <v>Invalid RIC(s): KSQ7</v>
      </c>
    </row>
    <row r="953" spans="1:27" x14ac:dyDescent="0.25">
      <c r="A953" s="3">
        <v>42671</v>
      </c>
      <c r="B953">
        <v>2017</v>
      </c>
      <c r="C953">
        <v>8</v>
      </c>
      <c r="E953">
        <v>237.5</v>
      </c>
      <c r="F953" t="s">
        <v>356</v>
      </c>
      <c r="G953" t="s">
        <v>357</v>
      </c>
      <c r="H953" t="str">
        <f ca="1">_xll.RHistory($F953,"BID.Timestamp;BID.Close","START:"&amp;REPORT_DATE&amp;" END:"&amp;REPORT_DATE&amp;" INTERVAL:1D",,,$I953)</f>
        <v>Invalid RIC(s): KS200237H7.KS</v>
      </c>
      <c r="K953" t="str">
        <f ca="1">_xll.RHistory($F953,"ASK.Timestamp;ASK.Close","START:"&amp;REPORT_DATE&amp;" END:"&amp;REPORT_DATE&amp;" INTERVAL:1D",,,$L953)</f>
        <v>Invalid RIC(s): KS200237H7.KS</v>
      </c>
      <c r="N953" t="str">
        <f ca="1">_xll.RHistory($F953,"NDA_RAW.Nda_date;NDA_RAW.Nda_settle","START:"&amp;REPORT_DATE&amp;" END:"&amp;REPORT_DATE&amp;" INTERVAL:1D",,,$O953)</f>
        <v>Invalid RIC(s): KS200237H7.KS</v>
      </c>
      <c r="Q953" t="str">
        <f ca="1">_xll.RHistory($G953,"BID.Timestamp;BID.Close","START:"&amp;REPORT_DATE&amp;" END:"&amp;REPORT_DATE&amp;" INTERVAL:1D",,,$R953)</f>
        <v>Invalid RIC(s): KS200237T7.KS</v>
      </c>
      <c r="T953" t="str">
        <f ca="1">_xll.RHistory($G953,"ASK.Timestamp;ASK.Close","START:"&amp;REPORT_DATE&amp;" END:"&amp;REPORT_DATE&amp;" INTERVAL:1D",,,$U953)</f>
        <v>Invalid RIC(s): KS200237T7.KS</v>
      </c>
      <c r="W953" t="str">
        <f ca="1">_xll.RHistory($G953,"NDA_RAW.Nda_date;NDA_RAW.Nda_settle","START:"&amp;REPORT_DATE&amp;" END:"&amp;REPORT_DATE&amp;" INTERVAL:1D",,,$X953)</f>
        <v>Invalid RIC(s): KS200237T7.KS</v>
      </c>
      <c r="Z953" t="s">
        <v>257</v>
      </c>
      <c r="AA953" t="str">
        <f ca="1">_xll.RHistory($Z953,"TRDPRC_1.TIMESTAMP;TRDPRC_1.CLOSE","START:"&amp;REPORT_DATE&amp;" END:"&amp;REPORT_DATE&amp;" INTERVAL:1D",,,$AB953)</f>
        <v>Invalid RIC(s): KSQ7</v>
      </c>
    </row>
    <row r="954" spans="1:27" x14ac:dyDescent="0.25">
      <c r="A954" s="3">
        <v>42671</v>
      </c>
      <c r="B954">
        <v>2017</v>
      </c>
      <c r="C954">
        <v>8</v>
      </c>
      <c r="E954">
        <v>240</v>
      </c>
      <c r="F954" t="s">
        <v>358</v>
      </c>
      <c r="G954" t="s">
        <v>359</v>
      </c>
      <c r="H954" t="str">
        <f ca="1">_xll.RHistory($F954,"BID.Timestamp;BID.Close","START:"&amp;REPORT_DATE&amp;" END:"&amp;REPORT_DATE&amp;" INTERVAL:1D",,,$I954)</f>
        <v>Invalid RIC(s): KS200240H7.KS</v>
      </c>
      <c r="K954" t="str">
        <f ca="1">_xll.RHistory($F954,"ASK.Timestamp;ASK.Close","START:"&amp;REPORT_DATE&amp;" END:"&amp;REPORT_DATE&amp;" INTERVAL:1D",,,$L954)</f>
        <v>Invalid RIC(s): KS200240H7.KS</v>
      </c>
      <c r="N954" t="str">
        <f ca="1">_xll.RHistory($F954,"NDA_RAW.Nda_date;NDA_RAW.Nda_settle","START:"&amp;REPORT_DATE&amp;" END:"&amp;REPORT_DATE&amp;" INTERVAL:1D",,,$O954)</f>
        <v>Invalid RIC(s): KS200240H7.KS</v>
      </c>
      <c r="Q954" t="str">
        <f ca="1">_xll.RHistory($G954,"BID.Timestamp;BID.Close","START:"&amp;REPORT_DATE&amp;" END:"&amp;REPORT_DATE&amp;" INTERVAL:1D",,,$R954)</f>
        <v>Invalid RIC(s): KS200240T7.KS</v>
      </c>
      <c r="T954" t="str">
        <f ca="1">_xll.RHistory($G954,"ASK.Timestamp;ASK.Close","START:"&amp;REPORT_DATE&amp;" END:"&amp;REPORT_DATE&amp;" INTERVAL:1D",,,$U954)</f>
        <v>Invalid RIC(s): KS200240T7.KS</v>
      </c>
      <c r="W954" t="str">
        <f ca="1">_xll.RHistory($G954,"NDA_RAW.Nda_date;NDA_RAW.Nda_settle","START:"&amp;REPORT_DATE&amp;" END:"&amp;REPORT_DATE&amp;" INTERVAL:1D",,,$X954)</f>
        <v>Invalid RIC(s): KS200240T7.KS</v>
      </c>
      <c r="Z954" t="s">
        <v>257</v>
      </c>
      <c r="AA954" t="str">
        <f ca="1">_xll.RHistory($Z954,"TRDPRC_1.TIMESTAMP;TRDPRC_1.CLOSE","START:"&amp;REPORT_DATE&amp;" END:"&amp;REPORT_DATE&amp;" INTERVAL:1D",,,$AB954)</f>
        <v>Invalid RIC(s): KSQ7</v>
      </c>
    </row>
    <row r="955" spans="1:27" x14ac:dyDescent="0.25">
      <c r="A955" s="3">
        <v>42671</v>
      </c>
      <c r="B955">
        <v>2017</v>
      </c>
      <c r="C955">
        <v>8</v>
      </c>
      <c r="E955">
        <v>242.5</v>
      </c>
      <c r="F955" t="s">
        <v>360</v>
      </c>
      <c r="G955" t="s">
        <v>361</v>
      </c>
      <c r="H955" t="str">
        <f ca="1">_xll.RHistory($F955,"BID.Timestamp;BID.Close","START:"&amp;REPORT_DATE&amp;" END:"&amp;REPORT_DATE&amp;" INTERVAL:1D",,,$I955)</f>
        <v>Invalid RIC(s): KS200242H7.KS</v>
      </c>
      <c r="K955" t="str">
        <f ca="1">_xll.RHistory($F955,"ASK.Timestamp;ASK.Close","START:"&amp;REPORT_DATE&amp;" END:"&amp;REPORT_DATE&amp;" INTERVAL:1D",,,$L955)</f>
        <v>Invalid RIC(s): KS200242H7.KS</v>
      </c>
      <c r="N955" t="str">
        <f ca="1">_xll.RHistory($F955,"NDA_RAW.Nda_date;NDA_RAW.Nda_settle","START:"&amp;REPORT_DATE&amp;" END:"&amp;REPORT_DATE&amp;" INTERVAL:1D",,,$O955)</f>
        <v>Invalid RIC(s): KS200242H7.KS</v>
      </c>
      <c r="Q955" t="str">
        <f ca="1">_xll.RHistory($G955,"BID.Timestamp;BID.Close","START:"&amp;REPORT_DATE&amp;" END:"&amp;REPORT_DATE&amp;" INTERVAL:1D",,,$R955)</f>
        <v>Invalid RIC(s): KS200242T7.KS</v>
      </c>
      <c r="T955" t="str">
        <f ca="1">_xll.RHistory($G955,"ASK.Timestamp;ASK.Close","START:"&amp;REPORT_DATE&amp;" END:"&amp;REPORT_DATE&amp;" INTERVAL:1D",,,$U955)</f>
        <v>Invalid RIC(s): KS200242T7.KS</v>
      </c>
      <c r="W955" t="str">
        <f ca="1">_xll.RHistory($G955,"NDA_RAW.Nda_date;NDA_RAW.Nda_settle","START:"&amp;REPORT_DATE&amp;" END:"&amp;REPORT_DATE&amp;" INTERVAL:1D",,,$X955)</f>
        <v>Invalid RIC(s): KS200242T7.KS</v>
      </c>
      <c r="Z955" t="s">
        <v>257</v>
      </c>
      <c r="AA955" t="str">
        <f ca="1">_xll.RHistory($Z955,"TRDPRC_1.TIMESTAMP;TRDPRC_1.CLOSE","START:"&amp;REPORT_DATE&amp;" END:"&amp;REPORT_DATE&amp;" INTERVAL:1D",,,$AB955)</f>
        <v>Invalid RIC(s): KSQ7</v>
      </c>
    </row>
    <row r="956" spans="1:27" x14ac:dyDescent="0.25">
      <c r="A956" s="3">
        <v>42671</v>
      </c>
      <c r="B956">
        <v>2017</v>
      </c>
      <c r="C956">
        <v>8</v>
      </c>
      <c r="E956">
        <v>245</v>
      </c>
      <c r="F956" t="s">
        <v>362</v>
      </c>
      <c r="G956" t="s">
        <v>363</v>
      </c>
      <c r="H956" t="str">
        <f ca="1">_xll.RHistory($F956,"BID.Timestamp;BID.Close","START:"&amp;REPORT_DATE&amp;" END:"&amp;REPORT_DATE&amp;" INTERVAL:1D",,,$I956)</f>
        <v>Invalid RIC(s): KS200245H7.KS</v>
      </c>
      <c r="K956" t="str">
        <f ca="1">_xll.RHistory($F956,"ASK.Timestamp;ASK.Close","START:"&amp;REPORT_DATE&amp;" END:"&amp;REPORT_DATE&amp;" INTERVAL:1D",,,$L956)</f>
        <v>Invalid RIC(s): KS200245H7.KS</v>
      </c>
      <c r="N956" t="str">
        <f ca="1">_xll.RHistory($F956,"NDA_RAW.Nda_date;NDA_RAW.Nda_settle","START:"&amp;REPORT_DATE&amp;" END:"&amp;REPORT_DATE&amp;" INTERVAL:1D",,,$O956)</f>
        <v>Invalid RIC(s): KS200245H7.KS</v>
      </c>
      <c r="Q956" t="str">
        <f ca="1">_xll.RHistory($G956,"BID.Timestamp;BID.Close","START:"&amp;REPORT_DATE&amp;" END:"&amp;REPORT_DATE&amp;" INTERVAL:1D",,,$R956)</f>
        <v>Invalid RIC(s): KS200245T7.KS</v>
      </c>
      <c r="T956" t="str">
        <f ca="1">_xll.RHistory($G956,"ASK.Timestamp;ASK.Close","START:"&amp;REPORT_DATE&amp;" END:"&amp;REPORT_DATE&amp;" INTERVAL:1D",,,$U956)</f>
        <v>Invalid RIC(s): KS200245T7.KS</v>
      </c>
      <c r="W956" t="str">
        <f ca="1">_xll.RHistory($G956,"NDA_RAW.Nda_date;NDA_RAW.Nda_settle","START:"&amp;REPORT_DATE&amp;" END:"&amp;REPORT_DATE&amp;" INTERVAL:1D",,,$X956)</f>
        <v>Invalid RIC(s): KS200245T7.KS</v>
      </c>
      <c r="Z956" t="s">
        <v>257</v>
      </c>
      <c r="AA956" t="str">
        <f ca="1">_xll.RHistory($Z956,"TRDPRC_1.TIMESTAMP;TRDPRC_1.CLOSE","START:"&amp;REPORT_DATE&amp;" END:"&amp;REPORT_DATE&amp;" INTERVAL:1D",,,$AB956)</f>
        <v>Invalid RIC(s): KSQ7</v>
      </c>
    </row>
    <row r="957" spans="1:27" x14ac:dyDescent="0.25">
      <c r="A957" s="3">
        <v>42671</v>
      </c>
      <c r="B957">
        <v>2017</v>
      </c>
      <c r="C957">
        <v>8</v>
      </c>
      <c r="E957">
        <v>247.5</v>
      </c>
      <c r="F957" t="s">
        <v>364</v>
      </c>
      <c r="G957" t="s">
        <v>365</v>
      </c>
      <c r="H957" t="str">
        <f ca="1">_xll.RHistory($F957,"BID.Timestamp;BID.Close","START:"&amp;REPORT_DATE&amp;" END:"&amp;REPORT_DATE&amp;" INTERVAL:1D",,,$I957)</f>
        <v>Invalid RIC(s): KS200247H7.KS</v>
      </c>
      <c r="K957" t="str">
        <f ca="1">_xll.RHistory($F957,"ASK.Timestamp;ASK.Close","START:"&amp;REPORT_DATE&amp;" END:"&amp;REPORT_DATE&amp;" INTERVAL:1D",,,$L957)</f>
        <v>Invalid RIC(s): KS200247H7.KS</v>
      </c>
      <c r="N957" t="str">
        <f ca="1">_xll.RHistory($F957,"NDA_RAW.Nda_date;NDA_RAW.Nda_settle","START:"&amp;REPORT_DATE&amp;" END:"&amp;REPORT_DATE&amp;" INTERVAL:1D",,,$O957)</f>
        <v>Invalid RIC(s): KS200247H7.KS</v>
      </c>
      <c r="Q957" t="str">
        <f ca="1">_xll.RHistory($G957,"BID.Timestamp;BID.Close","START:"&amp;REPORT_DATE&amp;" END:"&amp;REPORT_DATE&amp;" INTERVAL:1D",,,$R957)</f>
        <v>Invalid RIC(s): KS200247T7.KS</v>
      </c>
      <c r="T957" t="str">
        <f ca="1">_xll.RHistory($G957,"ASK.Timestamp;ASK.Close","START:"&amp;REPORT_DATE&amp;" END:"&amp;REPORT_DATE&amp;" INTERVAL:1D",,,$U957)</f>
        <v>Invalid RIC(s): KS200247T7.KS</v>
      </c>
      <c r="W957" t="str">
        <f ca="1">_xll.RHistory($G957,"NDA_RAW.Nda_date;NDA_RAW.Nda_settle","START:"&amp;REPORT_DATE&amp;" END:"&amp;REPORT_DATE&amp;" INTERVAL:1D",,,$X957)</f>
        <v>Invalid RIC(s): KS200247T7.KS</v>
      </c>
      <c r="Z957" t="s">
        <v>257</v>
      </c>
      <c r="AA957" t="str">
        <f ca="1">_xll.RHistory($Z957,"TRDPRC_1.TIMESTAMP;TRDPRC_1.CLOSE","START:"&amp;REPORT_DATE&amp;" END:"&amp;REPORT_DATE&amp;" INTERVAL:1D",,,$AB957)</f>
        <v>Invalid RIC(s): KSQ7</v>
      </c>
    </row>
    <row r="958" spans="1:27" x14ac:dyDescent="0.25">
      <c r="A958" s="3">
        <v>42671</v>
      </c>
      <c r="B958">
        <v>2017</v>
      </c>
      <c r="C958">
        <v>8</v>
      </c>
      <c r="E958">
        <v>250</v>
      </c>
      <c r="F958" t="s">
        <v>366</v>
      </c>
      <c r="G958" t="s">
        <v>367</v>
      </c>
      <c r="H958" t="str">
        <f ca="1">_xll.RHistory($F958,"BID.Timestamp;BID.Close","START:"&amp;REPORT_DATE&amp;" END:"&amp;REPORT_DATE&amp;" INTERVAL:1D",,,$I958)</f>
        <v>Invalid RIC(s): KS200250H7.KS</v>
      </c>
      <c r="K958" t="str">
        <f ca="1">_xll.RHistory($F958,"ASK.Timestamp;ASK.Close","START:"&amp;REPORT_DATE&amp;" END:"&amp;REPORT_DATE&amp;" INTERVAL:1D",,,$L958)</f>
        <v>Invalid RIC(s): KS200250H7.KS</v>
      </c>
      <c r="N958" t="str">
        <f ca="1">_xll.RHistory($F958,"NDA_RAW.Nda_date;NDA_RAW.Nda_settle","START:"&amp;REPORT_DATE&amp;" END:"&amp;REPORT_DATE&amp;" INTERVAL:1D",,,$O958)</f>
        <v>Invalid RIC(s): KS200250H7.KS</v>
      </c>
      <c r="Q958" t="str">
        <f ca="1">_xll.RHistory($G958,"BID.Timestamp;BID.Close","START:"&amp;REPORT_DATE&amp;" END:"&amp;REPORT_DATE&amp;" INTERVAL:1D",,,$R958)</f>
        <v>Invalid RIC(s): KS200250T7.KS</v>
      </c>
      <c r="T958" t="str">
        <f ca="1">_xll.RHistory($G958,"ASK.Timestamp;ASK.Close","START:"&amp;REPORT_DATE&amp;" END:"&amp;REPORT_DATE&amp;" INTERVAL:1D",,,$U958)</f>
        <v>Invalid RIC(s): KS200250T7.KS</v>
      </c>
      <c r="W958" t="str">
        <f ca="1">_xll.RHistory($G958,"NDA_RAW.Nda_date;NDA_RAW.Nda_settle","START:"&amp;REPORT_DATE&amp;" END:"&amp;REPORT_DATE&amp;" INTERVAL:1D",,,$X958)</f>
        <v>Invalid RIC(s): KS200250T7.KS</v>
      </c>
      <c r="Z958" t="s">
        <v>257</v>
      </c>
      <c r="AA958" t="str">
        <f ca="1">_xll.RHistory($Z958,"TRDPRC_1.TIMESTAMP;TRDPRC_1.CLOSE","START:"&amp;REPORT_DATE&amp;" END:"&amp;REPORT_DATE&amp;" INTERVAL:1D",,,$AB958)</f>
        <v>Invalid RIC(s): KSQ7</v>
      </c>
    </row>
    <row r="959" spans="1:27" x14ac:dyDescent="0.25">
      <c r="A959" s="3">
        <v>42671</v>
      </c>
      <c r="B959">
        <v>2017</v>
      </c>
      <c r="C959">
        <v>8</v>
      </c>
      <c r="E959">
        <v>252.5</v>
      </c>
      <c r="F959" t="s">
        <v>368</v>
      </c>
      <c r="G959" t="s">
        <v>369</v>
      </c>
      <c r="H959" t="str">
        <f ca="1">_xll.RHistory($F959,"BID.Timestamp;BID.Close","START:"&amp;REPORT_DATE&amp;" END:"&amp;REPORT_DATE&amp;" INTERVAL:1D",,,$I959)</f>
        <v>Invalid RIC(s): KS200252H7.KS</v>
      </c>
      <c r="K959" t="str">
        <f ca="1">_xll.RHistory($F959,"ASK.Timestamp;ASK.Close","START:"&amp;REPORT_DATE&amp;" END:"&amp;REPORT_DATE&amp;" INTERVAL:1D",,,$L959)</f>
        <v>Invalid RIC(s): KS200252H7.KS</v>
      </c>
      <c r="N959" t="str">
        <f ca="1">_xll.RHistory($F959,"NDA_RAW.Nda_date;NDA_RAW.Nda_settle","START:"&amp;REPORT_DATE&amp;" END:"&amp;REPORT_DATE&amp;" INTERVAL:1D",,,$O959)</f>
        <v>Invalid RIC(s): KS200252H7.KS</v>
      </c>
      <c r="Q959" t="str">
        <f ca="1">_xll.RHistory($G959,"BID.Timestamp;BID.Close","START:"&amp;REPORT_DATE&amp;" END:"&amp;REPORT_DATE&amp;" INTERVAL:1D",,,$R959)</f>
        <v>Invalid RIC(s): KS200252T7.KS</v>
      </c>
      <c r="T959" t="str">
        <f ca="1">_xll.RHistory($G959,"ASK.Timestamp;ASK.Close","START:"&amp;REPORT_DATE&amp;" END:"&amp;REPORT_DATE&amp;" INTERVAL:1D",,,$U959)</f>
        <v>Invalid RIC(s): KS200252T7.KS</v>
      </c>
      <c r="W959" t="str">
        <f ca="1">_xll.RHistory($G959,"NDA_RAW.Nda_date;NDA_RAW.Nda_settle","START:"&amp;REPORT_DATE&amp;" END:"&amp;REPORT_DATE&amp;" INTERVAL:1D",,,$X959)</f>
        <v>Invalid RIC(s): KS200252T7.KS</v>
      </c>
      <c r="Z959" t="s">
        <v>257</v>
      </c>
      <c r="AA959" t="str">
        <f ca="1">_xll.RHistory($Z959,"TRDPRC_1.TIMESTAMP;TRDPRC_1.CLOSE","START:"&amp;REPORT_DATE&amp;" END:"&amp;REPORT_DATE&amp;" INTERVAL:1D",,,$AB959)</f>
        <v>Invalid RIC(s): KSQ7</v>
      </c>
    </row>
    <row r="960" spans="1:27" x14ac:dyDescent="0.25">
      <c r="A960" s="3">
        <v>42671</v>
      </c>
      <c r="B960">
        <v>2017</v>
      </c>
      <c r="C960">
        <v>8</v>
      </c>
      <c r="E960">
        <v>255</v>
      </c>
      <c r="F960" t="s">
        <v>370</v>
      </c>
      <c r="G960" t="s">
        <v>371</v>
      </c>
      <c r="H960" t="str">
        <f ca="1">_xll.RHistory($F960,"BID.Timestamp;BID.Close","START:"&amp;REPORT_DATE&amp;" END:"&amp;REPORT_DATE&amp;" INTERVAL:1D",,,$I960)</f>
        <v>Invalid RIC(s): KS200255H7.KS</v>
      </c>
      <c r="K960" t="str">
        <f ca="1">_xll.RHistory($F960,"ASK.Timestamp;ASK.Close","START:"&amp;REPORT_DATE&amp;" END:"&amp;REPORT_DATE&amp;" INTERVAL:1D",,,$L960)</f>
        <v>Invalid RIC(s): KS200255H7.KS</v>
      </c>
      <c r="N960" t="str">
        <f ca="1">_xll.RHistory($F960,"NDA_RAW.Nda_date;NDA_RAW.Nda_settle","START:"&amp;REPORT_DATE&amp;" END:"&amp;REPORT_DATE&amp;" INTERVAL:1D",,,$O960)</f>
        <v>Invalid RIC(s): KS200255H7.KS</v>
      </c>
      <c r="Q960" t="str">
        <f ca="1">_xll.RHistory($G960,"BID.Timestamp;BID.Close","START:"&amp;REPORT_DATE&amp;" END:"&amp;REPORT_DATE&amp;" INTERVAL:1D",,,$R960)</f>
        <v>Invalid RIC(s): KS200255T7.KS</v>
      </c>
      <c r="T960" t="str">
        <f ca="1">_xll.RHistory($G960,"ASK.Timestamp;ASK.Close","START:"&amp;REPORT_DATE&amp;" END:"&amp;REPORT_DATE&amp;" INTERVAL:1D",,,$U960)</f>
        <v>Invalid RIC(s): KS200255T7.KS</v>
      </c>
      <c r="W960" t="str">
        <f ca="1">_xll.RHistory($G960,"NDA_RAW.Nda_date;NDA_RAW.Nda_settle","START:"&amp;REPORT_DATE&amp;" END:"&amp;REPORT_DATE&amp;" INTERVAL:1D",,,$X960)</f>
        <v>Invalid RIC(s): KS200255T7.KS</v>
      </c>
      <c r="Z960" t="s">
        <v>257</v>
      </c>
      <c r="AA960" t="str">
        <f ca="1">_xll.RHistory($Z960,"TRDPRC_1.TIMESTAMP;TRDPRC_1.CLOSE","START:"&amp;REPORT_DATE&amp;" END:"&amp;REPORT_DATE&amp;" INTERVAL:1D",,,$AB960)</f>
        <v>Invalid RIC(s): KSQ7</v>
      </c>
    </row>
    <row r="961" spans="1:27" x14ac:dyDescent="0.25">
      <c r="A961" s="3">
        <v>42671</v>
      </c>
      <c r="B961">
        <v>2017</v>
      </c>
      <c r="C961">
        <v>8</v>
      </c>
      <c r="E961">
        <v>257.5</v>
      </c>
      <c r="F961" t="s">
        <v>372</v>
      </c>
      <c r="G961" t="s">
        <v>373</v>
      </c>
      <c r="H961" t="str">
        <f ca="1">_xll.RHistory($F961,"BID.Timestamp;BID.Close","START:"&amp;REPORT_DATE&amp;" END:"&amp;REPORT_DATE&amp;" INTERVAL:1D",,,$I961)</f>
        <v>Invalid RIC(s): KS200257H7.KS</v>
      </c>
      <c r="K961" t="str">
        <f ca="1">_xll.RHistory($F961,"ASK.Timestamp;ASK.Close","START:"&amp;REPORT_DATE&amp;" END:"&amp;REPORT_DATE&amp;" INTERVAL:1D",,,$L961)</f>
        <v>Invalid RIC(s): KS200257H7.KS</v>
      </c>
      <c r="N961" t="str">
        <f ca="1">_xll.RHistory($F961,"NDA_RAW.Nda_date;NDA_RAW.Nda_settle","START:"&amp;REPORT_DATE&amp;" END:"&amp;REPORT_DATE&amp;" INTERVAL:1D",,,$O961)</f>
        <v>Invalid RIC(s): KS200257H7.KS</v>
      </c>
      <c r="Q961" t="str">
        <f ca="1">_xll.RHistory($G961,"BID.Timestamp;BID.Close","START:"&amp;REPORT_DATE&amp;" END:"&amp;REPORT_DATE&amp;" INTERVAL:1D",,,$R961)</f>
        <v>Invalid RIC(s): KS200257T7.KS</v>
      </c>
      <c r="T961" t="str">
        <f ca="1">_xll.RHistory($G961,"ASK.Timestamp;ASK.Close","START:"&amp;REPORT_DATE&amp;" END:"&amp;REPORT_DATE&amp;" INTERVAL:1D",,,$U961)</f>
        <v>Invalid RIC(s): KS200257T7.KS</v>
      </c>
      <c r="W961" t="str">
        <f ca="1">_xll.RHistory($G961,"NDA_RAW.Nda_date;NDA_RAW.Nda_settle","START:"&amp;REPORT_DATE&amp;" END:"&amp;REPORT_DATE&amp;" INTERVAL:1D",,,$X961)</f>
        <v>Invalid RIC(s): KS200257T7.KS</v>
      </c>
      <c r="Z961" t="s">
        <v>257</v>
      </c>
      <c r="AA961" t="str">
        <f ca="1">_xll.RHistory($Z961,"TRDPRC_1.TIMESTAMP;TRDPRC_1.CLOSE","START:"&amp;REPORT_DATE&amp;" END:"&amp;REPORT_DATE&amp;" INTERVAL:1D",,,$AB961)</f>
        <v>Invalid RIC(s): KSQ7</v>
      </c>
    </row>
    <row r="962" spans="1:27" x14ac:dyDescent="0.25">
      <c r="A962" s="3">
        <v>42671</v>
      </c>
      <c r="B962">
        <v>2017</v>
      </c>
      <c r="C962">
        <v>8</v>
      </c>
      <c r="E962">
        <v>260</v>
      </c>
      <c r="F962" t="s">
        <v>374</v>
      </c>
      <c r="G962" t="s">
        <v>375</v>
      </c>
      <c r="H962" t="str">
        <f ca="1">_xll.RHistory($F962,"BID.Timestamp;BID.Close","START:"&amp;REPORT_DATE&amp;" END:"&amp;REPORT_DATE&amp;" INTERVAL:1D",,,$I962)</f>
        <v>Invalid RIC(s): KS200260H7.KS</v>
      </c>
      <c r="K962" t="str">
        <f ca="1">_xll.RHistory($F962,"ASK.Timestamp;ASK.Close","START:"&amp;REPORT_DATE&amp;" END:"&amp;REPORT_DATE&amp;" INTERVAL:1D",,,$L962)</f>
        <v>Invalid RIC(s): KS200260H7.KS</v>
      </c>
      <c r="N962" t="str">
        <f ca="1">_xll.RHistory($F962,"NDA_RAW.Nda_date;NDA_RAW.Nda_settle","START:"&amp;REPORT_DATE&amp;" END:"&amp;REPORT_DATE&amp;" INTERVAL:1D",,,$O962)</f>
        <v>Invalid RIC(s): KS200260H7.KS</v>
      </c>
      <c r="Q962" t="str">
        <f ca="1">_xll.RHistory($G962,"BID.Timestamp;BID.Close","START:"&amp;REPORT_DATE&amp;" END:"&amp;REPORT_DATE&amp;" INTERVAL:1D",,,$R962)</f>
        <v>Invalid RIC(s): KS200260T7.KS</v>
      </c>
      <c r="T962" t="str">
        <f ca="1">_xll.RHistory($G962,"ASK.Timestamp;ASK.Close","START:"&amp;REPORT_DATE&amp;" END:"&amp;REPORT_DATE&amp;" INTERVAL:1D",,,$U962)</f>
        <v>Invalid RIC(s): KS200260T7.KS</v>
      </c>
      <c r="W962" t="str">
        <f ca="1">_xll.RHistory($G962,"NDA_RAW.Nda_date;NDA_RAW.Nda_settle","START:"&amp;REPORT_DATE&amp;" END:"&amp;REPORT_DATE&amp;" INTERVAL:1D",,,$X962)</f>
        <v>Invalid RIC(s): KS200260T7.KS</v>
      </c>
      <c r="Z962" t="s">
        <v>257</v>
      </c>
      <c r="AA962" t="str">
        <f ca="1">_xll.RHistory($Z962,"TRDPRC_1.TIMESTAMP;TRDPRC_1.CLOSE","START:"&amp;REPORT_DATE&amp;" END:"&amp;REPORT_DATE&amp;" INTERVAL:1D",,,$AB962)</f>
        <v>Invalid RIC(s): KSQ7</v>
      </c>
    </row>
    <row r="963" spans="1:27" x14ac:dyDescent="0.25">
      <c r="A963" s="3">
        <v>42671</v>
      </c>
      <c r="B963">
        <v>2017</v>
      </c>
      <c r="C963">
        <v>8</v>
      </c>
      <c r="E963">
        <v>262.5</v>
      </c>
      <c r="F963" t="s">
        <v>376</v>
      </c>
      <c r="G963" t="s">
        <v>377</v>
      </c>
      <c r="H963" t="str">
        <f ca="1">_xll.RHistory($F963,"BID.Timestamp;BID.Close","START:"&amp;REPORT_DATE&amp;" END:"&amp;REPORT_DATE&amp;" INTERVAL:1D",,,$I963)</f>
        <v>Invalid RIC(s): KS200262H7.KS</v>
      </c>
      <c r="K963" t="str">
        <f ca="1">_xll.RHistory($F963,"ASK.Timestamp;ASK.Close","START:"&amp;REPORT_DATE&amp;" END:"&amp;REPORT_DATE&amp;" INTERVAL:1D",,,$L963)</f>
        <v>Invalid RIC(s): KS200262H7.KS</v>
      </c>
      <c r="N963" t="str">
        <f ca="1">_xll.RHistory($F963,"NDA_RAW.Nda_date;NDA_RAW.Nda_settle","START:"&amp;REPORT_DATE&amp;" END:"&amp;REPORT_DATE&amp;" INTERVAL:1D",,,$O963)</f>
        <v>Invalid RIC(s): KS200262H7.KS</v>
      </c>
      <c r="Q963" t="str">
        <f ca="1">_xll.RHistory($G963,"BID.Timestamp;BID.Close","START:"&amp;REPORT_DATE&amp;" END:"&amp;REPORT_DATE&amp;" INTERVAL:1D",,,$R963)</f>
        <v>Invalid RIC(s): KS200262T7.KS</v>
      </c>
      <c r="T963" t="str">
        <f ca="1">_xll.RHistory($G963,"ASK.Timestamp;ASK.Close","START:"&amp;REPORT_DATE&amp;" END:"&amp;REPORT_DATE&amp;" INTERVAL:1D",,,$U963)</f>
        <v>Invalid RIC(s): KS200262T7.KS</v>
      </c>
      <c r="W963" t="str">
        <f ca="1">_xll.RHistory($G963,"NDA_RAW.Nda_date;NDA_RAW.Nda_settle","START:"&amp;REPORT_DATE&amp;" END:"&amp;REPORT_DATE&amp;" INTERVAL:1D",,,$X963)</f>
        <v>Invalid RIC(s): KS200262T7.KS</v>
      </c>
      <c r="Z963" t="s">
        <v>257</v>
      </c>
      <c r="AA963" t="str">
        <f ca="1">_xll.RHistory($Z963,"TRDPRC_1.TIMESTAMP;TRDPRC_1.CLOSE","START:"&amp;REPORT_DATE&amp;" END:"&amp;REPORT_DATE&amp;" INTERVAL:1D",,,$AB963)</f>
        <v>Invalid RIC(s): KSQ7</v>
      </c>
    </row>
    <row r="964" spans="1:27" x14ac:dyDescent="0.25">
      <c r="A964" s="3">
        <v>42671</v>
      </c>
      <c r="B964">
        <v>2017</v>
      </c>
      <c r="C964">
        <v>8</v>
      </c>
      <c r="E964">
        <v>265</v>
      </c>
      <c r="F964" t="s">
        <v>378</v>
      </c>
      <c r="G964" t="s">
        <v>379</v>
      </c>
      <c r="H964" t="str">
        <f ca="1">_xll.RHistory($F964,"BID.Timestamp;BID.Close","START:"&amp;REPORT_DATE&amp;" END:"&amp;REPORT_DATE&amp;" INTERVAL:1D",,,$I964)</f>
        <v>Invalid RIC(s): KS200265H7.KS</v>
      </c>
      <c r="K964" t="str">
        <f ca="1">_xll.RHistory($F964,"ASK.Timestamp;ASK.Close","START:"&amp;REPORT_DATE&amp;" END:"&amp;REPORT_DATE&amp;" INTERVAL:1D",,,$L964)</f>
        <v>Invalid RIC(s): KS200265H7.KS</v>
      </c>
      <c r="N964" t="str">
        <f ca="1">_xll.RHistory($F964,"NDA_RAW.Nda_date;NDA_RAW.Nda_settle","START:"&amp;REPORT_DATE&amp;" END:"&amp;REPORT_DATE&amp;" INTERVAL:1D",,,$O964)</f>
        <v>Invalid RIC(s): KS200265H7.KS</v>
      </c>
      <c r="Q964" t="str">
        <f ca="1">_xll.RHistory($G964,"BID.Timestamp;BID.Close","START:"&amp;REPORT_DATE&amp;" END:"&amp;REPORT_DATE&amp;" INTERVAL:1D",,,$R964)</f>
        <v>Invalid RIC(s): KS200265T7.KS</v>
      </c>
      <c r="T964" t="str">
        <f ca="1">_xll.RHistory($G964,"ASK.Timestamp;ASK.Close","START:"&amp;REPORT_DATE&amp;" END:"&amp;REPORT_DATE&amp;" INTERVAL:1D",,,$U964)</f>
        <v>Invalid RIC(s): KS200265T7.KS</v>
      </c>
      <c r="W964" t="str">
        <f ca="1">_xll.RHistory($G964,"NDA_RAW.Nda_date;NDA_RAW.Nda_settle","START:"&amp;REPORT_DATE&amp;" END:"&amp;REPORT_DATE&amp;" INTERVAL:1D",,,$X964)</f>
        <v>Invalid RIC(s): KS200265T7.KS</v>
      </c>
      <c r="Z964" t="s">
        <v>257</v>
      </c>
      <c r="AA964" t="str">
        <f ca="1">_xll.RHistory($Z964,"TRDPRC_1.TIMESTAMP;TRDPRC_1.CLOSE","START:"&amp;REPORT_DATE&amp;" END:"&amp;REPORT_DATE&amp;" INTERVAL:1D",,,$AB964)</f>
        <v>Invalid RIC(s): KSQ7</v>
      </c>
    </row>
    <row r="965" spans="1:27" x14ac:dyDescent="0.25">
      <c r="A965" s="3">
        <v>42671</v>
      </c>
      <c r="B965">
        <v>2017</v>
      </c>
      <c r="C965">
        <v>8</v>
      </c>
      <c r="E965">
        <v>267.5</v>
      </c>
      <c r="F965" t="s">
        <v>380</v>
      </c>
      <c r="G965" t="s">
        <v>381</v>
      </c>
      <c r="H965" t="str">
        <f ca="1">_xll.RHistory($F965,"BID.Timestamp;BID.Close","START:"&amp;REPORT_DATE&amp;" END:"&amp;REPORT_DATE&amp;" INTERVAL:1D",,,$I965)</f>
        <v>Invalid RIC(s): KS200267H7.KS</v>
      </c>
      <c r="K965" t="str">
        <f ca="1">_xll.RHistory($F965,"ASK.Timestamp;ASK.Close","START:"&amp;REPORT_DATE&amp;" END:"&amp;REPORT_DATE&amp;" INTERVAL:1D",,,$L965)</f>
        <v>Invalid RIC(s): KS200267H7.KS</v>
      </c>
      <c r="N965" t="str">
        <f ca="1">_xll.RHistory($F965,"NDA_RAW.Nda_date;NDA_RAW.Nda_settle","START:"&amp;REPORT_DATE&amp;" END:"&amp;REPORT_DATE&amp;" INTERVAL:1D",,,$O965)</f>
        <v>Invalid RIC(s): KS200267H7.KS</v>
      </c>
      <c r="Q965" t="str">
        <f ca="1">_xll.RHistory($G965,"BID.Timestamp;BID.Close","START:"&amp;REPORT_DATE&amp;" END:"&amp;REPORT_DATE&amp;" INTERVAL:1D",,,$R965)</f>
        <v>Invalid RIC(s): KS200267T7.KS</v>
      </c>
      <c r="T965" t="str">
        <f ca="1">_xll.RHistory($G965,"ASK.Timestamp;ASK.Close","START:"&amp;REPORT_DATE&amp;" END:"&amp;REPORT_DATE&amp;" INTERVAL:1D",,,$U965)</f>
        <v>Invalid RIC(s): KS200267T7.KS</v>
      </c>
      <c r="W965" t="str">
        <f ca="1">_xll.RHistory($G965,"NDA_RAW.Nda_date;NDA_RAW.Nda_settle","START:"&amp;REPORT_DATE&amp;" END:"&amp;REPORT_DATE&amp;" INTERVAL:1D",,,$X965)</f>
        <v>Invalid RIC(s): KS200267T7.KS</v>
      </c>
      <c r="Z965" t="s">
        <v>257</v>
      </c>
      <c r="AA965" t="str">
        <f ca="1">_xll.RHistory($Z965,"TRDPRC_1.TIMESTAMP;TRDPRC_1.CLOSE","START:"&amp;REPORT_DATE&amp;" END:"&amp;REPORT_DATE&amp;" INTERVAL:1D",,,$AB965)</f>
        <v>Invalid RIC(s): KSQ7</v>
      </c>
    </row>
    <row r="966" spans="1:27" x14ac:dyDescent="0.25">
      <c r="A966" s="3">
        <v>42671</v>
      </c>
      <c r="B966">
        <v>2017</v>
      </c>
      <c r="C966">
        <v>8</v>
      </c>
      <c r="E966">
        <v>270</v>
      </c>
      <c r="F966" t="s">
        <v>382</v>
      </c>
      <c r="G966" t="s">
        <v>383</v>
      </c>
      <c r="H966" t="str">
        <f ca="1">_xll.RHistory($F966,"BID.Timestamp;BID.Close","START:"&amp;REPORT_DATE&amp;" END:"&amp;REPORT_DATE&amp;" INTERVAL:1D",,,$I966)</f>
        <v>Invalid RIC(s): KS200270H7.KS</v>
      </c>
      <c r="K966" t="str">
        <f ca="1">_xll.RHistory($F966,"ASK.Timestamp;ASK.Close","START:"&amp;REPORT_DATE&amp;" END:"&amp;REPORT_DATE&amp;" INTERVAL:1D",,,$L966)</f>
        <v>Invalid RIC(s): KS200270H7.KS</v>
      </c>
      <c r="N966" t="str">
        <f ca="1">_xll.RHistory($F966,"NDA_RAW.Nda_date;NDA_RAW.Nda_settle","START:"&amp;REPORT_DATE&amp;" END:"&amp;REPORT_DATE&amp;" INTERVAL:1D",,,$O966)</f>
        <v>Invalid RIC(s): KS200270H7.KS</v>
      </c>
      <c r="Q966" t="str">
        <f ca="1">_xll.RHistory($G966,"BID.Timestamp;BID.Close","START:"&amp;REPORT_DATE&amp;" END:"&amp;REPORT_DATE&amp;" INTERVAL:1D",,,$R966)</f>
        <v>Invalid RIC(s): KS200270T7.KS</v>
      </c>
      <c r="T966" t="str">
        <f ca="1">_xll.RHistory($G966,"ASK.Timestamp;ASK.Close","START:"&amp;REPORT_DATE&amp;" END:"&amp;REPORT_DATE&amp;" INTERVAL:1D",,,$U966)</f>
        <v>Invalid RIC(s): KS200270T7.KS</v>
      </c>
      <c r="W966" t="str">
        <f ca="1">_xll.RHistory($G966,"NDA_RAW.Nda_date;NDA_RAW.Nda_settle","START:"&amp;REPORT_DATE&amp;" END:"&amp;REPORT_DATE&amp;" INTERVAL:1D",,,$X966)</f>
        <v>Invalid RIC(s): KS200270T7.KS</v>
      </c>
      <c r="Z966" t="s">
        <v>257</v>
      </c>
      <c r="AA966" t="str">
        <f ca="1">_xll.RHistory($Z966,"TRDPRC_1.TIMESTAMP;TRDPRC_1.CLOSE","START:"&amp;REPORT_DATE&amp;" END:"&amp;REPORT_DATE&amp;" INTERVAL:1D",,,$AB966)</f>
        <v>Invalid RIC(s): KSQ7</v>
      </c>
    </row>
    <row r="967" spans="1:27" x14ac:dyDescent="0.25">
      <c r="A967" s="3">
        <v>42671</v>
      </c>
      <c r="B967">
        <v>2017</v>
      </c>
      <c r="C967">
        <v>8</v>
      </c>
      <c r="E967">
        <v>272.5</v>
      </c>
      <c r="F967" t="s">
        <v>384</v>
      </c>
      <c r="G967" t="s">
        <v>385</v>
      </c>
      <c r="H967" t="str">
        <f ca="1">_xll.RHistory($F967,"BID.Timestamp;BID.Close","START:"&amp;REPORT_DATE&amp;" END:"&amp;REPORT_DATE&amp;" INTERVAL:1D",,,$I967)</f>
        <v>Invalid RIC(s): KS200272H7.KS</v>
      </c>
      <c r="K967" t="str">
        <f ca="1">_xll.RHistory($F967,"ASK.Timestamp;ASK.Close","START:"&amp;REPORT_DATE&amp;" END:"&amp;REPORT_DATE&amp;" INTERVAL:1D",,,$L967)</f>
        <v>Invalid RIC(s): KS200272H7.KS</v>
      </c>
      <c r="N967" t="str">
        <f ca="1">_xll.RHistory($F967,"NDA_RAW.Nda_date;NDA_RAW.Nda_settle","START:"&amp;REPORT_DATE&amp;" END:"&amp;REPORT_DATE&amp;" INTERVAL:1D",,,$O967)</f>
        <v>Invalid RIC(s): KS200272H7.KS</v>
      </c>
      <c r="Q967" t="str">
        <f ca="1">_xll.RHistory($G967,"BID.Timestamp;BID.Close","START:"&amp;REPORT_DATE&amp;" END:"&amp;REPORT_DATE&amp;" INTERVAL:1D",,,$R967)</f>
        <v>Invalid RIC(s): KS200272T7.KS</v>
      </c>
      <c r="T967" t="str">
        <f ca="1">_xll.RHistory($G967,"ASK.Timestamp;ASK.Close","START:"&amp;REPORT_DATE&amp;" END:"&amp;REPORT_DATE&amp;" INTERVAL:1D",,,$U967)</f>
        <v>Invalid RIC(s): KS200272T7.KS</v>
      </c>
      <c r="W967" t="str">
        <f ca="1">_xll.RHistory($G967,"NDA_RAW.Nda_date;NDA_RAW.Nda_settle","START:"&amp;REPORT_DATE&amp;" END:"&amp;REPORT_DATE&amp;" INTERVAL:1D",,,$X967)</f>
        <v>Invalid RIC(s): KS200272T7.KS</v>
      </c>
      <c r="Z967" t="s">
        <v>257</v>
      </c>
      <c r="AA967" t="str">
        <f ca="1">_xll.RHistory($Z967,"TRDPRC_1.TIMESTAMP;TRDPRC_1.CLOSE","START:"&amp;REPORT_DATE&amp;" END:"&amp;REPORT_DATE&amp;" INTERVAL:1D",,,$AB967)</f>
        <v>Invalid RIC(s): KSQ7</v>
      </c>
    </row>
    <row r="968" spans="1:27" x14ac:dyDescent="0.25">
      <c r="A968" s="3">
        <v>42671</v>
      </c>
      <c r="B968">
        <v>2017</v>
      </c>
      <c r="C968">
        <v>8</v>
      </c>
      <c r="E968">
        <v>275</v>
      </c>
      <c r="F968" t="s">
        <v>386</v>
      </c>
      <c r="G968" t="s">
        <v>387</v>
      </c>
      <c r="H968" t="str">
        <f ca="1">_xll.RHistory($F968,"BID.Timestamp;BID.Close","START:"&amp;REPORT_DATE&amp;" END:"&amp;REPORT_DATE&amp;" INTERVAL:1D",,,$I968)</f>
        <v>Invalid RIC(s): KS200275H7.KS</v>
      </c>
      <c r="K968" t="str">
        <f ca="1">_xll.RHistory($F968,"ASK.Timestamp;ASK.Close","START:"&amp;REPORT_DATE&amp;" END:"&amp;REPORT_DATE&amp;" INTERVAL:1D",,,$L968)</f>
        <v>Invalid RIC(s): KS200275H7.KS</v>
      </c>
      <c r="N968" t="str">
        <f ca="1">_xll.RHistory($F968,"NDA_RAW.Nda_date;NDA_RAW.Nda_settle","START:"&amp;REPORT_DATE&amp;" END:"&amp;REPORT_DATE&amp;" INTERVAL:1D",,,$O968)</f>
        <v>Invalid RIC(s): KS200275H7.KS</v>
      </c>
      <c r="Q968" t="str">
        <f ca="1">_xll.RHistory($G968,"BID.Timestamp;BID.Close","START:"&amp;REPORT_DATE&amp;" END:"&amp;REPORT_DATE&amp;" INTERVAL:1D",,,$R968)</f>
        <v>Invalid RIC(s): KS200275T7.KS</v>
      </c>
      <c r="T968" t="str">
        <f ca="1">_xll.RHistory($G968,"ASK.Timestamp;ASK.Close","START:"&amp;REPORT_DATE&amp;" END:"&amp;REPORT_DATE&amp;" INTERVAL:1D",,,$U968)</f>
        <v>Invalid RIC(s): KS200275T7.KS</v>
      </c>
      <c r="W968" t="str">
        <f ca="1">_xll.RHistory($G968,"NDA_RAW.Nda_date;NDA_RAW.Nda_settle","START:"&amp;REPORT_DATE&amp;" END:"&amp;REPORT_DATE&amp;" INTERVAL:1D",,,$X968)</f>
        <v>Invalid RIC(s): KS200275T7.KS</v>
      </c>
      <c r="Z968" t="s">
        <v>257</v>
      </c>
      <c r="AA968" t="str">
        <f ca="1">_xll.RHistory($Z968,"TRDPRC_1.TIMESTAMP;TRDPRC_1.CLOSE","START:"&amp;REPORT_DATE&amp;" END:"&amp;REPORT_DATE&amp;" INTERVAL:1D",,,$AB968)</f>
        <v>Invalid RIC(s): KSQ7</v>
      </c>
    </row>
    <row r="969" spans="1:27" x14ac:dyDescent="0.25">
      <c r="A969" s="3">
        <v>42671</v>
      </c>
      <c r="B969">
        <v>2017</v>
      </c>
      <c r="C969">
        <v>8</v>
      </c>
      <c r="E969">
        <v>277.5</v>
      </c>
      <c r="F969" t="s">
        <v>388</v>
      </c>
      <c r="G969" t="s">
        <v>389</v>
      </c>
      <c r="H969" t="str">
        <f ca="1">_xll.RHistory($F969,"BID.Timestamp;BID.Close","START:"&amp;REPORT_DATE&amp;" END:"&amp;REPORT_DATE&amp;" INTERVAL:1D",,,$I969)</f>
        <v>Invalid RIC(s): KS200277H7.KS</v>
      </c>
      <c r="K969" t="str">
        <f ca="1">_xll.RHistory($F969,"ASK.Timestamp;ASK.Close","START:"&amp;REPORT_DATE&amp;" END:"&amp;REPORT_DATE&amp;" INTERVAL:1D",,,$L969)</f>
        <v>Invalid RIC(s): KS200277H7.KS</v>
      </c>
      <c r="N969" t="str">
        <f ca="1">_xll.RHistory($F969,"NDA_RAW.Nda_date;NDA_RAW.Nda_settle","START:"&amp;REPORT_DATE&amp;" END:"&amp;REPORT_DATE&amp;" INTERVAL:1D",,,$O969)</f>
        <v>Invalid RIC(s): KS200277H7.KS</v>
      </c>
      <c r="Q969" t="str">
        <f ca="1">_xll.RHistory($G969,"BID.Timestamp;BID.Close","START:"&amp;REPORT_DATE&amp;" END:"&amp;REPORT_DATE&amp;" INTERVAL:1D",,,$R969)</f>
        <v>Invalid RIC(s): KS200277T7.KS</v>
      </c>
      <c r="T969" t="str">
        <f ca="1">_xll.RHistory($G969,"ASK.Timestamp;ASK.Close","START:"&amp;REPORT_DATE&amp;" END:"&amp;REPORT_DATE&amp;" INTERVAL:1D",,,$U969)</f>
        <v>Invalid RIC(s): KS200277T7.KS</v>
      </c>
      <c r="W969" t="str">
        <f ca="1">_xll.RHistory($G969,"NDA_RAW.Nda_date;NDA_RAW.Nda_settle","START:"&amp;REPORT_DATE&amp;" END:"&amp;REPORT_DATE&amp;" INTERVAL:1D",,,$X969)</f>
        <v>Invalid RIC(s): KS200277T7.KS</v>
      </c>
      <c r="Z969" t="s">
        <v>257</v>
      </c>
      <c r="AA969" t="str">
        <f ca="1">_xll.RHistory($Z969,"TRDPRC_1.TIMESTAMP;TRDPRC_1.CLOSE","START:"&amp;REPORT_DATE&amp;" END:"&amp;REPORT_DATE&amp;" INTERVAL:1D",,,$AB969)</f>
        <v>Invalid RIC(s): KSQ7</v>
      </c>
    </row>
    <row r="970" spans="1:27" x14ac:dyDescent="0.25">
      <c r="A970" s="3">
        <v>42671</v>
      </c>
      <c r="B970">
        <v>2017</v>
      </c>
      <c r="C970">
        <v>8</v>
      </c>
      <c r="E970">
        <v>280</v>
      </c>
      <c r="F970" t="s">
        <v>390</v>
      </c>
      <c r="G970" t="s">
        <v>391</v>
      </c>
      <c r="H970" t="str">
        <f ca="1">_xll.RHistory($F970,"BID.Timestamp;BID.Close","START:"&amp;REPORT_DATE&amp;" END:"&amp;REPORT_DATE&amp;" INTERVAL:1D",,,$I970)</f>
        <v>Invalid RIC(s): KS200280H7.KS</v>
      </c>
      <c r="K970" t="str">
        <f ca="1">_xll.RHistory($F970,"ASK.Timestamp;ASK.Close","START:"&amp;REPORT_DATE&amp;" END:"&amp;REPORT_DATE&amp;" INTERVAL:1D",,,$L970)</f>
        <v>Invalid RIC(s): KS200280H7.KS</v>
      </c>
      <c r="N970" t="str">
        <f ca="1">_xll.RHistory($F970,"NDA_RAW.Nda_date;NDA_RAW.Nda_settle","START:"&amp;REPORT_DATE&amp;" END:"&amp;REPORT_DATE&amp;" INTERVAL:1D",,,$O970)</f>
        <v>Invalid RIC(s): KS200280H7.KS</v>
      </c>
      <c r="Q970" t="str">
        <f ca="1">_xll.RHistory($G970,"BID.Timestamp;BID.Close","START:"&amp;REPORT_DATE&amp;" END:"&amp;REPORT_DATE&amp;" INTERVAL:1D",,,$R970)</f>
        <v>Invalid RIC(s): KS200280T7.KS</v>
      </c>
      <c r="T970" t="str">
        <f ca="1">_xll.RHistory($G970,"ASK.Timestamp;ASK.Close","START:"&amp;REPORT_DATE&amp;" END:"&amp;REPORT_DATE&amp;" INTERVAL:1D",,,$U970)</f>
        <v>Invalid RIC(s): KS200280T7.KS</v>
      </c>
      <c r="W970" t="str">
        <f ca="1">_xll.RHistory($G970,"NDA_RAW.Nda_date;NDA_RAW.Nda_settle","START:"&amp;REPORT_DATE&amp;" END:"&amp;REPORT_DATE&amp;" INTERVAL:1D",,,$X970)</f>
        <v>Invalid RIC(s): KS200280T7.KS</v>
      </c>
      <c r="Z970" t="s">
        <v>257</v>
      </c>
      <c r="AA970" t="str">
        <f ca="1">_xll.RHistory($Z970,"TRDPRC_1.TIMESTAMP;TRDPRC_1.CLOSE","START:"&amp;REPORT_DATE&amp;" END:"&amp;REPORT_DATE&amp;" INTERVAL:1D",,,$AB970)</f>
        <v>Invalid RIC(s): KSQ7</v>
      </c>
    </row>
    <row r="971" spans="1:27" x14ac:dyDescent="0.25">
      <c r="A971" s="3">
        <v>42671</v>
      </c>
      <c r="B971">
        <v>2017</v>
      </c>
      <c r="C971">
        <v>8</v>
      </c>
      <c r="E971">
        <v>282.5</v>
      </c>
      <c r="F971" t="s">
        <v>392</v>
      </c>
      <c r="G971" t="s">
        <v>393</v>
      </c>
      <c r="H971" t="str">
        <f ca="1">_xll.RHistory($F971,"BID.Timestamp;BID.Close","START:"&amp;REPORT_DATE&amp;" END:"&amp;REPORT_DATE&amp;" INTERVAL:1D",,,$I971)</f>
        <v>Invalid RIC(s): KS200282H7.KS</v>
      </c>
      <c r="K971" t="str">
        <f ca="1">_xll.RHistory($F971,"ASK.Timestamp;ASK.Close","START:"&amp;REPORT_DATE&amp;" END:"&amp;REPORT_DATE&amp;" INTERVAL:1D",,,$L971)</f>
        <v>Invalid RIC(s): KS200282H7.KS</v>
      </c>
      <c r="N971" t="str">
        <f ca="1">_xll.RHistory($F971,"NDA_RAW.Nda_date;NDA_RAW.Nda_settle","START:"&amp;REPORT_DATE&amp;" END:"&amp;REPORT_DATE&amp;" INTERVAL:1D",,,$O971)</f>
        <v>Invalid RIC(s): KS200282H7.KS</v>
      </c>
      <c r="Q971" t="str">
        <f ca="1">_xll.RHistory($G971,"BID.Timestamp;BID.Close","START:"&amp;REPORT_DATE&amp;" END:"&amp;REPORT_DATE&amp;" INTERVAL:1D",,,$R971)</f>
        <v>Invalid RIC(s): KS200282T7.KS</v>
      </c>
      <c r="T971" t="str">
        <f ca="1">_xll.RHistory($G971,"ASK.Timestamp;ASK.Close","START:"&amp;REPORT_DATE&amp;" END:"&amp;REPORT_DATE&amp;" INTERVAL:1D",,,$U971)</f>
        <v>Invalid RIC(s): KS200282T7.KS</v>
      </c>
      <c r="W971" t="str">
        <f ca="1">_xll.RHistory($G971,"NDA_RAW.Nda_date;NDA_RAW.Nda_settle","START:"&amp;REPORT_DATE&amp;" END:"&amp;REPORT_DATE&amp;" INTERVAL:1D",,,$X971)</f>
        <v>Invalid RIC(s): KS200282T7.KS</v>
      </c>
      <c r="Z971" t="s">
        <v>257</v>
      </c>
      <c r="AA971" t="str">
        <f ca="1">_xll.RHistory($Z971,"TRDPRC_1.TIMESTAMP;TRDPRC_1.CLOSE","START:"&amp;REPORT_DATE&amp;" END:"&amp;REPORT_DATE&amp;" INTERVAL:1D",,,$AB971)</f>
        <v>Invalid RIC(s): KSQ7</v>
      </c>
    </row>
    <row r="972" spans="1:27" x14ac:dyDescent="0.25">
      <c r="A972" s="3">
        <v>42671</v>
      </c>
      <c r="B972">
        <v>2017</v>
      </c>
      <c r="C972">
        <v>8</v>
      </c>
      <c r="E972">
        <v>285</v>
      </c>
      <c r="F972" t="s">
        <v>394</v>
      </c>
      <c r="G972" t="s">
        <v>395</v>
      </c>
      <c r="H972" t="str">
        <f ca="1">_xll.RHistory($F972,"BID.Timestamp;BID.Close","START:"&amp;REPORT_DATE&amp;" END:"&amp;REPORT_DATE&amp;" INTERVAL:1D",,,$I972)</f>
        <v>Invalid RIC(s): KS200285H7.KS</v>
      </c>
      <c r="K972" t="str">
        <f ca="1">_xll.RHistory($F972,"ASK.Timestamp;ASK.Close","START:"&amp;REPORT_DATE&amp;" END:"&amp;REPORT_DATE&amp;" INTERVAL:1D",,,$L972)</f>
        <v>Invalid RIC(s): KS200285H7.KS</v>
      </c>
      <c r="N972" t="str">
        <f ca="1">_xll.RHistory($F972,"NDA_RAW.Nda_date;NDA_RAW.Nda_settle","START:"&amp;REPORT_DATE&amp;" END:"&amp;REPORT_DATE&amp;" INTERVAL:1D",,,$O972)</f>
        <v>Invalid RIC(s): KS200285H7.KS</v>
      </c>
      <c r="Q972" t="str">
        <f ca="1">_xll.RHistory($G972,"BID.Timestamp;BID.Close","START:"&amp;REPORT_DATE&amp;" END:"&amp;REPORT_DATE&amp;" INTERVAL:1D",,,$R972)</f>
        <v>Invalid RIC(s): KS200285T7.KS</v>
      </c>
      <c r="T972" t="str">
        <f ca="1">_xll.RHistory($G972,"ASK.Timestamp;ASK.Close","START:"&amp;REPORT_DATE&amp;" END:"&amp;REPORT_DATE&amp;" INTERVAL:1D",,,$U972)</f>
        <v>Invalid RIC(s): KS200285T7.KS</v>
      </c>
      <c r="W972" t="str">
        <f ca="1">_xll.RHistory($G972,"NDA_RAW.Nda_date;NDA_RAW.Nda_settle","START:"&amp;REPORT_DATE&amp;" END:"&amp;REPORT_DATE&amp;" INTERVAL:1D",,,$X972)</f>
        <v>Invalid RIC(s): KS200285T7.KS</v>
      </c>
      <c r="Z972" t="s">
        <v>257</v>
      </c>
      <c r="AA972" t="str">
        <f ca="1">_xll.RHistory($Z972,"TRDPRC_1.TIMESTAMP;TRDPRC_1.CLOSE","START:"&amp;REPORT_DATE&amp;" END:"&amp;REPORT_DATE&amp;" INTERVAL:1D",,,$AB972)</f>
        <v>Invalid RIC(s): KSQ7</v>
      </c>
    </row>
    <row r="973" spans="1:27" x14ac:dyDescent="0.25">
      <c r="A973" s="3">
        <v>42671</v>
      </c>
      <c r="B973">
        <v>2017</v>
      </c>
      <c r="C973">
        <v>8</v>
      </c>
      <c r="E973">
        <v>287.5</v>
      </c>
      <c r="F973" t="s">
        <v>396</v>
      </c>
      <c r="G973" t="s">
        <v>397</v>
      </c>
      <c r="H973" t="str">
        <f ca="1">_xll.RHistory($F973,"BID.Timestamp;BID.Close","START:"&amp;REPORT_DATE&amp;" END:"&amp;REPORT_DATE&amp;" INTERVAL:1D",,,$I973)</f>
        <v>Invalid RIC(s): KS200287H7.KS</v>
      </c>
      <c r="K973" t="str">
        <f ca="1">_xll.RHistory($F973,"ASK.Timestamp;ASK.Close","START:"&amp;REPORT_DATE&amp;" END:"&amp;REPORT_DATE&amp;" INTERVAL:1D",,,$L973)</f>
        <v>Invalid RIC(s): KS200287H7.KS</v>
      </c>
      <c r="N973" t="str">
        <f ca="1">_xll.RHistory($F973,"NDA_RAW.Nda_date;NDA_RAW.Nda_settle","START:"&amp;REPORT_DATE&amp;" END:"&amp;REPORT_DATE&amp;" INTERVAL:1D",,,$O973)</f>
        <v>Invalid RIC(s): KS200287H7.KS</v>
      </c>
      <c r="Q973" t="str">
        <f ca="1">_xll.RHistory($G973,"BID.Timestamp;BID.Close","START:"&amp;REPORT_DATE&amp;" END:"&amp;REPORT_DATE&amp;" INTERVAL:1D",,,$R973)</f>
        <v>Invalid RIC(s): KS200287T7.KS</v>
      </c>
      <c r="T973" t="str">
        <f ca="1">_xll.RHistory($G973,"ASK.Timestamp;ASK.Close","START:"&amp;REPORT_DATE&amp;" END:"&amp;REPORT_DATE&amp;" INTERVAL:1D",,,$U973)</f>
        <v>Invalid RIC(s): KS200287T7.KS</v>
      </c>
      <c r="W973" t="str">
        <f ca="1">_xll.RHistory($G973,"NDA_RAW.Nda_date;NDA_RAW.Nda_settle","START:"&amp;REPORT_DATE&amp;" END:"&amp;REPORT_DATE&amp;" INTERVAL:1D",,,$X973)</f>
        <v>Invalid RIC(s): KS200287T7.KS</v>
      </c>
      <c r="Z973" t="s">
        <v>257</v>
      </c>
      <c r="AA973" t="str">
        <f ca="1">_xll.RHistory($Z973,"TRDPRC_1.TIMESTAMP;TRDPRC_1.CLOSE","START:"&amp;REPORT_DATE&amp;" END:"&amp;REPORT_DATE&amp;" INTERVAL:1D",,,$AB973)</f>
        <v>Invalid RIC(s): KSQ7</v>
      </c>
    </row>
    <row r="974" spans="1:27" x14ac:dyDescent="0.25">
      <c r="A974" s="3">
        <v>42671</v>
      </c>
      <c r="B974">
        <v>2017</v>
      </c>
      <c r="C974">
        <v>8</v>
      </c>
      <c r="E974">
        <v>290</v>
      </c>
      <c r="F974" t="s">
        <v>398</v>
      </c>
      <c r="G974" t="s">
        <v>399</v>
      </c>
      <c r="H974" t="str">
        <f ca="1">_xll.RHistory($F974,"BID.Timestamp;BID.Close","START:"&amp;REPORT_DATE&amp;" END:"&amp;REPORT_DATE&amp;" INTERVAL:1D",,,$I974)</f>
        <v>Invalid RIC(s): KS200290H7.KS</v>
      </c>
      <c r="K974" t="str">
        <f ca="1">_xll.RHistory($F974,"ASK.Timestamp;ASK.Close","START:"&amp;REPORT_DATE&amp;" END:"&amp;REPORT_DATE&amp;" INTERVAL:1D",,,$L974)</f>
        <v>Invalid RIC(s): KS200290H7.KS</v>
      </c>
      <c r="N974" t="str">
        <f ca="1">_xll.RHistory($F974,"NDA_RAW.Nda_date;NDA_RAW.Nda_settle","START:"&amp;REPORT_DATE&amp;" END:"&amp;REPORT_DATE&amp;" INTERVAL:1D",,,$O974)</f>
        <v>Invalid RIC(s): KS200290H7.KS</v>
      </c>
      <c r="Q974" t="str">
        <f ca="1">_xll.RHistory($G974,"BID.Timestamp;BID.Close","START:"&amp;REPORT_DATE&amp;" END:"&amp;REPORT_DATE&amp;" INTERVAL:1D",,,$R974)</f>
        <v>Invalid RIC(s): KS200290T7.KS</v>
      </c>
      <c r="T974" t="str">
        <f ca="1">_xll.RHistory($G974,"ASK.Timestamp;ASK.Close","START:"&amp;REPORT_DATE&amp;" END:"&amp;REPORT_DATE&amp;" INTERVAL:1D",,,$U974)</f>
        <v>Invalid RIC(s): KS200290T7.KS</v>
      </c>
      <c r="W974" t="str">
        <f ca="1">_xll.RHistory($G974,"NDA_RAW.Nda_date;NDA_RAW.Nda_settle","START:"&amp;REPORT_DATE&amp;" END:"&amp;REPORT_DATE&amp;" INTERVAL:1D",,,$X974)</f>
        <v>Invalid RIC(s): KS200290T7.KS</v>
      </c>
      <c r="Z974" t="s">
        <v>257</v>
      </c>
      <c r="AA974" t="str">
        <f ca="1">_xll.RHistory($Z974,"TRDPRC_1.TIMESTAMP;TRDPRC_1.CLOSE","START:"&amp;REPORT_DATE&amp;" END:"&amp;REPORT_DATE&amp;" INTERVAL:1D",,,$AB974)</f>
        <v>Invalid RIC(s): KSQ7</v>
      </c>
    </row>
    <row r="975" spans="1:27" x14ac:dyDescent="0.25">
      <c r="A975" s="3">
        <v>42671</v>
      </c>
      <c r="B975">
        <v>2017</v>
      </c>
      <c r="C975">
        <v>8</v>
      </c>
      <c r="E975">
        <v>292.5</v>
      </c>
      <c r="F975" t="s">
        <v>400</v>
      </c>
      <c r="G975" t="s">
        <v>401</v>
      </c>
      <c r="H975" t="str">
        <f ca="1">_xll.RHistory($F975,"BID.Timestamp;BID.Close","START:"&amp;REPORT_DATE&amp;" END:"&amp;REPORT_DATE&amp;" INTERVAL:1D",,,$I975)</f>
        <v>Invalid RIC(s): KS200292H7.KS</v>
      </c>
      <c r="K975" t="str">
        <f ca="1">_xll.RHistory($F975,"ASK.Timestamp;ASK.Close","START:"&amp;REPORT_DATE&amp;" END:"&amp;REPORT_DATE&amp;" INTERVAL:1D",,,$L975)</f>
        <v>Invalid RIC(s): KS200292H7.KS</v>
      </c>
      <c r="N975" t="str">
        <f ca="1">_xll.RHistory($F975,"NDA_RAW.Nda_date;NDA_RAW.Nda_settle","START:"&amp;REPORT_DATE&amp;" END:"&amp;REPORT_DATE&amp;" INTERVAL:1D",,,$O975)</f>
        <v>Invalid RIC(s): KS200292H7.KS</v>
      </c>
      <c r="Q975" t="str">
        <f ca="1">_xll.RHistory($G975,"BID.Timestamp;BID.Close","START:"&amp;REPORT_DATE&amp;" END:"&amp;REPORT_DATE&amp;" INTERVAL:1D",,,$R975)</f>
        <v>Invalid RIC(s): KS200292T7.KS</v>
      </c>
      <c r="T975" t="str">
        <f ca="1">_xll.RHistory($G975,"ASK.Timestamp;ASK.Close","START:"&amp;REPORT_DATE&amp;" END:"&amp;REPORT_DATE&amp;" INTERVAL:1D",,,$U975)</f>
        <v>Invalid RIC(s): KS200292T7.KS</v>
      </c>
      <c r="W975" t="str">
        <f ca="1">_xll.RHistory($G975,"NDA_RAW.Nda_date;NDA_RAW.Nda_settle","START:"&amp;REPORT_DATE&amp;" END:"&amp;REPORT_DATE&amp;" INTERVAL:1D",,,$X975)</f>
        <v>Invalid RIC(s): KS200292T7.KS</v>
      </c>
      <c r="Z975" t="s">
        <v>257</v>
      </c>
      <c r="AA975" t="str">
        <f ca="1">_xll.RHistory($Z975,"TRDPRC_1.TIMESTAMP;TRDPRC_1.CLOSE","START:"&amp;REPORT_DATE&amp;" END:"&amp;REPORT_DATE&amp;" INTERVAL:1D",,,$AB975)</f>
        <v>Invalid RIC(s): KSQ7</v>
      </c>
    </row>
    <row r="976" spans="1:27" x14ac:dyDescent="0.25">
      <c r="A976" s="3">
        <v>42671</v>
      </c>
      <c r="B976">
        <v>2017</v>
      </c>
      <c r="C976">
        <v>8</v>
      </c>
      <c r="E976">
        <v>295</v>
      </c>
      <c r="F976" t="s">
        <v>402</v>
      </c>
      <c r="G976" t="s">
        <v>403</v>
      </c>
      <c r="H976" t="str">
        <f ca="1">_xll.RHistory($F976,"BID.Timestamp;BID.Close","START:"&amp;REPORT_DATE&amp;" END:"&amp;REPORT_DATE&amp;" INTERVAL:1D",,,$I976)</f>
        <v>Invalid RIC(s): KS200295H7.KS</v>
      </c>
      <c r="K976" t="str">
        <f ca="1">_xll.RHistory($F976,"ASK.Timestamp;ASK.Close","START:"&amp;REPORT_DATE&amp;" END:"&amp;REPORT_DATE&amp;" INTERVAL:1D",,,$L976)</f>
        <v>Invalid RIC(s): KS200295H7.KS</v>
      </c>
      <c r="N976" t="str">
        <f ca="1">_xll.RHistory($F976,"NDA_RAW.Nda_date;NDA_RAW.Nda_settle","START:"&amp;REPORT_DATE&amp;" END:"&amp;REPORT_DATE&amp;" INTERVAL:1D",,,$O976)</f>
        <v>Invalid RIC(s): KS200295H7.KS</v>
      </c>
      <c r="Q976" t="str">
        <f ca="1">_xll.RHistory($G976,"BID.Timestamp;BID.Close","START:"&amp;REPORT_DATE&amp;" END:"&amp;REPORT_DATE&amp;" INTERVAL:1D",,,$R976)</f>
        <v>Invalid RIC(s): KS200295T7.KS</v>
      </c>
      <c r="T976" t="str">
        <f ca="1">_xll.RHistory($G976,"ASK.Timestamp;ASK.Close","START:"&amp;REPORT_DATE&amp;" END:"&amp;REPORT_DATE&amp;" INTERVAL:1D",,,$U976)</f>
        <v>Invalid RIC(s): KS200295T7.KS</v>
      </c>
      <c r="W976" t="str">
        <f ca="1">_xll.RHistory($G976,"NDA_RAW.Nda_date;NDA_RAW.Nda_settle","START:"&amp;REPORT_DATE&amp;" END:"&amp;REPORT_DATE&amp;" INTERVAL:1D",,,$X976)</f>
        <v>Invalid RIC(s): KS200295T7.KS</v>
      </c>
      <c r="Z976" t="s">
        <v>257</v>
      </c>
      <c r="AA976" t="str">
        <f ca="1">_xll.RHistory($Z976,"TRDPRC_1.TIMESTAMP;TRDPRC_1.CLOSE","START:"&amp;REPORT_DATE&amp;" END:"&amp;REPORT_DATE&amp;" INTERVAL:1D",,,$AB976)</f>
        <v>Invalid RIC(s): KSQ7</v>
      </c>
    </row>
    <row r="977" spans="1:29" x14ac:dyDescent="0.25">
      <c r="A977" s="3">
        <v>42671</v>
      </c>
      <c r="B977">
        <v>2017</v>
      </c>
      <c r="C977">
        <v>8</v>
      </c>
      <c r="E977">
        <v>297.5</v>
      </c>
      <c r="F977" t="s">
        <v>404</v>
      </c>
      <c r="G977" t="s">
        <v>405</v>
      </c>
      <c r="H977" t="str">
        <f ca="1">_xll.RHistory($F977,"BID.Timestamp;BID.Close","START:"&amp;REPORT_DATE&amp;" END:"&amp;REPORT_DATE&amp;" INTERVAL:1D",,,$I977)</f>
        <v>Invalid RIC(s): KS200297H7.KS</v>
      </c>
      <c r="K977" t="str">
        <f ca="1">_xll.RHistory($F977,"ASK.Timestamp;ASK.Close","START:"&amp;REPORT_DATE&amp;" END:"&amp;REPORT_DATE&amp;" INTERVAL:1D",,,$L977)</f>
        <v>Invalid RIC(s): KS200297H7.KS</v>
      </c>
      <c r="N977" t="str">
        <f ca="1">_xll.RHistory($F977,"NDA_RAW.Nda_date;NDA_RAW.Nda_settle","START:"&amp;REPORT_DATE&amp;" END:"&amp;REPORT_DATE&amp;" INTERVAL:1D",,,$O977)</f>
        <v>Invalid RIC(s): KS200297H7.KS</v>
      </c>
      <c r="Q977" t="str">
        <f ca="1">_xll.RHistory($G977,"BID.Timestamp;BID.Close","START:"&amp;REPORT_DATE&amp;" END:"&amp;REPORT_DATE&amp;" INTERVAL:1D",,,$R977)</f>
        <v>Invalid RIC(s): KS200297T7.KS</v>
      </c>
      <c r="T977" t="str">
        <f ca="1">_xll.RHistory($G977,"ASK.Timestamp;ASK.Close","START:"&amp;REPORT_DATE&amp;" END:"&amp;REPORT_DATE&amp;" INTERVAL:1D",,,$U977)</f>
        <v>Invalid RIC(s): KS200297T7.KS</v>
      </c>
      <c r="W977" t="str">
        <f ca="1">_xll.RHistory($G977,"NDA_RAW.Nda_date;NDA_RAW.Nda_settle","START:"&amp;REPORT_DATE&amp;" END:"&amp;REPORT_DATE&amp;" INTERVAL:1D",,,$X977)</f>
        <v>Invalid RIC(s): KS200297T7.KS</v>
      </c>
      <c r="Z977" t="s">
        <v>257</v>
      </c>
      <c r="AA977" t="str">
        <f ca="1">_xll.RHistory($Z977,"TRDPRC_1.TIMESTAMP;TRDPRC_1.CLOSE","START:"&amp;REPORT_DATE&amp;" END:"&amp;REPORT_DATE&amp;" INTERVAL:1D",,,$AB977)</f>
        <v>Invalid RIC(s): KSQ7</v>
      </c>
    </row>
    <row r="978" spans="1:29" x14ac:dyDescent="0.25">
      <c r="A978" s="3">
        <v>42671</v>
      </c>
      <c r="B978">
        <v>2017</v>
      </c>
      <c r="C978">
        <v>8</v>
      </c>
      <c r="E978">
        <v>300</v>
      </c>
      <c r="F978" t="s">
        <v>406</v>
      </c>
      <c r="G978" t="s">
        <v>407</v>
      </c>
      <c r="H978" t="str">
        <f ca="1">_xll.RHistory($F978,"BID.Timestamp;BID.Close","START:"&amp;REPORT_DATE&amp;" END:"&amp;REPORT_DATE&amp;" INTERVAL:1D",,,$I978)</f>
        <v>Invalid RIC(s): KS200300H7.KS</v>
      </c>
      <c r="K978" t="str">
        <f ca="1">_xll.RHistory($F978,"ASK.Timestamp;ASK.Close","START:"&amp;REPORT_DATE&amp;" END:"&amp;REPORT_DATE&amp;" INTERVAL:1D",,,$L978)</f>
        <v>Invalid RIC(s): KS200300H7.KS</v>
      </c>
      <c r="N978" t="str">
        <f ca="1">_xll.RHistory($F978,"NDA_RAW.Nda_date;NDA_RAW.Nda_settle","START:"&amp;REPORT_DATE&amp;" END:"&amp;REPORT_DATE&amp;" INTERVAL:1D",,,$O978)</f>
        <v>Invalid RIC(s): KS200300H7.KS</v>
      </c>
      <c r="Q978" t="str">
        <f ca="1">_xll.RHistory($G978,"BID.Timestamp;BID.Close","START:"&amp;REPORT_DATE&amp;" END:"&amp;REPORT_DATE&amp;" INTERVAL:1D",,,$R978)</f>
        <v>Invalid RIC(s): KS200300T7.KS</v>
      </c>
      <c r="T978" t="str">
        <f ca="1">_xll.RHistory($G978,"ASK.Timestamp;ASK.Close","START:"&amp;REPORT_DATE&amp;" END:"&amp;REPORT_DATE&amp;" INTERVAL:1D",,,$U978)</f>
        <v>Invalid RIC(s): KS200300T7.KS</v>
      </c>
      <c r="W978" t="str">
        <f ca="1">_xll.RHistory($G978,"NDA_RAW.Nda_date;NDA_RAW.Nda_settle","START:"&amp;REPORT_DATE&amp;" END:"&amp;REPORT_DATE&amp;" INTERVAL:1D",,,$X978)</f>
        <v>Invalid RIC(s): KS200300T7.KS</v>
      </c>
      <c r="Z978" t="s">
        <v>257</v>
      </c>
      <c r="AA978" t="str">
        <f ca="1">_xll.RHistory($Z978,"TRDPRC_1.TIMESTAMP;TRDPRC_1.CLOSE","START:"&amp;REPORT_DATE&amp;" END:"&amp;REPORT_DATE&amp;" INTERVAL:1D",,,$AB978)</f>
        <v>Invalid RIC(s): KSQ7</v>
      </c>
    </row>
    <row r="979" spans="1:29" x14ac:dyDescent="0.25">
      <c r="A979" s="3">
        <v>42671</v>
      </c>
      <c r="B979">
        <v>2017</v>
      </c>
      <c r="C979">
        <v>8</v>
      </c>
      <c r="E979">
        <v>302.5</v>
      </c>
      <c r="F979" t="s">
        <v>408</v>
      </c>
      <c r="G979" t="s">
        <v>409</v>
      </c>
      <c r="H979" t="str">
        <f ca="1">_xll.RHistory($F979,"BID.Timestamp;BID.Close","START:"&amp;REPORT_DATE&amp;" END:"&amp;REPORT_DATE&amp;" INTERVAL:1D",,,$I979)</f>
        <v>Invalid RIC(s): KS200302H7.KS</v>
      </c>
      <c r="K979" t="str">
        <f ca="1">_xll.RHistory($F979,"ASK.Timestamp;ASK.Close","START:"&amp;REPORT_DATE&amp;" END:"&amp;REPORT_DATE&amp;" INTERVAL:1D",,,$L979)</f>
        <v>Invalid RIC(s): KS200302H7.KS</v>
      </c>
      <c r="N979" t="str">
        <f ca="1">_xll.RHistory($F979,"NDA_RAW.Nda_date;NDA_RAW.Nda_settle","START:"&amp;REPORT_DATE&amp;" END:"&amp;REPORT_DATE&amp;" INTERVAL:1D",,,$O979)</f>
        <v>Invalid RIC(s): KS200302H7.KS</v>
      </c>
      <c r="Q979" t="str">
        <f ca="1">_xll.RHistory($G979,"BID.Timestamp;BID.Close","START:"&amp;REPORT_DATE&amp;" END:"&amp;REPORT_DATE&amp;" INTERVAL:1D",,,$R979)</f>
        <v>Invalid RIC(s): KS200302T7.KS</v>
      </c>
      <c r="T979" t="str">
        <f ca="1">_xll.RHistory($G979,"ASK.Timestamp;ASK.Close","START:"&amp;REPORT_DATE&amp;" END:"&amp;REPORT_DATE&amp;" INTERVAL:1D",,,$U979)</f>
        <v>Invalid RIC(s): KS200302T7.KS</v>
      </c>
      <c r="W979" t="str">
        <f ca="1">_xll.RHistory($G979,"NDA_RAW.Nda_date;NDA_RAW.Nda_settle","START:"&amp;REPORT_DATE&amp;" END:"&amp;REPORT_DATE&amp;" INTERVAL:1D",,,$X979)</f>
        <v>Invalid RIC(s): KS200302T7.KS</v>
      </c>
      <c r="Z979" t="s">
        <v>257</v>
      </c>
      <c r="AA979" t="str">
        <f ca="1">_xll.RHistory($Z979,"TRDPRC_1.TIMESTAMP;TRDPRC_1.CLOSE","START:"&amp;REPORT_DATE&amp;" END:"&amp;REPORT_DATE&amp;" INTERVAL:1D",,,$AB979)</f>
        <v>Invalid RIC(s): KSQ7</v>
      </c>
    </row>
    <row r="980" spans="1:29" x14ac:dyDescent="0.25">
      <c r="A980" s="3">
        <v>42671</v>
      </c>
      <c r="B980">
        <v>2017</v>
      </c>
      <c r="C980">
        <v>8</v>
      </c>
      <c r="E980">
        <v>305</v>
      </c>
      <c r="F980" t="s">
        <v>410</v>
      </c>
      <c r="G980" t="s">
        <v>411</v>
      </c>
      <c r="H980" t="str">
        <f ca="1">_xll.RHistory($F980,"BID.Timestamp;BID.Close","START:"&amp;REPORT_DATE&amp;" END:"&amp;REPORT_DATE&amp;" INTERVAL:1D",,,$I980)</f>
        <v>Invalid RIC(s): KS200305H7.KS</v>
      </c>
      <c r="K980" t="str">
        <f ca="1">_xll.RHistory($F980,"ASK.Timestamp;ASK.Close","START:"&amp;REPORT_DATE&amp;" END:"&amp;REPORT_DATE&amp;" INTERVAL:1D",,,$L980)</f>
        <v>Invalid RIC(s): KS200305H7.KS</v>
      </c>
      <c r="N980" t="str">
        <f ca="1">_xll.RHistory($F980,"NDA_RAW.Nda_date;NDA_RAW.Nda_settle","START:"&amp;REPORT_DATE&amp;" END:"&amp;REPORT_DATE&amp;" INTERVAL:1D",,,$O980)</f>
        <v>Invalid RIC(s): KS200305H7.KS</v>
      </c>
      <c r="Q980" t="str">
        <f ca="1">_xll.RHistory($G980,"BID.Timestamp;BID.Close","START:"&amp;REPORT_DATE&amp;" END:"&amp;REPORT_DATE&amp;" INTERVAL:1D",,,$R980)</f>
        <v>Invalid RIC(s): KS200305T7.KS</v>
      </c>
      <c r="T980" t="str">
        <f ca="1">_xll.RHistory($G980,"ASK.Timestamp;ASK.Close","START:"&amp;REPORT_DATE&amp;" END:"&amp;REPORT_DATE&amp;" INTERVAL:1D",,,$U980)</f>
        <v>Invalid RIC(s): KS200305T7.KS</v>
      </c>
      <c r="W980" t="str">
        <f ca="1">_xll.RHistory($G980,"NDA_RAW.Nda_date;NDA_RAW.Nda_settle","START:"&amp;REPORT_DATE&amp;" END:"&amp;REPORT_DATE&amp;" INTERVAL:1D",,,$X980)</f>
        <v>Invalid RIC(s): KS200305T7.KS</v>
      </c>
      <c r="Z980" t="s">
        <v>257</v>
      </c>
      <c r="AA980" t="str">
        <f ca="1">_xll.RHistory($Z980,"TRDPRC_1.TIMESTAMP;TRDPRC_1.CLOSE","START:"&amp;REPORT_DATE&amp;" END:"&amp;REPORT_DATE&amp;" INTERVAL:1D",,,$AB980)</f>
        <v>Invalid RIC(s): KSQ7</v>
      </c>
    </row>
    <row r="981" spans="1:29" x14ac:dyDescent="0.25">
      <c r="A981" s="3">
        <v>42671</v>
      </c>
      <c r="B981">
        <v>2017</v>
      </c>
      <c r="C981">
        <v>8</v>
      </c>
      <c r="E981">
        <v>307.5</v>
      </c>
      <c r="F981" t="s">
        <v>412</v>
      </c>
      <c r="G981" t="s">
        <v>413</v>
      </c>
      <c r="H981" t="str">
        <f ca="1">_xll.RHistory($F981,"BID.Timestamp;BID.Close","START:"&amp;REPORT_DATE&amp;" END:"&amp;REPORT_DATE&amp;" INTERVAL:1D",,,$I981)</f>
        <v>Invalid RIC(s): KS200307H7.KS</v>
      </c>
      <c r="K981" t="str">
        <f ca="1">_xll.RHistory($F981,"ASK.Timestamp;ASK.Close","START:"&amp;REPORT_DATE&amp;" END:"&amp;REPORT_DATE&amp;" INTERVAL:1D",,,$L981)</f>
        <v>Invalid RIC(s): KS200307H7.KS</v>
      </c>
      <c r="N981" t="str">
        <f ca="1">_xll.RHistory($F981,"NDA_RAW.Nda_date;NDA_RAW.Nda_settle","START:"&amp;REPORT_DATE&amp;" END:"&amp;REPORT_DATE&amp;" INTERVAL:1D",,,$O981)</f>
        <v>Invalid RIC(s): KS200307H7.KS</v>
      </c>
      <c r="Q981" t="str">
        <f ca="1">_xll.RHistory($G981,"BID.Timestamp;BID.Close","START:"&amp;REPORT_DATE&amp;" END:"&amp;REPORT_DATE&amp;" INTERVAL:1D",,,$R981)</f>
        <v>Invalid RIC(s): KS200307T7.KS</v>
      </c>
      <c r="T981" t="str">
        <f ca="1">_xll.RHistory($G981,"ASK.Timestamp;ASK.Close","START:"&amp;REPORT_DATE&amp;" END:"&amp;REPORT_DATE&amp;" INTERVAL:1D",,,$U981)</f>
        <v>Invalid RIC(s): KS200307T7.KS</v>
      </c>
      <c r="W981" t="str">
        <f ca="1">_xll.RHistory($G981,"NDA_RAW.Nda_date;NDA_RAW.Nda_settle","START:"&amp;REPORT_DATE&amp;" END:"&amp;REPORT_DATE&amp;" INTERVAL:1D",,,$X981)</f>
        <v>Invalid RIC(s): KS200307T7.KS</v>
      </c>
      <c r="Z981" t="s">
        <v>257</v>
      </c>
      <c r="AA981" t="str">
        <f ca="1">_xll.RHistory($Z981,"TRDPRC_1.TIMESTAMP;TRDPRC_1.CLOSE","START:"&amp;REPORT_DATE&amp;" END:"&amp;REPORT_DATE&amp;" INTERVAL:1D",,,$AB981)</f>
        <v>Invalid RIC(s): KSQ7</v>
      </c>
    </row>
    <row r="982" spans="1:29" x14ac:dyDescent="0.25">
      <c r="A982" s="3">
        <v>42671</v>
      </c>
      <c r="B982">
        <v>2017</v>
      </c>
      <c r="C982">
        <v>8</v>
      </c>
      <c r="E982">
        <v>310</v>
      </c>
      <c r="F982" t="s">
        <v>414</v>
      </c>
      <c r="G982" t="s">
        <v>415</v>
      </c>
      <c r="H982" t="str">
        <f ca="1">_xll.RHistory($F982,"BID.Timestamp;BID.Close","START:"&amp;REPORT_DATE&amp;" END:"&amp;REPORT_DATE&amp;" INTERVAL:1D",,,$I982)</f>
        <v>Invalid RIC(s): KS200310H7.KS</v>
      </c>
      <c r="K982" t="str">
        <f ca="1">_xll.RHistory($F982,"ASK.Timestamp;ASK.Close","START:"&amp;REPORT_DATE&amp;" END:"&amp;REPORT_DATE&amp;" INTERVAL:1D",,,$L982)</f>
        <v>Invalid RIC(s): KS200310H7.KS</v>
      </c>
      <c r="N982" t="str">
        <f ca="1">_xll.RHistory($F982,"NDA_RAW.Nda_date;NDA_RAW.Nda_settle","START:"&amp;REPORT_DATE&amp;" END:"&amp;REPORT_DATE&amp;" INTERVAL:1D",,,$O982)</f>
        <v>Invalid RIC(s): KS200310H7.KS</v>
      </c>
      <c r="Q982" t="str">
        <f ca="1">_xll.RHistory($G982,"BID.Timestamp;BID.Close","START:"&amp;REPORT_DATE&amp;" END:"&amp;REPORT_DATE&amp;" INTERVAL:1D",,,$R982)</f>
        <v>Invalid RIC(s): KS200310T7.KS</v>
      </c>
      <c r="T982" t="str">
        <f ca="1">_xll.RHistory($G982,"ASK.Timestamp;ASK.Close","START:"&amp;REPORT_DATE&amp;" END:"&amp;REPORT_DATE&amp;" INTERVAL:1D",,,$U982)</f>
        <v>Invalid RIC(s): KS200310T7.KS</v>
      </c>
      <c r="W982" t="str">
        <f ca="1">_xll.RHistory($G982,"NDA_RAW.Nda_date;NDA_RAW.Nda_settle","START:"&amp;REPORT_DATE&amp;" END:"&amp;REPORT_DATE&amp;" INTERVAL:1D",,,$X982)</f>
        <v>Invalid RIC(s): KS200310T7.KS</v>
      </c>
      <c r="Z982" t="s">
        <v>257</v>
      </c>
      <c r="AA982" t="str">
        <f ca="1">_xll.RHistory($Z982,"TRDPRC_1.TIMESTAMP;TRDPRC_1.CLOSE","START:"&amp;REPORT_DATE&amp;" END:"&amp;REPORT_DATE&amp;" INTERVAL:1D",,,$AB982)</f>
        <v>Invalid RIC(s): KSQ7</v>
      </c>
    </row>
    <row r="983" spans="1:29" x14ac:dyDescent="0.25">
      <c r="A983" s="3">
        <v>42671</v>
      </c>
      <c r="B983">
        <v>2017</v>
      </c>
      <c r="C983">
        <v>8</v>
      </c>
      <c r="E983">
        <v>312.5</v>
      </c>
      <c r="F983" t="s">
        <v>416</v>
      </c>
      <c r="G983" t="s">
        <v>417</v>
      </c>
      <c r="H983" t="str">
        <f ca="1">_xll.RHistory($F983,"BID.Timestamp;BID.Close","START:"&amp;REPORT_DATE&amp;" END:"&amp;REPORT_DATE&amp;" INTERVAL:1D",,,$I983)</f>
        <v>Invalid RIC(s): KS200312H7.KS</v>
      </c>
      <c r="K983" t="str">
        <f ca="1">_xll.RHistory($F983,"ASK.Timestamp;ASK.Close","START:"&amp;REPORT_DATE&amp;" END:"&amp;REPORT_DATE&amp;" INTERVAL:1D",,,$L983)</f>
        <v>Invalid RIC(s): KS200312H7.KS</v>
      </c>
      <c r="N983" t="str">
        <f ca="1">_xll.RHistory($F983,"NDA_RAW.Nda_date;NDA_RAW.Nda_settle","START:"&amp;REPORT_DATE&amp;" END:"&amp;REPORT_DATE&amp;" INTERVAL:1D",,,$O983)</f>
        <v>Invalid RIC(s): KS200312H7.KS</v>
      </c>
      <c r="Q983" t="str">
        <f ca="1">_xll.RHistory($G983,"BID.Timestamp;BID.Close","START:"&amp;REPORT_DATE&amp;" END:"&amp;REPORT_DATE&amp;" INTERVAL:1D",,,$R983)</f>
        <v>Invalid RIC(s): KS200312T7.KS</v>
      </c>
      <c r="T983" t="str">
        <f ca="1">_xll.RHistory($G983,"ASK.Timestamp;ASK.Close","START:"&amp;REPORT_DATE&amp;" END:"&amp;REPORT_DATE&amp;" INTERVAL:1D",,,$U983)</f>
        <v>Invalid RIC(s): KS200312T7.KS</v>
      </c>
      <c r="W983" t="str">
        <f ca="1">_xll.RHistory($G983,"NDA_RAW.Nda_date;NDA_RAW.Nda_settle","START:"&amp;REPORT_DATE&amp;" END:"&amp;REPORT_DATE&amp;" INTERVAL:1D",,,$X983)</f>
        <v>Invalid RIC(s): KS200312T7.KS</v>
      </c>
      <c r="Z983" t="s">
        <v>257</v>
      </c>
      <c r="AA983" t="str">
        <f ca="1">_xll.RHistory($Z983,"TRDPRC_1.TIMESTAMP;TRDPRC_1.CLOSE","START:"&amp;REPORT_DATE&amp;" END:"&amp;REPORT_DATE&amp;" INTERVAL:1D",,,$AB983)</f>
        <v>Invalid RIC(s): KSQ7</v>
      </c>
    </row>
    <row r="984" spans="1:29" x14ac:dyDescent="0.25">
      <c r="A984" s="3">
        <v>42671</v>
      </c>
      <c r="B984">
        <v>2017</v>
      </c>
      <c r="C984">
        <v>8</v>
      </c>
      <c r="E984">
        <v>315</v>
      </c>
      <c r="F984" t="s">
        <v>418</v>
      </c>
      <c r="G984" t="s">
        <v>419</v>
      </c>
      <c r="H984" t="str">
        <f ca="1">_xll.RHistory($F984,"BID.Timestamp;BID.Close","START:"&amp;REPORT_DATE&amp;" END:"&amp;REPORT_DATE&amp;" INTERVAL:1D",,,$I984)</f>
        <v>Invalid RIC(s): KS200315H7.KS</v>
      </c>
      <c r="K984" t="str">
        <f ca="1">_xll.RHistory($F984,"ASK.Timestamp;ASK.Close","START:"&amp;REPORT_DATE&amp;" END:"&amp;REPORT_DATE&amp;" INTERVAL:1D",,,$L984)</f>
        <v>Invalid RIC(s): KS200315H7.KS</v>
      </c>
      <c r="N984" t="str">
        <f ca="1">_xll.RHistory($F984,"NDA_RAW.Nda_date;NDA_RAW.Nda_settle","START:"&amp;REPORT_DATE&amp;" END:"&amp;REPORT_DATE&amp;" INTERVAL:1D",,,$O984)</f>
        <v>Invalid RIC(s): KS200315H7.KS</v>
      </c>
      <c r="Q984" t="str">
        <f ca="1">_xll.RHistory($G984,"BID.Timestamp;BID.Close","START:"&amp;REPORT_DATE&amp;" END:"&amp;REPORT_DATE&amp;" INTERVAL:1D",,,$R984)</f>
        <v>Invalid RIC(s): KS200315T7.KS</v>
      </c>
      <c r="T984" t="str">
        <f ca="1">_xll.RHistory($G984,"ASK.Timestamp;ASK.Close","START:"&amp;REPORT_DATE&amp;" END:"&amp;REPORT_DATE&amp;" INTERVAL:1D",,,$U984)</f>
        <v>Invalid RIC(s): KS200315T7.KS</v>
      </c>
      <c r="W984" t="str">
        <f ca="1">_xll.RHistory($G984,"NDA_RAW.Nda_date;NDA_RAW.Nda_settle","START:"&amp;REPORT_DATE&amp;" END:"&amp;REPORT_DATE&amp;" INTERVAL:1D",,,$X984)</f>
        <v>Invalid RIC(s): KS200315T7.KS</v>
      </c>
      <c r="Z984" t="s">
        <v>257</v>
      </c>
      <c r="AA984" t="str">
        <f ca="1">_xll.RHistory($Z984,"TRDPRC_1.TIMESTAMP;TRDPRC_1.CLOSE","START:"&amp;REPORT_DATE&amp;" END:"&amp;REPORT_DATE&amp;" INTERVAL:1D",,,$AB984)</f>
        <v>Invalid RIC(s): KSQ7</v>
      </c>
    </row>
    <row r="985" spans="1:29" x14ac:dyDescent="0.25">
      <c r="A985" s="3">
        <v>42671</v>
      </c>
      <c r="B985">
        <v>2017</v>
      </c>
      <c r="C985">
        <v>8</v>
      </c>
      <c r="E985">
        <v>317.5</v>
      </c>
      <c r="F985" t="s">
        <v>2054</v>
      </c>
      <c r="G985" t="s">
        <v>2055</v>
      </c>
      <c r="H985" t="str">
        <f ca="1">_xll.RHistory($F985,"BID.Timestamp;BID.Close","START:"&amp;REPORT_DATE&amp;" END:"&amp;REPORT_DATE&amp;" INTERVAL:1D",,,$I985)</f>
        <v>Invalid RIC(s): KS200317H7.KS</v>
      </c>
      <c r="K985" t="str">
        <f ca="1">_xll.RHistory($F985,"ASK.Timestamp;ASK.Close","START:"&amp;REPORT_DATE&amp;" END:"&amp;REPORT_DATE&amp;" INTERVAL:1D",,,$L985)</f>
        <v>Invalid RIC(s): KS200317H7.KS</v>
      </c>
      <c r="N985" t="str">
        <f ca="1">_xll.RHistory($F985,"NDA_RAW.Nda_date;NDA_RAW.Nda_settle","START:"&amp;REPORT_DATE&amp;" END:"&amp;REPORT_DATE&amp;" INTERVAL:1D",,,$O985)</f>
        <v>Invalid RIC(s): KS200317H7.KS</v>
      </c>
      <c r="Q985" t="str">
        <f ca="1">_xll.RHistory($G985,"BID.Timestamp;BID.Close","START:"&amp;REPORT_DATE&amp;" END:"&amp;REPORT_DATE&amp;" INTERVAL:1D",,,$R985)</f>
        <v>Invalid RIC(s): KS200317T7.KS</v>
      </c>
      <c r="T985" t="str">
        <f ca="1">_xll.RHistory($G985,"ASK.Timestamp;ASK.Close","START:"&amp;REPORT_DATE&amp;" END:"&amp;REPORT_DATE&amp;" INTERVAL:1D",,,$U985)</f>
        <v>Invalid RIC(s): KS200317T7.KS</v>
      </c>
      <c r="W985" t="str">
        <f ca="1">_xll.RHistory($G985,"NDA_RAW.Nda_date;NDA_RAW.Nda_settle","START:"&amp;REPORT_DATE&amp;" END:"&amp;REPORT_DATE&amp;" INTERVAL:1D",,,$X985)</f>
        <v>Invalid RIC(s): KS200317T7.KS</v>
      </c>
      <c r="Z985" t="s">
        <v>257</v>
      </c>
      <c r="AA985" t="str">
        <f ca="1">_xll.RHistory($Z985,"TRDPRC_1.TIMESTAMP;TRDPRC_1.CLOSE","START:"&amp;REPORT_DATE&amp;" END:"&amp;REPORT_DATE&amp;" INTERVAL:1D",,,$AB985)</f>
        <v>Invalid RIC(s): KSQ7</v>
      </c>
    </row>
    <row r="986" spans="1:29" x14ac:dyDescent="0.25">
      <c r="A986" s="3">
        <v>42671</v>
      </c>
      <c r="B986">
        <v>2017</v>
      </c>
      <c r="C986">
        <v>8</v>
      </c>
      <c r="E986">
        <v>320</v>
      </c>
      <c r="F986" t="s">
        <v>2078</v>
      </c>
      <c r="G986" t="s">
        <v>2079</v>
      </c>
      <c r="H986" t="str">
        <f ca="1">_xll.RHistory($F986,"BID.Timestamp;BID.Close","START:"&amp;REPORT_DATE&amp;" END:"&amp;REPORT_DATE&amp;" INTERVAL:1D",,,$I986)</f>
        <v>Invalid RIC(s): KS200320H7.KS</v>
      </c>
      <c r="K986" t="str">
        <f ca="1">_xll.RHistory($F986,"ASK.Timestamp;ASK.Close","START:"&amp;REPORT_DATE&amp;" END:"&amp;REPORT_DATE&amp;" INTERVAL:1D",,,$L986)</f>
        <v>Invalid RIC(s): KS200320H7.KS</v>
      </c>
      <c r="N986" t="str">
        <f ca="1">_xll.RHistory($F986,"NDA_RAW.Nda_date;NDA_RAW.Nda_settle","START:"&amp;REPORT_DATE&amp;" END:"&amp;REPORT_DATE&amp;" INTERVAL:1D",,,$O986)</f>
        <v>Invalid RIC(s): KS200320H7.KS</v>
      </c>
      <c r="Q986" t="str">
        <f ca="1">_xll.RHistory($G986,"BID.Timestamp;BID.Close","START:"&amp;REPORT_DATE&amp;" END:"&amp;REPORT_DATE&amp;" INTERVAL:1D",,,$R986)</f>
        <v>Invalid RIC(s): KS200320T7.KS</v>
      </c>
      <c r="T986" t="str">
        <f ca="1">_xll.RHistory($G986,"ASK.Timestamp;ASK.Close","START:"&amp;REPORT_DATE&amp;" END:"&amp;REPORT_DATE&amp;" INTERVAL:1D",,,$U986)</f>
        <v>Invalid RIC(s): KS200320T7.KS</v>
      </c>
      <c r="W986" t="str">
        <f ca="1">_xll.RHistory($G986,"NDA_RAW.Nda_date;NDA_RAW.Nda_settle","START:"&amp;REPORT_DATE&amp;" END:"&amp;REPORT_DATE&amp;" INTERVAL:1D",,,$X986)</f>
        <v>Invalid RIC(s): KS200320T7.KS</v>
      </c>
      <c r="Z986" t="s">
        <v>257</v>
      </c>
      <c r="AA986" t="str">
        <f ca="1">_xll.RHistory($Z986,"TRDPRC_1.TIMESTAMP;TRDPRC_1.CLOSE","START:"&amp;REPORT_DATE&amp;" END:"&amp;REPORT_DATE&amp;" INTERVAL:1D",,,$AB986)</f>
        <v>Invalid RIC(s): KSQ7</v>
      </c>
    </row>
    <row r="987" spans="1:29" x14ac:dyDescent="0.25">
      <c r="A987" s="3">
        <v>42671</v>
      </c>
      <c r="B987">
        <v>2017</v>
      </c>
      <c r="C987">
        <v>8</v>
      </c>
      <c r="E987">
        <v>322.5</v>
      </c>
      <c r="F987" t="s">
        <v>2102</v>
      </c>
      <c r="G987" t="s">
        <v>2103</v>
      </c>
      <c r="H987" t="str">
        <f ca="1">_xll.RHistory($F987,"BID.Timestamp;BID.Close","START:"&amp;REPORT_DATE&amp;" END:"&amp;REPORT_DATE&amp;" INTERVAL:1D",,,$I987)</f>
        <v>Invalid RIC(s): KS200322H7.KS</v>
      </c>
      <c r="K987" t="str">
        <f ca="1">_xll.RHistory($F987,"ASK.Timestamp;ASK.Close","START:"&amp;REPORT_DATE&amp;" END:"&amp;REPORT_DATE&amp;" INTERVAL:1D",,,$L987)</f>
        <v>Invalid RIC(s): KS200322H7.KS</v>
      </c>
      <c r="N987" t="str">
        <f ca="1">_xll.RHistory($F987,"NDA_RAW.Nda_date;NDA_RAW.Nda_settle","START:"&amp;REPORT_DATE&amp;" END:"&amp;REPORT_DATE&amp;" INTERVAL:1D",,,$O987)</f>
        <v>Invalid RIC(s): KS200322H7.KS</v>
      </c>
      <c r="Q987" t="str">
        <f ca="1">_xll.RHistory($G987,"BID.Timestamp;BID.Close","START:"&amp;REPORT_DATE&amp;" END:"&amp;REPORT_DATE&amp;" INTERVAL:1D",,,$R987)</f>
        <v>Invalid RIC(s): KS200322T7.KS</v>
      </c>
      <c r="T987" t="str">
        <f ca="1">_xll.RHistory($G987,"ASK.Timestamp;ASK.Close","START:"&amp;REPORT_DATE&amp;" END:"&amp;REPORT_DATE&amp;" INTERVAL:1D",,,$U987)</f>
        <v>Invalid RIC(s): KS200322T7.KS</v>
      </c>
      <c r="W987" t="str">
        <f ca="1">_xll.RHistory($G987,"NDA_RAW.Nda_date;NDA_RAW.Nda_settle","START:"&amp;REPORT_DATE&amp;" END:"&amp;REPORT_DATE&amp;" INTERVAL:1D",,,$X987)</f>
        <v>Invalid RIC(s): KS200322T7.KS</v>
      </c>
      <c r="Z987" t="s">
        <v>257</v>
      </c>
      <c r="AA987" t="str">
        <f ca="1">_xll.RHistory($Z987,"TRDPRC_1.TIMESTAMP;TRDPRC_1.CLOSE","START:"&amp;REPORT_DATE&amp;" END:"&amp;REPORT_DATE&amp;" INTERVAL:1D",,,$AB987)</f>
        <v>Invalid RIC(s): KSQ7</v>
      </c>
    </row>
    <row r="988" spans="1:29" x14ac:dyDescent="0.25">
      <c r="A988" s="3">
        <v>42671</v>
      </c>
      <c r="B988">
        <v>2017</v>
      </c>
      <c r="C988">
        <v>8</v>
      </c>
      <c r="E988">
        <v>325</v>
      </c>
      <c r="F988" t="s">
        <v>2126</v>
      </c>
      <c r="G988" t="s">
        <v>2127</v>
      </c>
      <c r="H988" t="str">
        <f ca="1">_xll.RHistory($F988,"BID.Timestamp;BID.Close","START:"&amp;REPORT_DATE&amp;" END:"&amp;REPORT_DATE&amp;" INTERVAL:1D",,,$I988)</f>
        <v>Invalid RIC(s): KS200325H7.KS</v>
      </c>
      <c r="K988" t="str">
        <f ca="1">_xll.RHistory($F988,"ASK.Timestamp;ASK.Close","START:"&amp;REPORT_DATE&amp;" END:"&amp;REPORT_DATE&amp;" INTERVAL:1D",,,$L988)</f>
        <v>Invalid RIC(s): KS200325H7.KS</v>
      </c>
      <c r="N988" t="str">
        <f ca="1">_xll.RHistory($F988,"NDA_RAW.Nda_date;NDA_RAW.Nda_settle","START:"&amp;REPORT_DATE&amp;" END:"&amp;REPORT_DATE&amp;" INTERVAL:1D",,,$O988)</f>
        <v>Invalid RIC(s): KS200325H7.KS</v>
      </c>
      <c r="Q988" t="str">
        <f ca="1">_xll.RHistory($G988,"BID.Timestamp;BID.Close","START:"&amp;REPORT_DATE&amp;" END:"&amp;REPORT_DATE&amp;" INTERVAL:1D",,,$R988)</f>
        <v>Invalid RIC(s): KS200325T7.KS</v>
      </c>
      <c r="T988" t="str">
        <f ca="1">_xll.RHistory($G988,"ASK.Timestamp;ASK.Close","START:"&amp;REPORT_DATE&amp;" END:"&amp;REPORT_DATE&amp;" INTERVAL:1D",,,$U988)</f>
        <v>Invalid RIC(s): KS200325T7.KS</v>
      </c>
      <c r="W988" t="str">
        <f ca="1">_xll.RHistory($G988,"NDA_RAW.Nda_date;NDA_RAW.Nda_settle","START:"&amp;REPORT_DATE&amp;" END:"&amp;REPORT_DATE&amp;" INTERVAL:1D",,,$X988)</f>
        <v>Invalid RIC(s): KS200325T7.KS</v>
      </c>
      <c r="Z988" t="s">
        <v>257</v>
      </c>
      <c r="AA988" t="str">
        <f ca="1">_xll.RHistory($Z988,"TRDPRC_1.TIMESTAMP;TRDPRC_1.CLOSE","START:"&amp;REPORT_DATE&amp;" END:"&amp;REPORT_DATE&amp;" INTERVAL:1D",,,$AB988)</f>
        <v>Invalid RIC(s): KSQ7</v>
      </c>
    </row>
    <row r="989" spans="1:29" x14ac:dyDescent="0.25">
      <c r="A989" s="3">
        <v>42671</v>
      </c>
      <c r="B989">
        <v>2017</v>
      </c>
      <c r="C989">
        <v>8</v>
      </c>
      <c r="E989">
        <v>327.5</v>
      </c>
      <c r="F989" t="s">
        <v>2150</v>
      </c>
      <c r="G989" t="s">
        <v>2151</v>
      </c>
      <c r="H989" t="str">
        <f ca="1">_xll.RHistory($F989,"BID.Timestamp;BID.Close","START:"&amp;REPORT_DATE&amp;" END:"&amp;REPORT_DATE&amp;" INTERVAL:1D",,,$I989)</f>
        <v>Invalid RIC(s): KS200327H7.KS</v>
      </c>
      <c r="K989" t="str">
        <f ca="1">_xll.RHistory($F989,"ASK.Timestamp;ASK.Close","START:"&amp;REPORT_DATE&amp;" END:"&amp;REPORT_DATE&amp;" INTERVAL:1D",,,$L989)</f>
        <v>Invalid RIC(s): KS200327H7.KS</v>
      </c>
      <c r="N989" t="str">
        <f ca="1">_xll.RHistory($F989,"NDA_RAW.Nda_date;NDA_RAW.Nda_settle","START:"&amp;REPORT_DATE&amp;" END:"&amp;REPORT_DATE&amp;" INTERVAL:1D",,,$O989)</f>
        <v>Invalid RIC(s): KS200327H7.KS</v>
      </c>
      <c r="Q989" t="str">
        <f ca="1">_xll.RHistory($G989,"BID.Timestamp;BID.Close","START:"&amp;REPORT_DATE&amp;" END:"&amp;REPORT_DATE&amp;" INTERVAL:1D",,,$R989)</f>
        <v>Invalid RIC(s): KS200327T7.KS</v>
      </c>
      <c r="T989" t="str">
        <f ca="1">_xll.RHistory($G989,"ASK.Timestamp;ASK.Close","START:"&amp;REPORT_DATE&amp;" END:"&amp;REPORT_DATE&amp;" INTERVAL:1D",,,$U989)</f>
        <v>Invalid RIC(s): KS200327T7.KS</v>
      </c>
      <c r="W989" t="str">
        <f ca="1">_xll.RHistory($G989,"NDA_RAW.Nda_date;NDA_RAW.Nda_settle","START:"&amp;REPORT_DATE&amp;" END:"&amp;REPORT_DATE&amp;" INTERVAL:1D",,,$X989)</f>
        <v>Invalid RIC(s): KS200327T7.KS</v>
      </c>
      <c r="Z989" t="s">
        <v>257</v>
      </c>
      <c r="AA989" t="str">
        <f ca="1">_xll.RHistory($Z989,"TRDPRC_1.TIMESTAMP;TRDPRC_1.CLOSE","START:"&amp;REPORT_DATE&amp;" END:"&amp;REPORT_DATE&amp;" INTERVAL:1D",,,$AB989)</f>
        <v>Invalid RIC(s): KSQ7</v>
      </c>
    </row>
    <row r="990" spans="1:29" x14ac:dyDescent="0.25">
      <c r="A990" s="3">
        <v>42671</v>
      </c>
      <c r="B990">
        <v>2017</v>
      </c>
      <c r="C990">
        <v>8</v>
      </c>
      <c r="E990">
        <v>330</v>
      </c>
      <c r="F990" t="s">
        <v>2175</v>
      </c>
      <c r="G990" t="s">
        <v>2176</v>
      </c>
      <c r="H990" t="str">
        <f ca="1">_xll.RHistory($F990,"BID.Timestamp;BID.Close","START:"&amp;REPORT_DATE&amp;" END:"&amp;REPORT_DATE&amp;" INTERVAL:1D",,,$I990)</f>
        <v>Invalid RIC(s): KS200330H7.KS</v>
      </c>
      <c r="K990" t="str">
        <f ca="1">_xll.RHistory($F990,"ASK.Timestamp;ASK.Close","START:"&amp;REPORT_DATE&amp;" END:"&amp;REPORT_DATE&amp;" INTERVAL:1D",,,$L990)</f>
        <v>Invalid RIC(s): KS200330H7.KS</v>
      </c>
      <c r="N990" t="str">
        <f ca="1">_xll.RHistory($F990,"NDA_RAW.Nda_date;NDA_RAW.Nda_settle","START:"&amp;REPORT_DATE&amp;" END:"&amp;REPORT_DATE&amp;" INTERVAL:1D",,,$O990)</f>
        <v>Invalid RIC(s): KS200330H7.KS</v>
      </c>
      <c r="Q990" t="str">
        <f ca="1">_xll.RHistory($G990,"BID.Timestamp;BID.Close","START:"&amp;REPORT_DATE&amp;" END:"&amp;REPORT_DATE&amp;" INTERVAL:1D",,,$R990)</f>
        <v>Invalid RIC(s): KS200330T7.KS</v>
      </c>
      <c r="T990" t="str">
        <f ca="1">_xll.RHistory($G990,"ASK.Timestamp;ASK.Close","START:"&amp;REPORT_DATE&amp;" END:"&amp;REPORT_DATE&amp;" INTERVAL:1D",,,$U990)</f>
        <v>Invalid RIC(s): KS200330T7.KS</v>
      </c>
      <c r="W990" t="str">
        <f ca="1">_xll.RHistory($G990,"NDA_RAW.Nda_date;NDA_RAW.Nda_settle","START:"&amp;REPORT_DATE&amp;" END:"&amp;REPORT_DATE&amp;" INTERVAL:1D",,,$X990)</f>
        <v>Invalid RIC(s): KS200330T7.KS</v>
      </c>
      <c r="Z990" t="s">
        <v>257</v>
      </c>
      <c r="AA990" t="str">
        <f ca="1">_xll.RHistory($Z990,"TRDPRC_1.TIMESTAMP;TRDPRC_1.CLOSE","START:"&amp;REPORT_DATE&amp;" END:"&amp;REPORT_DATE&amp;" INTERVAL:1D",,,$AB990)</f>
        <v>Invalid RIC(s): KSQ7</v>
      </c>
    </row>
    <row r="991" spans="1:29" x14ac:dyDescent="0.25">
      <c r="A991" s="3">
        <v>42671</v>
      </c>
      <c r="B991">
        <v>2017</v>
      </c>
      <c r="C991">
        <v>8</v>
      </c>
      <c r="E991">
        <v>332.5</v>
      </c>
      <c r="F991" t="s">
        <v>2418</v>
      </c>
      <c r="G991" t="s">
        <v>2419</v>
      </c>
      <c r="H991" t="str">
        <f ca="1">_xll.RHistory($F991,"BID.Timestamp;BID.Close","START:"&amp;REPORT_DATE&amp;" END:"&amp;REPORT_DATE&amp;" INTERVAL:1D",,,$I991)</f>
        <v>Invalid RIC(s): KS200332H7.KS</v>
      </c>
      <c r="K991" t="str">
        <f ca="1">_xll.RHistory($F991,"ASK.Timestamp;ASK.Close","START:"&amp;REPORT_DATE&amp;" END:"&amp;REPORT_DATE&amp;" INTERVAL:1D",,,$L991)</f>
        <v>Invalid RIC(s): KS200332H7.KS</v>
      </c>
      <c r="N991" t="str">
        <f ca="1">_xll.RHistory($F991,"NDA_RAW.Nda_date;NDA_RAW.Nda_settle","START:"&amp;REPORT_DATE&amp;" END:"&amp;REPORT_DATE&amp;" INTERVAL:1D",,,$O991)</f>
        <v>Invalid RIC(s): KS200332H7.KS</v>
      </c>
      <c r="Q991" t="str">
        <f ca="1">_xll.RHistory($G991,"BID.Timestamp;BID.Close","START:"&amp;REPORT_DATE&amp;" END:"&amp;REPORT_DATE&amp;" INTERVAL:1D",,,$R991)</f>
        <v>Invalid RIC(s): KS200332T7.KS</v>
      </c>
      <c r="T991" t="str">
        <f ca="1">_xll.RHistory($G991,"ASK.Timestamp;ASK.Close","START:"&amp;REPORT_DATE&amp;" END:"&amp;REPORT_DATE&amp;" INTERVAL:1D",,,$U991)</f>
        <v>Invalid RIC(s): KS200332T7.KS</v>
      </c>
      <c r="W991" t="str">
        <f ca="1">_xll.RHistory($G991,"NDA_RAW.Nda_date;NDA_RAW.Nda_settle","START:"&amp;REPORT_DATE&amp;" END:"&amp;REPORT_DATE&amp;" INTERVAL:1D",,,$X991)</f>
        <v>Invalid RIC(s): KS200332T7.KS</v>
      </c>
      <c r="Z991" t="s">
        <v>257</v>
      </c>
      <c r="AA991" t="str">
        <f ca="1">_xll.RHistory($Z991,"TRDPRC_1.TIMESTAMP;TRDPRC_1.CLOSE","START:"&amp;REPORT_DATE&amp;" END:"&amp;REPORT_DATE&amp;" INTERVAL:1D",,,$AB991)</f>
        <v>Invalid RIC(s): KSQ7</v>
      </c>
    </row>
    <row r="992" spans="1:29" x14ac:dyDescent="0.25">
      <c r="A992" s="3">
        <v>42671</v>
      </c>
      <c r="B992">
        <v>2017</v>
      </c>
      <c r="C992">
        <v>9</v>
      </c>
      <c r="E992">
        <v>110</v>
      </c>
      <c r="F992" t="s">
        <v>2446</v>
      </c>
      <c r="G992" t="s">
        <v>2447</v>
      </c>
      <c r="H992" t="str">
        <f ca="1">_xll.RHistory($F992,"BID.Timestamp;BID.Close","START:"&amp;REPORT_DATE&amp;" END:"&amp;REPORT_DATE&amp;" INTERVAL:1D",,,$I992)</f>
        <v>Invalid RIC(s): KS200110I7.KS</v>
      </c>
      <c r="K992" t="str">
        <f ca="1">_xll.RHistory($F992,"ASK.Timestamp;ASK.Close","START:"&amp;REPORT_DATE&amp;" END:"&amp;REPORT_DATE&amp;" INTERVAL:1D",,,$L992)</f>
        <v>Invalid RIC(s): KS200110I7.KS</v>
      </c>
      <c r="N992" t="str">
        <f ca="1">_xll.RHistory($F992,"NDA_RAW.Nda_date;NDA_RAW.Nda_settle","START:"&amp;REPORT_DATE&amp;" END:"&amp;REPORT_DATE&amp;" INTERVAL:1D",,,$O992)</f>
        <v>Invalid RIC(s): KS200110I7.KS</v>
      </c>
      <c r="Q992" t="str">
        <f ca="1">_xll.RHistory($G992,"BID.Timestamp;BID.Close","START:"&amp;REPORT_DATE&amp;" END:"&amp;REPORT_DATE&amp;" INTERVAL:1D",,,$R992)</f>
        <v>Invalid RIC(s): KS200110U7.KS</v>
      </c>
      <c r="T992" t="str">
        <f ca="1">_xll.RHistory($G992,"ASK.Timestamp;ASK.Close","START:"&amp;REPORT_DATE&amp;" END:"&amp;REPORT_DATE&amp;" INTERVAL:1D",,,$U992)</f>
        <v>Invalid RIC(s): KS200110U7.KS</v>
      </c>
      <c r="W992" t="str">
        <f ca="1">_xll.RHistory($G992,"NDA_RAW.Nda_date;NDA_RAW.Nda_settle","START:"&amp;REPORT_DATE&amp;" END:"&amp;REPORT_DATE&amp;" INTERVAL:1D",,,$X992)</f>
        <v>Invalid RIC(s): KS200110U7.KS</v>
      </c>
      <c r="Z992" t="s">
        <v>420</v>
      </c>
      <c r="AA992" t="str">
        <f ca="1">_xll.RHistory($Z992,"TRDPRC_1.TIMESTAMP;TRDPRC_1.CLOSE","START:"&amp;REPORT_DATE&amp;" END:"&amp;REPORT_DATE&amp;" INTERVAL:1D",,,$AB992)</f>
        <v>Updated at 16:05:34</v>
      </c>
      <c r="AB992" s="3">
        <v>42670</v>
      </c>
      <c r="AC992">
        <v>255.55</v>
      </c>
    </row>
    <row r="993" spans="1:29" x14ac:dyDescent="0.25">
      <c r="A993" s="3">
        <v>42671</v>
      </c>
      <c r="B993">
        <v>2017</v>
      </c>
      <c r="C993">
        <v>9</v>
      </c>
      <c r="E993">
        <v>112.5</v>
      </c>
      <c r="F993" t="s">
        <v>2394</v>
      </c>
      <c r="G993" t="s">
        <v>2395</v>
      </c>
      <c r="H993" t="str">
        <f ca="1">_xll.RHistory($F993,"BID.Timestamp;BID.Close","START:"&amp;REPORT_DATE&amp;" END:"&amp;REPORT_DATE&amp;" INTERVAL:1D",,,$I993)</f>
        <v>Invalid RIC(s): KS200112I7.KS</v>
      </c>
      <c r="K993" t="str">
        <f ca="1">_xll.RHistory($F993,"ASK.Timestamp;ASK.Close","START:"&amp;REPORT_DATE&amp;" END:"&amp;REPORT_DATE&amp;" INTERVAL:1D",,,$L993)</f>
        <v>Invalid RIC(s): KS200112I7.KS</v>
      </c>
      <c r="N993" t="str">
        <f ca="1">_xll.RHistory($F993,"NDA_RAW.Nda_date;NDA_RAW.Nda_settle","START:"&amp;REPORT_DATE&amp;" END:"&amp;REPORT_DATE&amp;" INTERVAL:1D",,,$O993)</f>
        <v>Invalid RIC(s): KS200112I7.KS</v>
      </c>
      <c r="Q993" t="str">
        <f ca="1">_xll.RHistory($G993,"BID.Timestamp;BID.Close","START:"&amp;REPORT_DATE&amp;" END:"&amp;REPORT_DATE&amp;" INTERVAL:1D",,,$R993)</f>
        <v>Invalid RIC(s): KS200112U7.KS</v>
      </c>
      <c r="T993" t="str">
        <f ca="1">_xll.RHistory($G993,"ASK.Timestamp;ASK.Close","START:"&amp;REPORT_DATE&amp;" END:"&amp;REPORT_DATE&amp;" INTERVAL:1D",,,$U993)</f>
        <v>Invalid RIC(s): KS200112U7.KS</v>
      </c>
      <c r="W993" t="str">
        <f ca="1">_xll.RHistory($G993,"NDA_RAW.Nda_date;NDA_RAW.Nda_settle","START:"&amp;REPORT_DATE&amp;" END:"&amp;REPORT_DATE&amp;" INTERVAL:1D",,,$X993)</f>
        <v>Invalid RIC(s): KS200112U7.KS</v>
      </c>
      <c r="Z993" t="s">
        <v>420</v>
      </c>
      <c r="AA993" t="str">
        <f ca="1">_xll.RHistory($Z993,"TRDPRC_1.TIMESTAMP;TRDPRC_1.CLOSE","START:"&amp;REPORT_DATE&amp;" END:"&amp;REPORT_DATE&amp;" INTERVAL:1D",,,$AB993)</f>
        <v>Updated at 16:05:34</v>
      </c>
      <c r="AB993" s="3">
        <v>42670</v>
      </c>
      <c r="AC993">
        <v>255.55</v>
      </c>
    </row>
    <row r="994" spans="1:29" x14ac:dyDescent="0.25">
      <c r="A994" s="3">
        <v>42671</v>
      </c>
      <c r="B994">
        <v>2017</v>
      </c>
      <c r="C994">
        <v>9</v>
      </c>
      <c r="E994">
        <v>115</v>
      </c>
      <c r="F994" t="s">
        <v>421</v>
      </c>
      <c r="G994" t="s">
        <v>422</v>
      </c>
      <c r="H994" t="str">
        <f ca="1">_xll.RHistory($F994,"BID.Timestamp;BID.Close","START:"&amp;REPORT_DATE&amp;" END:"&amp;REPORT_DATE&amp;" INTERVAL:1D",,,$I994)</f>
        <v>Invalid RIC(s): KS200115I7.KS</v>
      </c>
      <c r="K994" t="str">
        <f ca="1">_xll.RHistory($F994,"ASK.Timestamp;ASK.Close","START:"&amp;REPORT_DATE&amp;" END:"&amp;REPORT_DATE&amp;" INTERVAL:1D",,,$L994)</f>
        <v>Invalid RIC(s): KS200115I7.KS</v>
      </c>
      <c r="N994" t="str">
        <f ca="1">_xll.RHistory($F994,"NDA_RAW.Nda_date;NDA_RAW.Nda_settle","START:"&amp;REPORT_DATE&amp;" END:"&amp;REPORT_DATE&amp;" INTERVAL:1D",,,$O994)</f>
        <v>Invalid RIC(s): KS200115I7.KS</v>
      </c>
      <c r="Q994" t="str">
        <f ca="1">_xll.RHistory($G994,"BID.Timestamp;BID.Close","START:"&amp;REPORT_DATE&amp;" END:"&amp;REPORT_DATE&amp;" INTERVAL:1D",,,$R994)</f>
        <v>Invalid RIC(s): KS200115U7.KS</v>
      </c>
      <c r="T994" t="str">
        <f ca="1">_xll.RHistory($G994,"ASK.Timestamp;ASK.Close","START:"&amp;REPORT_DATE&amp;" END:"&amp;REPORT_DATE&amp;" INTERVAL:1D",,,$U994)</f>
        <v>Invalid RIC(s): KS200115U7.KS</v>
      </c>
      <c r="W994" t="str">
        <f ca="1">_xll.RHistory($G994,"NDA_RAW.Nda_date;NDA_RAW.Nda_settle","START:"&amp;REPORT_DATE&amp;" END:"&amp;REPORT_DATE&amp;" INTERVAL:1D",,,$X994)</f>
        <v>Invalid RIC(s): KS200115U7.KS</v>
      </c>
      <c r="Z994" t="s">
        <v>420</v>
      </c>
      <c r="AA994" t="str">
        <f ca="1">_xll.RHistory($Z994,"TRDPRC_1.TIMESTAMP;TRDPRC_1.CLOSE","START:"&amp;REPORT_DATE&amp;" END:"&amp;REPORT_DATE&amp;" INTERVAL:1D",,,$AB994)</f>
        <v>Updated at 16:05:34</v>
      </c>
      <c r="AB994" s="3">
        <v>42670</v>
      </c>
      <c r="AC994">
        <v>255.55</v>
      </c>
    </row>
    <row r="995" spans="1:29" x14ac:dyDescent="0.25">
      <c r="A995" s="3">
        <v>42671</v>
      </c>
      <c r="B995">
        <v>2017</v>
      </c>
      <c r="C995">
        <v>9</v>
      </c>
      <c r="E995">
        <v>117.5</v>
      </c>
      <c r="F995" t="s">
        <v>423</v>
      </c>
      <c r="G995" t="s">
        <v>424</v>
      </c>
      <c r="H995" t="str">
        <f ca="1">_xll.RHistory($F995,"BID.Timestamp;BID.Close","START:"&amp;REPORT_DATE&amp;" END:"&amp;REPORT_DATE&amp;" INTERVAL:1D",,,$I995)</f>
        <v>Invalid RIC(s): KS200117I7.KS</v>
      </c>
      <c r="K995" t="str">
        <f ca="1">_xll.RHistory($F995,"ASK.Timestamp;ASK.Close","START:"&amp;REPORT_DATE&amp;" END:"&amp;REPORT_DATE&amp;" INTERVAL:1D",,,$L995)</f>
        <v>Invalid RIC(s): KS200117I7.KS</v>
      </c>
      <c r="N995" t="str">
        <f ca="1">_xll.RHistory($F995,"NDA_RAW.Nda_date;NDA_RAW.Nda_settle","START:"&amp;REPORT_DATE&amp;" END:"&amp;REPORT_DATE&amp;" INTERVAL:1D",,,$O995)</f>
        <v>Invalid RIC(s): KS200117I7.KS</v>
      </c>
      <c r="Q995" t="str">
        <f ca="1">_xll.RHistory($G995,"BID.Timestamp;BID.Close","START:"&amp;REPORT_DATE&amp;" END:"&amp;REPORT_DATE&amp;" INTERVAL:1D",,,$R995)</f>
        <v>Invalid RIC(s): KS200117U7.KS</v>
      </c>
      <c r="T995" t="str">
        <f ca="1">_xll.RHistory($G995,"ASK.Timestamp;ASK.Close","START:"&amp;REPORT_DATE&amp;" END:"&amp;REPORT_DATE&amp;" INTERVAL:1D",,,$U995)</f>
        <v>Invalid RIC(s): KS200117U7.KS</v>
      </c>
      <c r="W995" t="str">
        <f ca="1">_xll.RHistory($G995,"NDA_RAW.Nda_date;NDA_RAW.Nda_settle","START:"&amp;REPORT_DATE&amp;" END:"&amp;REPORT_DATE&amp;" INTERVAL:1D",,,$X995)</f>
        <v>Invalid RIC(s): KS200117U7.KS</v>
      </c>
      <c r="Z995" t="s">
        <v>420</v>
      </c>
      <c r="AA995" t="str">
        <f ca="1">_xll.RHistory($Z995,"TRDPRC_1.TIMESTAMP;TRDPRC_1.CLOSE","START:"&amp;REPORT_DATE&amp;" END:"&amp;REPORT_DATE&amp;" INTERVAL:1D",,,$AB995)</f>
        <v>Updated at 16:05:34</v>
      </c>
      <c r="AB995" s="3">
        <v>42670</v>
      </c>
      <c r="AC995">
        <v>255.55</v>
      </c>
    </row>
    <row r="996" spans="1:29" x14ac:dyDescent="0.25">
      <c r="A996" s="3">
        <v>42671</v>
      </c>
      <c r="B996">
        <v>2017</v>
      </c>
      <c r="C996">
        <v>9</v>
      </c>
      <c r="E996">
        <v>120</v>
      </c>
      <c r="F996" t="s">
        <v>425</v>
      </c>
      <c r="G996" t="s">
        <v>426</v>
      </c>
      <c r="H996" t="str">
        <f ca="1">_xll.RHistory($F996,"BID.Timestamp;BID.Close","START:"&amp;REPORT_DATE&amp;" END:"&amp;REPORT_DATE&amp;" INTERVAL:1D",,,$I996)</f>
        <v>Invalid RIC(s): KS200120I7.KS</v>
      </c>
      <c r="K996" t="str">
        <f ca="1">_xll.RHistory($F996,"ASK.Timestamp;ASK.Close","START:"&amp;REPORT_DATE&amp;" END:"&amp;REPORT_DATE&amp;" INTERVAL:1D",,,$L996)</f>
        <v>Invalid RIC(s): KS200120I7.KS</v>
      </c>
      <c r="N996" t="str">
        <f ca="1">_xll.RHistory($F996,"NDA_RAW.Nda_date;NDA_RAW.Nda_settle","START:"&amp;REPORT_DATE&amp;" END:"&amp;REPORT_DATE&amp;" INTERVAL:1D",,,$O996)</f>
        <v>Invalid RIC(s): KS200120I7.KS</v>
      </c>
      <c r="Q996" t="str">
        <f ca="1">_xll.RHistory($G996,"BID.Timestamp;BID.Close","START:"&amp;REPORT_DATE&amp;" END:"&amp;REPORT_DATE&amp;" INTERVAL:1D",,,$R996)</f>
        <v>Invalid RIC(s): KS200120U7.KS</v>
      </c>
      <c r="T996" t="str">
        <f ca="1">_xll.RHistory($G996,"ASK.Timestamp;ASK.Close","START:"&amp;REPORT_DATE&amp;" END:"&amp;REPORT_DATE&amp;" INTERVAL:1D",,,$U996)</f>
        <v>Invalid RIC(s): KS200120U7.KS</v>
      </c>
      <c r="W996" t="str">
        <f ca="1">_xll.RHistory($G996,"NDA_RAW.Nda_date;NDA_RAW.Nda_settle","START:"&amp;REPORT_DATE&amp;" END:"&amp;REPORT_DATE&amp;" INTERVAL:1D",,,$X996)</f>
        <v>Invalid RIC(s): KS200120U7.KS</v>
      </c>
      <c r="Z996" t="s">
        <v>420</v>
      </c>
      <c r="AA996" t="str">
        <f ca="1">_xll.RHistory($Z996,"TRDPRC_1.TIMESTAMP;TRDPRC_1.CLOSE","START:"&amp;REPORT_DATE&amp;" END:"&amp;REPORT_DATE&amp;" INTERVAL:1D",,,$AB996)</f>
        <v>Updated at 16:05:34</v>
      </c>
      <c r="AB996" s="3">
        <v>42670</v>
      </c>
      <c r="AC996">
        <v>255.55</v>
      </c>
    </row>
    <row r="997" spans="1:29" x14ac:dyDescent="0.25">
      <c r="A997" s="3">
        <v>42671</v>
      </c>
      <c r="B997">
        <v>2017</v>
      </c>
      <c r="C997">
        <v>9</v>
      </c>
      <c r="E997">
        <v>122.5</v>
      </c>
      <c r="F997" t="s">
        <v>427</v>
      </c>
      <c r="G997" t="s">
        <v>428</v>
      </c>
      <c r="H997" t="str">
        <f ca="1">_xll.RHistory($F997,"BID.Timestamp;BID.Close","START:"&amp;REPORT_DATE&amp;" END:"&amp;REPORT_DATE&amp;" INTERVAL:1D",,,$I997)</f>
        <v>Invalid RIC(s): KS200122I7.KS</v>
      </c>
      <c r="K997" t="str">
        <f ca="1">_xll.RHistory($F997,"ASK.Timestamp;ASK.Close","START:"&amp;REPORT_DATE&amp;" END:"&amp;REPORT_DATE&amp;" INTERVAL:1D",,,$L997)</f>
        <v>Invalid RIC(s): KS200122I7.KS</v>
      </c>
      <c r="N997" t="str">
        <f ca="1">_xll.RHistory($F997,"NDA_RAW.Nda_date;NDA_RAW.Nda_settle","START:"&amp;REPORT_DATE&amp;" END:"&amp;REPORT_DATE&amp;" INTERVAL:1D",,,$O997)</f>
        <v>Invalid RIC(s): KS200122I7.KS</v>
      </c>
      <c r="Q997" t="str">
        <f ca="1">_xll.RHistory($G997,"BID.Timestamp;BID.Close","START:"&amp;REPORT_DATE&amp;" END:"&amp;REPORT_DATE&amp;" INTERVAL:1D",,,$R997)</f>
        <v>Invalid RIC(s): KS200122U7.KS</v>
      </c>
      <c r="T997" t="str">
        <f ca="1">_xll.RHistory($G997,"ASK.Timestamp;ASK.Close","START:"&amp;REPORT_DATE&amp;" END:"&amp;REPORT_DATE&amp;" INTERVAL:1D",,,$U997)</f>
        <v>Invalid RIC(s): KS200122U7.KS</v>
      </c>
      <c r="W997" t="str">
        <f ca="1">_xll.RHistory($G997,"NDA_RAW.Nda_date;NDA_RAW.Nda_settle","START:"&amp;REPORT_DATE&amp;" END:"&amp;REPORT_DATE&amp;" INTERVAL:1D",,,$X997)</f>
        <v>Invalid RIC(s): KS200122U7.KS</v>
      </c>
      <c r="Z997" t="s">
        <v>420</v>
      </c>
      <c r="AA997" t="str">
        <f ca="1">_xll.RHistory($Z997,"TRDPRC_1.TIMESTAMP;TRDPRC_1.CLOSE","START:"&amp;REPORT_DATE&amp;" END:"&amp;REPORT_DATE&amp;" INTERVAL:1D",,,$AB997)</f>
        <v>Updated at 16:05:34</v>
      </c>
      <c r="AB997" s="3">
        <v>42670</v>
      </c>
      <c r="AC997">
        <v>255.55</v>
      </c>
    </row>
    <row r="998" spans="1:29" x14ac:dyDescent="0.25">
      <c r="A998" s="3">
        <v>42671</v>
      </c>
      <c r="B998">
        <v>2017</v>
      </c>
      <c r="C998">
        <v>9</v>
      </c>
      <c r="E998">
        <v>125</v>
      </c>
      <c r="F998" t="s">
        <v>429</v>
      </c>
      <c r="G998" t="s">
        <v>430</v>
      </c>
      <c r="H998" t="str">
        <f ca="1">_xll.RHistory($F998,"BID.Timestamp;BID.Close","START:"&amp;REPORT_DATE&amp;" END:"&amp;REPORT_DATE&amp;" INTERVAL:1D",,,$I998)</f>
        <v>Invalid RIC(s): KS200125I7.KS</v>
      </c>
      <c r="K998" t="str">
        <f ca="1">_xll.RHistory($F998,"ASK.Timestamp;ASK.Close","START:"&amp;REPORT_DATE&amp;" END:"&amp;REPORT_DATE&amp;" INTERVAL:1D",,,$L998)</f>
        <v>Invalid RIC(s): KS200125I7.KS</v>
      </c>
      <c r="N998" t="str">
        <f ca="1">_xll.RHistory($F998,"NDA_RAW.Nda_date;NDA_RAW.Nda_settle","START:"&amp;REPORT_DATE&amp;" END:"&amp;REPORT_DATE&amp;" INTERVAL:1D",,,$O998)</f>
        <v>Invalid RIC(s): KS200125I7.KS</v>
      </c>
      <c r="Q998" t="str">
        <f ca="1">_xll.RHistory($G998,"BID.Timestamp;BID.Close","START:"&amp;REPORT_DATE&amp;" END:"&amp;REPORT_DATE&amp;" INTERVAL:1D",,,$R998)</f>
        <v>Invalid RIC(s): KS200125U7.KS</v>
      </c>
      <c r="T998" t="str">
        <f ca="1">_xll.RHistory($G998,"ASK.Timestamp;ASK.Close","START:"&amp;REPORT_DATE&amp;" END:"&amp;REPORT_DATE&amp;" INTERVAL:1D",,,$U998)</f>
        <v>Invalid RIC(s): KS200125U7.KS</v>
      </c>
      <c r="W998" t="str">
        <f ca="1">_xll.RHistory($G998,"NDA_RAW.Nda_date;NDA_RAW.Nda_settle","START:"&amp;REPORT_DATE&amp;" END:"&amp;REPORT_DATE&amp;" INTERVAL:1D",,,$X998)</f>
        <v>Invalid RIC(s): KS200125U7.KS</v>
      </c>
      <c r="Z998" t="s">
        <v>420</v>
      </c>
      <c r="AA998" t="str">
        <f ca="1">_xll.RHistory($Z998,"TRDPRC_1.TIMESTAMP;TRDPRC_1.CLOSE","START:"&amp;REPORT_DATE&amp;" END:"&amp;REPORT_DATE&amp;" INTERVAL:1D",,,$AB998)</f>
        <v>Updated at 16:05:34</v>
      </c>
      <c r="AB998" s="3">
        <v>42670</v>
      </c>
      <c r="AC998">
        <v>255.55</v>
      </c>
    </row>
    <row r="999" spans="1:29" x14ac:dyDescent="0.25">
      <c r="A999" s="3">
        <v>42671</v>
      </c>
      <c r="B999">
        <v>2017</v>
      </c>
      <c r="C999">
        <v>9</v>
      </c>
      <c r="E999">
        <v>127.5</v>
      </c>
      <c r="F999" t="s">
        <v>431</v>
      </c>
      <c r="G999" t="s">
        <v>432</v>
      </c>
      <c r="H999" t="str">
        <f ca="1">_xll.RHistory($F999,"BID.Timestamp;BID.Close","START:"&amp;REPORT_DATE&amp;" END:"&amp;REPORT_DATE&amp;" INTERVAL:1D",,,$I999)</f>
        <v>Invalid RIC(s): KS200127I7.KS</v>
      </c>
      <c r="K999" t="str">
        <f ca="1">_xll.RHistory($F999,"ASK.Timestamp;ASK.Close","START:"&amp;REPORT_DATE&amp;" END:"&amp;REPORT_DATE&amp;" INTERVAL:1D",,,$L999)</f>
        <v>Invalid RIC(s): KS200127I7.KS</v>
      </c>
      <c r="N999" t="str">
        <f ca="1">_xll.RHistory($F999,"NDA_RAW.Nda_date;NDA_RAW.Nda_settle","START:"&amp;REPORT_DATE&amp;" END:"&amp;REPORT_DATE&amp;" INTERVAL:1D",,,$O999)</f>
        <v>Invalid RIC(s): KS200127I7.KS</v>
      </c>
      <c r="Q999" t="str">
        <f ca="1">_xll.RHistory($G999,"BID.Timestamp;BID.Close","START:"&amp;REPORT_DATE&amp;" END:"&amp;REPORT_DATE&amp;" INTERVAL:1D",,,$R999)</f>
        <v>Invalid RIC(s): KS200127U7.KS</v>
      </c>
      <c r="T999" t="str">
        <f ca="1">_xll.RHistory($G999,"ASK.Timestamp;ASK.Close","START:"&amp;REPORT_DATE&amp;" END:"&amp;REPORT_DATE&amp;" INTERVAL:1D",,,$U999)</f>
        <v>Invalid RIC(s): KS200127U7.KS</v>
      </c>
      <c r="W999" t="str">
        <f ca="1">_xll.RHistory($G999,"NDA_RAW.Nda_date;NDA_RAW.Nda_settle","START:"&amp;REPORT_DATE&amp;" END:"&amp;REPORT_DATE&amp;" INTERVAL:1D",,,$X999)</f>
        <v>Invalid RIC(s): KS200127U7.KS</v>
      </c>
      <c r="Z999" t="s">
        <v>420</v>
      </c>
      <c r="AA999" t="str">
        <f ca="1">_xll.RHistory($Z999,"TRDPRC_1.TIMESTAMP;TRDPRC_1.CLOSE","START:"&amp;REPORT_DATE&amp;" END:"&amp;REPORT_DATE&amp;" INTERVAL:1D",,,$AB999)</f>
        <v>Updated at 16:05:34</v>
      </c>
      <c r="AB999" s="3">
        <v>42670</v>
      </c>
      <c r="AC999">
        <v>255.55</v>
      </c>
    </row>
    <row r="1000" spans="1:29" x14ac:dyDescent="0.25">
      <c r="A1000" s="3">
        <v>42671</v>
      </c>
      <c r="B1000">
        <v>2017</v>
      </c>
      <c r="C1000">
        <v>9</v>
      </c>
      <c r="E1000">
        <v>130</v>
      </c>
      <c r="F1000" t="s">
        <v>433</v>
      </c>
      <c r="G1000" t="s">
        <v>434</v>
      </c>
      <c r="H1000" t="str">
        <f ca="1">_xll.RHistory($F1000,"BID.Timestamp;BID.Close","START:"&amp;REPORT_DATE&amp;" END:"&amp;REPORT_DATE&amp;" INTERVAL:1D",,,$I1000)</f>
        <v>Invalid RIC(s): KS200130I7.KS</v>
      </c>
      <c r="K1000" t="str">
        <f ca="1">_xll.RHistory($F1000,"ASK.Timestamp;ASK.Close","START:"&amp;REPORT_DATE&amp;" END:"&amp;REPORT_DATE&amp;" INTERVAL:1D",,,$L1000)</f>
        <v>Invalid RIC(s): KS200130I7.KS</v>
      </c>
      <c r="N1000" t="str">
        <f ca="1">_xll.RHistory($F1000,"NDA_RAW.Nda_date;NDA_RAW.Nda_settle","START:"&amp;REPORT_DATE&amp;" END:"&amp;REPORT_DATE&amp;" INTERVAL:1D",,,$O1000)</f>
        <v>Invalid RIC(s): KS200130I7.KS</v>
      </c>
      <c r="Q1000" t="str">
        <f ca="1">_xll.RHistory($G1000,"BID.Timestamp;BID.Close","START:"&amp;REPORT_DATE&amp;" END:"&amp;REPORT_DATE&amp;" INTERVAL:1D",,,$R1000)</f>
        <v>Invalid RIC(s): KS200130U7.KS</v>
      </c>
      <c r="T1000" t="str">
        <f ca="1">_xll.RHistory($G1000,"ASK.Timestamp;ASK.Close","START:"&amp;REPORT_DATE&amp;" END:"&amp;REPORT_DATE&amp;" INTERVAL:1D",,,$U1000)</f>
        <v>Invalid RIC(s): KS200130U7.KS</v>
      </c>
      <c r="W1000" t="str">
        <f ca="1">_xll.RHistory($G1000,"NDA_RAW.Nda_date;NDA_RAW.Nda_settle","START:"&amp;REPORT_DATE&amp;" END:"&amp;REPORT_DATE&amp;" INTERVAL:1D",,,$X1000)</f>
        <v>Invalid RIC(s): KS200130U7.KS</v>
      </c>
      <c r="Z1000" t="s">
        <v>420</v>
      </c>
      <c r="AA1000" t="str">
        <f ca="1">_xll.RHistory($Z1000,"TRDPRC_1.TIMESTAMP;TRDPRC_1.CLOSE","START:"&amp;REPORT_DATE&amp;" END:"&amp;REPORT_DATE&amp;" INTERVAL:1D",,,$AB1000)</f>
        <v>Updated at 16:05:34</v>
      </c>
      <c r="AB1000" s="3">
        <v>42670</v>
      </c>
      <c r="AC1000">
        <v>255.55</v>
      </c>
    </row>
    <row r="1001" spans="1:29" x14ac:dyDescent="0.25">
      <c r="A1001" s="3">
        <v>42671</v>
      </c>
      <c r="B1001">
        <v>2017</v>
      </c>
      <c r="C1001">
        <v>9</v>
      </c>
      <c r="E1001">
        <v>132.5</v>
      </c>
      <c r="F1001" t="s">
        <v>435</v>
      </c>
      <c r="G1001" t="s">
        <v>436</v>
      </c>
      <c r="H1001" t="str">
        <f ca="1">_xll.RHistory($F1001,"BID.Timestamp;BID.Close","START:"&amp;REPORT_DATE&amp;" END:"&amp;REPORT_DATE&amp;" INTERVAL:1D",,,$I1001)</f>
        <v>Invalid RIC(s): KS200132I7.KS</v>
      </c>
      <c r="K1001" t="str">
        <f ca="1">_xll.RHistory($F1001,"ASK.Timestamp;ASK.Close","START:"&amp;REPORT_DATE&amp;" END:"&amp;REPORT_DATE&amp;" INTERVAL:1D",,,$L1001)</f>
        <v>Invalid RIC(s): KS200132I7.KS</v>
      </c>
      <c r="N1001" t="str">
        <f ca="1">_xll.RHistory($F1001,"NDA_RAW.Nda_date;NDA_RAW.Nda_settle","START:"&amp;REPORT_DATE&amp;" END:"&amp;REPORT_DATE&amp;" INTERVAL:1D",,,$O1001)</f>
        <v>Invalid RIC(s): KS200132I7.KS</v>
      </c>
      <c r="Q1001" t="str">
        <f ca="1">_xll.RHistory($G1001,"BID.Timestamp;BID.Close","START:"&amp;REPORT_DATE&amp;" END:"&amp;REPORT_DATE&amp;" INTERVAL:1D",,,$R1001)</f>
        <v>Invalid RIC(s): KS200132U7.KS</v>
      </c>
      <c r="T1001" t="str">
        <f ca="1">_xll.RHistory($G1001,"ASK.Timestamp;ASK.Close","START:"&amp;REPORT_DATE&amp;" END:"&amp;REPORT_DATE&amp;" INTERVAL:1D",,,$U1001)</f>
        <v>Invalid RIC(s): KS200132U7.KS</v>
      </c>
      <c r="W1001" t="str">
        <f ca="1">_xll.RHistory($G1001,"NDA_RAW.Nda_date;NDA_RAW.Nda_settle","START:"&amp;REPORT_DATE&amp;" END:"&amp;REPORT_DATE&amp;" INTERVAL:1D",,,$X1001)</f>
        <v>Invalid RIC(s): KS200132U7.KS</v>
      </c>
      <c r="Z1001" t="s">
        <v>420</v>
      </c>
      <c r="AA1001" t="str">
        <f ca="1">_xll.RHistory($Z1001,"TRDPRC_1.TIMESTAMP;TRDPRC_1.CLOSE","START:"&amp;REPORT_DATE&amp;" END:"&amp;REPORT_DATE&amp;" INTERVAL:1D",,,$AB1001)</f>
        <v>Updated at 16:05:34</v>
      </c>
      <c r="AB1001" s="3">
        <v>42670</v>
      </c>
      <c r="AC1001">
        <v>255.55</v>
      </c>
    </row>
    <row r="1002" spans="1:29" x14ac:dyDescent="0.25">
      <c r="A1002" s="3">
        <v>42671</v>
      </c>
      <c r="B1002">
        <v>2017</v>
      </c>
      <c r="C1002">
        <v>9</v>
      </c>
      <c r="E1002">
        <v>135</v>
      </c>
      <c r="F1002" t="s">
        <v>437</v>
      </c>
      <c r="G1002" t="s">
        <v>438</v>
      </c>
      <c r="H1002" t="str">
        <f ca="1">_xll.RHistory($F1002,"BID.Timestamp;BID.Close","START:"&amp;REPORT_DATE&amp;" END:"&amp;REPORT_DATE&amp;" INTERVAL:1D",,,$I1002)</f>
        <v>Invalid RIC(s): KS200135I7.KS</v>
      </c>
      <c r="K1002" t="str">
        <f ca="1">_xll.RHistory($F1002,"ASK.Timestamp;ASK.Close","START:"&amp;REPORT_DATE&amp;" END:"&amp;REPORT_DATE&amp;" INTERVAL:1D",,,$L1002)</f>
        <v>Invalid RIC(s): KS200135I7.KS</v>
      </c>
      <c r="N1002" t="str">
        <f ca="1">_xll.RHistory($F1002,"NDA_RAW.Nda_date;NDA_RAW.Nda_settle","START:"&amp;REPORT_DATE&amp;" END:"&amp;REPORT_DATE&amp;" INTERVAL:1D",,,$O1002)</f>
        <v>Invalid RIC(s): KS200135I7.KS</v>
      </c>
      <c r="Q1002" t="str">
        <f ca="1">_xll.RHistory($G1002,"BID.Timestamp;BID.Close","START:"&amp;REPORT_DATE&amp;" END:"&amp;REPORT_DATE&amp;" INTERVAL:1D",,,$R1002)</f>
        <v>Invalid RIC(s): KS200135U7.KS</v>
      </c>
      <c r="T1002" t="str">
        <f ca="1">_xll.RHistory($G1002,"ASK.Timestamp;ASK.Close","START:"&amp;REPORT_DATE&amp;" END:"&amp;REPORT_DATE&amp;" INTERVAL:1D",,,$U1002)</f>
        <v>Invalid RIC(s): KS200135U7.KS</v>
      </c>
      <c r="W1002" t="str">
        <f ca="1">_xll.RHistory($G1002,"NDA_RAW.Nda_date;NDA_RAW.Nda_settle","START:"&amp;REPORT_DATE&amp;" END:"&amp;REPORT_DATE&amp;" INTERVAL:1D",,,$X1002)</f>
        <v>Invalid RIC(s): KS200135U7.KS</v>
      </c>
      <c r="Z1002" t="s">
        <v>420</v>
      </c>
      <c r="AA1002" t="str">
        <f ca="1">_xll.RHistory($Z1002,"TRDPRC_1.TIMESTAMP;TRDPRC_1.CLOSE","START:"&amp;REPORT_DATE&amp;" END:"&amp;REPORT_DATE&amp;" INTERVAL:1D",,,$AB1002)</f>
        <v>Updated at 16:05:34</v>
      </c>
      <c r="AB1002" s="3">
        <v>42670</v>
      </c>
      <c r="AC1002">
        <v>255.55</v>
      </c>
    </row>
    <row r="1003" spans="1:29" x14ac:dyDescent="0.25">
      <c r="A1003" s="3">
        <v>42671</v>
      </c>
      <c r="B1003">
        <v>2017</v>
      </c>
      <c r="C1003">
        <v>9</v>
      </c>
      <c r="E1003">
        <v>137.5</v>
      </c>
      <c r="F1003" t="s">
        <v>439</v>
      </c>
      <c r="G1003" t="s">
        <v>440</v>
      </c>
      <c r="H1003" t="str">
        <f ca="1">_xll.RHistory($F1003,"BID.Timestamp;BID.Close","START:"&amp;REPORT_DATE&amp;" END:"&amp;REPORT_DATE&amp;" INTERVAL:1D",,,$I1003)</f>
        <v>Invalid RIC(s): KS200137I7.KS</v>
      </c>
      <c r="K1003" t="str">
        <f ca="1">_xll.RHistory($F1003,"ASK.Timestamp;ASK.Close","START:"&amp;REPORT_DATE&amp;" END:"&amp;REPORT_DATE&amp;" INTERVAL:1D",,,$L1003)</f>
        <v>Invalid RIC(s): KS200137I7.KS</v>
      </c>
      <c r="N1003" t="str">
        <f ca="1">_xll.RHistory($F1003,"NDA_RAW.Nda_date;NDA_RAW.Nda_settle","START:"&amp;REPORT_DATE&amp;" END:"&amp;REPORT_DATE&amp;" INTERVAL:1D",,,$O1003)</f>
        <v>Invalid RIC(s): KS200137I7.KS</v>
      </c>
      <c r="Q1003" t="str">
        <f ca="1">_xll.RHistory($G1003,"BID.Timestamp;BID.Close","START:"&amp;REPORT_DATE&amp;" END:"&amp;REPORT_DATE&amp;" INTERVAL:1D",,,$R1003)</f>
        <v>Invalid RIC(s): KS200137U7.KS</v>
      </c>
      <c r="T1003" t="str">
        <f ca="1">_xll.RHistory($G1003,"ASK.Timestamp;ASK.Close","START:"&amp;REPORT_DATE&amp;" END:"&amp;REPORT_DATE&amp;" INTERVAL:1D",,,$U1003)</f>
        <v>Invalid RIC(s): KS200137U7.KS</v>
      </c>
      <c r="W1003" t="str">
        <f ca="1">_xll.RHistory($G1003,"NDA_RAW.Nda_date;NDA_RAW.Nda_settle","START:"&amp;REPORT_DATE&amp;" END:"&amp;REPORT_DATE&amp;" INTERVAL:1D",,,$X1003)</f>
        <v>Invalid RIC(s): KS200137U7.KS</v>
      </c>
      <c r="Z1003" t="s">
        <v>420</v>
      </c>
      <c r="AA1003" t="str">
        <f ca="1">_xll.RHistory($Z1003,"TRDPRC_1.TIMESTAMP;TRDPRC_1.CLOSE","START:"&amp;REPORT_DATE&amp;" END:"&amp;REPORT_DATE&amp;" INTERVAL:1D",,,$AB1003)</f>
        <v>Updated at 16:05:34</v>
      </c>
      <c r="AB1003" s="3">
        <v>42670</v>
      </c>
      <c r="AC1003">
        <v>255.55</v>
      </c>
    </row>
    <row r="1004" spans="1:29" x14ac:dyDescent="0.25">
      <c r="A1004" s="3">
        <v>42671</v>
      </c>
      <c r="B1004">
        <v>2017</v>
      </c>
      <c r="C1004">
        <v>9</v>
      </c>
      <c r="E1004">
        <v>140</v>
      </c>
      <c r="F1004" t="s">
        <v>441</v>
      </c>
      <c r="G1004" t="s">
        <v>442</v>
      </c>
      <c r="H1004" t="str">
        <f ca="1">_xll.RHistory($F1004,"BID.Timestamp;BID.Close","START:"&amp;REPORT_DATE&amp;" END:"&amp;REPORT_DATE&amp;" INTERVAL:1D",,,$I1004)</f>
        <v>Invalid RIC(s): KS200140I7.KS</v>
      </c>
      <c r="K1004" t="str">
        <f ca="1">_xll.RHistory($F1004,"ASK.Timestamp;ASK.Close","START:"&amp;REPORT_DATE&amp;" END:"&amp;REPORT_DATE&amp;" INTERVAL:1D",,,$L1004)</f>
        <v>Invalid RIC(s): KS200140I7.KS</v>
      </c>
      <c r="N1004" t="str">
        <f ca="1">_xll.RHistory($F1004,"NDA_RAW.Nda_date;NDA_RAW.Nda_settle","START:"&amp;REPORT_DATE&amp;" END:"&amp;REPORT_DATE&amp;" INTERVAL:1D",,,$O1004)</f>
        <v>Invalid RIC(s): KS200140I7.KS</v>
      </c>
      <c r="Q1004" t="str">
        <f ca="1">_xll.RHistory($G1004,"BID.Timestamp;BID.Close","START:"&amp;REPORT_DATE&amp;" END:"&amp;REPORT_DATE&amp;" INTERVAL:1D",,,$R1004)</f>
        <v>Invalid RIC(s): KS200140U7.KS</v>
      </c>
      <c r="T1004" t="str">
        <f ca="1">_xll.RHistory($G1004,"ASK.Timestamp;ASK.Close","START:"&amp;REPORT_DATE&amp;" END:"&amp;REPORT_DATE&amp;" INTERVAL:1D",,,$U1004)</f>
        <v>Invalid RIC(s): KS200140U7.KS</v>
      </c>
      <c r="W1004" t="str">
        <f ca="1">_xll.RHistory($G1004,"NDA_RAW.Nda_date;NDA_RAW.Nda_settle","START:"&amp;REPORT_DATE&amp;" END:"&amp;REPORT_DATE&amp;" INTERVAL:1D",,,$X1004)</f>
        <v>Invalid RIC(s): KS200140U7.KS</v>
      </c>
      <c r="Z1004" t="s">
        <v>420</v>
      </c>
      <c r="AA1004" t="str">
        <f ca="1">_xll.RHistory($Z1004,"TRDPRC_1.TIMESTAMP;TRDPRC_1.CLOSE","START:"&amp;REPORT_DATE&amp;" END:"&amp;REPORT_DATE&amp;" INTERVAL:1D",,,$AB1004)</f>
        <v>Updated at 16:05:34</v>
      </c>
      <c r="AB1004" s="3">
        <v>42670</v>
      </c>
      <c r="AC1004">
        <v>255.55</v>
      </c>
    </row>
    <row r="1005" spans="1:29" x14ac:dyDescent="0.25">
      <c r="A1005" s="3">
        <v>42671</v>
      </c>
      <c r="B1005">
        <v>2017</v>
      </c>
      <c r="C1005">
        <v>9</v>
      </c>
      <c r="E1005">
        <v>142.5</v>
      </c>
      <c r="F1005" t="s">
        <v>443</v>
      </c>
      <c r="G1005" t="s">
        <v>444</v>
      </c>
      <c r="H1005" t="str">
        <f ca="1">_xll.RHistory($F1005,"BID.Timestamp;BID.Close","START:"&amp;REPORT_DATE&amp;" END:"&amp;REPORT_DATE&amp;" INTERVAL:1D",,,$I1005)</f>
        <v>Invalid RIC(s): KS200142I7.KS</v>
      </c>
      <c r="K1005" t="str">
        <f ca="1">_xll.RHistory($F1005,"ASK.Timestamp;ASK.Close","START:"&amp;REPORT_DATE&amp;" END:"&amp;REPORT_DATE&amp;" INTERVAL:1D",,,$L1005)</f>
        <v>Invalid RIC(s): KS200142I7.KS</v>
      </c>
      <c r="N1005" t="str">
        <f ca="1">_xll.RHistory($F1005,"NDA_RAW.Nda_date;NDA_RAW.Nda_settle","START:"&amp;REPORT_DATE&amp;" END:"&amp;REPORT_DATE&amp;" INTERVAL:1D",,,$O1005)</f>
        <v>Invalid RIC(s): KS200142I7.KS</v>
      </c>
      <c r="Q1005" t="str">
        <f ca="1">_xll.RHistory($G1005,"BID.Timestamp;BID.Close","START:"&amp;REPORT_DATE&amp;" END:"&amp;REPORT_DATE&amp;" INTERVAL:1D",,,$R1005)</f>
        <v>Invalid RIC(s): KS200142U7.KS</v>
      </c>
      <c r="T1005" t="str">
        <f ca="1">_xll.RHistory($G1005,"ASK.Timestamp;ASK.Close","START:"&amp;REPORT_DATE&amp;" END:"&amp;REPORT_DATE&amp;" INTERVAL:1D",,,$U1005)</f>
        <v>Invalid RIC(s): KS200142U7.KS</v>
      </c>
      <c r="W1005" t="str">
        <f ca="1">_xll.RHistory($G1005,"NDA_RAW.Nda_date;NDA_RAW.Nda_settle","START:"&amp;REPORT_DATE&amp;" END:"&amp;REPORT_DATE&amp;" INTERVAL:1D",,,$X1005)</f>
        <v>Invalid RIC(s): KS200142U7.KS</v>
      </c>
      <c r="Z1005" t="s">
        <v>420</v>
      </c>
      <c r="AA1005" t="str">
        <f ca="1">_xll.RHistory($Z1005,"TRDPRC_1.TIMESTAMP;TRDPRC_1.CLOSE","START:"&amp;REPORT_DATE&amp;" END:"&amp;REPORT_DATE&amp;" INTERVAL:1D",,,$AB1005)</f>
        <v>Updated at 16:05:34</v>
      </c>
      <c r="AB1005" s="3">
        <v>42670</v>
      </c>
      <c r="AC1005">
        <v>255.55</v>
      </c>
    </row>
    <row r="1006" spans="1:29" x14ac:dyDescent="0.25">
      <c r="A1006" s="3">
        <v>42671</v>
      </c>
      <c r="B1006">
        <v>2017</v>
      </c>
      <c r="C1006">
        <v>9</v>
      </c>
      <c r="E1006">
        <v>145</v>
      </c>
      <c r="F1006" t="s">
        <v>445</v>
      </c>
      <c r="G1006" t="s">
        <v>446</v>
      </c>
      <c r="H1006" t="str">
        <f ca="1">_xll.RHistory($F1006,"BID.Timestamp;BID.Close","START:"&amp;REPORT_DATE&amp;" END:"&amp;REPORT_DATE&amp;" INTERVAL:1D",,,$I1006)</f>
        <v>Invalid RIC(s): KS200145I7.KS</v>
      </c>
      <c r="K1006" t="str">
        <f ca="1">_xll.RHistory($F1006,"ASK.Timestamp;ASK.Close","START:"&amp;REPORT_DATE&amp;" END:"&amp;REPORT_DATE&amp;" INTERVAL:1D",,,$L1006)</f>
        <v>Invalid RIC(s): KS200145I7.KS</v>
      </c>
      <c r="N1006" t="str">
        <f ca="1">_xll.RHistory($F1006,"NDA_RAW.Nda_date;NDA_RAW.Nda_settle","START:"&amp;REPORT_DATE&amp;" END:"&amp;REPORT_DATE&amp;" INTERVAL:1D",,,$O1006)</f>
        <v>Invalid RIC(s): KS200145I7.KS</v>
      </c>
      <c r="Q1006" t="str">
        <f ca="1">_xll.RHistory($G1006,"BID.Timestamp;BID.Close","START:"&amp;REPORT_DATE&amp;" END:"&amp;REPORT_DATE&amp;" INTERVAL:1D",,,$R1006)</f>
        <v>Invalid RIC(s): KS200145U7.KS</v>
      </c>
      <c r="T1006" t="str">
        <f ca="1">_xll.RHistory($G1006,"ASK.Timestamp;ASK.Close","START:"&amp;REPORT_DATE&amp;" END:"&amp;REPORT_DATE&amp;" INTERVAL:1D",,,$U1006)</f>
        <v>Invalid RIC(s): KS200145U7.KS</v>
      </c>
      <c r="W1006" t="str">
        <f ca="1">_xll.RHistory($G1006,"NDA_RAW.Nda_date;NDA_RAW.Nda_settle","START:"&amp;REPORT_DATE&amp;" END:"&amp;REPORT_DATE&amp;" INTERVAL:1D",,,$X1006)</f>
        <v>Invalid RIC(s): KS200145U7.KS</v>
      </c>
      <c r="Z1006" t="s">
        <v>420</v>
      </c>
      <c r="AA1006" t="str">
        <f ca="1">_xll.RHistory($Z1006,"TRDPRC_1.TIMESTAMP;TRDPRC_1.CLOSE","START:"&amp;REPORT_DATE&amp;" END:"&amp;REPORT_DATE&amp;" INTERVAL:1D",,,$AB1006)</f>
        <v>Updated at 16:05:34</v>
      </c>
      <c r="AB1006" s="3">
        <v>42670</v>
      </c>
      <c r="AC1006">
        <v>255.55</v>
      </c>
    </row>
    <row r="1007" spans="1:29" x14ac:dyDescent="0.25">
      <c r="A1007" s="3">
        <v>42671</v>
      </c>
      <c r="B1007">
        <v>2017</v>
      </c>
      <c r="C1007">
        <v>9</v>
      </c>
      <c r="E1007">
        <v>147.5</v>
      </c>
      <c r="F1007" t="s">
        <v>447</v>
      </c>
      <c r="G1007" t="s">
        <v>448</v>
      </c>
      <c r="H1007" t="str">
        <f ca="1">_xll.RHistory($F1007,"BID.Timestamp;BID.Close","START:"&amp;REPORT_DATE&amp;" END:"&amp;REPORT_DATE&amp;" INTERVAL:1D",,,$I1007)</f>
        <v>Invalid RIC(s): KS200147I7.KS</v>
      </c>
      <c r="K1007" t="str">
        <f ca="1">_xll.RHistory($F1007,"ASK.Timestamp;ASK.Close","START:"&amp;REPORT_DATE&amp;" END:"&amp;REPORT_DATE&amp;" INTERVAL:1D",,,$L1007)</f>
        <v>Invalid RIC(s): KS200147I7.KS</v>
      </c>
      <c r="N1007" t="str">
        <f ca="1">_xll.RHistory($F1007,"NDA_RAW.Nda_date;NDA_RAW.Nda_settle","START:"&amp;REPORT_DATE&amp;" END:"&amp;REPORT_DATE&amp;" INTERVAL:1D",,,$O1007)</f>
        <v>Invalid RIC(s): KS200147I7.KS</v>
      </c>
      <c r="Q1007" t="str">
        <f ca="1">_xll.RHistory($G1007,"BID.Timestamp;BID.Close","START:"&amp;REPORT_DATE&amp;" END:"&amp;REPORT_DATE&amp;" INTERVAL:1D",,,$R1007)</f>
        <v>Invalid RIC(s): KS200147U7.KS</v>
      </c>
      <c r="T1007" t="str">
        <f ca="1">_xll.RHistory($G1007,"ASK.Timestamp;ASK.Close","START:"&amp;REPORT_DATE&amp;" END:"&amp;REPORT_DATE&amp;" INTERVAL:1D",,,$U1007)</f>
        <v>Invalid RIC(s): KS200147U7.KS</v>
      </c>
      <c r="W1007" t="str">
        <f ca="1">_xll.RHistory($G1007,"NDA_RAW.Nda_date;NDA_RAW.Nda_settle","START:"&amp;REPORT_DATE&amp;" END:"&amp;REPORT_DATE&amp;" INTERVAL:1D",,,$X1007)</f>
        <v>Invalid RIC(s): KS200147U7.KS</v>
      </c>
      <c r="Z1007" t="s">
        <v>420</v>
      </c>
      <c r="AA1007" t="str">
        <f ca="1">_xll.RHistory($Z1007,"TRDPRC_1.TIMESTAMP;TRDPRC_1.CLOSE","START:"&amp;REPORT_DATE&amp;" END:"&amp;REPORT_DATE&amp;" INTERVAL:1D",,,$AB1007)</f>
        <v>Updated at 16:05:34</v>
      </c>
      <c r="AB1007" s="3">
        <v>42670</v>
      </c>
      <c r="AC1007">
        <v>255.55</v>
      </c>
    </row>
    <row r="1008" spans="1:29" x14ac:dyDescent="0.25">
      <c r="A1008" s="3">
        <v>42671</v>
      </c>
      <c r="B1008">
        <v>2017</v>
      </c>
      <c r="C1008">
        <v>9</v>
      </c>
      <c r="E1008">
        <v>150</v>
      </c>
      <c r="F1008" t="s">
        <v>449</v>
      </c>
      <c r="G1008" t="s">
        <v>450</v>
      </c>
      <c r="H1008" t="str">
        <f ca="1">_xll.RHistory($F1008,"BID.Timestamp;BID.Close","START:"&amp;REPORT_DATE&amp;" END:"&amp;REPORT_DATE&amp;" INTERVAL:1D",,,$I1008)</f>
        <v>Invalid RIC(s): KS200150I7.KS</v>
      </c>
      <c r="K1008" t="str">
        <f ca="1">_xll.RHistory($F1008,"ASK.Timestamp;ASK.Close","START:"&amp;REPORT_DATE&amp;" END:"&amp;REPORT_DATE&amp;" INTERVAL:1D",,,$L1008)</f>
        <v>Invalid RIC(s): KS200150I7.KS</v>
      </c>
      <c r="N1008" t="str">
        <f ca="1">_xll.RHistory($F1008,"NDA_RAW.Nda_date;NDA_RAW.Nda_settle","START:"&amp;REPORT_DATE&amp;" END:"&amp;REPORT_DATE&amp;" INTERVAL:1D",,,$O1008)</f>
        <v>Invalid RIC(s): KS200150I7.KS</v>
      </c>
      <c r="Q1008" t="str">
        <f ca="1">_xll.RHistory($G1008,"BID.Timestamp;BID.Close","START:"&amp;REPORT_DATE&amp;" END:"&amp;REPORT_DATE&amp;" INTERVAL:1D",,,$R1008)</f>
        <v>Invalid RIC(s): KS200150U7.KS</v>
      </c>
      <c r="T1008" t="str">
        <f ca="1">_xll.RHistory($G1008,"ASK.Timestamp;ASK.Close","START:"&amp;REPORT_DATE&amp;" END:"&amp;REPORT_DATE&amp;" INTERVAL:1D",,,$U1008)</f>
        <v>Invalid RIC(s): KS200150U7.KS</v>
      </c>
      <c r="W1008" t="str">
        <f ca="1">_xll.RHistory($G1008,"NDA_RAW.Nda_date;NDA_RAW.Nda_settle","START:"&amp;REPORT_DATE&amp;" END:"&amp;REPORT_DATE&amp;" INTERVAL:1D",,,$X1008)</f>
        <v>Invalid RIC(s): KS200150U7.KS</v>
      </c>
      <c r="Z1008" t="s">
        <v>420</v>
      </c>
      <c r="AA1008" t="str">
        <f ca="1">_xll.RHistory($Z1008,"TRDPRC_1.TIMESTAMP;TRDPRC_1.CLOSE","START:"&amp;REPORT_DATE&amp;" END:"&amp;REPORT_DATE&amp;" INTERVAL:1D",,,$AB1008)</f>
        <v>Updated at 16:05:34</v>
      </c>
      <c r="AB1008" s="3">
        <v>42670</v>
      </c>
      <c r="AC1008">
        <v>255.55</v>
      </c>
    </row>
    <row r="1009" spans="1:29" x14ac:dyDescent="0.25">
      <c r="A1009" s="3">
        <v>42671</v>
      </c>
      <c r="B1009">
        <v>2017</v>
      </c>
      <c r="C1009">
        <v>9</v>
      </c>
      <c r="E1009">
        <v>152.5</v>
      </c>
      <c r="F1009" t="s">
        <v>451</v>
      </c>
      <c r="G1009" t="s">
        <v>452</v>
      </c>
      <c r="H1009" t="str">
        <f ca="1">_xll.RHistory($F1009,"BID.Timestamp;BID.Close","START:"&amp;REPORT_DATE&amp;" END:"&amp;REPORT_DATE&amp;" INTERVAL:1D",,,$I1009)</f>
        <v>Invalid RIC(s): KS200152I7.KS</v>
      </c>
      <c r="K1009" t="str">
        <f ca="1">_xll.RHistory($F1009,"ASK.Timestamp;ASK.Close","START:"&amp;REPORT_DATE&amp;" END:"&amp;REPORT_DATE&amp;" INTERVAL:1D",,,$L1009)</f>
        <v>Invalid RIC(s): KS200152I7.KS</v>
      </c>
      <c r="N1009" t="str">
        <f ca="1">_xll.RHistory($F1009,"NDA_RAW.Nda_date;NDA_RAW.Nda_settle","START:"&amp;REPORT_DATE&amp;" END:"&amp;REPORT_DATE&amp;" INTERVAL:1D",,,$O1009)</f>
        <v>Invalid RIC(s): KS200152I7.KS</v>
      </c>
      <c r="Q1009" t="str">
        <f ca="1">_xll.RHistory($G1009,"BID.Timestamp;BID.Close","START:"&amp;REPORT_DATE&amp;" END:"&amp;REPORT_DATE&amp;" INTERVAL:1D",,,$R1009)</f>
        <v>Invalid RIC(s): KS200152U7.KS</v>
      </c>
      <c r="T1009" t="str">
        <f ca="1">_xll.RHistory($G1009,"ASK.Timestamp;ASK.Close","START:"&amp;REPORT_DATE&amp;" END:"&amp;REPORT_DATE&amp;" INTERVAL:1D",,,$U1009)</f>
        <v>Invalid RIC(s): KS200152U7.KS</v>
      </c>
      <c r="W1009" t="str">
        <f ca="1">_xll.RHistory($G1009,"NDA_RAW.Nda_date;NDA_RAW.Nda_settle","START:"&amp;REPORT_DATE&amp;" END:"&amp;REPORT_DATE&amp;" INTERVAL:1D",,,$X1009)</f>
        <v>Invalid RIC(s): KS200152U7.KS</v>
      </c>
      <c r="Z1009" t="s">
        <v>420</v>
      </c>
      <c r="AA1009" t="str">
        <f ca="1">_xll.RHistory($Z1009,"TRDPRC_1.TIMESTAMP;TRDPRC_1.CLOSE","START:"&amp;REPORT_DATE&amp;" END:"&amp;REPORT_DATE&amp;" INTERVAL:1D",,,$AB1009)</f>
        <v>Updated at 16:05:34</v>
      </c>
      <c r="AB1009" s="3">
        <v>42670</v>
      </c>
      <c r="AC1009">
        <v>255.55</v>
      </c>
    </row>
    <row r="1010" spans="1:29" x14ac:dyDescent="0.25">
      <c r="A1010" s="3">
        <v>42671</v>
      </c>
      <c r="B1010">
        <v>2017</v>
      </c>
      <c r="C1010">
        <v>9</v>
      </c>
      <c r="E1010">
        <v>155</v>
      </c>
      <c r="F1010" t="s">
        <v>453</v>
      </c>
      <c r="G1010" t="s">
        <v>454</v>
      </c>
      <c r="H1010" t="str">
        <f ca="1">_xll.RHistory($F1010,"BID.Timestamp;BID.Close","START:"&amp;REPORT_DATE&amp;" END:"&amp;REPORT_DATE&amp;" INTERVAL:1D",,,$I1010)</f>
        <v>Invalid RIC(s): KS200155I7.KS</v>
      </c>
      <c r="K1010" t="str">
        <f ca="1">_xll.RHistory($F1010,"ASK.Timestamp;ASK.Close","START:"&amp;REPORT_DATE&amp;" END:"&amp;REPORT_DATE&amp;" INTERVAL:1D",,,$L1010)</f>
        <v>Invalid RIC(s): KS200155I7.KS</v>
      </c>
      <c r="N1010" t="str">
        <f ca="1">_xll.RHistory($F1010,"NDA_RAW.Nda_date;NDA_RAW.Nda_settle","START:"&amp;REPORT_DATE&amp;" END:"&amp;REPORT_DATE&amp;" INTERVAL:1D",,,$O1010)</f>
        <v>Invalid RIC(s): KS200155I7.KS</v>
      </c>
      <c r="Q1010" t="str">
        <f ca="1">_xll.RHistory($G1010,"BID.Timestamp;BID.Close","START:"&amp;REPORT_DATE&amp;" END:"&amp;REPORT_DATE&amp;" INTERVAL:1D",,,$R1010)</f>
        <v>Invalid RIC(s): KS200155U7.KS</v>
      </c>
      <c r="T1010" t="str">
        <f ca="1">_xll.RHistory($G1010,"ASK.Timestamp;ASK.Close","START:"&amp;REPORT_DATE&amp;" END:"&amp;REPORT_DATE&amp;" INTERVAL:1D",,,$U1010)</f>
        <v>Invalid RIC(s): KS200155U7.KS</v>
      </c>
      <c r="W1010" t="str">
        <f ca="1">_xll.RHistory($G1010,"NDA_RAW.Nda_date;NDA_RAW.Nda_settle","START:"&amp;REPORT_DATE&amp;" END:"&amp;REPORT_DATE&amp;" INTERVAL:1D",,,$X1010)</f>
        <v>Invalid RIC(s): KS200155U7.KS</v>
      </c>
      <c r="Z1010" t="s">
        <v>420</v>
      </c>
      <c r="AA1010" t="str">
        <f ca="1">_xll.RHistory($Z1010,"TRDPRC_1.TIMESTAMP;TRDPRC_1.CLOSE","START:"&amp;REPORT_DATE&amp;" END:"&amp;REPORT_DATE&amp;" INTERVAL:1D",,,$AB1010)</f>
        <v>Updated at 16:05:34</v>
      </c>
      <c r="AB1010" s="3">
        <v>42670</v>
      </c>
      <c r="AC1010">
        <v>255.55</v>
      </c>
    </row>
    <row r="1011" spans="1:29" x14ac:dyDescent="0.25">
      <c r="A1011" s="3">
        <v>42671</v>
      </c>
      <c r="B1011">
        <v>2017</v>
      </c>
      <c r="C1011">
        <v>9</v>
      </c>
      <c r="E1011">
        <v>157.5</v>
      </c>
      <c r="F1011" t="s">
        <v>455</v>
      </c>
      <c r="G1011" t="s">
        <v>456</v>
      </c>
      <c r="H1011" t="str">
        <f ca="1">_xll.RHistory($F1011,"BID.Timestamp;BID.Close","START:"&amp;REPORT_DATE&amp;" END:"&amp;REPORT_DATE&amp;" INTERVAL:1D",,,$I1011)</f>
        <v>Invalid RIC(s): KS200157I7.KS</v>
      </c>
      <c r="K1011" t="str">
        <f ca="1">_xll.RHistory($F1011,"ASK.Timestamp;ASK.Close","START:"&amp;REPORT_DATE&amp;" END:"&amp;REPORT_DATE&amp;" INTERVAL:1D",,,$L1011)</f>
        <v>Invalid RIC(s): KS200157I7.KS</v>
      </c>
      <c r="N1011" t="str">
        <f ca="1">_xll.RHistory($F1011,"NDA_RAW.Nda_date;NDA_RAW.Nda_settle","START:"&amp;REPORT_DATE&amp;" END:"&amp;REPORT_DATE&amp;" INTERVAL:1D",,,$O1011)</f>
        <v>Invalid RIC(s): KS200157I7.KS</v>
      </c>
      <c r="Q1011" t="str">
        <f ca="1">_xll.RHistory($G1011,"BID.Timestamp;BID.Close","START:"&amp;REPORT_DATE&amp;" END:"&amp;REPORT_DATE&amp;" INTERVAL:1D",,,$R1011)</f>
        <v>Invalid RIC(s): KS200157U7.KS</v>
      </c>
      <c r="T1011" t="str">
        <f ca="1">_xll.RHistory($G1011,"ASK.Timestamp;ASK.Close","START:"&amp;REPORT_DATE&amp;" END:"&amp;REPORT_DATE&amp;" INTERVAL:1D",,,$U1011)</f>
        <v>Invalid RIC(s): KS200157U7.KS</v>
      </c>
      <c r="W1011" t="str">
        <f ca="1">_xll.RHistory($G1011,"NDA_RAW.Nda_date;NDA_RAW.Nda_settle","START:"&amp;REPORT_DATE&amp;" END:"&amp;REPORT_DATE&amp;" INTERVAL:1D",,,$X1011)</f>
        <v>Invalid RIC(s): KS200157U7.KS</v>
      </c>
      <c r="Z1011" t="s">
        <v>420</v>
      </c>
      <c r="AA1011" t="str">
        <f ca="1">_xll.RHistory($Z1011,"TRDPRC_1.TIMESTAMP;TRDPRC_1.CLOSE","START:"&amp;REPORT_DATE&amp;" END:"&amp;REPORT_DATE&amp;" INTERVAL:1D",,,$AB1011)</f>
        <v>Updated at 16:05:34</v>
      </c>
      <c r="AB1011" s="3">
        <v>42670</v>
      </c>
      <c r="AC1011">
        <v>255.55</v>
      </c>
    </row>
    <row r="1012" spans="1:29" x14ac:dyDescent="0.25">
      <c r="A1012" s="3">
        <v>42671</v>
      </c>
      <c r="B1012">
        <v>2017</v>
      </c>
      <c r="C1012">
        <v>9</v>
      </c>
      <c r="E1012">
        <v>160</v>
      </c>
      <c r="F1012" t="s">
        <v>457</v>
      </c>
      <c r="G1012" t="s">
        <v>458</v>
      </c>
      <c r="H1012" t="str">
        <f ca="1">_xll.RHistory($F1012,"BID.Timestamp;BID.Close","START:"&amp;REPORT_DATE&amp;" END:"&amp;REPORT_DATE&amp;" INTERVAL:1D",,,$I1012)</f>
        <v>Invalid RIC(s): KS200160I7.KS</v>
      </c>
      <c r="K1012" t="str">
        <f ca="1">_xll.RHistory($F1012,"ASK.Timestamp;ASK.Close","START:"&amp;REPORT_DATE&amp;" END:"&amp;REPORT_DATE&amp;" INTERVAL:1D",,,$L1012)</f>
        <v>Invalid RIC(s): KS200160I7.KS</v>
      </c>
      <c r="N1012" t="str">
        <f ca="1">_xll.RHistory($F1012,"NDA_RAW.Nda_date;NDA_RAW.Nda_settle","START:"&amp;REPORT_DATE&amp;" END:"&amp;REPORT_DATE&amp;" INTERVAL:1D",,,$O1012)</f>
        <v>Invalid RIC(s): KS200160I7.KS</v>
      </c>
      <c r="Q1012" t="str">
        <f ca="1">_xll.RHistory($G1012,"BID.Timestamp;BID.Close","START:"&amp;REPORT_DATE&amp;" END:"&amp;REPORT_DATE&amp;" INTERVAL:1D",,,$R1012)</f>
        <v>Invalid RIC(s): KS200160U7.KS</v>
      </c>
      <c r="T1012" t="str">
        <f ca="1">_xll.RHistory($G1012,"ASK.Timestamp;ASK.Close","START:"&amp;REPORT_DATE&amp;" END:"&amp;REPORT_DATE&amp;" INTERVAL:1D",,,$U1012)</f>
        <v>Invalid RIC(s): KS200160U7.KS</v>
      </c>
      <c r="W1012" t="str">
        <f ca="1">_xll.RHistory($G1012,"NDA_RAW.Nda_date;NDA_RAW.Nda_settle","START:"&amp;REPORT_DATE&amp;" END:"&amp;REPORT_DATE&amp;" INTERVAL:1D",,,$X1012)</f>
        <v>Invalid RIC(s): KS200160U7.KS</v>
      </c>
      <c r="Z1012" t="s">
        <v>420</v>
      </c>
      <c r="AA1012" t="str">
        <f ca="1">_xll.RHistory($Z1012,"TRDPRC_1.TIMESTAMP;TRDPRC_1.CLOSE","START:"&amp;REPORT_DATE&amp;" END:"&amp;REPORT_DATE&amp;" INTERVAL:1D",,,$AB1012)</f>
        <v>Updated at 16:05:34</v>
      </c>
      <c r="AB1012" s="3">
        <v>42670</v>
      </c>
      <c r="AC1012">
        <v>255.55</v>
      </c>
    </row>
    <row r="1013" spans="1:29" x14ac:dyDescent="0.25">
      <c r="A1013" s="3">
        <v>42671</v>
      </c>
      <c r="B1013">
        <v>2017</v>
      </c>
      <c r="C1013">
        <v>9</v>
      </c>
      <c r="E1013">
        <v>162.5</v>
      </c>
      <c r="F1013" t="s">
        <v>459</v>
      </c>
      <c r="G1013" t="s">
        <v>460</v>
      </c>
      <c r="H1013" t="str">
        <f ca="1">_xll.RHistory($F1013,"BID.Timestamp;BID.Close","START:"&amp;REPORT_DATE&amp;" END:"&amp;REPORT_DATE&amp;" INTERVAL:1D",,,$I1013)</f>
        <v>Invalid RIC(s): KS200162I7.KS</v>
      </c>
      <c r="K1013" t="str">
        <f ca="1">_xll.RHistory($F1013,"ASK.Timestamp;ASK.Close","START:"&amp;REPORT_DATE&amp;" END:"&amp;REPORT_DATE&amp;" INTERVAL:1D",,,$L1013)</f>
        <v>Invalid RIC(s): KS200162I7.KS</v>
      </c>
      <c r="N1013" t="str">
        <f ca="1">_xll.RHistory($F1013,"NDA_RAW.Nda_date;NDA_RAW.Nda_settle","START:"&amp;REPORT_DATE&amp;" END:"&amp;REPORT_DATE&amp;" INTERVAL:1D",,,$O1013)</f>
        <v>Invalid RIC(s): KS200162I7.KS</v>
      </c>
      <c r="Q1013" t="str">
        <f ca="1">_xll.RHistory($G1013,"BID.Timestamp;BID.Close","START:"&amp;REPORT_DATE&amp;" END:"&amp;REPORT_DATE&amp;" INTERVAL:1D",,,$R1013)</f>
        <v>Invalid RIC(s): KS200162U7.KS</v>
      </c>
      <c r="T1013" t="str">
        <f ca="1">_xll.RHistory($G1013,"ASK.Timestamp;ASK.Close","START:"&amp;REPORT_DATE&amp;" END:"&amp;REPORT_DATE&amp;" INTERVAL:1D",,,$U1013)</f>
        <v>Invalid RIC(s): KS200162U7.KS</v>
      </c>
      <c r="W1013" t="str">
        <f ca="1">_xll.RHistory($G1013,"NDA_RAW.Nda_date;NDA_RAW.Nda_settle","START:"&amp;REPORT_DATE&amp;" END:"&amp;REPORT_DATE&amp;" INTERVAL:1D",,,$X1013)</f>
        <v>Invalid RIC(s): KS200162U7.KS</v>
      </c>
      <c r="Z1013" t="s">
        <v>420</v>
      </c>
      <c r="AA1013" t="str">
        <f ca="1">_xll.RHistory($Z1013,"TRDPRC_1.TIMESTAMP;TRDPRC_1.CLOSE","START:"&amp;REPORT_DATE&amp;" END:"&amp;REPORT_DATE&amp;" INTERVAL:1D",,,$AB1013)</f>
        <v>Updated at 16:05:34</v>
      </c>
      <c r="AB1013" s="3">
        <v>42670</v>
      </c>
      <c r="AC1013">
        <v>255.55</v>
      </c>
    </row>
    <row r="1014" spans="1:29" x14ac:dyDescent="0.25">
      <c r="A1014" s="3">
        <v>42671</v>
      </c>
      <c r="B1014">
        <v>2017</v>
      </c>
      <c r="C1014">
        <v>9</v>
      </c>
      <c r="E1014">
        <v>165</v>
      </c>
      <c r="F1014" t="s">
        <v>461</v>
      </c>
      <c r="G1014" t="s">
        <v>462</v>
      </c>
      <c r="H1014" t="str">
        <f ca="1">_xll.RHistory($F1014,"BID.Timestamp;BID.Close","START:"&amp;REPORT_DATE&amp;" END:"&amp;REPORT_DATE&amp;" INTERVAL:1D",,,$I1014)</f>
        <v>Invalid RIC(s): KS200165I7.KS</v>
      </c>
      <c r="K1014" t="str">
        <f ca="1">_xll.RHistory($F1014,"ASK.Timestamp;ASK.Close","START:"&amp;REPORT_DATE&amp;" END:"&amp;REPORT_DATE&amp;" INTERVAL:1D",,,$L1014)</f>
        <v>Invalid RIC(s): KS200165I7.KS</v>
      </c>
      <c r="N1014" t="str">
        <f ca="1">_xll.RHistory($F1014,"NDA_RAW.Nda_date;NDA_RAW.Nda_settle","START:"&amp;REPORT_DATE&amp;" END:"&amp;REPORT_DATE&amp;" INTERVAL:1D",,,$O1014)</f>
        <v>Invalid RIC(s): KS200165I7.KS</v>
      </c>
      <c r="Q1014" t="str">
        <f ca="1">_xll.RHistory($G1014,"BID.Timestamp;BID.Close","START:"&amp;REPORT_DATE&amp;" END:"&amp;REPORT_DATE&amp;" INTERVAL:1D",,,$R1014)</f>
        <v>Invalid RIC(s): KS200165U7.KS</v>
      </c>
      <c r="T1014" t="str">
        <f ca="1">_xll.RHistory($G1014,"ASK.Timestamp;ASK.Close","START:"&amp;REPORT_DATE&amp;" END:"&amp;REPORT_DATE&amp;" INTERVAL:1D",,,$U1014)</f>
        <v>Invalid RIC(s): KS200165U7.KS</v>
      </c>
      <c r="W1014" t="str">
        <f ca="1">_xll.RHistory($G1014,"NDA_RAW.Nda_date;NDA_RAW.Nda_settle","START:"&amp;REPORT_DATE&amp;" END:"&amp;REPORT_DATE&amp;" INTERVAL:1D",,,$X1014)</f>
        <v>Invalid RIC(s): KS200165U7.KS</v>
      </c>
      <c r="Z1014" t="s">
        <v>420</v>
      </c>
      <c r="AA1014" t="str">
        <f ca="1">_xll.RHistory($Z1014,"TRDPRC_1.TIMESTAMP;TRDPRC_1.CLOSE","START:"&amp;REPORT_DATE&amp;" END:"&amp;REPORT_DATE&amp;" INTERVAL:1D",,,$AB1014)</f>
        <v>Updated at 16:05:34</v>
      </c>
      <c r="AB1014" s="3">
        <v>42670</v>
      </c>
      <c r="AC1014">
        <v>255.55</v>
      </c>
    </row>
    <row r="1015" spans="1:29" x14ac:dyDescent="0.25">
      <c r="A1015" s="3">
        <v>42671</v>
      </c>
      <c r="B1015">
        <v>2017</v>
      </c>
      <c r="C1015">
        <v>9</v>
      </c>
      <c r="E1015">
        <v>167.5</v>
      </c>
      <c r="F1015" t="s">
        <v>463</v>
      </c>
      <c r="G1015" t="s">
        <v>464</v>
      </c>
      <c r="H1015" t="str">
        <f ca="1">_xll.RHistory($F1015,"BID.Timestamp;BID.Close","START:"&amp;REPORT_DATE&amp;" END:"&amp;REPORT_DATE&amp;" INTERVAL:1D",,,$I1015)</f>
        <v>Invalid RIC(s): KS200167I7.KS</v>
      </c>
      <c r="K1015" t="str">
        <f ca="1">_xll.RHistory($F1015,"ASK.Timestamp;ASK.Close","START:"&amp;REPORT_DATE&amp;" END:"&amp;REPORT_DATE&amp;" INTERVAL:1D",,,$L1015)</f>
        <v>Invalid RIC(s): KS200167I7.KS</v>
      </c>
      <c r="N1015" t="str">
        <f ca="1">_xll.RHistory($F1015,"NDA_RAW.Nda_date;NDA_RAW.Nda_settle","START:"&amp;REPORT_DATE&amp;" END:"&amp;REPORT_DATE&amp;" INTERVAL:1D",,,$O1015)</f>
        <v>Invalid RIC(s): KS200167I7.KS</v>
      </c>
      <c r="Q1015" t="str">
        <f ca="1">_xll.RHistory($G1015,"BID.Timestamp;BID.Close","START:"&amp;REPORT_DATE&amp;" END:"&amp;REPORT_DATE&amp;" INTERVAL:1D",,,$R1015)</f>
        <v>Invalid RIC(s): KS200167U7.KS</v>
      </c>
      <c r="T1015" t="str">
        <f ca="1">_xll.RHistory($G1015,"ASK.Timestamp;ASK.Close","START:"&amp;REPORT_DATE&amp;" END:"&amp;REPORT_DATE&amp;" INTERVAL:1D",,,$U1015)</f>
        <v>Invalid RIC(s): KS200167U7.KS</v>
      </c>
      <c r="W1015" t="str">
        <f ca="1">_xll.RHistory($G1015,"NDA_RAW.Nda_date;NDA_RAW.Nda_settle","START:"&amp;REPORT_DATE&amp;" END:"&amp;REPORT_DATE&amp;" INTERVAL:1D",,,$X1015)</f>
        <v>Invalid RIC(s): KS200167U7.KS</v>
      </c>
      <c r="Z1015" t="s">
        <v>420</v>
      </c>
      <c r="AA1015" t="str">
        <f ca="1">_xll.RHistory($Z1015,"TRDPRC_1.TIMESTAMP;TRDPRC_1.CLOSE","START:"&amp;REPORT_DATE&amp;" END:"&amp;REPORT_DATE&amp;" INTERVAL:1D",,,$AB1015)</f>
        <v>Updated at 16:05:34</v>
      </c>
      <c r="AB1015" s="3">
        <v>42670</v>
      </c>
      <c r="AC1015">
        <v>255.55</v>
      </c>
    </row>
    <row r="1016" spans="1:29" x14ac:dyDescent="0.25">
      <c r="A1016" s="3">
        <v>42671</v>
      </c>
      <c r="B1016">
        <v>2017</v>
      </c>
      <c r="C1016">
        <v>9</v>
      </c>
      <c r="E1016">
        <v>170</v>
      </c>
      <c r="F1016" t="s">
        <v>465</v>
      </c>
      <c r="G1016" t="s">
        <v>466</v>
      </c>
      <c r="H1016" t="str">
        <f ca="1">_xll.RHistory($F1016,"BID.Timestamp;BID.Close","START:"&amp;REPORT_DATE&amp;" END:"&amp;REPORT_DATE&amp;" INTERVAL:1D",,,$I1016)</f>
        <v>Invalid RIC(s): KS200170I7.KS</v>
      </c>
      <c r="K1016" t="str">
        <f ca="1">_xll.RHistory($F1016,"ASK.Timestamp;ASK.Close","START:"&amp;REPORT_DATE&amp;" END:"&amp;REPORT_DATE&amp;" INTERVAL:1D",,,$L1016)</f>
        <v>Invalid RIC(s): KS200170I7.KS</v>
      </c>
      <c r="N1016" t="str">
        <f ca="1">_xll.RHistory($F1016,"NDA_RAW.Nda_date;NDA_RAW.Nda_settle","START:"&amp;REPORT_DATE&amp;" END:"&amp;REPORT_DATE&amp;" INTERVAL:1D",,,$O1016)</f>
        <v>Invalid RIC(s): KS200170I7.KS</v>
      </c>
      <c r="Q1016" t="str">
        <f ca="1">_xll.RHistory($G1016,"BID.Timestamp;BID.Close","START:"&amp;REPORT_DATE&amp;" END:"&amp;REPORT_DATE&amp;" INTERVAL:1D",,,$R1016)</f>
        <v>Invalid RIC(s): KS200170U7.KS</v>
      </c>
      <c r="T1016" t="str">
        <f ca="1">_xll.RHistory($G1016,"ASK.Timestamp;ASK.Close","START:"&amp;REPORT_DATE&amp;" END:"&amp;REPORT_DATE&amp;" INTERVAL:1D",,,$U1016)</f>
        <v>Invalid RIC(s): KS200170U7.KS</v>
      </c>
      <c r="W1016" t="str">
        <f ca="1">_xll.RHistory($G1016,"NDA_RAW.Nda_date;NDA_RAW.Nda_settle","START:"&amp;REPORT_DATE&amp;" END:"&amp;REPORT_DATE&amp;" INTERVAL:1D",,,$X1016)</f>
        <v>Invalid RIC(s): KS200170U7.KS</v>
      </c>
      <c r="Z1016" t="s">
        <v>420</v>
      </c>
      <c r="AA1016" t="str">
        <f ca="1">_xll.RHistory($Z1016,"TRDPRC_1.TIMESTAMP;TRDPRC_1.CLOSE","START:"&amp;REPORT_DATE&amp;" END:"&amp;REPORT_DATE&amp;" INTERVAL:1D",,,$AB1016)</f>
        <v>Updated at 16:05:34</v>
      </c>
      <c r="AB1016" s="3">
        <v>42670</v>
      </c>
      <c r="AC1016">
        <v>255.55</v>
      </c>
    </row>
    <row r="1017" spans="1:29" x14ac:dyDescent="0.25">
      <c r="A1017" s="3">
        <v>42671</v>
      </c>
      <c r="B1017">
        <v>2017</v>
      </c>
      <c r="C1017">
        <v>9</v>
      </c>
      <c r="E1017">
        <v>172.5</v>
      </c>
      <c r="F1017" t="s">
        <v>467</v>
      </c>
      <c r="G1017" t="s">
        <v>468</v>
      </c>
      <c r="H1017" t="str">
        <f ca="1">_xll.RHistory($F1017,"BID.Timestamp;BID.Close","START:"&amp;REPORT_DATE&amp;" END:"&amp;REPORT_DATE&amp;" INTERVAL:1D",,,$I1017)</f>
        <v>Invalid RIC(s): KS200172I7.KS</v>
      </c>
      <c r="K1017" t="str">
        <f ca="1">_xll.RHistory($F1017,"ASK.Timestamp;ASK.Close","START:"&amp;REPORT_DATE&amp;" END:"&amp;REPORT_DATE&amp;" INTERVAL:1D",,,$L1017)</f>
        <v>Invalid RIC(s): KS200172I7.KS</v>
      </c>
      <c r="N1017" t="str">
        <f ca="1">_xll.RHistory($F1017,"NDA_RAW.Nda_date;NDA_RAW.Nda_settle","START:"&amp;REPORT_DATE&amp;" END:"&amp;REPORT_DATE&amp;" INTERVAL:1D",,,$O1017)</f>
        <v>Invalid RIC(s): KS200172I7.KS</v>
      </c>
      <c r="Q1017" t="str">
        <f ca="1">_xll.RHistory($G1017,"BID.Timestamp;BID.Close","START:"&amp;REPORT_DATE&amp;" END:"&amp;REPORT_DATE&amp;" INTERVAL:1D",,,$R1017)</f>
        <v>Invalid RIC(s): KS200172U7.KS</v>
      </c>
      <c r="T1017" t="str">
        <f ca="1">_xll.RHistory($G1017,"ASK.Timestamp;ASK.Close","START:"&amp;REPORT_DATE&amp;" END:"&amp;REPORT_DATE&amp;" INTERVAL:1D",,,$U1017)</f>
        <v>Invalid RIC(s): KS200172U7.KS</v>
      </c>
      <c r="W1017" t="str">
        <f ca="1">_xll.RHistory($G1017,"NDA_RAW.Nda_date;NDA_RAW.Nda_settle","START:"&amp;REPORT_DATE&amp;" END:"&amp;REPORT_DATE&amp;" INTERVAL:1D",,,$X1017)</f>
        <v>Invalid RIC(s): KS200172U7.KS</v>
      </c>
      <c r="Z1017" t="s">
        <v>420</v>
      </c>
      <c r="AA1017" t="str">
        <f ca="1">_xll.RHistory($Z1017,"TRDPRC_1.TIMESTAMP;TRDPRC_1.CLOSE","START:"&amp;REPORT_DATE&amp;" END:"&amp;REPORT_DATE&amp;" INTERVAL:1D",,,$AB1017)</f>
        <v>Updated at 16:05:34</v>
      </c>
      <c r="AB1017" s="3">
        <v>42670</v>
      </c>
      <c r="AC1017">
        <v>255.55</v>
      </c>
    </row>
    <row r="1018" spans="1:29" x14ac:dyDescent="0.25">
      <c r="A1018" s="3">
        <v>42671</v>
      </c>
      <c r="B1018">
        <v>2017</v>
      </c>
      <c r="C1018">
        <v>9</v>
      </c>
      <c r="E1018">
        <v>175</v>
      </c>
      <c r="F1018" t="s">
        <v>469</v>
      </c>
      <c r="G1018" t="s">
        <v>470</v>
      </c>
      <c r="H1018" t="str">
        <f ca="1">_xll.RHistory($F1018,"BID.Timestamp;BID.Close","START:"&amp;REPORT_DATE&amp;" END:"&amp;REPORT_DATE&amp;" INTERVAL:1D",,,$I1018)</f>
        <v>Invalid RIC(s): KS200175I7.KS</v>
      </c>
      <c r="K1018" t="str">
        <f ca="1">_xll.RHistory($F1018,"ASK.Timestamp;ASK.Close","START:"&amp;REPORT_DATE&amp;" END:"&amp;REPORT_DATE&amp;" INTERVAL:1D",,,$L1018)</f>
        <v>Invalid RIC(s): KS200175I7.KS</v>
      </c>
      <c r="N1018" t="str">
        <f ca="1">_xll.RHistory($F1018,"NDA_RAW.Nda_date;NDA_RAW.Nda_settle","START:"&amp;REPORT_DATE&amp;" END:"&amp;REPORT_DATE&amp;" INTERVAL:1D",,,$O1018)</f>
        <v>Invalid RIC(s): KS200175I7.KS</v>
      </c>
      <c r="Q1018" t="str">
        <f ca="1">_xll.RHistory($G1018,"BID.Timestamp;BID.Close","START:"&amp;REPORT_DATE&amp;" END:"&amp;REPORT_DATE&amp;" INTERVAL:1D",,,$R1018)</f>
        <v>Invalid RIC(s): KS200175U7.KS</v>
      </c>
      <c r="T1018" t="str">
        <f ca="1">_xll.RHistory($G1018,"ASK.Timestamp;ASK.Close","START:"&amp;REPORT_DATE&amp;" END:"&amp;REPORT_DATE&amp;" INTERVAL:1D",,,$U1018)</f>
        <v>Invalid RIC(s): KS200175U7.KS</v>
      </c>
      <c r="W1018" t="str">
        <f ca="1">_xll.RHistory($G1018,"NDA_RAW.Nda_date;NDA_RAW.Nda_settle","START:"&amp;REPORT_DATE&amp;" END:"&amp;REPORT_DATE&amp;" INTERVAL:1D",,,$X1018)</f>
        <v>Invalid RIC(s): KS200175U7.KS</v>
      </c>
      <c r="Z1018" t="s">
        <v>420</v>
      </c>
      <c r="AA1018" t="str">
        <f ca="1">_xll.RHistory($Z1018,"TRDPRC_1.TIMESTAMP;TRDPRC_1.CLOSE","START:"&amp;REPORT_DATE&amp;" END:"&amp;REPORT_DATE&amp;" INTERVAL:1D",,,$AB1018)</f>
        <v>Updated at 16:05:34</v>
      </c>
      <c r="AB1018" s="3">
        <v>42670</v>
      </c>
      <c r="AC1018">
        <v>255.55</v>
      </c>
    </row>
    <row r="1019" spans="1:29" x14ac:dyDescent="0.25">
      <c r="A1019" s="3">
        <v>42671</v>
      </c>
      <c r="B1019">
        <v>2017</v>
      </c>
      <c r="C1019">
        <v>9</v>
      </c>
      <c r="E1019">
        <v>177.5</v>
      </c>
      <c r="F1019" t="s">
        <v>471</v>
      </c>
      <c r="G1019" t="s">
        <v>472</v>
      </c>
      <c r="H1019" t="str">
        <f ca="1">_xll.RHistory($F1019,"BID.Timestamp;BID.Close","START:"&amp;REPORT_DATE&amp;" END:"&amp;REPORT_DATE&amp;" INTERVAL:1D",,,$I1019)</f>
        <v>Invalid RIC(s): KS200177I7.KS</v>
      </c>
      <c r="K1019" t="str">
        <f ca="1">_xll.RHistory($F1019,"ASK.Timestamp;ASK.Close","START:"&amp;REPORT_DATE&amp;" END:"&amp;REPORT_DATE&amp;" INTERVAL:1D",,,$L1019)</f>
        <v>Invalid RIC(s): KS200177I7.KS</v>
      </c>
      <c r="N1019" t="str">
        <f ca="1">_xll.RHistory($F1019,"NDA_RAW.Nda_date;NDA_RAW.Nda_settle","START:"&amp;REPORT_DATE&amp;" END:"&amp;REPORT_DATE&amp;" INTERVAL:1D",,,$O1019)</f>
        <v>Invalid RIC(s): KS200177I7.KS</v>
      </c>
      <c r="Q1019" t="str">
        <f ca="1">_xll.RHistory($G1019,"BID.Timestamp;BID.Close","START:"&amp;REPORT_DATE&amp;" END:"&amp;REPORT_DATE&amp;" INTERVAL:1D",,,$R1019)</f>
        <v>Invalid RIC(s): KS200177U7.KS</v>
      </c>
      <c r="T1019" t="str">
        <f ca="1">_xll.RHistory($G1019,"ASK.Timestamp;ASK.Close","START:"&amp;REPORT_DATE&amp;" END:"&amp;REPORT_DATE&amp;" INTERVAL:1D",,,$U1019)</f>
        <v>Invalid RIC(s): KS200177U7.KS</v>
      </c>
      <c r="W1019" t="str">
        <f ca="1">_xll.RHistory($G1019,"NDA_RAW.Nda_date;NDA_RAW.Nda_settle","START:"&amp;REPORT_DATE&amp;" END:"&amp;REPORT_DATE&amp;" INTERVAL:1D",,,$X1019)</f>
        <v>Invalid RIC(s): KS200177U7.KS</v>
      </c>
      <c r="Z1019" t="s">
        <v>420</v>
      </c>
      <c r="AA1019" t="str">
        <f ca="1">_xll.RHistory($Z1019,"TRDPRC_1.TIMESTAMP;TRDPRC_1.CLOSE","START:"&amp;REPORT_DATE&amp;" END:"&amp;REPORT_DATE&amp;" INTERVAL:1D",,,$AB1019)</f>
        <v>Updated at 16:05:34</v>
      </c>
      <c r="AB1019" s="3">
        <v>42670</v>
      </c>
      <c r="AC1019">
        <v>255.55</v>
      </c>
    </row>
    <row r="1020" spans="1:29" x14ac:dyDescent="0.25">
      <c r="A1020" s="3">
        <v>42671</v>
      </c>
      <c r="B1020">
        <v>2017</v>
      </c>
      <c r="C1020">
        <v>9</v>
      </c>
      <c r="E1020">
        <v>180</v>
      </c>
      <c r="F1020" t="s">
        <v>473</v>
      </c>
      <c r="G1020" t="s">
        <v>474</v>
      </c>
      <c r="H1020" t="str">
        <f ca="1">_xll.RHistory($F1020,"BID.Timestamp;BID.Close","START:"&amp;REPORT_DATE&amp;" END:"&amp;REPORT_DATE&amp;" INTERVAL:1D",,,$I1020)</f>
        <v>Invalid RIC(s): KS200180I7.KS</v>
      </c>
      <c r="K1020" t="str">
        <f ca="1">_xll.RHistory($F1020,"ASK.Timestamp;ASK.Close","START:"&amp;REPORT_DATE&amp;" END:"&amp;REPORT_DATE&amp;" INTERVAL:1D",,,$L1020)</f>
        <v>Invalid RIC(s): KS200180I7.KS</v>
      </c>
      <c r="N1020" t="str">
        <f ca="1">_xll.RHistory($F1020,"NDA_RAW.Nda_date;NDA_RAW.Nda_settle","START:"&amp;REPORT_DATE&amp;" END:"&amp;REPORT_DATE&amp;" INTERVAL:1D",,,$O1020)</f>
        <v>Invalid RIC(s): KS200180I7.KS</v>
      </c>
      <c r="Q1020" t="str">
        <f ca="1">_xll.RHistory($G1020,"BID.Timestamp;BID.Close","START:"&amp;REPORT_DATE&amp;" END:"&amp;REPORT_DATE&amp;" INTERVAL:1D",,,$R1020)</f>
        <v>Invalid RIC(s): KS200180U7.KS</v>
      </c>
      <c r="T1020" t="str">
        <f ca="1">_xll.RHistory($G1020,"ASK.Timestamp;ASK.Close","START:"&amp;REPORT_DATE&amp;" END:"&amp;REPORT_DATE&amp;" INTERVAL:1D",,,$U1020)</f>
        <v>Invalid RIC(s): KS200180U7.KS</v>
      </c>
      <c r="W1020" t="str">
        <f ca="1">_xll.RHistory($G1020,"NDA_RAW.Nda_date;NDA_RAW.Nda_settle","START:"&amp;REPORT_DATE&amp;" END:"&amp;REPORT_DATE&amp;" INTERVAL:1D",,,$X1020)</f>
        <v>Invalid RIC(s): KS200180U7.KS</v>
      </c>
      <c r="Z1020" t="s">
        <v>420</v>
      </c>
      <c r="AA1020" t="str">
        <f ca="1">_xll.RHistory($Z1020,"TRDPRC_1.TIMESTAMP;TRDPRC_1.CLOSE","START:"&amp;REPORT_DATE&amp;" END:"&amp;REPORT_DATE&amp;" INTERVAL:1D",,,$AB1020)</f>
        <v>Updated at 16:05:34</v>
      </c>
      <c r="AB1020" s="3">
        <v>42670</v>
      </c>
      <c r="AC1020">
        <v>255.55</v>
      </c>
    </row>
    <row r="1021" spans="1:29" x14ac:dyDescent="0.25">
      <c r="A1021" s="3">
        <v>42671</v>
      </c>
      <c r="B1021">
        <v>2017</v>
      </c>
      <c r="C1021">
        <v>9</v>
      </c>
      <c r="E1021">
        <v>182.5</v>
      </c>
      <c r="F1021" t="s">
        <v>475</v>
      </c>
      <c r="G1021" t="s">
        <v>476</v>
      </c>
      <c r="H1021" t="str">
        <f ca="1">_xll.RHistory($F1021,"BID.Timestamp;BID.Close","START:"&amp;REPORT_DATE&amp;" END:"&amp;REPORT_DATE&amp;" INTERVAL:1D",,,$I1021)</f>
        <v>Invalid RIC(s): KS200182I7.KS</v>
      </c>
      <c r="K1021" t="str">
        <f ca="1">_xll.RHistory($F1021,"ASK.Timestamp;ASK.Close","START:"&amp;REPORT_DATE&amp;" END:"&amp;REPORT_DATE&amp;" INTERVAL:1D",,,$L1021)</f>
        <v>Invalid RIC(s): KS200182I7.KS</v>
      </c>
      <c r="N1021" t="str">
        <f ca="1">_xll.RHistory($F1021,"NDA_RAW.Nda_date;NDA_RAW.Nda_settle","START:"&amp;REPORT_DATE&amp;" END:"&amp;REPORT_DATE&amp;" INTERVAL:1D",,,$O1021)</f>
        <v>Invalid RIC(s): KS200182I7.KS</v>
      </c>
      <c r="Q1021" t="str">
        <f ca="1">_xll.RHistory($G1021,"BID.Timestamp;BID.Close","START:"&amp;REPORT_DATE&amp;" END:"&amp;REPORT_DATE&amp;" INTERVAL:1D",,,$R1021)</f>
        <v>Invalid RIC(s): KS200182U7.KS</v>
      </c>
      <c r="T1021" t="str">
        <f ca="1">_xll.RHistory($G1021,"ASK.Timestamp;ASK.Close","START:"&amp;REPORT_DATE&amp;" END:"&amp;REPORT_DATE&amp;" INTERVAL:1D",,,$U1021)</f>
        <v>Invalid RIC(s): KS200182U7.KS</v>
      </c>
      <c r="W1021" t="str">
        <f ca="1">_xll.RHistory($G1021,"NDA_RAW.Nda_date;NDA_RAW.Nda_settle","START:"&amp;REPORT_DATE&amp;" END:"&amp;REPORT_DATE&amp;" INTERVAL:1D",,,$X1021)</f>
        <v>Invalid RIC(s): KS200182U7.KS</v>
      </c>
      <c r="Z1021" t="s">
        <v>420</v>
      </c>
      <c r="AA1021" t="str">
        <f ca="1">_xll.RHistory($Z1021,"TRDPRC_1.TIMESTAMP;TRDPRC_1.CLOSE","START:"&amp;REPORT_DATE&amp;" END:"&amp;REPORT_DATE&amp;" INTERVAL:1D",,,$AB1021)</f>
        <v>Updated at 16:05:34</v>
      </c>
      <c r="AB1021" s="3">
        <v>42670</v>
      </c>
      <c r="AC1021">
        <v>255.55</v>
      </c>
    </row>
    <row r="1022" spans="1:29" x14ac:dyDescent="0.25">
      <c r="A1022" s="3">
        <v>42671</v>
      </c>
      <c r="B1022">
        <v>2017</v>
      </c>
      <c r="C1022">
        <v>9</v>
      </c>
      <c r="E1022">
        <v>185</v>
      </c>
      <c r="F1022" t="s">
        <v>477</v>
      </c>
      <c r="G1022" t="s">
        <v>478</v>
      </c>
      <c r="H1022" t="str">
        <f ca="1">_xll.RHistory($F1022,"BID.Timestamp;BID.Close","START:"&amp;REPORT_DATE&amp;" END:"&amp;REPORT_DATE&amp;" INTERVAL:1D",,,$I1022)</f>
        <v>Invalid RIC(s): KS200185I7.KS</v>
      </c>
      <c r="K1022" t="str">
        <f ca="1">_xll.RHistory($F1022,"ASK.Timestamp;ASK.Close","START:"&amp;REPORT_DATE&amp;" END:"&amp;REPORT_DATE&amp;" INTERVAL:1D",,,$L1022)</f>
        <v>Invalid RIC(s): KS200185I7.KS</v>
      </c>
      <c r="N1022" t="str">
        <f ca="1">_xll.RHistory($F1022,"NDA_RAW.Nda_date;NDA_RAW.Nda_settle","START:"&amp;REPORT_DATE&amp;" END:"&amp;REPORT_DATE&amp;" INTERVAL:1D",,,$O1022)</f>
        <v>Invalid RIC(s): KS200185I7.KS</v>
      </c>
      <c r="Q1022" t="str">
        <f ca="1">_xll.RHistory($G1022,"BID.Timestamp;BID.Close","START:"&amp;REPORT_DATE&amp;" END:"&amp;REPORT_DATE&amp;" INTERVAL:1D",,,$R1022)</f>
        <v>Invalid RIC(s): KS200185U7.KS</v>
      </c>
      <c r="T1022" t="str">
        <f ca="1">_xll.RHistory($G1022,"ASK.Timestamp;ASK.Close","START:"&amp;REPORT_DATE&amp;" END:"&amp;REPORT_DATE&amp;" INTERVAL:1D",,,$U1022)</f>
        <v>Invalid RIC(s): KS200185U7.KS</v>
      </c>
      <c r="W1022" t="str">
        <f ca="1">_xll.RHistory($G1022,"NDA_RAW.Nda_date;NDA_RAW.Nda_settle","START:"&amp;REPORT_DATE&amp;" END:"&amp;REPORT_DATE&amp;" INTERVAL:1D",,,$X1022)</f>
        <v>Invalid RIC(s): KS200185U7.KS</v>
      </c>
      <c r="Z1022" t="s">
        <v>420</v>
      </c>
      <c r="AA1022" t="str">
        <f ca="1">_xll.RHistory($Z1022,"TRDPRC_1.TIMESTAMP;TRDPRC_1.CLOSE","START:"&amp;REPORT_DATE&amp;" END:"&amp;REPORT_DATE&amp;" INTERVAL:1D",,,$AB1022)</f>
        <v>Updated at 16:05:34</v>
      </c>
      <c r="AB1022" s="3">
        <v>42670</v>
      </c>
      <c r="AC1022">
        <v>255.55</v>
      </c>
    </row>
    <row r="1023" spans="1:29" x14ac:dyDescent="0.25">
      <c r="A1023" s="3">
        <v>42671</v>
      </c>
      <c r="B1023">
        <v>2017</v>
      </c>
      <c r="C1023">
        <v>9</v>
      </c>
      <c r="E1023">
        <v>187.5</v>
      </c>
      <c r="F1023" t="s">
        <v>479</v>
      </c>
      <c r="G1023" t="s">
        <v>480</v>
      </c>
      <c r="H1023" t="str">
        <f ca="1">_xll.RHistory($F1023,"BID.Timestamp;BID.Close","START:"&amp;REPORT_DATE&amp;" END:"&amp;REPORT_DATE&amp;" INTERVAL:1D",,,$I1023)</f>
        <v>Invalid RIC(s): KS200187I7.KS</v>
      </c>
      <c r="K1023" t="str">
        <f ca="1">_xll.RHistory($F1023,"ASK.Timestamp;ASK.Close","START:"&amp;REPORT_DATE&amp;" END:"&amp;REPORT_DATE&amp;" INTERVAL:1D",,,$L1023)</f>
        <v>Invalid RIC(s): KS200187I7.KS</v>
      </c>
      <c r="N1023" t="str">
        <f ca="1">_xll.RHistory($F1023,"NDA_RAW.Nda_date;NDA_RAW.Nda_settle","START:"&amp;REPORT_DATE&amp;" END:"&amp;REPORT_DATE&amp;" INTERVAL:1D",,,$O1023)</f>
        <v>Invalid RIC(s): KS200187I7.KS</v>
      </c>
      <c r="Q1023" t="str">
        <f ca="1">_xll.RHistory($G1023,"BID.Timestamp;BID.Close","START:"&amp;REPORT_DATE&amp;" END:"&amp;REPORT_DATE&amp;" INTERVAL:1D",,,$R1023)</f>
        <v>Invalid RIC(s): KS200187U7.KS</v>
      </c>
      <c r="T1023" t="str">
        <f ca="1">_xll.RHistory($G1023,"ASK.Timestamp;ASK.Close","START:"&amp;REPORT_DATE&amp;" END:"&amp;REPORT_DATE&amp;" INTERVAL:1D",,,$U1023)</f>
        <v>Invalid RIC(s): KS200187U7.KS</v>
      </c>
      <c r="W1023" t="str">
        <f ca="1">_xll.RHistory($G1023,"NDA_RAW.Nda_date;NDA_RAW.Nda_settle","START:"&amp;REPORT_DATE&amp;" END:"&amp;REPORT_DATE&amp;" INTERVAL:1D",,,$X1023)</f>
        <v>Invalid RIC(s): KS200187U7.KS</v>
      </c>
      <c r="Z1023" t="s">
        <v>420</v>
      </c>
      <c r="AA1023" t="str">
        <f ca="1">_xll.RHistory($Z1023,"TRDPRC_1.TIMESTAMP;TRDPRC_1.CLOSE","START:"&amp;REPORT_DATE&amp;" END:"&amp;REPORT_DATE&amp;" INTERVAL:1D",,,$AB1023)</f>
        <v>Updated at 16:05:34</v>
      </c>
      <c r="AB1023" s="3">
        <v>42670</v>
      </c>
      <c r="AC1023">
        <v>255.55</v>
      </c>
    </row>
    <row r="1024" spans="1:29" x14ac:dyDescent="0.25">
      <c r="A1024" s="3">
        <v>42671</v>
      </c>
      <c r="B1024">
        <v>2017</v>
      </c>
      <c r="C1024">
        <v>9</v>
      </c>
      <c r="E1024">
        <v>190</v>
      </c>
      <c r="F1024" t="s">
        <v>481</v>
      </c>
      <c r="G1024" t="s">
        <v>482</v>
      </c>
      <c r="H1024" t="str">
        <f ca="1">_xll.RHistory($F1024,"BID.Timestamp;BID.Close","START:"&amp;REPORT_DATE&amp;" END:"&amp;REPORT_DATE&amp;" INTERVAL:1D",,,$I1024)</f>
        <v>Invalid RIC(s): KS200190I7.KS</v>
      </c>
      <c r="K1024" t="str">
        <f ca="1">_xll.RHistory($F1024,"ASK.Timestamp;ASK.Close","START:"&amp;REPORT_DATE&amp;" END:"&amp;REPORT_DATE&amp;" INTERVAL:1D",,,$L1024)</f>
        <v>Invalid RIC(s): KS200190I7.KS</v>
      </c>
      <c r="N1024" t="str">
        <f ca="1">_xll.RHistory($F1024,"NDA_RAW.Nda_date;NDA_RAW.Nda_settle","START:"&amp;REPORT_DATE&amp;" END:"&amp;REPORT_DATE&amp;" INTERVAL:1D",,,$O1024)</f>
        <v>Invalid RIC(s): KS200190I7.KS</v>
      </c>
      <c r="Q1024" t="str">
        <f ca="1">_xll.RHistory($G1024,"BID.Timestamp;BID.Close","START:"&amp;REPORT_DATE&amp;" END:"&amp;REPORT_DATE&amp;" INTERVAL:1D",,,$R1024)</f>
        <v>Invalid RIC(s): KS200190U7.KS</v>
      </c>
      <c r="T1024" t="str">
        <f ca="1">_xll.RHistory($G1024,"ASK.Timestamp;ASK.Close","START:"&amp;REPORT_DATE&amp;" END:"&amp;REPORT_DATE&amp;" INTERVAL:1D",,,$U1024)</f>
        <v>Invalid RIC(s): KS200190U7.KS</v>
      </c>
      <c r="W1024" t="str">
        <f ca="1">_xll.RHistory($G1024,"NDA_RAW.Nda_date;NDA_RAW.Nda_settle","START:"&amp;REPORT_DATE&amp;" END:"&amp;REPORT_DATE&amp;" INTERVAL:1D",,,$X1024)</f>
        <v>Invalid RIC(s): KS200190U7.KS</v>
      </c>
      <c r="Z1024" t="s">
        <v>420</v>
      </c>
      <c r="AA1024" t="str">
        <f ca="1">_xll.RHistory($Z1024,"TRDPRC_1.TIMESTAMP;TRDPRC_1.CLOSE","START:"&amp;REPORT_DATE&amp;" END:"&amp;REPORT_DATE&amp;" INTERVAL:1D",,,$AB1024)</f>
        <v>Updated at 16:05:34</v>
      </c>
      <c r="AB1024" s="3">
        <v>42670</v>
      </c>
      <c r="AC1024">
        <v>255.55</v>
      </c>
    </row>
    <row r="1025" spans="1:29" x14ac:dyDescent="0.25">
      <c r="A1025" s="3">
        <v>42671</v>
      </c>
      <c r="B1025">
        <v>2017</v>
      </c>
      <c r="C1025">
        <v>9</v>
      </c>
      <c r="E1025">
        <v>192.5</v>
      </c>
      <c r="F1025" t="s">
        <v>483</v>
      </c>
      <c r="G1025" t="s">
        <v>484</v>
      </c>
      <c r="H1025" t="str">
        <f ca="1">_xll.RHistory($F1025,"BID.Timestamp;BID.Close","START:"&amp;REPORT_DATE&amp;" END:"&amp;REPORT_DATE&amp;" INTERVAL:1D",,,$I1025)</f>
        <v>Invalid RIC(s): KS200192I7.KS</v>
      </c>
      <c r="K1025" t="str">
        <f ca="1">_xll.RHistory($F1025,"ASK.Timestamp;ASK.Close","START:"&amp;REPORT_DATE&amp;" END:"&amp;REPORT_DATE&amp;" INTERVAL:1D",,,$L1025)</f>
        <v>Invalid RIC(s): KS200192I7.KS</v>
      </c>
      <c r="N1025" t="str">
        <f ca="1">_xll.RHistory($F1025,"NDA_RAW.Nda_date;NDA_RAW.Nda_settle","START:"&amp;REPORT_DATE&amp;" END:"&amp;REPORT_DATE&amp;" INTERVAL:1D",,,$O1025)</f>
        <v>Invalid RIC(s): KS200192I7.KS</v>
      </c>
      <c r="Q1025" t="str">
        <f ca="1">_xll.RHistory($G1025,"BID.Timestamp;BID.Close","START:"&amp;REPORT_DATE&amp;" END:"&amp;REPORT_DATE&amp;" INTERVAL:1D",,,$R1025)</f>
        <v>Invalid RIC(s): KS200192U7.KS</v>
      </c>
      <c r="T1025" t="str">
        <f ca="1">_xll.RHistory($G1025,"ASK.Timestamp;ASK.Close","START:"&amp;REPORT_DATE&amp;" END:"&amp;REPORT_DATE&amp;" INTERVAL:1D",,,$U1025)</f>
        <v>Invalid RIC(s): KS200192U7.KS</v>
      </c>
      <c r="W1025" t="str">
        <f ca="1">_xll.RHistory($G1025,"NDA_RAW.Nda_date;NDA_RAW.Nda_settle","START:"&amp;REPORT_DATE&amp;" END:"&amp;REPORT_DATE&amp;" INTERVAL:1D",,,$X1025)</f>
        <v>Invalid RIC(s): KS200192U7.KS</v>
      </c>
      <c r="Z1025" t="s">
        <v>420</v>
      </c>
      <c r="AA1025" t="str">
        <f ca="1">_xll.RHistory($Z1025,"TRDPRC_1.TIMESTAMP;TRDPRC_1.CLOSE","START:"&amp;REPORT_DATE&amp;" END:"&amp;REPORT_DATE&amp;" INTERVAL:1D",,,$AB1025)</f>
        <v>Updated at 16:05:34</v>
      </c>
      <c r="AB1025" s="3">
        <v>42670</v>
      </c>
      <c r="AC1025">
        <v>255.55</v>
      </c>
    </row>
    <row r="1026" spans="1:29" x14ac:dyDescent="0.25">
      <c r="A1026" s="3">
        <v>42671</v>
      </c>
      <c r="B1026">
        <v>2017</v>
      </c>
      <c r="C1026">
        <v>9</v>
      </c>
      <c r="E1026">
        <v>195</v>
      </c>
      <c r="F1026" t="s">
        <v>485</v>
      </c>
      <c r="G1026" t="s">
        <v>486</v>
      </c>
      <c r="H1026" t="str">
        <f ca="1">_xll.RHistory($F1026,"BID.Timestamp;BID.Close","START:"&amp;REPORT_DATE&amp;" END:"&amp;REPORT_DATE&amp;" INTERVAL:1D",,,$I1026)</f>
        <v>Invalid RIC(s): KS200195I7.KS</v>
      </c>
      <c r="K1026" t="str">
        <f ca="1">_xll.RHistory($F1026,"ASK.Timestamp;ASK.Close","START:"&amp;REPORT_DATE&amp;" END:"&amp;REPORT_DATE&amp;" INTERVAL:1D",,,$L1026)</f>
        <v>Invalid RIC(s): KS200195I7.KS</v>
      </c>
      <c r="N1026" t="str">
        <f ca="1">_xll.RHistory($F1026,"NDA_RAW.Nda_date;NDA_RAW.Nda_settle","START:"&amp;REPORT_DATE&amp;" END:"&amp;REPORT_DATE&amp;" INTERVAL:1D",,,$O1026)</f>
        <v>Invalid RIC(s): KS200195I7.KS</v>
      </c>
      <c r="Q1026" t="str">
        <f ca="1">_xll.RHistory($G1026,"BID.Timestamp;BID.Close","START:"&amp;REPORT_DATE&amp;" END:"&amp;REPORT_DATE&amp;" INTERVAL:1D",,,$R1026)</f>
        <v>Invalid RIC(s): KS200195U7.KS</v>
      </c>
      <c r="T1026" t="str">
        <f ca="1">_xll.RHistory($G1026,"ASK.Timestamp;ASK.Close","START:"&amp;REPORT_DATE&amp;" END:"&amp;REPORT_DATE&amp;" INTERVAL:1D",,,$U1026)</f>
        <v>Invalid RIC(s): KS200195U7.KS</v>
      </c>
      <c r="W1026" t="str">
        <f ca="1">_xll.RHistory($G1026,"NDA_RAW.Nda_date;NDA_RAW.Nda_settle","START:"&amp;REPORT_DATE&amp;" END:"&amp;REPORT_DATE&amp;" INTERVAL:1D",,,$X1026)</f>
        <v>Invalid RIC(s): KS200195U7.KS</v>
      </c>
      <c r="Z1026" t="s">
        <v>420</v>
      </c>
      <c r="AA1026" t="str">
        <f ca="1">_xll.RHistory($Z1026,"TRDPRC_1.TIMESTAMP;TRDPRC_1.CLOSE","START:"&amp;REPORT_DATE&amp;" END:"&amp;REPORT_DATE&amp;" INTERVAL:1D",,,$AB1026)</f>
        <v>Updated at 16:05:34</v>
      </c>
      <c r="AB1026" s="3">
        <v>42670</v>
      </c>
      <c r="AC1026">
        <v>255.55</v>
      </c>
    </row>
    <row r="1027" spans="1:29" x14ac:dyDescent="0.25">
      <c r="A1027" s="3">
        <v>42671</v>
      </c>
      <c r="B1027">
        <v>2017</v>
      </c>
      <c r="C1027">
        <v>9</v>
      </c>
      <c r="E1027">
        <v>197.5</v>
      </c>
      <c r="F1027" t="s">
        <v>487</v>
      </c>
      <c r="G1027" t="s">
        <v>488</v>
      </c>
      <c r="H1027" t="str">
        <f ca="1">_xll.RHistory($F1027,"BID.Timestamp;BID.Close","START:"&amp;REPORT_DATE&amp;" END:"&amp;REPORT_DATE&amp;" INTERVAL:1D",,,$I1027)</f>
        <v>Invalid RIC(s): KS200197I7.KS</v>
      </c>
      <c r="K1027" t="str">
        <f ca="1">_xll.RHistory($F1027,"ASK.Timestamp;ASK.Close","START:"&amp;REPORT_DATE&amp;" END:"&amp;REPORT_DATE&amp;" INTERVAL:1D",,,$L1027)</f>
        <v>Invalid RIC(s): KS200197I7.KS</v>
      </c>
      <c r="N1027" t="str">
        <f ca="1">_xll.RHistory($F1027,"NDA_RAW.Nda_date;NDA_RAW.Nda_settle","START:"&amp;REPORT_DATE&amp;" END:"&amp;REPORT_DATE&amp;" INTERVAL:1D",,,$O1027)</f>
        <v>Invalid RIC(s): KS200197I7.KS</v>
      </c>
      <c r="Q1027" t="str">
        <f ca="1">_xll.RHistory($G1027,"BID.Timestamp;BID.Close","START:"&amp;REPORT_DATE&amp;" END:"&amp;REPORT_DATE&amp;" INTERVAL:1D",,,$R1027)</f>
        <v>Invalid RIC(s): KS200197U7.KS</v>
      </c>
      <c r="T1027" t="str">
        <f ca="1">_xll.RHistory($G1027,"ASK.Timestamp;ASK.Close","START:"&amp;REPORT_DATE&amp;" END:"&amp;REPORT_DATE&amp;" INTERVAL:1D",,,$U1027)</f>
        <v>Invalid RIC(s): KS200197U7.KS</v>
      </c>
      <c r="W1027" t="str">
        <f ca="1">_xll.RHistory($G1027,"NDA_RAW.Nda_date;NDA_RAW.Nda_settle","START:"&amp;REPORT_DATE&amp;" END:"&amp;REPORT_DATE&amp;" INTERVAL:1D",,,$X1027)</f>
        <v>Invalid RIC(s): KS200197U7.KS</v>
      </c>
      <c r="Z1027" t="s">
        <v>420</v>
      </c>
      <c r="AA1027" t="str">
        <f ca="1">_xll.RHistory($Z1027,"TRDPRC_1.TIMESTAMP;TRDPRC_1.CLOSE","START:"&amp;REPORT_DATE&amp;" END:"&amp;REPORT_DATE&amp;" INTERVAL:1D",,,$AB1027)</f>
        <v>Updated at 16:05:34</v>
      </c>
      <c r="AB1027" s="3">
        <v>42670</v>
      </c>
      <c r="AC1027">
        <v>255.55</v>
      </c>
    </row>
    <row r="1028" spans="1:29" x14ac:dyDescent="0.25">
      <c r="A1028" s="3">
        <v>42671</v>
      </c>
      <c r="B1028">
        <v>2017</v>
      </c>
      <c r="C1028">
        <v>9</v>
      </c>
      <c r="E1028">
        <v>200</v>
      </c>
      <c r="F1028" t="s">
        <v>489</v>
      </c>
      <c r="G1028" t="s">
        <v>490</v>
      </c>
      <c r="H1028" t="str">
        <f ca="1">_xll.RHistory($F1028,"BID.Timestamp;BID.Close","START:"&amp;REPORT_DATE&amp;" END:"&amp;REPORT_DATE&amp;" INTERVAL:1D",,,$I1028)</f>
        <v>Invalid RIC(s): KS200200I7.KS</v>
      </c>
      <c r="K1028" t="str">
        <f ca="1">_xll.RHistory($F1028,"ASK.Timestamp;ASK.Close","START:"&amp;REPORT_DATE&amp;" END:"&amp;REPORT_DATE&amp;" INTERVAL:1D",,,$L1028)</f>
        <v>Invalid RIC(s): KS200200I7.KS</v>
      </c>
      <c r="N1028" t="str">
        <f ca="1">_xll.RHistory($F1028,"NDA_RAW.Nda_date;NDA_RAW.Nda_settle","START:"&amp;REPORT_DATE&amp;" END:"&amp;REPORT_DATE&amp;" INTERVAL:1D",,,$O1028)</f>
        <v>Invalid RIC(s): KS200200I7.KS</v>
      </c>
      <c r="Q1028" t="str">
        <f ca="1">_xll.RHistory($G1028,"BID.Timestamp;BID.Close","START:"&amp;REPORT_DATE&amp;" END:"&amp;REPORT_DATE&amp;" INTERVAL:1D",,,$R1028)</f>
        <v>Invalid RIC(s): KS200200U7.KS</v>
      </c>
      <c r="T1028" t="str">
        <f ca="1">_xll.RHistory($G1028,"ASK.Timestamp;ASK.Close","START:"&amp;REPORT_DATE&amp;" END:"&amp;REPORT_DATE&amp;" INTERVAL:1D",,,$U1028)</f>
        <v>Invalid RIC(s): KS200200U7.KS</v>
      </c>
      <c r="W1028" t="str">
        <f ca="1">_xll.RHistory($G1028,"NDA_RAW.Nda_date;NDA_RAW.Nda_settle","START:"&amp;REPORT_DATE&amp;" END:"&amp;REPORT_DATE&amp;" INTERVAL:1D",,,$X1028)</f>
        <v>Invalid RIC(s): KS200200U7.KS</v>
      </c>
      <c r="Z1028" t="s">
        <v>420</v>
      </c>
      <c r="AA1028" t="str">
        <f ca="1">_xll.RHistory($Z1028,"TRDPRC_1.TIMESTAMP;TRDPRC_1.CLOSE","START:"&amp;REPORT_DATE&amp;" END:"&amp;REPORT_DATE&amp;" INTERVAL:1D",,,$AB1028)</f>
        <v>Updated at 16:05:34</v>
      </c>
      <c r="AB1028" s="3">
        <v>42670</v>
      </c>
      <c r="AC1028">
        <v>255.55</v>
      </c>
    </row>
    <row r="1029" spans="1:29" x14ac:dyDescent="0.25">
      <c r="A1029" s="3">
        <v>42671</v>
      </c>
      <c r="B1029">
        <v>2017</v>
      </c>
      <c r="C1029">
        <v>9</v>
      </c>
      <c r="E1029">
        <v>202.5</v>
      </c>
      <c r="F1029" t="s">
        <v>491</v>
      </c>
      <c r="G1029" t="s">
        <v>492</v>
      </c>
      <c r="H1029" t="str">
        <f ca="1">_xll.RHistory($F1029,"BID.Timestamp;BID.Close","START:"&amp;REPORT_DATE&amp;" END:"&amp;REPORT_DATE&amp;" INTERVAL:1D",,,$I1029)</f>
        <v>Invalid RIC(s): KS200202I7.KS</v>
      </c>
      <c r="K1029" t="str">
        <f ca="1">_xll.RHistory($F1029,"ASK.Timestamp;ASK.Close","START:"&amp;REPORT_DATE&amp;" END:"&amp;REPORT_DATE&amp;" INTERVAL:1D",,,$L1029)</f>
        <v>Invalid RIC(s): KS200202I7.KS</v>
      </c>
      <c r="N1029" t="str">
        <f ca="1">_xll.RHistory($F1029,"NDA_RAW.Nda_date;NDA_RAW.Nda_settle","START:"&amp;REPORT_DATE&amp;" END:"&amp;REPORT_DATE&amp;" INTERVAL:1D",,,$O1029)</f>
        <v>Invalid RIC(s): KS200202I7.KS</v>
      </c>
      <c r="Q1029" t="str">
        <f ca="1">_xll.RHistory($G1029,"BID.Timestamp;BID.Close","START:"&amp;REPORT_DATE&amp;" END:"&amp;REPORT_DATE&amp;" INTERVAL:1D",,,$R1029)</f>
        <v>Invalid RIC(s): KS200202U7.KS</v>
      </c>
      <c r="T1029" t="str">
        <f ca="1">_xll.RHistory($G1029,"ASK.Timestamp;ASK.Close","START:"&amp;REPORT_DATE&amp;" END:"&amp;REPORT_DATE&amp;" INTERVAL:1D",,,$U1029)</f>
        <v>Invalid RIC(s): KS200202U7.KS</v>
      </c>
      <c r="W1029" t="str">
        <f ca="1">_xll.RHistory($G1029,"NDA_RAW.Nda_date;NDA_RAW.Nda_settle","START:"&amp;REPORT_DATE&amp;" END:"&amp;REPORT_DATE&amp;" INTERVAL:1D",,,$X1029)</f>
        <v>Invalid RIC(s): KS200202U7.KS</v>
      </c>
      <c r="Z1029" t="s">
        <v>420</v>
      </c>
      <c r="AA1029" t="str">
        <f ca="1">_xll.RHistory($Z1029,"TRDPRC_1.TIMESTAMP;TRDPRC_1.CLOSE","START:"&amp;REPORT_DATE&amp;" END:"&amp;REPORT_DATE&amp;" INTERVAL:1D",,,$AB1029)</f>
        <v>Updated at 16:05:34</v>
      </c>
      <c r="AB1029" s="3">
        <v>42670</v>
      </c>
      <c r="AC1029">
        <v>255.55</v>
      </c>
    </row>
    <row r="1030" spans="1:29" x14ac:dyDescent="0.25">
      <c r="A1030" s="3">
        <v>42671</v>
      </c>
      <c r="B1030">
        <v>2017</v>
      </c>
      <c r="C1030">
        <v>9</v>
      </c>
      <c r="E1030">
        <v>205</v>
      </c>
      <c r="F1030" t="s">
        <v>493</v>
      </c>
      <c r="G1030" t="s">
        <v>494</v>
      </c>
      <c r="H1030" t="str">
        <f ca="1">_xll.RHistory($F1030,"BID.Timestamp;BID.Close","START:"&amp;REPORT_DATE&amp;" END:"&amp;REPORT_DATE&amp;" INTERVAL:1D",,,$I1030)</f>
        <v>Invalid RIC(s): KS200205I7.KS</v>
      </c>
      <c r="K1030" t="str">
        <f ca="1">_xll.RHistory($F1030,"ASK.Timestamp;ASK.Close","START:"&amp;REPORT_DATE&amp;" END:"&amp;REPORT_DATE&amp;" INTERVAL:1D",,,$L1030)</f>
        <v>Invalid RIC(s): KS200205I7.KS</v>
      </c>
      <c r="N1030" t="str">
        <f ca="1">_xll.RHistory($F1030,"NDA_RAW.Nda_date;NDA_RAW.Nda_settle","START:"&amp;REPORT_DATE&amp;" END:"&amp;REPORT_DATE&amp;" INTERVAL:1D",,,$O1030)</f>
        <v>Invalid RIC(s): KS200205I7.KS</v>
      </c>
      <c r="Q1030" t="str">
        <f ca="1">_xll.RHistory($G1030,"BID.Timestamp;BID.Close","START:"&amp;REPORT_DATE&amp;" END:"&amp;REPORT_DATE&amp;" INTERVAL:1D",,,$R1030)</f>
        <v>Invalid RIC(s): KS200205U7.KS</v>
      </c>
      <c r="T1030" t="str">
        <f ca="1">_xll.RHistory($G1030,"ASK.Timestamp;ASK.Close","START:"&amp;REPORT_DATE&amp;" END:"&amp;REPORT_DATE&amp;" INTERVAL:1D",,,$U1030)</f>
        <v>Invalid RIC(s): KS200205U7.KS</v>
      </c>
      <c r="W1030" t="str">
        <f ca="1">_xll.RHistory($G1030,"NDA_RAW.Nda_date;NDA_RAW.Nda_settle","START:"&amp;REPORT_DATE&amp;" END:"&amp;REPORT_DATE&amp;" INTERVAL:1D",,,$X1030)</f>
        <v>Invalid RIC(s): KS200205U7.KS</v>
      </c>
      <c r="Z1030" t="s">
        <v>420</v>
      </c>
      <c r="AA1030" t="str">
        <f ca="1">_xll.RHistory($Z1030,"TRDPRC_1.TIMESTAMP;TRDPRC_1.CLOSE","START:"&amp;REPORT_DATE&amp;" END:"&amp;REPORT_DATE&amp;" INTERVAL:1D",,,$AB1030)</f>
        <v>Updated at 16:05:34</v>
      </c>
      <c r="AB1030" s="3">
        <v>42670</v>
      </c>
      <c r="AC1030">
        <v>255.55</v>
      </c>
    </row>
    <row r="1031" spans="1:29" x14ac:dyDescent="0.25">
      <c r="A1031" s="3">
        <v>42671</v>
      </c>
      <c r="B1031">
        <v>2017</v>
      </c>
      <c r="C1031">
        <v>9</v>
      </c>
      <c r="E1031">
        <v>207.5</v>
      </c>
      <c r="F1031" t="s">
        <v>495</v>
      </c>
      <c r="G1031" t="s">
        <v>496</v>
      </c>
      <c r="H1031" t="str">
        <f ca="1">_xll.RHistory($F1031,"BID.Timestamp;BID.Close","START:"&amp;REPORT_DATE&amp;" END:"&amp;REPORT_DATE&amp;" INTERVAL:1D",,,$I1031)</f>
        <v>Invalid RIC(s): KS200207I7.KS</v>
      </c>
      <c r="K1031" t="str">
        <f ca="1">_xll.RHistory($F1031,"ASK.Timestamp;ASK.Close","START:"&amp;REPORT_DATE&amp;" END:"&amp;REPORT_DATE&amp;" INTERVAL:1D",,,$L1031)</f>
        <v>Invalid RIC(s): KS200207I7.KS</v>
      </c>
      <c r="N1031" t="str">
        <f ca="1">_xll.RHistory($F1031,"NDA_RAW.Nda_date;NDA_RAW.Nda_settle","START:"&amp;REPORT_DATE&amp;" END:"&amp;REPORT_DATE&amp;" INTERVAL:1D",,,$O1031)</f>
        <v>Invalid RIC(s): KS200207I7.KS</v>
      </c>
      <c r="Q1031" t="str">
        <f ca="1">_xll.RHistory($G1031,"BID.Timestamp;BID.Close","START:"&amp;REPORT_DATE&amp;" END:"&amp;REPORT_DATE&amp;" INTERVAL:1D",,,$R1031)</f>
        <v>Invalid RIC(s): KS200207U7.KS</v>
      </c>
      <c r="T1031" t="str">
        <f ca="1">_xll.RHistory($G1031,"ASK.Timestamp;ASK.Close","START:"&amp;REPORT_DATE&amp;" END:"&amp;REPORT_DATE&amp;" INTERVAL:1D",,,$U1031)</f>
        <v>Invalid RIC(s): KS200207U7.KS</v>
      </c>
      <c r="W1031" t="str">
        <f ca="1">_xll.RHistory($G1031,"NDA_RAW.Nda_date;NDA_RAW.Nda_settle","START:"&amp;REPORT_DATE&amp;" END:"&amp;REPORT_DATE&amp;" INTERVAL:1D",,,$X1031)</f>
        <v>Invalid RIC(s): KS200207U7.KS</v>
      </c>
      <c r="Z1031" t="s">
        <v>420</v>
      </c>
      <c r="AA1031" t="str">
        <f ca="1">_xll.RHistory($Z1031,"TRDPRC_1.TIMESTAMP;TRDPRC_1.CLOSE","START:"&amp;REPORT_DATE&amp;" END:"&amp;REPORT_DATE&amp;" INTERVAL:1D",,,$AB1031)</f>
        <v>Updated at 16:05:34</v>
      </c>
      <c r="AB1031" s="3">
        <v>42670</v>
      </c>
      <c r="AC1031">
        <v>255.55</v>
      </c>
    </row>
    <row r="1032" spans="1:29" x14ac:dyDescent="0.25">
      <c r="A1032" s="3">
        <v>42671</v>
      </c>
      <c r="B1032">
        <v>2017</v>
      </c>
      <c r="C1032">
        <v>9</v>
      </c>
      <c r="E1032">
        <v>210</v>
      </c>
      <c r="F1032" t="s">
        <v>497</v>
      </c>
      <c r="G1032" t="s">
        <v>498</v>
      </c>
      <c r="H1032" t="str">
        <f ca="1">_xll.RHistory($F1032,"BID.Timestamp;BID.Close","START:"&amp;REPORT_DATE&amp;" END:"&amp;REPORT_DATE&amp;" INTERVAL:1D",,,$I1032)</f>
        <v>Invalid RIC(s): KS200210I7.KS</v>
      </c>
      <c r="K1032" t="str">
        <f ca="1">_xll.RHistory($F1032,"ASK.Timestamp;ASK.Close","START:"&amp;REPORT_DATE&amp;" END:"&amp;REPORT_DATE&amp;" INTERVAL:1D",,,$L1032)</f>
        <v>Invalid RIC(s): KS200210I7.KS</v>
      </c>
      <c r="N1032" t="str">
        <f ca="1">_xll.RHistory($F1032,"NDA_RAW.Nda_date;NDA_RAW.Nda_settle","START:"&amp;REPORT_DATE&amp;" END:"&amp;REPORT_DATE&amp;" INTERVAL:1D",,,$O1032)</f>
        <v>Invalid RIC(s): KS200210I7.KS</v>
      </c>
      <c r="Q1032" t="str">
        <f ca="1">_xll.RHistory($G1032,"BID.Timestamp;BID.Close","START:"&amp;REPORT_DATE&amp;" END:"&amp;REPORT_DATE&amp;" INTERVAL:1D",,,$R1032)</f>
        <v>Invalid RIC(s): KS200210U7.KS</v>
      </c>
      <c r="T1032" t="str">
        <f ca="1">_xll.RHistory($G1032,"ASK.Timestamp;ASK.Close","START:"&amp;REPORT_DATE&amp;" END:"&amp;REPORT_DATE&amp;" INTERVAL:1D",,,$U1032)</f>
        <v>Invalid RIC(s): KS200210U7.KS</v>
      </c>
      <c r="W1032" t="str">
        <f ca="1">_xll.RHistory($G1032,"NDA_RAW.Nda_date;NDA_RAW.Nda_settle","START:"&amp;REPORT_DATE&amp;" END:"&amp;REPORT_DATE&amp;" INTERVAL:1D",,,$X1032)</f>
        <v>Invalid RIC(s): KS200210U7.KS</v>
      </c>
      <c r="Z1032" t="s">
        <v>420</v>
      </c>
      <c r="AA1032" t="str">
        <f ca="1">_xll.RHistory($Z1032,"TRDPRC_1.TIMESTAMP;TRDPRC_1.CLOSE","START:"&amp;REPORT_DATE&amp;" END:"&amp;REPORT_DATE&amp;" INTERVAL:1D",,,$AB1032)</f>
        <v>Updated at 16:05:34</v>
      </c>
      <c r="AB1032" s="3">
        <v>42670</v>
      </c>
      <c r="AC1032">
        <v>255.55</v>
      </c>
    </row>
    <row r="1033" spans="1:29" x14ac:dyDescent="0.25">
      <c r="A1033" s="3">
        <v>42671</v>
      </c>
      <c r="B1033">
        <v>2017</v>
      </c>
      <c r="C1033">
        <v>9</v>
      </c>
      <c r="E1033">
        <v>212.5</v>
      </c>
      <c r="F1033" t="s">
        <v>499</v>
      </c>
      <c r="G1033" t="s">
        <v>500</v>
      </c>
      <c r="H1033" t="str">
        <f ca="1">_xll.RHistory($F1033,"BID.Timestamp;BID.Close","START:"&amp;REPORT_DATE&amp;" END:"&amp;REPORT_DATE&amp;" INTERVAL:1D",,,$I1033)</f>
        <v>Invalid RIC(s): KS200212I7.KS</v>
      </c>
      <c r="K1033" t="str">
        <f ca="1">_xll.RHistory($F1033,"ASK.Timestamp;ASK.Close","START:"&amp;REPORT_DATE&amp;" END:"&amp;REPORT_DATE&amp;" INTERVAL:1D",,,$L1033)</f>
        <v>Invalid RIC(s): KS200212I7.KS</v>
      </c>
      <c r="N1033" t="str">
        <f ca="1">_xll.RHistory($F1033,"NDA_RAW.Nda_date;NDA_RAW.Nda_settle","START:"&amp;REPORT_DATE&amp;" END:"&amp;REPORT_DATE&amp;" INTERVAL:1D",,,$O1033)</f>
        <v>Invalid RIC(s): KS200212I7.KS</v>
      </c>
      <c r="Q1033" t="str">
        <f ca="1">_xll.RHistory($G1033,"BID.Timestamp;BID.Close","START:"&amp;REPORT_DATE&amp;" END:"&amp;REPORT_DATE&amp;" INTERVAL:1D",,,$R1033)</f>
        <v>Invalid RIC(s): KS200212U7.KS</v>
      </c>
      <c r="T1033" t="str">
        <f ca="1">_xll.RHistory($G1033,"ASK.Timestamp;ASK.Close","START:"&amp;REPORT_DATE&amp;" END:"&amp;REPORT_DATE&amp;" INTERVAL:1D",,,$U1033)</f>
        <v>Invalid RIC(s): KS200212U7.KS</v>
      </c>
      <c r="W1033" t="str">
        <f ca="1">_xll.RHistory($G1033,"NDA_RAW.Nda_date;NDA_RAW.Nda_settle","START:"&amp;REPORT_DATE&amp;" END:"&amp;REPORT_DATE&amp;" INTERVAL:1D",,,$X1033)</f>
        <v>Invalid RIC(s): KS200212U7.KS</v>
      </c>
      <c r="Z1033" t="s">
        <v>420</v>
      </c>
      <c r="AA1033" t="str">
        <f ca="1">_xll.RHistory($Z1033,"TRDPRC_1.TIMESTAMP;TRDPRC_1.CLOSE","START:"&amp;REPORT_DATE&amp;" END:"&amp;REPORT_DATE&amp;" INTERVAL:1D",,,$AB1033)</f>
        <v>Updated at 16:05:34</v>
      </c>
      <c r="AB1033" s="3">
        <v>42670</v>
      </c>
      <c r="AC1033">
        <v>255.55</v>
      </c>
    </row>
    <row r="1034" spans="1:29" x14ac:dyDescent="0.25">
      <c r="A1034" s="3">
        <v>42671</v>
      </c>
      <c r="B1034">
        <v>2017</v>
      </c>
      <c r="C1034">
        <v>9</v>
      </c>
      <c r="E1034">
        <v>215</v>
      </c>
      <c r="F1034" t="s">
        <v>501</v>
      </c>
      <c r="G1034" t="s">
        <v>502</v>
      </c>
      <c r="H1034" t="str">
        <f ca="1">_xll.RHistory($F1034,"BID.Timestamp;BID.Close","START:"&amp;REPORT_DATE&amp;" END:"&amp;REPORT_DATE&amp;" INTERVAL:1D",,,$I1034)</f>
        <v>Invalid RIC(s): KS200215I7.KS</v>
      </c>
      <c r="K1034" t="str">
        <f ca="1">_xll.RHistory($F1034,"ASK.Timestamp;ASK.Close","START:"&amp;REPORT_DATE&amp;" END:"&amp;REPORT_DATE&amp;" INTERVAL:1D",,,$L1034)</f>
        <v>Invalid RIC(s): KS200215I7.KS</v>
      </c>
      <c r="N1034" t="str">
        <f ca="1">_xll.RHistory($F1034,"NDA_RAW.Nda_date;NDA_RAW.Nda_settle","START:"&amp;REPORT_DATE&amp;" END:"&amp;REPORT_DATE&amp;" INTERVAL:1D",,,$O1034)</f>
        <v>Invalid RIC(s): KS200215I7.KS</v>
      </c>
      <c r="Q1034" t="str">
        <f ca="1">_xll.RHistory($G1034,"BID.Timestamp;BID.Close","START:"&amp;REPORT_DATE&amp;" END:"&amp;REPORT_DATE&amp;" INTERVAL:1D",,,$R1034)</f>
        <v>Invalid RIC(s): KS200215U7.KS</v>
      </c>
      <c r="T1034" t="str">
        <f ca="1">_xll.RHistory($G1034,"ASK.Timestamp;ASK.Close","START:"&amp;REPORT_DATE&amp;" END:"&amp;REPORT_DATE&amp;" INTERVAL:1D",,,$U1034)</f>
        <v>Invalid RIC(s): KS200215U7.KS</v>
      </c>
      <c r="W1034" t="str">
        <f ca="1">_xll.RHistory($G1034,"NDA_RAW.Nda_date;NDA_RAW.Nda_settle","START:"&amp;REPORT_DATE&amp;" END:"&amp;REPORT_DATE&amp;" INTERVAL:1D",,,$X1034)</f>
        <v>Invalid RIC(s): KS200215U7.KS</v>
      </c>
      <c r="Z1034" t="s">
        <v>420</v>
      </c>
      <c r="AA1034" t="str">
        <f ca="1">_xll.RHistory($Z1034,"TRDPRC_1.TIMESTAMP;TRDPRC_1.CLOSE","START:"&amp;REPORT_DATE&amp;" END:"&amp;REPORT_DATE&amp;" INTERVAL:1D",,,$AB1034)</f>
        <v>Updated at 16:05:34</v>
      </c>
      <c r="AB1034" s="3">
        <v>42670</v>
      </c>
      <c r="AC1034">
        <v>255.55</v>
      </c>
    </row>
    <row r="1035" spans="1:29" x14ac:dyDescent="0.25">
      <c r="A1035" s="3">
        <v>42671</v>
      </c>
      <c r="B1035">
        <v>2017</v>
      </c>
      <c r="C1035">
        <v>9</v>
      </c>
      <c r="E1035">
        <v>217.5</v>
      </c>
      <c r="F1035" t="s">
        <v>503</v>
      </c>
      <c r="G1035" t="s">
        <v>504</v>
      </c>
      <c r="H1035" t="str">
        <f ca="1">_xll.RHistory($F1035,"BID.Timestamp;BID.Close","START:"&amp;REPORT_DATE&amp;" END:"&amp;REPORT_DATE&amp;" INTERVAL:1D",,,$I1035)</f>
        <v>Invalid RIC(s): KS200217I7.KS</v>
      </c>
      <c r="K1035" t="str">
        <f ca="1">_xll.RHistory($F1035,"ASK.Timestamp;ASK.Close","START:"&amp;REPORT_DATE&amp;" END:"&amp;REPORT_DATE&amp;" INTERVAL:1D",,,$L1035)</f>
        <v>Invalid RIC(s): KS200217I7.KS</v>
      </c>
      <c r="N1035" t="str">
        <f ca="1">_xll.RHistory($F1035,"NDA_RAW.Nda_date;NDA_RAW.Nda_settle","START:"&amp;REPORT_DATE&amp;" END:"&amp;REPORT_DATE&amp;" INTERVAL:1D",,,$O1035)</f>
        <v>Invalid RIC(s): KS200217I7.KS</v>
      </c>
      <c r="Q1035" t="str">
        <f ca="1">_xll.RHistory($G1035,"BID.Timestamp;BID.Close","START:"&amp;REPORT_DATE&amp;" END:"&amp;REPORT_DATE&amp;" INTERVAL:1D",,,$R1035)</f>
        <v>Invalid RIC(s): KS200217U7.KS</v>
      </c>
      <c r="T1035" t="str">
        <f ca="1">_xll.RHistory($G1035,"ASK.Timestamp;ASK.Close","START:"&amp;REPORT_DATE&amp;" END:"&amp;REPORT_DATE&amp;" INTERVAL:1D",,,$U1035)</f>
        <v>Invalid RIC(s): KS200217U7.KS</v>
      </c>
      <c r="W1035" t="str">
        <f ca="1">_xll.RHistory($G1035,"NDA_RAW.Nda_date;NDA_RAW.Nda_settle","START:"&amp;REPORT_DATE&amp;" END:"&amp;REPORT_DATE&amp;" INTERVAL:1D",,,$X1035)</f>
        <v>Invalid RIC(s): KS200217U7.KS</v>
      </c>
      <c r="Z1035" t="s">
        <v>420</v>
      </c>
      <c r="AA1035" t="str">
        <f ca="1">_xll.RHistory($Z1035,"TRDPRC_1.TIMESTAMP;TRDPRC_1.CLOSE","START:"&amp;REPORT_DATE&amp;" END:"&amp;REPORT_DATE&amp;" INTERVAL:1D",,,$AB1035)</f>
        <v>Updated at 16:05:34</v>
      </c>
      <c r="AB1035" s="3">
        <v>42670</v>
      </c>
      <c r="AC1035">
        <v>255.55</v>
      </c>
    </row>
    <row r="1036" spans="1:29" x14ac:dyDescent="0.25">
      <c r="A1036" s="3">
        <v>42671</v>
      </c>
      <c r="B1036">
        <v>2017</v>
      </c>
      <c r="C1036">
        <v>9</v>
      </c>
      <c r="E1036">
        <v>220</v>
      </c>
      <c r="F1036" t="s">
        <v>505</v>
      </c>
      <c r="G1036" t="s">
        <v>506</v>
      </c>
      <c r="H1036" t="str">
        <f ca="1">_xll.RHistory($F1036,"BID.Timestamp;BID.Close","START:"&amp;REPORT_DATE&amp;" END:"&amp;REPORT_DATE&amp;" INTERVAL:1D",,,$I1036)</f>
        <v>Updated at 16:05:33</v>
      </c>
      <c r="I1036" s="3">
        <v>42670</v>
      </c>
      <c r="J1036">
        <v>13.9</v>
      </c>
      <c r="K1036" t="str">
        <f ca="1">_xll.RHistory($F1036,"ASK.Timestamp;ASK.Close","START:"&amp;REPORT_DATE&amp;" END:"&amp;REPORT_DATE&amp;" INTERVAL:1D",,,$L1036)</f>
        <v>Updated at 16:05:33</v>
      </c>
      <c r="L1036" s="3">
        <v>42670</v>
      </c>
      <c r="M1036">
        <v>57.55</v>
      </c>
      <c r="N1036" t="str">
        <f ca="1">_xll.RHistory($F1036,"NDA_RAW.Nda_date;NDA_RAW.Nda_settle","START:"&amp;REPORT_DATE&amp;" END:"&amp;REPORT_DATE&amp;" INTERVAL:1D",,,$O1036)</f>
        <v>Updated at 16:05:33</v>
      </c>
      <c r="O1036" s="3">
        <v>42670</v>
      </c>
      <c r="P1036">
        <v>35.9</v>
      </c>
      <c r="Q1036" t="str">
        <f ca="1">_xll.RHistory($G1036,"BID.Timestamp;BID.Close","START:"&amp;REPORT_DATE&amp;" END:"&amp;REPORT_DATE&amp;" INTERVAL:1D",,,$R1036)</f>
        <v>Updated at 16:05:33</v>
      </c>
      <c r="R1036" s="3">
        <v>42670</v>
      </c>
      <c r="S1036">
        <v>2.94</v>
      </c>
      <c r="T1036" t="str">
        <f ca="1">_xll.RHistory($G1036,"ASK.Timestamp;ASK.Close","START:"&amp;REPORT_DATE&amp;" END:"&amp;REPORT_DATE&amp;" INTERVAL:1D",,,$U1036)</f>
        <v>Updated at 16:05:33</v>
      </c>
      <c r="U1036" s="3">
        <v>42670</v>
      </c>
      <c r="V1036">
        <v>4.05</v>
      </c>
      <c r="W1036" t="str">
        <f ca="1">_xll.RHistory($G1036,"NDA_RAW.Nda_date;NDA_RAW.Nda_settle","START:"&amp;REPORT_DATE&amp;" END:"&amp;REPORT_DATE&amp;" INTERVAL:1D",,,$X1036)</f>
        <v>Updated at 16:05:33</v>
      </c>
      <c r="X1036" s="3">
        <v>42670</v>
      </c>
      <c r="Y1036">
        <v>4</v>
      </c>
      <c r="Z1036" t="s">
        <v>420</v>
      </c>
      <c r="AA1036" t="str">
        <f ca="1">_xll.RHistory($Z1036,"TRDPRC_1.TIMESTAMP;TRDPRC_1.CLOSE","START:"&amp;REPORT_DATE&amp;" END:"&amp;REPORT_DATE&amp;" INTERVAL:1D",,,$AB1036)</f>
        <v>Updated at 16:05:34</v>
      </c>
      <c r="AB1036" s="3">
        <v>42670</v>
      </c>
      <c r="AC1036">
        <v>255.55</v>
      </c>
    </row>
    <row r="1037" spans="1:29" x14ac:dyDescent="0.25">
      <c r="A1037" s="3">
        <v>42671</v>
      </c>
      <c r="B1037">
        <v>2017</v>
      </c>
      <c r="C1037">
        <v>9</v>
      </c>
      <c r="E1037">
        <v>222.5</v>
      </c>
      <c r="F1037" t="s">
        <v>507</v>
      </c>
      <c r="G1037" t="s">
        <v>508</v>
      </c>
      <c r="H1037" t="str">
        <f ca="1">_xll.RHistory($F1037,"BID.Timestamp;BID.Close","START:"&amp;REPORT_DATE&amp;" END:"&amp;REPORT_DATE&amp;" INTERVAL:1D",,,$I1037)</f>
        <v>Invalid RIC(s): KS200222I7.KS</v>
      </c>
      <c r="K1037" t="str">
        <f ca="1">_xll.RHistory($F1037,"ASK.Timestamp;ASK.Close","START:"&amp;REPORT_DATE&amp;" END:"&amp;REPORT_DATE&amp;" INTERVAL:1D",,,$L1037)</f>
        <v>Invalid RIC(s): KS200222I7.KS</v>
      </c>
      <c r="N1037" t="str">
        <f ca="1">_xll.RHistory($F1037,"NDA_RAW.Nda_date;NDA_RAW.Nda_settle","START:"&amp;REPORT_DATE&amp;" END:"&amp;REPORT_DATE&amp;" INTERVAL:1D",,,$O1037)</f>
        <v>Invalid RIC(s): KS200222I7.KS</v>
      </c>
      <c r="Q1037" t="str">
        <f ca="1">_xll.RHistory($G1037,"BID.Timestamp;BID.Close","START:"&amp;REPORT_DATE&amp;" END:"&amp;REPORT_DATE&amp;" INTERVAL:1D",,,$R1037)</f>
        <v>Invalid RIC(s): KS200222U7.KS</v>
      </c>
      <c r="T1037" t="str">
        <f ca="1">_xll.RHistory($G1037,"ASK.Timestamp;ASK.Close","START:"&amp;REPORT_DATE&amp;" END:"&amp;REPORT_DATE&amp;" INTERVAL:1D",,,$U1037)</f>
        <v>Invalid RIC(s): KS200222U7.KS</v>
      </c>
      <c r="W1037" t="str">
        <f ca="1">_xll.RHistory($G1037,"NDA_RAW.Nda_date;NDA_RAW.Nda_settle","START:"&amp;REPORT_DATE&amp;" END:"&amp;REPORT_DATE&amp;" INTERVAL:1D",,,$X1037)</f>
        <v>Invalid RIC(s): KS200222U7.KS</v>
      </c>
      <c r="Z1037" t="s">
        <v>420</v>
      </c>
      <c r="AA1037" t="str">
        <f ca="1">_xll.RHistory($Z1037,"TRDPRC_1.TIMESTAMP;TRDPRC_1.CLOSE","START:"&amp;REPORT_DATE&amp;" END:"&amp;REPORT_DATE&amp;" INTERVAL:1D",,,$AB1037)</f>
        <v>Updated at 16:05:34</v>
      </c>
      <c r="AB1037" s="3">
        <v>42670</v>
      </c>
      <c r="AC1037">
        <v>255.55</v>
      </c>
    </row>
    <row r="1038" spans="1:29" x14ac:dyDescent="0.25">
      <c r="A1038" s="3">
        <v>42671</v>
      </c>
      <c r="B1038">
        <v>2017</v>
      </c>
      <c r="C1038">
        <v>9</v>
      </c>
      <c r="E1038">
        <v>225</v>
      </c>
      <c r="F1038" t="s">
        <v>509</v>
      </c>
      <c r="G1038" t="s">
        <v>510</v>
      </c>
      <c r="H1038" t="str">
        <f ca="1">_xll.RHistory($F1038,"BID.Timestamp;BID.Close","START:"&amp;REPORT_DATE&amp;" END:"&amp;REPORT_DATE&amp;" INTERVAL:1D",,,$I1038)</f>
        <v>Updated at 16:05:33</v>
      </c>
      <c r="I1038" s="3">
        <v>42670</v>
      </c>
      <c r="J1038">
        <v>9.14</v>
      </c>
      <c r="K1038" t="str">
        <f ca="1">_xll.RHistory($F1038,"ASK.Timestamp;ASK.Close","START:"&amp;REPORT_DATE&amp;" END:"&amp;REPORT_DATE&amp;" INTERVAL:1D",,,$L1038)</f>
        <v>Updated at 16:05:33</v>
      </c>
      <c r="L1038" s="3">
        <v>42670</v>
      </c>
      <c r="M1038">
        <v>53.4</v>
      </c>
      <c r="N1038" t="str">
        <f ca="1">_xll.RHistory($F1038,"NDA_RAW.Nda_date;NDA_RAW.Nda_settle","START:"&amp;REPORT_DATE&amp;" END:"&amp;REPORT_DATE&amp;" INTERVAL:1D",,,$O1038)</f>
        <v>Updated at 16:05:33</v>
      </c>
      <c r="O1038" s="3">
        <v>42670</v>
      </c>
      <c r="P1038">
        <v>31.35</v>
      </c>
      <c r="Q1038" t="str">
        <f ca="1">_xll.RHistory($G1038,"BID.Timestamp;BID.Close","START:"&amp;REPORT_DATE&amp;" END:"&amp;REPORT_DATE&amp;" INTERVAL:1D",,,$R1038)</f>
        <v>Updated at 16:05:33</v>
      </c>
      <c r="R1038" s="3">
        <v>42670</v>
      </c>
      <c r="S1038">
        <v>2.4500000000000002</v>
      </c>
      <c r="T1038" t="str">
        <f ca="1">_xll.RHistory($G1038,"ASK.Timestamp;ASK.Close","START:"&amp;REPORT_DATE&amp;" END:"&amp;REPORT_DATE&amp;" INTERVAL:1D",,,$U1038)</f>
        <v>Updated at 16:05:33</v>
      </c>
      <c r="U1038" t="s">
        <v>2172</v>
      </c>
      <c r="W1038" t="str">
        <f ca="1">_xll.RHistory($G1038,"NDA_RAW.Nda_date;NDA_RAW.Nda_settle","START:"&amp;REPORT_DATE&amp;" END:"&amp;REPORT_DATE&amp;" INTERVAL:1D",,,$X1038)</f>
        <v>Updated at 16:05:33</v>
      </c>
      <c r="X1038" s="3">
        <v>42670</v>
      </c>
      <c r="Y1038">
        <v>1.97</v>
      </c>
      <c r="Z1038" t="s">
        <v>420</v>
      </c>
      <c r="AA1038" t="str">
        <f ca="1">_xll.RHistory($Z1038,"TRDPRC_1.TIMESTAMP;TRDPRC_1.CLOSE","START:"&amp;REPORT_DATE&amp;" END:"&amp;REPORT_DATE&amp;" INTERVAL:1D",,,$AB1038)</f>
        <v>Updated at 16:05:34</v>
      </c>
      <c r="AB1038" s="3">
        <v>42670</v>
      </c>
      <c r="AC1038">
        <v>255.55</v>
      </c>
    </row>
    <row r="1039" spans="1:29" x14ac:dyDescent="0.25">
      <c r="A1039" s="3">
        <v>42671</v>
      </c>
      <c r="B1039">
        <v>2017</v>
      </c>
      <c r="C1039">
        <v>9</v>
      </c>
      <c r="E1039">
        <v>227.5</v>
      </c>
      <c r="F1039" t="s">
        <v>511</v>
      </c>
      <c r="G1039" t="s">
        <v>512</v>
      </c>
      <c r="H1039" t="str">
        <f ca="1">_xll.RHistory($F1039,"BID.Timestamp;BID.Close","START:"&amp;REPORT_DATE&amp;" END:"&amp;REPORT_DATE&amp;" INTERVAL:1D",,,$I1039)</f>
        <v>Invalid RIC(s): KS200227I7.KS</v>
      </c>
      <c r="K1039" t="str">
        <f ca="1">_xll.RHistory($F1039,"ASK.Timestamp;ASK.Close","START:"&amp;REPORT_DATE&amp;" END:"&amp;REPORT_DATE&amp;" INTERVAL:1D",,,$L1039)</f>
        <v>Invalid RIC(s): KS200227I7.KS</v>
      </c>
      <c r="N1039" t="str">
        <f ca="1">_xll.RHistory($F1039,"NDA_RAW.Nda_date;NDA_RAW.Nda_settle","START:"&amp;REPORT_DATE&amp;" END:"&amp;REPORT_DATE&amp;" INTERVAL:1D",,,$O1039)</f>
        <v>Invalid RIC(s): KS200227I7.KS</v>
      </c>
      <c r="Q1039" t="str">
        <f ca="1">_xll.RHistory($G1039,"BID.Timestamp;BID.Close","START:"&amp;REPORT_DATE&amp;" END:"&amp;REPORT_DATE&amp;" INTERVAL:1D",,,$R1039)</f>
        <v>Invalid RIC(s): KS200227U7.KS</v>
      </c>
      <c r="T1039" t="str">
        <f ca="1">_xll.RHistory($G1039,"ASK.Timestamp;ASK.Close","START:"&amp;REPORT_DATE&amp;" END:"&amp;REPORT_DATE&amp;" INTERVAL:1D",,,$U1039)</f>
        <v>Invalid RIC(s): KS200227U7.KS</v>
      </c>
      <c r="W1039" t="str">
        <f ca="1">_xll.RHistory($G1039,"NDA_RAW.Nda_date;NDA_RAW.Nda_settle","START:"&amp;REPORT_DATE&amp;" END:"&amp;REPORT_DATE&amp;" INTERVAL:1D",,,$X1039)</f>
        <v>Invalid RIC(s): KS200227U7.KS</v>
      </c>
      <c r="Z1039" t="s">
        <v>420</v>
      </c>
      <c r="AA1039" t="str">
        <f ca="1">_xll.RHistory($Z1039,"TRDPRC_1.TIMESTAMP;TRDPRC_1.CLOSE","START:"&amp;REPORT_DATE&amp;" END:"&amp;REPORT_DATE&amp;" INTERVAL:1D",,,$AB1039)</f>
        <v>Updated at 16:05:34</v>
      </c>
      <c r="AB1039" s="3">
        <v>42670</v>
      </c>
      <c r="AC1039">
        <v>255.55</v>
      </c>
    </row>
    <row r="1040" spans="1:29" x14ac:dyDescent="0.25">
      <c r="A1040" s="3">
        <v>42671</v>
      </c>
      <c r="B1040">
        <v>2017</v>
      </c>
      <c r="C1040">
        <v>9</v>
      </c>
      <c r="E1040">
        <v>230</v>
      </c>
      <c r="F1040" t="s">
        <v>513</v>
      </c>
      <c r="G1040" t="s">
        <v>514</v>
      </c>
      <c r="H1040" t="str">
        <f ca="1">_xll.RHistory($F1040,"BID.Timestamp;BID.Close","START:"&amp;REPORT_DATE&amp;" END:"&amp;REPORT_DATE&amp;" INTERVAL:1D",,,$I1040)</f>
        <v>Updated at 16:05:33</v>
      </c>
      <c r="I1040" s="3">
        <v>42670</v>
      </c>
      <c r="J1040">
        <v>5.04</v>
      </c>
      <c r="K1040" t="str">
        <f ca="1">_xll.RHistory($F1040,"ASK.Timestamp;ASK.Close","START:"&amp;REPORT_DATE&amp;" END:"&amp;REPORT_DATE&amp;" INTERVAL:1D",,,$L1040)</f>
        <v>Updated at 16:05:33</v>
      </c>
      <c r="L1040" s="3">
        <v>42670</v>
      </c>
      <c r="M1040">
        <v>49.5</v>
      </c>
      <c r="N1040" t="str">
        <f ca="1">_xll.RHistory($F1040,"NDA_RAW.Nda_date;NDA_RAW.Nda_settle","START:"&amp;REPORT_DATE&amp;" END:"&amp;REPORT_DATE&amp;" INTERVAL:1D",,,$O1040)</f>
        <v>Updated at 16:05:33</v>
      </c>
      <c r="O1040" s="3">
        <v>42670</v>
      </c>
      <c r="P1040">
        <v>27</v>
      </c>
      <c r="Q1040" t="str">
        <f ca="1">_xll.RHistory($G1040,"BID.Timestamp;BID.Close","START:"&amp;REPORT_DATE&amp;" END:"&amp;REPORT_DATE&amp;" INTERVAL:1D",,,$R1040)</f>
        <v>Updated at 16:05:33</v>
      </c>
      <c r="R1040" s="3">
        <v>42670</v>
      </c>
      <c r="S1040">
        <v>3.45</v>
      </c>
      <c r="T1040" t="str">
        <f ca="1">_xll.RHistory($G1040,"ASK.Timestamp;ASK.Close","START:"&amp;REPORT_DATE&amp;" END:"&amp;REPORT_DATE&amp;" INTERVAL:1D",,,$U1040)</f>
        <v>Updated at 16:05:33</v>
      </c>
      <c r="U1040" t="s">
        <v>2172</v>
      </c>
      <c r="W1040" t="str">
        <f ca="1">_xll.RHistory($G1040,"NDA_RAW.Nda_date;NDA_RAW.Nda_settle","START:"&amp;REPORT_DATE&amp;" END:"&amp;REPORT_DATE&amp;" INTERVAL:1D",,,$X1040)</f>
        <v>Updated at 16:05:33</v>
      </c>
      <c r="X1040" s="3">
        <v>42670</v>
      </c>
      <c r="Y1040">
        <v>2.88</v>
      </c>
      <c r="Z1040" t="s">
        <v>420</v>
      </c>
      <c r="AA1040" t="str">
        <f ca="1">_xll.RHistory($Z1040,"TRDPRC_1.TIMESTAMP;TRDPRC_1.CLOSE","START:"&amp;REPORT_DATE&amp;" END:"&amp;REPORT_DATE&amp;" INTERVAL:1D",,,$AB1040)</f>
        <v>Updated at 16:05:34</v>
      </c>
      <c r="AB1040" s="3">
        <v>42670</v>
      </c>
      <c r="AC1040">
        <v>255.55</v>
      </c>
    </row>
    <row r="1041" spans="1:29" x14ac:dyDescent="0.25">
      <c r="A1041" s="3">
        <v>42671</v>
      </c>
      <c r="B1041">
        <v>2017</v>
      </c>
      <c r="C1041">
        <v>9</v>
      </c>
      <c r="E1041">
        <v>232.5</v>
      </c>
      <c r="F1041" t="s">
        <v>515</v>
      </c>
      <c r="G1041" t="s">
        <v>516</v>
      </c>
      <c r="H1041" t="str">
        <f ca="1">_xll.RHistory($F1041,"BID.Timestamp;BID.Close","START:"&amp;REPORT_DATE&amp;" END:"&amp;REPORT_DATE&amp;" INTERVAL:1D",,,$I1041)</f>
        <v>Invalid RIC(s): KS200232I7.KS</v>
      </c>
      <c r="K1041" t="str">
        <f ca="1">_xll.RHistory($F1041,"ASK.Timestamp;ASK.Close","START:"&amp;REPORT_DATE&amp;" END:"&amp;REPORT_DATE&amp;" INTERVAL:1D",,,$L1041)</f>
        <v>Invalid RIC(s): KS200232I7.KS</v>
      </c>
      <c r="N1041" t="str">
        <f ca="1">_xll.RHistory($F1041,"NDA_RAW.Nda_date;NDA_RAW.Nda_settle","START:"&amp;REPORT_DATE&amp;" END:"&amp;REPORT_DATE&amp;" INTERVAL:1D",,,$O1041)</f>
        <v>Invalid RIC(s): KS200232I7.KS</v>
      </c>
      <c r="Q1041" t="str">
        <f ca="1">_xll.RHistory($G1041,"BID.Timestamp;BID.Close","START:"&amp;REPORT_DATE&amp;" END:"&amp;REPORT_DATE&amp;" INTERVAL:1D",,,$R1041)</f>
        <v>Invalid RIC(s): KS200232U7.KS</v>
      </c>
      <c r="T1041" t="str">
        <f ca="1">_xll.RHistory($G1041,"ASK.Timestamp;ASK.Close","START:"&amp;REPORT_DATE&amp;" END:"&amp;REPORT_DATE&amp;" INTERVAL:1D",,,$U1041)</f>
        <v>Invalid RIC(s): KS200232U7.KS</v>
      </c>
      <c r="W1041" t="str">
        <f ca="1">_xll.RHistory($G1041,"NDA_RAW.Nda_date;NDA_RAW.Nda_settle","START:"&amp;REPORT_DATE&amp;" END:"&amp;REPORT_DATE&amp;" INTERVAL:1D",,,$X1041)</f>
        <v>Invalid RIC(s): KS200232U7.KS</v>
      </c>
      <c r="Z1041" t="s">
        <v>420</v>
      </c>
      <c r="AA1041" t="str">
        <f ca="1">_xll.RHistory($Z1041,"TRDPRC_1.TIMESTAMP;TRDPRC_1.CLOSE","START:"&amp;REPORT_DATE&amp;" END:"&amp;REPORT_DATE&amp;" INTERVAL:1D",,,$AB1041)</f>
        <v>Updated at 16:05:34</v>
      </c>
      <c r="AB1041" s="3">
        <v>42670</v>
      </c>
      <c r="AC1041">
        <v>255.55</v>
      </c>
    </row>
    <row r="1042" spans="1:29" x14ac:dyDescent="0.25">
      <c r="A1042" s="3">
        <v>42671</v>
      </c>
      <c r="B1042">
        <v>2017</v>
      </c>
      <c r="C1042">
        <v>9</v>
      </c>
      <c r="E1042">
        <v>235</v>
      </c>
      <c r="F1042" t="s">
        <v>517</v>
      </c>
      <c r="G1042" t="s">
        <v>518</v>
      </c>
      <c r="H1042" t="str">
        <f ca="1">_xll.RHistory($F1042,"BID.Timestamp;BID.Close","START:"&amp;REPORT_DATE&amp;" END:"&amp;REPORT_DATE&amp;" INTERVAL:1D",,,$I1042)</f>
        <v>Updated at 16:05:33</v>
      </c>
      <c r="I1042" s="3">
        <v>42670</v>
      </c>
      <c r="J1042">
        <v>2.21</v>
      </c>
      <c r="K1042" t="str">
        <f ca="1">_xll.RHistory($F1042,"ASK.Timestamp;ASK.Close","START:"&amp;REPORT_DATE&amp;" END:"&amp;REPORT_DATE&amp;" INTERVAL:1D",,,$L1042)</f>
        <v>Updated at 16:05:33</v>
      </c>
      <c r="L1042" s="3">
        <v>42670</v>
      </c>
      <c r="M1042">
        <v>45.6</v>
      </c>
      <c r="N1042" t="str">
        <f ca="1">_xll.RHistory($F1042,"NDA_RAW.Nda_date;NDA_RAW.Nda_settle","START:"&amp;REPORT_DATE&amp;" END:"&amp;REPORT_DATE&amp;" INTERVAL:1D",,,$O1042)</f>
        <v>Updated at 16:05:33</v>
      </c>
      <c r="O1042" s="3">
        <v>42670</v>
      </c>
      <c r="P1042">
        <v>22.95</v>
      </c>
      <c r="Q1042" t="str">
        <f ca="1">_xll.RHistory($G1042,"BID.Timestamp;BID.Close","START:"&amp;REPORT_DATE&amp;" END:"&amp;REPORT_DATE&amp;" INTERVAL:1D",,,$R1042)</f>
        <v>Updated at 16:05:33</v>
      </c>
      <c r="R1042" t="s">
        <v>2172</v>
      </c>
      <c r="T1042" t="str">
        <f ca="1">_xll.RHistory($G1042,"ASK.Timestamp;ASK.Close","START:"&amp;REPORT_DATE&amp;" END:"&amp;REPORT_DATE&amp;" INTERVAL:1D",,,$U1042)</f>
        <v>Updated at 16:05:33</v>
      </c>
      <c r="U1042" t="s">
        <v>2172</v>
      </c>
      <c r="W1042" t="str">
        <f ca="1">_xll.RHistory($G1042,"NDA_RAW.Nda_date;NDA_RAW.Nda_settle","START:"&amp;REPORT_DATE&amp;" END:"&amp;REPORT_DATE&amp;" INTERVAL:1D",,,$X1042)</f>
        <v>Updated at 16:05:33</v>
      </c>
      <c r="X1042" s="3">
        <v>42670</v>
      </c>
      <c r="Y1042">
        <v>4.03</v>
      </c>
      <c r="Z1042" t="s">
        <v>420</v>
      </c>
      <c r="AA1042" t="str">
        <f ca="1">_xll.RHistory($Z1042,"TRDPRC_1.TIMESTAMP;TRDPRC_1.CLOSE","START:"&amp;REPORT_DATE&amp;" END:"&amp;REPORT_DATE&amp;" INTERVAL:1D",,,$AB1042)</f>
        <v>Updated at 16:05:34</v>
      </c>
      <c r="AB1042" s="3">
        <v>42670</v>
      </c>
      <c r="AC1042">
        <v>255.55</v>
      </c>
    </row>
    <row r="1043" spans="1:29" x14ac:dyDescent="0.25">
      <c r="A1043" s="3">
        <v>42671</v>
      </c>
      <c r="B1043">
        <v>2017</v>
      </c>
      <c r="C1043">
        <v>9</v>
      </c>
      <c r="E1043">
        <v>237.5</v>
      </c>
      <c r="F1043" t="s">
        <v>519</v>
      </c>
      <c r="G1043" t="s">
        <v>520</v>
      </c>
      <c r="H1043" t="str">
        <f ca="1">_xll.RHistory($F1043,"BID.Timestamp;BID.Close","START:"&amp;REPORT_DATE&amp;" END:"&amp;REPORT_DATE&amp;" INTERVAL:1D",,,$I1043)</f>
        <v>Invalid RIC(s): KS200237I7.KS</v>
      </c>
      <c r="K1043" t="str">
        <f ca="1">_xll.RHistory($F1043,"ASK.Timestamp;ASK.Close","START:"&amp;REPORT_DATE&amp;" END:"&amp;REPORT_DATE&amp;" INTERVAL:1D",,,$L1043)</f>
        <v>Invalid RIC(s): KS200237I7.KS</v>
      </c>
      <c r="N1043" t="str">
        <f ca="1">_xll.RHistory($F1043,"NDA_RAW.Nda_date;NDA_RAW.Nda_settle","START:"&amp;REPORT_DATE&amp;" END:"&amp;REPORT_DATE&amp;" INTERVAL:1D",,,$O1043)</f>
        <v>Invalid RIC(s): KS200237I7.KS</v>
      </c>
      <c r="Q1043" t="str">
        <f ca="1">_xll.RHistory($G1043,"BID.Timestamp;BID.Close","START:"&amp;REPORT_DATE&amp;" END:"&amp;REPORT_DATE&amp;" INTERVAL:1D",,,$R1043)</f>
        <v>Invalid RIC(s): KS200237U7.KS</v>
      </c>
      <c r="T1043" t="str">
        <f ca="1">_xll.RHistory($G1043,"ASK.Timestamp;ASK.Close","START:"&amp;REPORT_DATE&amp;" END:"&amp;REPORT_DATE&amp;" INTERVAL:1D",,,$U1043)</f>
        <v>Invalid RIC(s): KS200237U7.KS</v>
      </c>
      <c r="W1043" t="str">
        <f ca="1">_xll.RHistory($G1043,"NDA_RAW.Nda_date;NDA_RAW.Nda_settle","START:"&amp;REPORT_DATE&amp;" END:"&amp;REPORT_DATE&amp;" INTERVAL:1D",,,$X1043)</f>
        <v>Invalid RIC(s): KS200237U7.KS</v>
      </c>
      <c r="Z1043" t="s">
        <v>420</v>
      </c>
      <c r="AA1043" t="str">
        <f ca="1">_xll.RHistory($Z1043,"TRDPRC_1.TIMESTAMP;TRDPRC_1.CLOSE","START:"&amp;REPORT_DATE&amp;" END:"&amp;REPORT_DATE&amp;" INTERVAL:1D",,,$AB1043)</f>
        <v>Updated at 16:05:34</v>
      </c>
      <c r="AB1043" s="3">
        <v>42670</v>
      </c>
      <c r="AC1043">
        <v>255.55</v>
      </c>
    </row>
    <row r="1044" spans="1:29" x14ac:dyDescent="0.25">
      <c r="A1044" s="3">
        <v>42671</v>
      </c>
      <c r="B1044">
        <v>2017</v>
      </c>
      <c r="C1044">
        <v>9</v>
      </c>
      <c r="E1044">
        <v>240</v>
      </c>
      <c r="F1044" t="s">
        <v>521</v>
      </c>
      <c r="G1044" t="s">
        <v>522</v>
      </c>
      <c r="H1044" t="str">
        <f ca="1">_xll.RHistory($F1044,"BID.Timestamp;BID.Close","START:"&amp;REPORT_DATE&amp;" END:"&amp;REPORT_DATE&amp;" INTERVAL:1D",,,$I1044)</f>
        <v>Updated at 16:05:33</v>
      </c>
      <c r="I1044" s="3">
        <v>42670</v>
      </c>
      <c r="J1044">
        <v>0.74</v>
      </c>
      <c r="K1044" t="str">
        <f ca="1">_xll.RHistory($F1044,"ASK.Timestamp;ASK.Close","START:"&amp;REPORT_DATE&amp;" END:"&amp;REPORT_DATE&amp;" INTERVAL:1D",,,$L1044)</f>
        <v>Updated at 16:05:33</v>
      </c>
      <c r="L1044" s="3">
        <v>42670</v>
      </c>
      <c r="M1044">
        <v>42</v>
      </c>
      <c r="N1044" t="str">
        <f ca="1">_xll.RHistory($F1044,"NDA_RAW.Nda_date;NDA_RAW.Nda_settle","START:"&amp;REPORT_DATE&amp;" END:"&amp;REPORT_DATE&amp;" INTERVAL:1D",,,$O1044)</f>
        <v>Updated at 16:05:33</v>
      </c>
      <c r="O1044" s="3">
        <v>42670</v>
      </c>
      <c r="P1044">
        <v>19.2</v>
      </c>
      <c r="Q1044" t="str">
        <f ca="1">_xll.RHistory($G1044,"BID.Timestamp;BID.Close","START:"&amp;REPORT_DATE&amp;" END:"&amp;REPORT_DATE&amp;" INTERVAL:1D",,,$R1044)</f>
        <v>Updated at 16:05:33</v>
      </c>
      <c r="R1044" t="s">
        <v>2172</v>
      </c>
      <c r="T1044" t="str">
        <f ca="1">_xll.RHistory($G1044,"ASK.Timestamp;ASK.Close","START:"&amp;REPORT_DATE&amp;" END:"&amp;REPORT_DATE&amp;" INTERVAL:1D",,,$U1044)</f>
        <v>Updated at 16:05:33</v>
      </c>
      <c r="U1044" t="s">
        <v>2172</v>
      </c>
      <c r="W1044" t="str">
        <f ca="1">_xll.RHistory($G1044,"NDA_RAW.Nda_date;NDA_RAW.Nda_settle","START:"&amp;REPORT_DATE&amp;" END:"&amp;REPORT_DATE&amp;" INTERVAL:1D",,,$X1044)</f>
        <v>Updated at 16:05:33</v>
      </c>
      <c r="X1044" s="3">
        <v>42670</v>
      </c>
      <c r="Y1044">
        <v>5.35</v>
      </c>
      <c r="Z1044" t="s">
        <v>420</v>
      </c>
      <c r="AA1044" t="str">
        <f ca="1">_xll.RHistory($Z1044,"TRDPRC_1.TIMESTAMP;TRDPRC_1.CLOSE","START:"&amp;REPORT_DATE&amp;" END:"&amp;REPORT_DATE&amp;" INTERVAL:1D",,,$AB1044)</f>
        <v>Updated at 16:05:34</v>
      </c>
      <c r="AB1044" s="3">
        <v>42670</v>
      </c>
      <c r="AC1044">
        <v>255.55</v>
      </c>
    </row>
    <row r="1045" spans="1:29" x14ac:dyDescent="0.25">
      <c r="A1045" s="3">
        <v>42671</v>
      </c>
      <c r="B1045">
        <v>2017</v>
      </c>
      <c r="C1045">
        <v>9</v>
      </c>
      <c r="E1045">
        <v>242.5</v>
      </c>
      <c r="F1045" t="s">
        <v>523</v>
      </c>
      <c r="G1045" t="s">
        <v>524</v>
      </c>
      <c r="H1045" t="str">
        <f ca="1">_xll.RHistory($F1045,"BID.Timestamp;BID.Close","START:"&amp;REPORT_DATE&amp;" END:"&amp;REPORT_DATE&amp;" INTERVAL:1D",,,$I1045)</f>
        <v>Invalid RIC(s): KS200242I7.KS</v>
      </c>
      <c r="K1045" t="str">
        <f ca="1">_xll.RHistory($F1045,"ASK.Timestamp;ASK.Close","START:"&amp;REPORT_DATE&amp;" END:"&amp;REPORT_DATE&amp;" INTERVAL:1D",,,$L1045)</f>
        <v>Invalid RIC(s): KS200242I7.KS</v>
      </c>
      <c r="N1045" t="str">
        <f ca="1">_xll.RHistory($F1045,"NDA_RAW.Nda_date;NDA_RAW.Nda_settle","START:"&amp;REPORT_DATE&amp;" END:"&amp;REPORT_DATE&amp;" INTERVAL:1D",,,$O1045)</f>
        <v>Invalid RIC(s): KS200242I7.KS</v>
      </c>
      <c r="Q1045" t="str">
        <f ca="1">_xll.RHistory($G1045,"BID.Timestamp;BID.Close","START:"&amp;REPORT_DATE&amp;" END:"&amp;REPORT_DATE&amp;" INTERVAL:1D",,,$R1045)</f>
        <v>Invalid RIC(s): KS200242U7.KS</v>
      </c>
      <c r="T1045" t="str">
        <f ca="1">_xll.RHistory($G1045,"ASK.Timestamp;ASK.Close","START:"&amp;REPORT_DATE&amp;" END:"&amp;REPORT_DATE&amp;" INTERVAL:1D",,,$U1045)</f>
        <v>Invalid RIC(s): KS200242U7.KS</v>
      </c>
      <c r="W1045" t="str">
        <f ca="1">_xll.RHistory($G1045,"NDA_RAW.Nda_date;NDA_RAW.Nda_settle","START:"&amp;REPORT_DATE&amp;" END:"&amp;REPORT_DATE&amp;" INTERVAL:1D",,,$X1045)</f>
        <v>Invalid RIC(s): KS200242U7.KS</v>
      </c>
      <c r="Z1045" t="s">
        <v>420</v>
      </c>
      <c r="AA1045" t="str">
        <f ca="1">_xll.RHistory($Z1045,"TRDPRC_1.TIMESTAMP;TRDPRC_1.CLOSE","START:"&amp;REPORT_DATE&amp;" END:"&amp;REPORT_DATE&amp;" INTERVAL:1D",,,$AB1045)</f>
        <v>Updated at 16:05:34</v>
      </c>
      <c r="AB1045" s="3">
        <v>42670</v>
      </c>
      <c r="AC1045">
        <v>255.55</v>
      </c>
    </row>
    <row r="1046" spans="1:29" x14ac:dyDescent="0.25">
      <c r="A1046" s="3">
        <v>42671</v>
      </c>
      <c r="B1046">
        <v>2017</v>
      </c>
      <c r="C1046">
        <v>9</v>
      </c>
      <c r="E1046">
        <v>245</v>
      </c>
      <c r="F1046" t="s">
        <v>525</v>
      </c>
      <c r="G1046" t="s">
        <v>526</v>
      </c>
      <c r="H1046" t="str">
        <f ca="1">_xll.RHistory($F1046,"BID.Timestamp;BID.Close","START:"&amp;REPORT_DATE&amp;" END:"&amp;REPORT_DATE&amp;" INTERVAL:1D",,,$I1046)</f>
        <v>Updated at 16:05:33</v>
      </c>
      <c r="I1046" s="3">
        <v>42670</v>
      </c>
      <c r="J1046">
        <v>0.23</v>
      </c>
      <c r="K1046" t="str">
        <f ca="1">_xll.RHistory($F1046,"ASK.Timestamp;ASK.Close","START:"&amp;REPORT_DATE&amp;" END:"&amp;REPORT_DATE&amp;" INTERVAL:1D",,,$L1046)</f>
        <v>Updated at 16:05:33</v>
      </c>
      <c r="L1046" s="3">
        <v>42670</v>
      </c>
      <c r="M1046">
        <v>38.549999999999997</v>
      </c>
      <c r="N1046" t="str">
        <f ca="1">_xll.RHistory($F1046,"NDA_RAW.Nda_date;NDA_RAW.Nda_settle","START:"&amp;REPORT_DATE&amp;" END:"&amp;REPORT_DATE&amp;" INTERVAL:1D",,,$O1046)</f>
        <v>Updated at 16:05:33</v>
      </c>
      <c r="O1046" s="3">
        <v>42670</v>
      </c>
      <c r="P1046">
        <v>15.8</v>
      </c>
      <c r="Q1046" t="str">
        <f ca="1">_xll.RHistory($G1046,"BID.Timestamp;BID.Close","START:"&amp;REPORT_DATE&amp;" END:"&amp;REPORT_DATE&amp;" INTERVAL:1D",,,$R1046)</f>
        <v>Updated at 16:05:33</v>
      </c>
      <c r="R1046" t="s">
        <v>2172</v>
      </c>
      <c r="T1046" t="str">
        <f ca="1">_xll.RHistory($G1046,"ASK.Timestamp;ASK.Close","START:"&amp;REPORT_DATE&amp;" END:"&amp;REPORT_DATE&amp;" INTERVAL:1D",,,$U1046)</f>
        <v>Updated at 16:05:33</v>
      </c>
      <c r="U1046" t="s">
        <v>2172</v>
      </c>
      <c r="W1046" t="str">
        <f ca="1">_xll.RHistory($G1046,"NDA_RAW.Nda_date;NDA_RAW.Nda_settle","START:"&amp;REPORT_DATE&amp;" END:"&amp;REPORT_DATE&amp;" INTERVAL:1D",,,$X1046)</f>
        <v>Updated at 16:05:33</v>
      </c>
      <c r="X1046" s="3">
        <v>42670</v>
      </c>
      <c r="Y1046">
        <v>7.17</v>
      </c>
      <c r="Z1046" t="s">
        <v>420</v>
      </c>
      <c r="AA1046" t="str">
        <f ca="1">_xll.RHistory($Z1046,"TRDPRC_1.TIMESTAMP;TRDPRC_1.CLOSE","START:"&amp;REPORT_DATE&amp;" END:"&amp;REPORT_DATE&amp;" INTERVAL:1D",,,$AB1046)</f>
        <v>Updated at 16:05:34</v>
      </c>
      <c r="AB1046" s="3">
        <v>42670</v>
      </c>
      <c r="AC1046">
        <v>255.55</v>
      </c>
    </row>
    <row r="1047" spans="1:29" x14ac:dyDescent="0.25">
      <c r="A1047" s="3">
        <v>42671</v>
      </c>
      <c r="B1047">
        <v>2017</v>
      </c>
      <c r="C1047">
        <v>9</v>
      </c>
      <c r="E1047">
        <v>247.5</v>
      </c>
      <c r="F1047" t="s">
        <v>527</v>
      </c>
      <c r="G1047" t="s">
        <v>528</v>
      </c>
      <c r="H1047" t="str">
        <f ca="1">_xll.RHistory($F1047,"BID.Timestamp;BID.Close","START:"&amp;REPORT_DATE&amp;" END:"&amp;REPORT_DATE&amp;" INTERVAL:1D",,,$I1047)</f>
        <v>Invalid RIC(s): KS200247I7.KS</v>
      </c>
      <c r="K1047" t="str">
        <f ca="1">_xll.RHistory($F1047,"ASK.Timestamp;ASK.Close","START:"&amp;REPORT_DATE&amp;" END:"&amp;REPORT_DATE&amp;" INTERVAL:1D",,,$L1047)</f>
        <v>Invalid RIC(s): KS200247I7.KS</v>
      </c>
      <c r="N1047" t="str">
        <f ca="1">_xll.RHistory($F1047,"NDA_RAW.Nda_date;NDA_RAW.Nda_settle","START:"&amp;REPORT_DATE&amp;" END:"&amp;REPORT_DATE&amp;" INTERVAL:1D",,,$O1047)</f>
        <v>Invalid RIC(s): KS200247I7.KS</v>
      </c>
      <c r="Q1047" t="str">
        <f ca="1">_xll.RHistory($G1047,"BID.Timestamp;BID.Close","START:"&amp;REPORT_DATE&amp;" END:"&amp;REPORT_DATE&amp;" INTERVAL:1D",,,$R1047)</f>
        <v>Invalid RIC(s): KS200247U7.KS</v>
      </c>
      <c r="T1047" t="str">
        <f ca="1">_xll.RHistory($G1047,"ASK.Timestamp;ASK.Close","START:"&amp;REPORT_DATE&amp;" END:"&amp;REPORT_DATE&amp;" INTERVAL:1D",,,$U1047)</f>
        <v>Invalid RIC(s): KS200247U7.KS</v>
      </c>
      <c r="W1047" t="str">
        <f ca="1">_xll.RHistory($G1047,"NDA_RAW.Nda_date;NDA_RAW.Nda_settle","START:"&amp;REPORT_DATE&amp;" END:"&amp;REPORT_DATE&amp;" INTERVAL:1D",,,$X1047)</f>
        <v>Invalid RIC(s): KS200247U7.KS</v>
      </c>
      <c r="Z1047" t="s">
        <v>420</v>
      </c>
      <c r="AA1047" t="str">
        <f ca="1">_xll.RHistory($Z1047,"TRDPRC_1.TIMESTAMP;TRDPRC_1.CLOSE","START:"&amp;REPORT_DATE&amp;" END:"&amp;REPORT_DATE&amp;" INTERVAL:1D",,,$AB1047)</f>
        <v>Updated at 16:05:34</v>
      </c>
      <c r="AB1047" s="3">
        <v>42670</v>
      </c>
      <c r="AC1047">
        <v>255.55</v>
      </c>
    </row>
    <row r="1048" spans="1:29" x14ac:dyDescent="0.25">
      <c r="A1048" s="3">
        <v>42671</v>
      </c>
      <c r="B1048">
        <v>2017</v>
      </c>
      <c r="C1048">
        <v>9</v>
      </c>
      <c r="E1048">
        <v>250</v>
      </c>
      <c r="F1048" t="s">
        <v>529</v>
      </c>
      <c r="G1048" t="s">
        <v>530</v>
      </c>
      <c r="H1048" t="str">
        <f ca="1">_xll.RHistory($F1048,"BID.Timestamp;BID.Close","START:"&amp;REPORT_DATE&amp;" END:"&amp;REPORT_DATE&amp;" INTERVAL:1D",,,$I1048)</f>
        <v>Updated at 16:05:33</v>
      </c>
      <c r="I1048" s="3">
        <v>42670</v>
      </c>
      <c r="J1048">
        <v>0.12</v>
      </c>
      <c r="K1048" t="str">
        <f ca="1">_xll.RHistory($F1048,"ASK.Timestamp;ASK.Close","START:"&amp;REPORT_DATE&amp;" END:"&amp;REPORT_DATE&amp;" INTERVAL:1D",,,$L1048)</f>
        <v>Updated at 16:05:33</v>
      </c>
      <c r="L1048" s="3">
        <v>42670</v>
      </c>
      <c r="M1048">
        <v>35.049999999999997</v>
      </c>
      <c r="N1048" t="str">
        <f ca="1">_xll.RHistory($F1048,"NDA_RAW.Nda_date;NDA_RAW.Nda_settle","START:"&amp;REPORT_DATE&amp;" END:"&amp;REPORT_DATE&amp;" INTERVAL:1D",,,$O1048)</f>
        <v>Updated at 16:05:33</v>
      </c>
      <c r="O1048" s="3">
        <v>42670</v>
      </c>
      <c r="P1048">
        <v>12.75</v>
      </c>
      <c r="Q1048" t="str">
        <f ca="1">_xll.RHistory($G1048,"BID.Timestamp;BID.Close","START:"&amp;REPORT_DATE&amp;" END:"&amp;REPORT_DATE&amp;" INTERVAL:1D",,,$R1048)</f>
        <v>Updated at 16:05:33</v>
      </c>
      <c r="R1048" t="s">
        <v>2172</v>
      </c>
      <c r="T1048" t="str">
        <f ca="1">_xll.RHistory($G1048,"ASK.Timestamp;ASK.Close","START:"&amp;REPORT_DATE&amp;" END:"&amp;REPORT_DATE&amp;" INTERVAL:1D",,,$U1048)</f>
        <v>Updated at 16:05:33</v>
      </c>
      <c r="U1048" t="s">
        <v>2172</v>
      </c>
      <c r="W1048" t="str">
        <f ca="1">_xll.RHistory($G1048,"NDA_RAW.Nda_date;NDA_RAW.Nda_settle","START:"&amp;REPORT_DATE&amp;" END:"&amp;REPORT_DATE&amp;" INTERVAL:1D",,,$X1048)</f>
        <v>Updated at 16:05:33</v>
      </c>
      <c r="X1048" s="3">
        <v>42670</v>
      </c>
      <c r="Y1048">
        <v>9.18</v>
      </c>
      <c r="Z1048" t="s">
        <v>420</v>
      </c>
      <c r="AA1048" t="str">
        <f ca="1">_xll.RHistory($Z1048,"TRDPRC_1.TIMESTAMP;TRDPRC_1.CLOSE","START:"&amp;REPORT_DATE&amp;" END:"&amp;REPORT_DATE&amp;" INTERVAL:1D",,,$AB1048)</f>
        <v>Updated at 16:05:34</v>
      </c>
      <c r="AB1048" s="3">
        <v>42670</v>
      </c>
      <c r="AC1048">
        <v>255.55</v>
      </c>
    </row>
    <row r="1049" spans="1:29" x14ac:dyDescent="0.25">
      <c r="A1049" s="3">
        <v>42671</v>
      </c>
      <c r="B1049">
        <v>2017</v>
      </c>
      <c r="C1049">
        <v>9</v>
      </c>
      <c r="E1049">
        <v>252.5</v>
      </c>
      <c r="F1049" t="s">
        <v>531</v>
      </c>
      <c r="G1049" t="s">
        <v>532</v>
      </c>
      <c r="H1049" t="str">
        <f ca="1">_xll.RHistory($F1049,"BID.Timestamp;BID.Close","START:"&amp;REPORT_DATE&amp;" END:"&amp;REPORT_DATE&amp;" INTERVAL:1D",,,$I1049)</f>
        <v>Invalid RIC(s): KS200252I7.KS</v>
      </c>
      <c r="K1049" t="str">
        <f ca="1">_xll.RHistory($F1049,"ASK.Timestamp;ASK.Close","START:"&amp;REPORT_DATE&amp;" END:"&amp;REPORT_DATE&amp;" INTERVAL:1D",,,$L1049)</f>
        <v>Invalid RIC(s): KS200252I7.KS</v>
      </c>
      <c r="N1049" t="str">
        <f ca="1">_xll.RHistory($F1049,"NDA_RAW.Nda_date;NDA_RAW.Nda_settle","START:"&amp;REPORT_DATE&amp;" END:"&amp;REPORT_DATE&amp;" INTERVAL:1D",,,$O1049)</f>
        <v>Invalid RIC(s): KS200252I7.KS</v>
      </c>
      <c r="Q1049" t="str">
        <f ca="1">_xll.RHistory($G1049,"BID.Timestamp;BID.Close","START:"&amp;REPORT_DATE&amp;" END:"&amp;REPORT_DATE&amp;" INTERVAL:1D",,,$R1049)</f>
        <v>Invalid RIC(s): KS200252U7.KS</v>
      </c>
      <c r="T1049" t="str">
        <f ca="1">_xll.RHistory($G1049,"ASK.Timestamp;ASK.Close","START:"&amp;REPORT_DATE&amp;" END:"&amp;REPORT_DATE&amp;" INTERVAL:1D",,,$U1049)</f>
        <v>Invalid RIC(s): KS200252U7.KS</v>
      </c>
      <c r="W1049" t="str">
        <f ca="1">_xll.RHistory($G1049,"NDA_RAW.Nda_date;NDA_RAW.Nda_settle","START:"&amp;REPORT_DATE&amp;" END:"&amp;REPORT_DATE&amp;" INTERVAL:1D",,,$X1049)</f>
        <v>Invalid RIC(s): KS200252U7.KS</v>
      </c>
      <c r="Z1049" t="s">
        <v>420</v>
      </c>
      <c r="AA1049" t="str">
        <f ca="1">_xll.RHistory($Z1049,"TRDPRC_1.TIMESTAMP;TRDPRC_1.CLOSE","START:"&amp;REPORT_DATE&amp;" END:"&amp;REPORT_DATE&amp;" INTERVAL:1D",,,$AB1049)</f>
        <v>Updated at 16:05:34</v>
      </c>
      <c r="AB1049" s="3">
        <v>42670</v>
      </c>
      <c r="AC1049">
        <v>255.55</v>
      </c>
    </row>
    <row r="1050" spans="1:29" x14ac:dyDescent="0.25">
      <c r="A1050" s="3">
        <v>42671</v>
      </c>
      <c r="B1050">
        <v>2017</v>
      </c>
      <c r="C1050">
        <v>9</v>
      </c>
      <c r="E1050">
        <v>255</v>
      </c>
      <c r="F1050" t="s">
        <v>533</v>
      </c>
      <c r="G1050" t="s">
        <v>534</v>
      </c>
      <c r="H1050" t="str">
        <f ca="1">_xll.RHistory($F1050,"BID.Timestamp;BID.Close","START:"&amp;REPORT_DATE&amp;" END:"&amp;REPORT_DATE&amp;" INTERVAL:1D",,,$I1050)</f>
        <v>Updated at 16:05:33</v>
      </c>
      <c r="I1050" s="3">
        <v>42670</v>
      </c>
      <c r="J1050">
        <v>0.11</v>
      </c>
      <c r="K1050" t="str">
        <f ca="1">_xll.RHistory($F1050,"ASK.Timestamp;ASK.Close","START:"&amp;REPORT_DATE&amp;" END:"&amp;REPORT_DATE&amp;" INTERVAL:1D",,,$L1050)</f>
        <v>Updated at 16:05:33</v>
      </c>
      <c r="L1050" s="3">
        <v>42670</v>
      </c>
      <c r="M1050">
        <v>32.1</v>
      </c>
      <c r="N1050" t="str">
        <f ca="1">_xll.RHistory($F1050,"NDA_RAW.Nda_date;NDA_RAW.Nda_settle","START:"&amp;REPORT_DATE&amp;" END:"&amp;REPORT_DATE&amp;" INTERVAL:1D",,,$O1050)</f>
        <v>Updated at 16:05:33</v>
      </c>
      <c r="O1050" s="3">
        <v>42670</v>
      </c>
      <c r="P1050">
        <v>10.1</v>
      </c>
      <c r="Q1050" t="str">
        <f ca="1">_xll.RHistory($G1050,"BID.Timestamp;BID.Close","START:"&amp;REPORT_DATE&amp;" END:"&amp;REPORT_DATE&amp;" INTERVAL:1D",,,$R1050)</f>
        <v>Updated at 16:05:33</v>
      </c>
      <c r="R1050" t="s">
        <v>2172</v>
      </c>
      <c r="T1050" t="str">
        <f ca="1">_xll.RHistory($G1050,"ASK.Timestamp;ASK.Close","START:"&amp;REPORT_DATE&amp;" END:"&amp;REPORT_DATE&amp;" INTERVAL:1D",,,$U1050)</f>
        <v>Updated at 16:05:33</v>
      </c>
      <c r="U1050" t="s">
        <v>2172</v>
      </c>
      <c r="W1050" t="str">
        <f ca="1">_xll.RHistory($G1050,"NDA_RAW.Nda_date;NDA_RAW.Nda_settle","START:"&amp;REPORT_DATE&amp;" END:"&amp;REPORT_DATE&amp;" INTERVAL:1D",,,$X1050)</f>
        <v>Updated at 16:05:33</v>
      </c>
      <c r="X1050" s="3">
        <v>42670</v>
      </c>
      <c r="Y1050">
        <v>11.55</v>
      </c>
      <c r="Z1050" t="s">
        <v>420</v>
      </c>
      <c r="AA1050" t="str">
        <f ca="1">_xll.RHistory($Z1050,"TRDPRC_1.TIMESTAMP;TRDPRC_1.CLOSE","START:"&amp;REPORT_DATE&amp;" END:"&amp;REPORT_DATE&amp;" INTERVAL:1D",,,$AB1050)</f>
        <v>Updated at 16:05:34</v>
      </c>
      <c r="AB1050" s="3">
        <v>42670</v>
      </c>
      <c r="AC1050">
        <v>255.55</v>
      </c>
    </row>
    <row r="1051" spans="1:29" x14ac:dyDescent="0.25">
      <c r="A1051" s="3">
        <v>42671</v>
      </c>
      <c r="B1051">
        <v>2017</v>
      </c>
      <c r="C1051">
        <v>9</v>
      </c>
      <c r="E1051">
        <v>257.5</v>
      </c>
      <c r="F1051" t="s">
        <v>535</v>
      </c>
      <c r="G1051" t="s">
        <v>536</v>
      </c>
      <c r="H1051" t="str">
        <f ca="1">_xll.RHistory($F1051,"BID.Timestamp;BID.Close","START:"&amp;REPORT_DATE&amp;" END:"&amp;REPORT_DATE&amp;" INTERVAL:1D",,,$I1051)</f>
        <v>Invalid RIC(s): KS200257I7.KS</v>
      </c>
      <c r="K1051" t="str">
        <f ca="1">_xll.RHistory($F1051,"ASK.Timestamp;ASK.Close","START:"&amp;REPORT_DATE&amp;" END:"&amp;REPORT_DATE&amp;" INTERVAL:1D",,,$L1051)</f>
        <v>Invalid RIC(s): KS200257I7.KS</v>
      </c>
      <c r="N1051" t="str">
        <f ca="1">_xll.RHistory($F1051,"NDA_RAW.Nda_date;NDA_RAW.Nda_settle","START:"&amp;REPORT_DATE&amp;" END:"&amp;REPORT_DATE&amp;" INTERVAL:1D",,,$O1051)</f>
        <v>Invalid RIC(s): KS200257I7.KS</v>
      </c>
      <c r="Q1051" t="str">
        <f ca="1">_xll.RHistory($G1051,"BID.Timestamp;BID.Close","START:"&amp;REPORT_DATE&amp;" END:"&amp;REPORT_DATE&amp;" INTERVAL:1D",,,$R1051)</f>
        <v>Invalid RIC(s): KS200257U7.KS</v>
      </c>
      <c r="T1051" t="str">
        <f ca="1">_xll.RHistory($G1051,"ASK.Timestamp;ASK.Close","START:"&amp;REPORT_DATE&amp;" END:"&amp;REPORT_DATE&amp;" INTERVAL:1D",,,$U1051)</f>
        <v>Invalid RIC(s): KS200257U7.KS</v>
      </c>
      <c r="W1051" t="str">
        <f ca="1">_xll.RHistory($G1051,"NDA_RAW.Nda_date;NDA_RAW.Nda_settle","START:"&amp;REPORT_DATE&amp;" END:"&amp;REPORT_DATE&amp;" INTERVAL:1D",,,$X1051)</f>
        <v>Invalid RIC(s): KS200257U7.KS</v>
      </c>
      <c r="Z1051" t="s">
        <v>420</v>
      </c>
      <c r="AA1051" t="str">
        <f ca="1">_xll.RHistory($Z1051,"TRDPRC_1.TIMESTAMP;TRDPRC_1.CLOSE","START:"&amp;REPORT_DATE&amp;" END:"&amp;REPORT_DATE&amp;" INTERVAL:1D",,,$AB1051)</f>
        <v>Updated at 16:05:34</v>
      </c>
      <c r="AB1051" s="3">
        <v>42670</v>
      </c>
      <c r="AC1051">
        <v>255.55</v>
      </c>
    </row>
    <row r="1052" spans="1:29" x14ac:dyDescent="0.25">
      <c r="A1052" s="3">
        <v>42671</v>
      </c>
      <c r="B1052">
        <v>2017</v>
      </c>
      <c r="C1052">
        <v>9</v>
      </c>
      <c r="E1052">
        <v>260</v>
      </c>
      <c r="F1052" t="s">
        <v>537</v>
      </c>
      <c r="G1052" t="s">
        <v>538</v>
      </c>
      <c r="H1052" t="str">
        <f ca="1">_xll.RHistory($F1052,"BID.Timestamp;BID.Close","START:"&amp;REPORT_DATE&amp;" END:"&amp;REPORT_DATE&amp;" INTERVAL:1D",,,$I1052)</f>
        <v>Updated at 16:05:33</v>
      </c>
      <c r="I1052" s="3">
        <v>42670</v>
      </c>
      <c r="J1052">
        <v>0.11</v>
      </c>
      <c r="K1052" t="str">
        <f ca="1">_xll.RHistory($F1052,"ASK.Timestamp;ASK.Close","START:"&amp;REPORT_DATE&amp;" END:"&amp;REPORT_DATE&amp;" INTERVAL:1D",,,$L1052)</f>
        <v>Updated at 16:05:33</v>
      </c>
      <c r="L1052" s="3">
        <v>42670</v>
      </c>
      <c r="M1052">
        <v>29.15</v>
      </c>
      <c r="N1052" t="str">
        <f ca="1">_xll.RHistory($F1052,"NDA_RAW.Nda_date;NDA_RAW.Nda_settle","START:"&amp;REPORT_DATE&amp;" END:"&amp;REPORT_DATE&amp;" INTERVAL:1D",,,$O1052)</f>
        <v>Updated at 16:05:33</v>
      </c>
      <c r="O1052" s="3">
        <v>42670</v>
      </c>
      <c r="P1052">
        <v>7.91</v>
      </c>
      <c r="Q1052" t="str">
        <f ca="1">_xll.RHistory($G1052,"BID.Timestamp;BID.Close","START:"&amp;REPORT_DATE&amp;" END:"&amp;REPORT_DATE&amp;" INTERVAL:1D",,,$R1052)</f>
        <v>Updated at 16:05:33</v>
      </c>
      <c r="R1052" t="s">
        <v>2172</v>
      </c>
      <c r="T1052" t="str">
        <f ca="1">_xll.RHistory($G1052,"ASK.Timestamp;ASK.Close","START:"&amp;REPORT_DATE&amp;" END:"&amp;REPORT_DATE&amp;" INTERVAL:1D",,,$U1052)</f>
        <v>Updated at 16:05:33</v>
      </c>
      <c r="U1052" t="s">
        <v>2172</v>
      </c>
      <c r="W1052" t="str">
        <f ca="1">_xll.RHistory($G1052,"NDA_RAW.Nda_date;NDA_RAW.Nda_settle","START:"&amp;REPORT_DATE&amp;" END:"&amp;REPORT_DATE&amp;" INTERVAL:1D",,,$X1052)</f>
        <v>Updated at 16:05:33</v>
      </c>
      <c r="X1052" s="3">
        <v>42670</v>
      </c>
      <c r="Y1052">
        <v>14.3</v>
      </c>
      <c r="Z1052" t="s">
        <v>420</v>
      </c>
      <c r="AA1052" t="str">
        <f ca="1">_xll.RHistory($Z1052,"TRDPRC_1.TIMESTAMP;TRDPRC_1.CLOSE","START:"&amp;REPORT_DATE&amp;" END:"&amp;REPORT_DATE&amp;" INTERVAL:1D",,,$AB1052)</f>
        <v>Updated at 16:05:34</v>
      </c>
      <c r="AB1052" s="3">
        <v>42670</v>
      </c>
      <c r="AC1052">
        <v>255.55</v>
      </c>
    </row>
    <row r="1053" spans="1:29" x14ac:dyDescent="0.25">
      <c r="A1053" s="3">
        <v>42671</v>
      </c>
      <c r="B1053">
        <v>2017</v>
      </c>
      <c r="C1053">
        <v>9</v>
      </c>
      <c r="E1053">
        <v>262.5</v>
      </c>
      <c r="F1053" t="s">
        <v>539</v>
      </c>
      <c r="G1053" t="s">
        <v>540</v>
      </c>
      <c r="H1053" t="str">
        <f ca="1">_xll.RHistory($F1053,"BID.Timestamp;BID.Close","START:"&amp;REPORT_DATE&amp;" END:"&amp;REPORT_DATE&amp;" INTERVAL:1D",,,$I1053)</f>
        <v>Invalid RIC(s): KS200262I7.KS</v>
      </c>
      <c r="K1053" t="str">
        <f ca="1">_xll.RHistory($F1053,"ASK.Timestamp;ASK.Close","START:"&amp;REPORT_DATE&amp;" END:"&amp;REPORT_DATE&amp;" INTERVAL:1D",,,$L1053)</f>
        <v>Invalid RIC(s): KS200262I7.KS</v>
      </c>
      <c r="N1053" t="str">
        <f ca="1">_xll.RHistory($F1053,"NDA_RAW.Nda_date;NDA_RAW.Nda_settle","START:"&amp;REPORT_DATE&amp;" END:"&amp;REPORT_DATE&amp;" INTERVAL:1D",,,$O1053)</f>
        <v>Invalid RIC(s): KS200262I7.KS</v>
      </c>
      <c r="Q1053" t="str">
        <f ca="1">_xll.RHistory($G1053,"BID.Timestamp;BID.Close","START:"&amp;REPORT_DATE&amp;" END:"&amp;REPORT_DATE&amp;" INTERVAL:1D",,,$R1053)</f>
        <v>Invalid RIC(s): KS200262U7.KS</v>
      </c>
      <c r="T1053" t="str">
        <f ca="1">_xll.RHistory($G1053,"ASK.Timestamp;ASK.Close","START:"&amp;REPORT_DATE&amp;" END:"&amp;REPORT_DATE&amp;" INTERVAL:1D",,,$U1053)</f>
        <v>Invalid RIC(s): KS200262U7.KS</v>
      </c>
      <c r="W1053" t="str">
        <f ca="1">_xll.RHistory($G1053,"NDA_RAW.Nda_date;NDA_RAW.Nda_settle","START:"&amp;REPORT_DATE&amp;" END:"&amp;REPORT_DATE&amp;" INTERVAL:1D",,,$X1053)</f>
        <v>Invalid RIC(s): KS200262U7.KS</v>
      </c>
      <c r="Z1053" t="s">
        <v>420</v>
      </c>
      <c r="AA1053" t="str">
        <f ca="1">_xll.RHistory($Z1053,"TRDPRC_1.TIMESTAMP;TRDPRC_1.CLOSE","START:"&amp;REPORT_DATE&amp;" END:"&amp;REPORT_DATE&amp;" INTERVAL:1D",,,$AB1053)</f>
        <v>Updated at 16:05:34</v>
      </c>
      <c r="AB1053" s="3">
        <v>42670</v>
      </c>
      <c r="AC1053">
        <v>255.55</v>
      </c>
    </row>
    <row r="1054" spans="1:29" x14ac:dyDescent="0.25">
      <c r="A1054" s="3">
        <v>42671</v>
      </c>
      <c r="B1054">
        <v>2017</v>
      </c>
      <c r="C1054">
        <v>9</v>
      </c>
      <c r="E1054">
        <v>265</v>
      </c>
      <c r="F1054" t="s">
        <v>541</v>
      </c>
      <c r="G1054" t="s">
        <v>542</v>
      </c>
      <c r="H1054" t="str">
        <f ca="1">_xll.RHistory($F1054,"BID.Timestamp;BID.Close","START:"&amp;REPORT_DATE&amp;" END:"&amp;REPORT_DATE&amp;" INTERVAL:1D",,,$I1054)</f>
        <v>Updated at 16:05:33</v>
      </c>
      <c r="I1054" s="3">
        <v>42670</v>
      </c>
      <c r="J1054">
        <v>0.11</v>
      </c>
      <c r="K1054" t="str">
        <f ca="1">_xll.RHistory($F1054,"ASK.Timestamp;ASK.Close","START:"&amp;REPORT_DATE&amp;" END:"&amp;REPORT_DATE&amp;" INTERVAL:1D",,,$L1054)</f>
        <v>Updated at 16:05:33</v>
      </c>
      <c r="L1054" s="3">
        <v>42670</v>
      </c>
      <c r="M1054">
        <v>26.3</v>
      </c>
      <c r="N1054" t="str">
        <f ca="1">_xll.RHistory($F1054,"NDA_RAW.Nda_date;NDA_RAW.Nda_settle","START:"&amp;REPORT_DATE&amp;" END:"&amp;REPORT_DATE&amp;" INTERVAL:1D",,,$O1054)</f>
        <v>Updated at 16:05:33</v>
      </c>
      <c r="O1054" s="3">
        <v>42670</v>
      </c>
      <c r="P1054">
        <v>6.02</v>
      </c>
      <c r="Q1054" t="str">
        <f ca="1">_xll.RHistory($G1054,"BID.Timestamp;BID.Close","START:"&amp;REPORT_DATE&amp;" END:"&amp;REPORT_DATE&amp;" INTERVAL:1D",,,$R1054)</f>
        <v>Updated at 16:05:33</v>
      </c>
      <c r="R1054" t="s">
        <v>2172</v>
      </c>
      <c r="T1054" t="str">
        <f ca="1">_xll.RHistory($G1054,"ASK.Timestamp;ASK.Close","START:"&amp;REPORT_DATE&amp;" END:"&amp;REPORT_DATE&amp;" INTERVAL:1D",,,$U1054)</f>
        <v>Updated at 16:05:33</v>
      </c>
      <c r="U1054" t="s">
        <v>2172</v>
      </c>
      <c r="W1054" t="str">
        <f ca="1">_xll.RHistory($G1054,"NDA_RAW.Nda_date;NDA_RAW.Nda_settle","START:"&amp;REPORT_DATE&amp;" END:"&amp;REPORT_DATE&amp;" INTERVAL:1D",,,$X1054)</f>
        <v>Updated at 16:05:33</v>
      </c>
      <c r="X1054" s="3">
        <v>42670</v>
      </c>
      <c r="Y1054">
        <v>17.25</v>
      </c>
      <c r="Z1054" t="s">
        <v>420</v>
      </c>
      <c r="AA1054" t="str">
        <f ca="1">_xll.RHistory($Z1054,"TRDPRC_1.TIMESTAMP;TRDPRC_1.CLOSE","START:"&amp;REPORT_DATE&amp;" END:"&amp;REPORT_DATE&amp;" INTERVAL:1D",,,$AB1054)</f>
        <v>Updated at 16:05:34</v>
      </c>
      <c r="AB1054" s="3">
        <v>42670</v>
      </c>
      <c r="AC1054">
        <v>255.55</v>
      </c>
    </row>
    <row r="1055" spans="1:29" x14ac:dyDescent="0.25">
      <c r="A1055" s="3">
        <v>42671</v>
      </c>
      <c r="B1055">
        <v>2017</v>
      </c>
      <c r="C1055">
        <v>9</v>
      </c>
      <c r="E1055">
        <v>267.5</v>
      </c>
      <c r="F1055" t="s">
        <v>543</v>
      </c>
      <c r="G1055" t="s">
        <v>544</v>
      </c>
      <c r="H1055" t="str">
        <f ca="1">_xll.RHistory($F1055,"BID.Timestamp;BID.Close","START:"&amp;REPORT_DATE&amp;" END:"&amp;REPORT_DATE&amp;" INTERVAL:1D",,,$I1055)</f>
        <v>Invalid RIC(s): KS200267I7.KS</v>
      </c>
      <c r="K1055" t="str">
        <f ca="1">_xll.RHistory($F1055,"ASK.Timestamp;ASK.Close","START:"&amp;REPORT_DATE&amp;" END:"&amp;REPORT_DATE&amp;" INTERVAL:1D",,,$L1055)</f>
        <v>Invalid RIC(s): KS200267I7.KS</v>
      </c>
      <c r="N1055" t="str">
        <f ca="1">_xll.RHistory($F1055,"NDA_RAW.Nda_date;NDA_RAW.Nda_settle","START:"&amp;REPORT_DATE&amp;" END:"&amp;REPORT_DATE&amp;" INTERVAL:1D",,,$O1055)</f>
        <v>Invalid RIC(s): KS200267I7.KS</v>
      </c>
      <c r="Q1055" t="str">
        <f ca="1">_xll.RHistory($G1055,"BID.Timestamp;BID.Close","START:"&amp;REPORT_DATE&amp;" END:"&amp;REPORT_DATE&amp;" INTERVAL:1D",,,$R1055)</f>
        <v>Invalid RIC(s): KS200267U7.KS</v>
      </c>
      <c r="T1055" t="str">
        <f ca="1">_xll.RHistory($G1055,"ASK.Timestamp;ASK.Close","START:"&amp;REPORT_DATE&amp;" END:"&amp;REPORT_DATE&amp;" INTERVAL:1D",,,$U1055)</f>
        <v>Invalid RIC(s): KS200267U7.KS</v>
      </c>
      <c r="W1055" t="str">
        <f ca="1">_xll.RHistory($G1055,"NDA_RAW.Nda_date;NDA_RAW.Nda_settle","START:"&amp;REPORT_DATE&amp;" END:"&amp;REPORT_DATE&amp;" INTERVAL:1D",,,$X1055)</f>
        <v>Invalid RIC(s): KS200267U7.KS</v>
      </c>
      <c r="Z1055" t="s">
        <v>420</v>
      </c>
      <c r="AA1055" t="str">
        <f ca="1">_xll.RHistory($Z1055,"TRDPRC_1.TIMESTAMP;TRDPRC_1.CLOSE","START:"&amp;REPORT_DATE&amp;" END:"&amp;REPORT_DATE&amp;" INTERVAL:1D",,,$AB1055)</f>
        <v>Updated at 16:05:34</v>
      </c>
      <c r="AB1055" s="3">
        <v>42670</v>
      </c>
      <c r="AC1055">
        <v>255.55</v>
      </c>
    </row>
    <row r="1056" spans="1:29" x14ac:dyDescent="0.25">
      <c r="A1056" s="3">
        <v>42671</v>
      </c>
      <c r="B1056">
        <v>2017</v>
      </c>
      <c r="C1056">
        <v>9</v>
      </c>
      <c r="E1056">
        <v>270</v>
      </c>
      <c r="F1056" t="s">
        <v>545</v>
      </c>
      <c r="G1056" t="s">
        <v>546</v>
      </c>
      <c r="H1056" t="str">
        <f ca="1">_xll.RHistory($F1056,"BID.Timestamp;BID.Close","START:"&amp;REPORT_DATE&amp;" END:"&amp;REPORT_DATE&amp;" INTERVAL:1D",,,$I1056)</f>
        <v>Updated at 16:05:33</v>
      </c>
      <c r="I1056" s="3">
        <v>42670</v>
      </c>
      <c r="J1056">
        <v>0.11</v>
      </c>
      <c r="K1056" t="str">
        <f ca="1">_xll.RHistory($F1056,"ASK.Timestamp;ASK.Close","START:"&amp;REPORT_DATE&amp;" END:"&amp;REPORT_DATE&amp;" INTERVAL:1D",,,$L1056)</f>
        <v>Updated at 16:05:33</v>
      </c>
      <c r="L1056" s="3">
        <v>42670</v>
      </c>
      <c r="M1056">
        <v>23.9</v>
      </c>
      <c r="N1056" t="str">
        <f ca="1">_xll.RHistory($F1056,"NDA_RAW.Nda_date;NDA_RAW.Nda_settle","START:"&amp;REPORT_DATE&amp;" END:"&amp;REPORT_DATE&amp;" INTERVAL:1D",,,$O1056)</f>
        <v>Updated at 16:05:33</v>
      </c>
      <c r="O1056" s="3">
        <v>42670</v>
      </c>
      <c r="P1056">
        <v>4.49</v>
      </c>
      <c r="Q1056" t="str">
        <f ca="1">_xll.RHistory($G1056,"BID.Timestamp;BID.Close","START:"&amp;REPORT_DATE&amp;" END:"&amp;REPORT_DATE&amp;" INTERVAL:1D",,,$R1056)</f>
        <v>Updated at 16:05:33</v>
      </c>
      <c r="R1056" t="s">
        <v>2172</v>
      </c>
      <c r="T1056" t="str">
        <f ca="1">_xll.RHistory($G1056,"ASK.Timestamp;ASK.Close","START:"&amp;REPORT_DATE&amp;" END:"&amp;REPORT_DATE&amp;" INTERVAL:1D",,,$U1056)</f>
        <v>Updated at 16:05:33</v>
      </c>
      <c r="U1056" t="s">
        <v>2172</v>
      </c>
      <c r="W1056" t="str">
        <f ca="1">_xll.RHistory($G1056,"NDA_RAW.Nda_date;NDA_RAW.Nda_settle","START:"&amp;REPORT_DATE&amp;" END:"&amp;REPORT_DATE&amp;" INTERVAL:1D",,,$X1056)</f>
        <v>Updated at 16:05:33</v>
      </c>
      <c r="X1056" s="3">
        <v>42670</v>
      </c>
      <c r="Y1056">
        <v>20.6</v>
      </c>
      <c r="Z1056" t="s">
        <v>420</v>
      </c>
      <c r="AA1056" t="str">
        <f ca="1">_xll.RHistory($Z1056,"TRDPRC_1.TIMESTAMP;TRDPRC_1.CLOSE","START:"&amp;REPORT_DATE&amp;" END:"&amp;REPORT_DATE&amp;" INTERVAL:1D",,,$AB1056)</f>
        <v>Updated at 16:05:34</v>
      </c>
      <c r="AB1056" s="3">
        <v>42670</v>
      </c>
      <c r="AC1056">
        <v>255.55</v>
      </c>
    </row>
    <row r="1057" spans="1:29" x14ac:dyDescent="0.25">
      <c r="A1057" s="3">
        <v>42671</v>
      </c>
      <c r="B1057">
        <v>2017</v>
      </c>
      <c r="C1057">
        <v>9</v>
      </c>
      <c r="E1057">
        <v>272.5</v>
      </c>
      <c r="F1057" t="s">
        <v>547</v>
      </c>
      <c r="G1057" t="s">
        <v>548</v>
      </c>
      <c r="H1057" t="str">
        <f ca="1">_xll.RHistory($F1057,"BID.Timestamp;BID.Close","START:"&amp;REPORT_DATE&amp;" END:"&amp;REPORT_DATE&amp;" INTERVAL:1D",,,$I1057)</f>
        <v>Invalid RIC(s): KS200272I7.KS</v>
      </c>
      <c r="K1057" t="str">
        <f ca="1">_xll.RHistory($F1057,"ASK.Timestamp;ASK.Close","START:"&amp;REPORT_DATE&amp;" END:"&amp;REPORT_DATE&amp;" INTERVAL:1D",,,$L1057)</f>
        <v>Invalid RIC(s): KS200272I7.KS</v>
      </c>
      <c r="N1057" t="str">
        <f ca="1">_xll.RHistory($F1057,"NDA_RAW.Nda_date;NDA_RAW.Nda_settle","START:"&amp;REPORT_DATE&amp;" END:"&amp;REPORT_DATE&amp;" INTERVAL:1D",,,$O1057)</f>
        <v>Invalid RIC(s): KS200272I7.KS</v>
      </c>
      <c r="Q1057" t="str">
        <f ca="1">_xll.RHistory($G1057,"BID.Timestamp;BID.Close","START:"&amp;REPORT_DATE&amp;" END:"&amp;REPORT_DATE&amp;" INTERVAL:1D",,,$R1057)</f>
        <v>Invalid RIC(s): KS200272U7.KS</v>
      </c>
      <c r="T1057" t="str">
        <f ca="1">_xll.RHistory($G1057,"ASK.Timestamp;ASK.Close","START:"&amp;REPORT_DATE&amp;" END:"&amp;REPORT_DATE&amp;" INTERVAL:1D",,,$U1057)</f>
        <v>Invalid RIC(s): KS200272U7.KS</v>
      </c>
      <c r="W1057" t="str">
        <f ca="1">_xll.RHistory($G1057,"NDA_RAW.Nda_date;NDA_RAW.Nda_settle","START:"&amp;REPORT_DATE&amp;" END:"&amp;REPORT_DATE&amp;" INTERVAL:1D",,,$X1057)</f>
        <v>Invalid RIC(s): KS200272U7.KS</v>
      </c>
      <c r="Z1057" t="s">
        <v>420</v>
      </c>
      <c r="AA1057" t="str">
        <f ca="1">_xll.RHistory($Z1057,"TRDPRC_1.TIMESTAMP;TRDPRC_1.CLOSE","START:"&amp;REPORT_DATE&amp;" END:"&amp;REPORT_DATE&amp;" INTERVAL:1D",,,$AB1057)</f>
        <v>Updated at 16:05:34</v>
      </c>
      <c r="AB1057" s="3">
        <v>42670</v>
      </c>
      <c r="AC1057">
        <v>255.55</v>
      </c>
    </row>
    <row r="1058" spans="1:29" x14ac:dyDescent="0.25">
      <c r="A1058" s="3">
        <v>42671</v>
      </c>
      <c r="B1058">
        <v>2017</v>
      </c>
      <c r="C1058">
        <v>9</v>
      </c>
      <c r="E1058">
        <v>275</v>
      </c>
      <c r="F1058" t="s">
        <v>549</v>
      </c>
      <c r="G1058" t="s">
        <v>550</v>
      </c>
      <c r="H1058" t="str">
        <f ca="1">_xll.RHistory($F1058,"BID.Timestamp;BID.Close","START:"&amp;REPORT_DATE&amp;" END:"&amp;REPORT_DATE&amp;" INTERVAL:1D",,,$I1058)</f>
        <v>Updated at 16:05:33</v>
      </c>
      <c r="I1058" s="3">
        <v>42670</v>
      </c>
      <c r="J1058">
        <v>0.11</v>
      </c>
      <c r="K1058" t="str">
        <f ca="1">_xll.RHistory($F1058,"ASK.Timestamp;ASK.Close","START:"&amp;REPORT_DATE&amp;" END:"&amp;REPORT_DATE&amp;" INTERVAL:1D",,,$L1058)</f>
        <v>Updated at 16:05:33</v>
      </c>
      <c r="L1058" s="3">
        <v>42670</v>
      </c>
      <c r="M1058">
        <v>21.5</v>
      </c>
      <c r="N1058" t="str">
        <f ca="1">_xll.RHistory($F1058,"NDA_RAW.Nda_date;NDA_RAW.Nda_settle","START:"&amp;REPORT_DATE&amp;" END:"&amp;REPORT_DATE&amp;" INTERVAL:1D",,,$O1058)</f>
        <v>Updated at 16:05:33</v>
      </c>
      <c r="O1058" s="3">
        <v>42670</v>
      </c>
      <c r="P1058">
        <v>3.34</v>
      </c>
      <c r="Q1058" t="str">
        <f ca="1">_xll.RHistory($G1058,"BID.Timestamp;BID.Close","START:"&amp;REPORT_DATE&amp;" END:"&amp;REPORT_DATE&amp;" INTERVAL:1D",,,$R1058)</f>
        <v>Updated at 16:05:33</v>
      </c>
      <c r="R1058" t="s">
        <v>2172</v>
      </c>
      <c r="T1058" t="str">
        <f ca="1">_xll.RHistory($G1058,"ASK.Timestamp;ASK.Close","START:"&amp;REPORT_DATE&amp;" END:"&amp;REPORT_DATE&amp;" INTERVAL:1D",,,$U1058)</f>
        <v>Updated at 16:05:33</v>
      </c>
      <c r="U1058" t="s">
        <v>2172</v>
      </c>
      <c r="W1058" t="str">
        <f ca="1">_xll.RHistory($G1058,"NDA_RAW.Nda_date;NDA_RAW.Nda_settle","START:"&amp;REPORT_DATE&amp;" END:"&amp;REPORT_DATE&amp;" INTERVAL:1D",,,$X1058)</f>
        <v>Updated at 16:05:33</v>
      </c>
      <c r="X1058" s="3">
        <v>42670</v>
      </c>
      <c r="Y1058">
        <v>24.05</v>
      </c>
      <c r="Z1058" t="s">
        <v>420</v>
      </c>
      <c r="AA1058" t="str">
        <f ca="1">_xll.RHistory($Z1058,"TRDPRC_1.TIMESTAMP;TRDPRC_1.CLOSE","START:"&amp;REPORT_DATE&amp;" END:"&amp;REPORT_DATE&amp;" INTERVAL:1D",,,$AB1058)</f>
        <v>Updated at 16:05:34</v>
      </c>
      <c r="AB1058" s="3">
        <v>42670</v>
      </c>
      <c r="AC1058">
        <v>255.55</v>
      </c>
    </row>
    <row r="1059" spans="1:29" x14ac:dyDescent="0.25">
      <c r="A1059" s="3">
        <v>42671</v>
      </c>
      <c r="B1059">
        <v>2017</v>
      </c>
      <c r="C1059">
        <v>9</v>
      </c>
      <c r="E1059">
        <v>277.5</v>
      </c>
      <c r="F1059" t="s">
        <v>551</v>
      </c>
      <c r="G1059" t="s">
        <v>552</v>
      </c>
      <c r="H1059" t="str">
        <f ca="1">_xll.RHistory($F1059,"BID.Timestamp;BID.Close","START:"&amp;REPORT_DATE&amp;" END:"&amp;REPORT_DATE&amp;" INTERVAL:1D",,,$I1059)</f>
        <v>Invalid RIC(s): KS200277I7.KS</v>
      </c>
      <c r="K1059" t="str">
        <f ca="1">_xll.RHistory($F1059,"ASK.Timestamp;ASK.Close","START:"&amp;REPORT_DATE&amp;" END:"&amp;REPORT_DATE&amp;" INTERVAL:1D",,,$L1059)</f>
        <v>Invalid RIC(s): KS200277I7.KS</v>
      </c>
      <c r="N1059" t="str">
        <f ca="1">_xll.RHistory($F1059,"NDA_RAW.Nda_date;NDA_RAW.Nda_settle","START:"&amp;REPORT_DATE&amp;" END:"&amp;REPORT_DATE&amp;" INTERVAL:1D",,,$O1059)</f>
        <v>Invalid RIC(s): KS200277I7.KS</v>
      </c>
      <c r="Q1059" t="str">
        <f ca="1">_xll.RHistory($G1059,"BID.Timestamp;BID.Close","START:"&amp;REPORT_DATE&amp;" END:"&amp;REPORT_DATE&amp;" INTERVAL:1D",,,$R1059)</f>
        <v>Invalid RIC(s): KS200277U7.KS</v>
      </c>
      <c r="T1059" t="str">
        <f ca="1">_xll.RHistory($G1059,"ASK.Timestamp;ASK.Close","START:"&amp;REPORT_DATE&amp;" END:"&amp;REPORT_DATE&amp;" INTERVAL:1D",,,$U1059)</f>
        <v>Invalid RIC(s): KS200277U7.KS</v>
      </c>
      <c r="W1059" t="str">
        <f ca="1">_xll.RHistory($G1059,"NDA_RAW.Nda_date;NDA_RAW.Nda_settle","START:"&amp;REPORT_DATE&amp;" END:"&amp;REPORT_DATE&amp;" INTERVAL:1D",,,$X1059)</f>
        <v>Invalid RIC(s): KS200277U7.KS</v>
      </c>
      <c r="Z1059" t="s">
        <v>420</v>
      </c>
      <c r="AA1059" t="str">
        <f ca="1">_xll.RHistory($Z1059,"TRDPRC_1.TIMESTAMP;TRDPRC_1.CLOSE","START:"&amp;REPORT_DATE&amp;" END:"&amp;REPORT_DATE&amp;" INTERVAL:1D",,,$AB1059)</f>
        <v>Updated at 16:05:34</v>
      </c>
      <c r="AB1059" s="3">
        <v>42670</v>
      </c>
      <c r="AC1059">
        <v>255.55</v>
      </c>
    </row>
    <row r="1060" spans="1:29" x14ac:dyDescent="0.25">
      <c r="A1060" s="3">
        <v>42671</v>
      </c>
      <c r="B1060">
        <v>2017</v>
      </c>
      <c r="C1060">
        <v>9</v>
      </c>
      <c r="E1060">
        <v>280</v>
      </c>
      <c r="F1060" t="s">
        <v>553</v>
      </c>
      <c r="G1060" t="s">
        <v>554</v>
      </c>
      <c r="H1060" t="str">
        <f ca="1">_xll.RHistory($F1060,"BID.Timestamp;BID.Close","START:"&amp;REPORT_DATE&amp;" END:"&amp;REPORT_DATE&amp;" INTERVAL:1D",,,$I1060)</f>
        <v>Updated at 16:05:33</v>
      </c>
      <c r="I1060" s="3">
        <v>42670</v>
      </c>
      <c r="J1060">
        <v>2.38</v>
      </c>
      <c r="K1060" t="str">
        <f ca="1">_xll.RHistory($F1060,"ASK.Timestamp;ASK.Close","START:"&amp;REPORT_DATE&amp;" END:"&amp;REPORT_DATE&amp;" INTERVAL:1D",,,$L1060)</f>
        <v>Updated at 16:05:33</v>
      </c>
      <c r="L1060" s="3">
        <v>42670</v>
      </c>
      <c r="M1060">
        <v>19.100000000000001</v>
      </c>
      <c r="N1060" t="str">
        <f ca="1">_xll.RHistory($F1060,"NDA_RAW.Nda_date;NDA_RAW.Nda_settle","START:"&amp;REPORT_DATE&amp;" END:"&amp;REPORT_DATE&amp;" INTERVAL:1D",,,$O1060)</f>
        <v>Updated at 16:05:33</v>
      </c>
      <c r="O1060" s="3">
        <v>42670</v>
      </c>
      <c r="P1060">
        <v>2.39</v>
      </c>
      <c r="Q1060" t="str">
        <f ca="1">_xll.RHistory($G1060,"BID.Timestamp;BID.Close","START:"&amp;REPORT_DATE&amp;" END:"&amp;REPORT_DATE&amp;" INTERVAL:1D",,,$R1060)</f>
        <v>Updated at 16:05:33</v>
      </c>
      <c r="R1060" t="s">
        <v>2172</v>
      </c>
      <c r="T1060" t="str">
        <f ca="1">_xll.RHistory($G1060,"ASK.Timestamp;ASK.Close","START:"&amp;REPORT_DATE&amp;" END:"&amp;REPORT_DATE&amp;" INTERVAL:1D",,,$U1060)</f>
        <v>Updated at 16:05:33</v>
      </c>
      <c r="U1060" t="s">
        <v>2172</v>
      </c>
      <c r="W1060" t="str">
        <f ca="1">_xll.RHistory($G1060,"NDA_RAW.Nda_date;NDA_RAW.Nda_settle","START:"&amp;REPORT_DATE&amp;" END:"&amp;REPORT_DATE&amp;" INTERVAL:1D",,,$X1060)</f>
        <v>Updated at 16:05:33</v>
      </c>
      <c r="X1060" s="3">
        <v>42670</v>
      </c>
      <c r="Y1060">
        <v>28</v>
      </c>
      <c r="Z1060" t="s">
        <v>420</v>
      </c>
      <c r="AA1060" t="str">
        <f ca="1">_xll.RHistory($Z1060,"TRDPRC_1.TIMESTAMP;TRDPRC_1.CLOSE","START:"&amp;REPORT_DATE&amp;" END:"&amp;REPORT_DATE&amp;" INTERVAL:1D",,,$AB1060)</f>
        <v>Updated at 16:05:34</v>
      </c>
      <c r="AB1060" s="3">
        <v>42670</v>
      </c>
      <c r="AC1060">
        <v>255.55</v>
      </c>
    </row>
    <row r="1061" spans="1:29" x14ac:dyDescent="0.25">
      <c r="A1061" s="3">
        <v>42671</v>
      </c>
      <c r="B1061">
        <v>2017</v>
      </c>
      <c r="C1061">
        <v>9</v>
      </c>
      <c r="E1061">
        <v>282.5</v>
      </c>
      <c r="F1061" t="s">
        <v>555</v>
      </c>
      <c r="G1061" t="s">
        <v>556</v>
      </c>
      <c r="H1061" t="str">
        <f ca="1">_xll.RHistory($F1061,"BID.Timestamp;BID.Close","START:"&amp;REPORT_DATE&amp;" END:"&amp;REPORT_DATE&amp;" INTERVAL:1D",,,$I1061)</f>
        <v>Invalid RIC(s): KS200282I7.KS</v>
      </c>
      <c r="K1061" t="str">
        <f ca="1">_xll.RHistory($F1061,"ASK.Timestamp;ASK.Close","START:"&amp;REPORT_DATE&amp;" END:"&amp;REPORT_DATE&amp;" INTERVAL:1D",,,$L1061)</f>
        <v>Invalid RIC(s): KS200282I7.KS</v>
      </c>
      <c r="N1061" t="str">
        <f ca="1">_xll.RHistory($F1061,"NDA_RAW.Nda_date;NDA_RAW.Nda_settle","START:"&amp;REPORT_DATE&amp;" END:"&amp;REPORT_DATE&amp;" INTERVAL:1D",,,$O1061)</f>
        <v>Invalid RIC(s): KS200282I7.KS</v>
      </c>
      <c r="Q1061" t="str">
        <f ca="1">_xll.RHistory($G1061,"BID.Timestamp;BID.Close","START:"&amp;REPORT_DATE&amp;" END:"&amp;REPORT_DATE&amp;" INTERVAL:1D",,,$R1061)</f>
        <v>Invalid RIC(s): KS200282U7.KS</v>
      </c>
      <c r="T1061" t="str">
        <f ca="1">_xll.RHistory($G1061,"ASK.Timestamp;ASK.Close","START:"&amp;REPORT_DATE&amp;" END:"&amp;REPORT_DATE&amp;" INTERVAL:1D",,,$U1061)</f>
        <v>Invalid RIC(s): KS200282U7.KS</v>
      </c>
      <c r="W1061" t="str">
        <f ca="1">_xll.RHistory($G1061,"NDA_RAW.Nda_date;NDA_RAW.Nda_settle","START:"&amp;REPORT_DATE&amp;" END:"&amp;REPORT_DATE&amp;" INTERVAL:1D",,,$X1061)</f>
        <v>Invalid RIC(s): KS200282U7.KS</v>
      </c>
      <c r="Z1061" t="s">
        <v>420</v>
      </c>
      <c r="AA1061" t="str">
        <f ca="1">_xll.RHistory($Z1061,"TRDPRC_1.TIMESTAMP;TRDPRC_1.CLOSE","START:"&amp;REPORT_DATE&amp;" END:"&amp;REPORT_DATE&amp;" INTERVAL:1D",,,$AB1061)</f>
        <v>Updated at 16:05:34</v>
      </c>
      <c r="AB1061" s="3">
        <v>42670</v>
      </c>
      <c r="AC1061">
        <v>255.55</v>
      </c>
    </row>
    <row r="1062" spans="1:29" x14ac:dyDescent="0.25">
      <c r="A1062" s="3">
        <v>42671</v>
      </c>
      <c r="B1062">
        <v>2017</v>
      </c>
      <c r="C1062">
        <v>9</v>
      </c>
      <c r="E1062">
        <v>285</v>
      </c>
      <c r="F1062" t="s">
        <v>557</v>
      </c>
      <c r="G1062" t="s">
        <v>558</v>
      </c>
      <c r="H1062" t="str">
        <f ca="1">_xll.RHistory($F1062,"BID.Timestamp;BID.Close","START:"&amp;REPORT_DATE&amp;" END:"&amp;REPORT_DATE&amp;" INTERVAL:1D",,,$I1062)</f>
        <v>Updated at 16:05:33</v>
      </c>
      <c r="I1062" s="3">
        <v>42670</v>
      </c>
      <c r="J1062">
        <v>1.88</v>
      </c>
      <c r="K1062" t="str">
        <f ca="1">_xll.RHistory($F1062,"ASK.Timestamp;ASK.Close","START:"&amp;REPORT_DATE&amp;" END:"&amp;REPORT_DATE&amp;" INTERVAL:1D",,,$L1062)</f>
        <v>Updated at 16:05:33</v>
      </c>
      <c r="L1062" s="3">
        <v>42670</v>
      </c>
      <c r="M1062">
        <v>4.08</v>
      </c>
      <c r="N1062" t="str">
        <f ca="1">_xll.RHistory($F1062,"NDA_RAW.Nda_date;NDA_RAW.Nda_settle","START:"&amp;REPORT_DATE&amp;" END:"&amp;REPORT_DATE&amp;" INTERVAL:1D",,,$O1062)</f>
        <v>Updated at 16:05:33</v>
      </c>
      <c r="O1062" s="3">
        <v>42670</v>
      </c>
      <c r="P1062">
        <v>1.68</v>
      </c>
      <c r="Q1062" t="str">
        <f ca="1">_xll.RHistory($G1062,"BID.Timestamp;BID.Close","START:"&amp;REPORT_DATE&amp;" END:"&amp;REPORT_DATE&amp;" INTERVAL:1D",,,$R1062)</f>
        <v>Updated at 16:05:33</v>
      </c>
      <c r="R1062" t="s">
        <v>2172</v>
      </c>
      <c r="T1062" t="str">
        <f ca="1">_xll.RHistory($G1062,"ASK.Timestamp;ASK.Close","START:"&amp;REPORT_DATE&amp;" END:"&amp;REPORT_DATE&amp;" INTERVAL:1D",,,$U1062)</f>
        <v>Updated at 16:05:33</v>
      </c>
      <c r="U1062" t="s">
        <v>2172</v>
      </c>
      <c r="W1062" t="str">
        <f ca="1">_xll.RHistory($G1062,"NDA_RAW.Nda_date;NDA_RAW.Nda_settle","START:"&amp;REPORT_DATE&amp;" END:"&amp;REPORT_DATE&amp;" INTERVAL:1D",,,$X1062)</f>
        <v>Updated at 16:05:33</v>
      </c>
      <c r="X1062" s="3">
        <v>42670</v>
      </c>
      <c r="Y1062">
        <v>31.95</v>
      </c>
      <c r="Z1062" t="s">
        <v>420</v>
      </c>
      <c r="AA1062" t="str">
        <f ca="1">_xll.RHistory($Z1062,"TRDPRC_1.TIMESTAMP;TRDPRC_1.CLOSE","START:"&amp;REPORT_DATE&amp;" END:"&amp;REPORT_DATE&amp;" INTERVAL:1D",,,$AB1062)</f>
        <v>Updated at 16:05:34</v>
      </c>
      <c r="AB1062" s="3">
        <v>42670</v>
      </c>
      <c r="AC1062">
        <v>255.55</v>
      </c>
    </row>
    <row r="1063" spans="1:29" x14ac:dyDescent="0.25">
      <c r="A1063" s="3">
        <v>42671</v>
      </c>
      <c r="B1063">
        <v>2017</v>
      </c>
      <c r="C1063">
        <v>9</v>
      </c>
      <c r="E1063">
        <v>287.5</v>
      </c>
      <c r="F1063" t="s">
        <v>559</v>
      </c>
      <c r="G1063" t="s">
        <v>560</v>
      </c>
      <c r="H1063" t="str">
        <f ca="1">_xll.RHistory($F1063,"BID.Timestamp;BID.Close","START:"&amp;REPORT_DATE&amp;" END:"&amp;REPORT_DATE&amp;" INTERVAL:1D",,,$I1063)</f>
        <v>Invalid RIC(s): KS200287I7.KS</v>
      </c>
      <c r="K1063" t="str">
        <f ca="1">_xll.RHistory($F1063,"ASK.Timestamp;ASK.Close","START:"&amp;REPORT_DATE&amp;" END:"&amp;REPORT_DATE&amp;" INTERVAL:1D",,,$L1063)</f>
        <v>Invalid RIC(s): KS200287I7.KS</v>
      </c>
      <c r="N1063" t="str">
        <f ca="1">_xll.RHistory($F1063,"NDA_RAW.Nda_date;NDA_RAW.Nda_settle","START:"&amp;REPORT_DATE&amp;" END:"&amp;REPORT_DATE&amp;" INTERVAL:1D",,,$O1063)</f>
        <v>Invalid RIC(s): KS200287I7.KS</v>
      </c>
      <c r="Q1063" t="str">
        <f ca="1">_xll.RHistory($G1063,"BID.Timestamp;BID.Close","START:"&amp;REPORT_DATE&amp;" END:"&amp;REPORT_DATE&amp;" INTERVAL:1D",,,$R1063)</f>
        <v>Invalid RIC(s): KS200287U7.KS</v>
      </c>
      <c r="T1063" t="str">
        <f ca="1">_xll.RHistory($G1063,"ASK.Timestamp;ASK.Close","START:"&amp;REPORT_DATE&amp;" END:"&amp;REPORT_DATE&amp;" INTERVAL:1D",,,$U1063)</f>
        <v>Invalid RIC(s): KS200287U7.KS</v>
      </c>
      <c r="W1063" t="str">
        <f ca="1">_xll.RHistory($G1063,"NDA_RAW.Nda_date;NDA_RAW.Nda_settle","START:"&amp;REPORT_DATE&amp;" END:"&amp;REPORT_DATE&amp;" INTERVAL:1D",,,$X1063)</f>
        <v>Invalid RIC(s): KS200287U7.KS</v>
      </c>
      <c r="Z1063" t="s">
        <v>420</v>
      </c>
      <c r="AA1063" t="str">
        <f ca="1">_xll.RHistory($Z1063,"TRDPRC_1.TIMESTAMP;TRDPRC_1.CLOSE","START:"&amp;REPORT_DATE&amp;" END:"&amp;REPORT_DATE&amp;" INTERVAL:1D",,,$AB1063)</f>
        <v>Updated at 16:05:34</v>
      </c>
      <c r="AB1063" s="3">
        <v>42670</v>
      </c>
      <c r="AC1063">
        <v>255.55</v>
      </c>
    </row>
    <row r="1064" spans="1:29" x14ac:dyDescent="0.25">
      <c r="A1064" s="3">
        <v>42671</v>
      </c>
      <c r="B1064">
        <v>2017</v>
      </c>
      <c r="C1064">
        <v>9</v>
      </c>
      <c r="E1064">
        <v>290</v>
      </c>
      <c r="F1064" t="s">
        <v>561</v>
      </c>
      <c r="G1064" t="s">
        <v>562</v>
      </c>
      <c r="H1064" t="str">
        <f ca="1">_xll.RHistory($F1064,"BID.Timestamp;BID.Close","START:"&amp;REPORT_DATE&amp;" END:"&amp;REPORT_DATE&amp;" INTERVAL:1D",,,$I1064)</f>
        <v>Updated at 16:05:33</v>
      </c>
      <c r="I1064" s="3">
        <v>42670</v>
      </c>
      <c r="J1064">
        <v>2.16</v>
      </c>
      <c r="K1064" t="str">
        <f ca="1">_xll.RHistory($F1064,"ASK.Timestamp;ASK.Close","START:"&amp;REPORT_DATE&amp;" END:"&amp;REPORT_DATE&amp;" INTERVAL:1D",,,$L1064)</f>
        <v>Updated at 16:05:33</v>
      </c>
      <c r="L1064" s="3">
        <v>42670</v>
      </c>
      <c r="M1064">
        <v>2.98</v>
      </c>
      <c r="N1064" t="str">
        <f ca="1">_xll.RHistory($F1064,"NDA_RAW.Nda_date;NDA_RAW.Nda_settle","START:"&amp;REPORT_DATE&amp;" END:"&amp;REPORT_DATE&amp;" INTERVAL:1D",,,$O1064)</f>
        <v>Updated at 16:05:33</v>
      </c>
      <c r="O1064" s="3">
        <v>42670</v>
      </c>
      <c r="P1064">
        <v>2.54</v>
      </c>
      <c r="Q1064" t="str">
        <f ca="1">_xll.RHistory($G1064,"BID.Timestamp;BID.Close","START:"&amp;REPORT_DATE&amp;" END:"&amp;REPORT_DATE&amp;" INTERVAL:1D",,,$R1064)</f>
        <v>Updated at 16:05:33</v>
      </c>
      <c r="R1064" t="s">
        <v>2172</v>
      </c>
      <c r="T1064" t="str">
        <f ca="1">_xll.RHistory($G1064,"ASK.Timestamp;ASK.Close","START:"&amp;REPORT_DATE&amp;" END:"&amp;REPORT_DATE&amp;" INTERVAL:1D",,,$U1064)</f>
        <v>Updated at 16:05:33</v>
      </c>
      <c r="U1064" t="s">
        <v>2172</v>
      </c>
      <c r="W1064" t="str">
        <f ca="1">_xll.RHistory($G1064,"NDA_RAW.Nda_date;NDA_RAW.Nda_settle","START:"&amp;REPORT_DATE&amp;" END:"&amp;REPORT_DATE&amp;" INTERVAL:1D",,,$X1064)</f>
        <v>Updated at 16:05:33</v>
      </c>
      <c r="X1064" s="3">
        <v>42670</v>
      </c>
      <c r="Y1064">
        <v>36.200000000000003</v>
      </c>
      <c r="Z1064" t="s">
        <v>420</v>
      </c>
      <c r="AA1064" t="str">
        <f ca="1">_xll.RHistory($Z1064,"TRDPRC_1.TIMESTAMP;TRDPRC_1.CLOSE","START:"&amp;REPORT_DATE&amp;" END:"&amp;REPORT_DATE&amp;" INTERVAL:1D",,,$AB1064)</f>
        <v>Updated at 16:05:34</v>
      </c>
      <c r="AB1064" s="3">
        <v>42670</v>
      </c>
      <c r="AC1064">
        <v>255.55</v>
      </c>
    </row>
    <row r="1065" spans="1:29" x14ac:dyDescent="0.25">
      <c r="A1065" s="3">
        <v>42671</v>
      </c>
      <c r="B1065">
        <v>2017</v>
      </c>
      <c r="C1065">
        <v>9</v>
      </c>
      <c r="E1065">
        <v>292.5</v>
      </c>
      <c r="F1065" t="s">
        <v>563</v>
      </c>
      <c r="G1065" t="s">
        <v>564</v>
      </c>
      <c r="H1065" t="str">
        <f ca="1">_xll.RHistory($F1065,"BID.Timestamp;BID.Close","START:"&amp;REPORT_DATE&amp;" END:"&amp;REPORT_DATE&amp;" INTERVAL:1D",,,$I1065)</f>
        <v>Invalid RIC(s): KS200292I7.KS</v>
      </c>
      <c r="K1065" t="str">
        <f ca="1">_xll.RHistory($F1065,"ASK.Timestamp;ASK.Close","START:"&amp;REPORT_DATE&amp;" END:"&amp;REPORT_DATE&amp;" INTERVAL:1D",,,$L1065)</f>
        <v>Invalid RIC(s): KS200292I7.KS</v>
      </c>
      <c r="N1065" t="str">
        <f ca="1">_xll.RHistory($F1065,"NDA_RAW.Nda_date;NDA_RAW.Nda_settle","START:"&amp;REPORT_DATE&amp;" END:"&amp;REPORT_DATE&amp;" INTERVAL:1D",,,$O1065)</f>
        <v>Invalid RIC(s): KS200292I7.KS</v>
      </c>
      <c r="Q1065" t="str">
        <f ca="1">_xll.RHistory($G1065,"BID.Timestamp;BID.Close","START:"&amp;REPORT_DATE&amp;" END:"&amp;REPORT_DATE&amp;" INTERVAL:1D",,,$R1065)</f>
        <v>Invalid RIC(s): KS200292U7.KS</v>
      </c>
      <c r="T1065" t="str">
        <f ca="1">_xll.RHistory($G1065,"ASK.Timestamp;ASK.Close","START:"&amp;REPORT_DATE&amp;" END:"&amp;REPORT_DATE&amp;" INTERVAL:1D",,,$U1065)</f>
        <v>Invalid RIC(s): KS200292U7.KS</v>
      </c>
      <c r="W1065" t="str">
        <f ca="1">_xll.RHistory($G1065,"NDA_RAW.Nda_date;NDA_RAW.Nda_settle","START:"&amp;REPORT_DATE&amp;" END:"&amp;REPORT_DATE&amp;" INTERVAL:1D",,,$X1065)</f>
        <v>Invalid RIC(s): KS200292U7.KS</v>
      </c>
      <c r="Z1065" t="s">
        <v>420</v>
      </c>
      <c r="AA1065" t="str">
        <f ca="1">_xll.RHistory($Z1065,"TRDPRC_1.TIMESTAMP;TRDPRC_1.CLOSE","START:"&amp;REPORT_DATE&amp;" END:"&amp;REPORT_DATE&amp;" INTERVAL:1D",,,$AB1065)</f>
        <v>Updated at 16:05:34</v>
      </c>
      <c r="AB1065" s="3">
        <v>42670</v>
      </c>
      <c r="AC1065">
        <v>255.55</v>
      </c>
    </row>
    <row r="1066" spans="1:29" x14ac:dyDescent="0.25">
      <c r="A1066" s="3">
        <v>42671</v>
      </c>
      <c r="B1066">
        <v>2017</v>
      </c>
      <c r="C1066">
        <v>9</v>
      </c>
      <c r="E1066">
        <v>295</v>
      </c>
      <c r="F1066" t="s">
        <v>565</v>
      </c>
      <c r="G1066" t="s">
        <v>566</v>
      </c>
      <c r="H1066" t="str">
        <f ca="1">_xll.RHistory($F1066,"BID.Timestamp;BID.Close","START:"&amp;REPORT_DATE&amp;" END:"&amp;REPORT_DATE&amp;" INTERVAL:1D",,,$I1066)</f>
        <v>Invalid RIC(s): KS200295I7.KS</v>
      </c>
      <c r="K1066" t="str">
        <f ca="1">_xll.RHistory($F1066,"ASK.Timestamp;ASK.Close","START:"&amp;REPORT_DATE&amp;" END:"&amp;REPORT_DATE&amp;" INTERVAL:1D",,,$L1066)</f>
        <v>Invalid RIC(s): KS200295I7.KS</v>
      </c>
      <c r="N1066" t="str">
        <f ca="1">_xll.RHistory($F1066,"NDA_RAW.Nda_date;NDA_RAW.Nda_settle","START:"&amp;REPORT_DATE&amp;" END:"&amp;REPORT_DATE&amp;" INTERVAL:1D",,,$O1066)</f>
        <v>Invalid RIC(s): KS200295I7.KS</v>
      </c>
      <c r="Q1066" t="str">
        <f ca="1">_xll.RHistory($G1066,"BID.Timestamp;BID.Close","START:"&amp;REPORT_DATE&amp;" END:"&amp;REPORT_DATE&amp;" INTERVAL:1D",,,$R1066)</f>
        <v>Invalid RIC(s): KS200295U7.KS</v>
      </c>
      <c r="T1066" t="str">
        <f ca="1">_xll.RHistory($G1066,"ASK.Timestamp;ASK.Close","START:"&amp;REPORT_DATE&amp;" END:"&amp;REPORT_DATE&amp;" INTERVAL:1D",,,$U1066)</f>
        <v>Invalid RIC(s): KS200295U7.KS</v>
      </c>
      <c r="W1066" t="str">
        <f ca="1">_xll.RHistory($G1066,"NDA_RAW.Nda_date;NDA_RAW.Nda_settle","START:"&amp;REPORT_DATE&amp;" END:"&amp;REPORT_DATE&amp;" INTERVAL:1D",,,$X1066)</f>
        <v>Invalid RIC(s): KS200295U7.KS</v>
      </c>
      <c r="Z1066" t="s">
        <v>420</v>
      </c>
      <c r="AA1066" t="str">
        <f ca="1">_xll.RHistory($Z1066,"TRDPRC_1.TIMESTAMP;TRDPRC_1.CLOSE","START:"&amp;REPORT_DATE&amp;" END:"&amp;REPORT_DATE&amp;" INTERVAL:1D",,,$AB1066)</f>
        <v>Updated at 16:05:34</v>
      </c>
      <c r="AB1066" s="3">
        <v>42670</v>
      </c>
      <c r="AC1066">
        <v>255.55</v>
      </c>
    </row>
    <row r="1067" spans="1:29" x14ac:dyDescent="0.25">
      <c r="A1067" s="3">
        <v>42671</v>
      </c>
      <c r="B1067">
        <v>2017</v>
      </c>
      <c r="C1067">
        <v>9</v>
      </c>
      <c r="E1067">
        <v>297.5</v>
      </c>
      <c r="F1067" t="s">
        <v>567</v>
      </c>
      <c r="G1067" t="s">
        <v>568</v>
      </c>
      <c r="H1067" t="str">
        <f ca="1">_xll.RHistory($F1067,"BID.Timestamp;BID.Close","START:"&amp;REPORT_DATE&amp;" END:"&amp;REPORT_DATE&amp;" INTERVAL:1D",,,$I1067)</f>
        <v>Invalid RIC(s): KS200297I7.KS</v>
      </c>
      <c r="K1067" t="str">
        <f ca="1">_xll.RHistory($F1067,"ASK.Timestamp;ASK.Close","START:"&amp;REPORT_DATE&amp;" END:"&amp;REPORT_DATE&amp;" INTERVAL:1D",,,$L1067)</f>
        <v>Invalid RIC(s): KS200297I7.KS</v>
      </c>
      <c r="N1067" t="str">
        <f ca="1">_xll.RHistory($F1067,"NDA_RAW.Nda_date;NDA_RAW.Nda_settle","START:"&amp;REPORT_DATE&amp;" END:"&amp;REPORT_DATE&amp;" INTERVAL:1D",,,$O1067)</f>
        <v>Invalid RIC(s): KS200297I7.KS</v>
      </c>
      <c r="Q1067" t="str">
        <f ca="1">_xll.RHistory($G1067,"BID.Timestamp;BID.Close","START:"&amp;REPORT_DATE&amp;" END:"&amp;REPORT_DATE&amp;" INTERVAL:1D",,,$R1067)</f>
        <v>Invalid RIC(s): KS200297U7.KS</v>
      </c>
      <c r="T1067" t="str">
        <f ca="1">_xll.RHistory($G1067,"ASK.Timestamp;ASK.Close","START:"&amp;REPORT_DATE&amp;" END:"&amp;REPORT_DATE&amp;" INTERVAL:1D",,,$U1067)</f>
        <v>Invalid RIC(s): KS200297U7.KS</v>
      </c>
      <c r="W1067" t="str">
        <f ca="1">_xll.RHistory($G1067,"NDA_RAW.Nda_date;NDA_RAW.Nda_settle","START:"&amp;REPORT_DATE&amp;" END:"&amp;REPORT_DATE&amp;" INTERVAL:1D",,,$X1067)</f>
        <v>Invalid RIC(s): KS200297U7.KS</v>
      </c>
      <c r="Z1067" t="s">
        <v>420</v>
      </c>
      <c r="AA1067" t="str">
        <f ca="1">_xll.RHistory($Z1067,"TRDPRC_1.TIMESTAMP;TRDPRC_1.CLOSE","START:"&amp;REPORT_DATE&amp;" END:"&amp;REPORT_DATE&amp;" INTERVAL:1D",,,$AB1067)</f>
        <v>Updated at 16:05:34</v>
      </c>
      <c r="AB1067" s="3">
        <v>42670</v>
      </c>
      <c r="AC1067">
        <v>255.55</v>
      </c>
    </row>
    <row r="1068" spans="1:29" x14ac:dyDescent="0.25">
      <c r="A1068" s="3">
        <v>42671</v>
      </c>
      <c r="B1068">
        <v>2017</v>
      </c>
      <c r="C1068">
        <v>9</v>
      </c>
      <c r="E1068">
        <v>300</v>
      </c>
      <c r="F1068" t="s">
        <v>569</v>
      </c>
      <c r="G1068" t="s">
        <v>570</v>
      </c>
      <c r="H1068" t="str">
        <f ca="1">_xll.RHistory($F1068,"BID.Timestamp;BID.Close","START:"&amp;REPORT_DATE&amp;" END:"&amp;REPORT_DATE&amp;" INTERVAL:1D",,,$I1068)</f>
        <v>Invalid RIC(s): KS200300I7.KS</v>
      </c>
      <c r="K1068" t="str">
        <f ca="1">_xll.RHistory($F1068,"ASK.Timestamp;ASK.Close","START:"&amp;REPORT_DATE&amp;" END:"&amp;REPORT_DATE&amp;" INTERVAL:1D",,,$L1068)</f>
        <v>Invalid RIC(s): KS200300I7.KS</v>
      </c>
      <c r="N1068" t="str">
        <f ca="1">_xll.RHistory($F1068,"NDA_RAW.Nda_date;NDA_RAW.Nda_settle","START:"&amp;REPORT_DATE&amp;" END:"&amp;REPORT_DATE&amp;" INTERVAL:1D",,,$O1068)</f>
        <v>Invalid RIC(s): KS200300I7.KS</v>
      </c>
      <c r="Q1068" t="str">
        <f ca="1">_xll.RHistory($G1068,"BID.Timestamp;BID.Close","START:"&amp;REPORT_DATE&amp;" END:"&amp;REPORT_DATE&amp;" INTERVAL:1D",,,$R1068)</f>
        <v>Invalid RIC(s): KS200300U7.KS</v>
      </c>
      <c r="T1068" t="str">
        <f ca="1">_xll.RHistory($G1068,"ASK.Timestamp;ASK.Close","START:"&amp;REPORT_DATE&amp;" END:"&amp;REPORT_DATE&amp;" INTERVAL:1D",,,$U1068)</f>
        <v>Invalid RIC(s): KS200300U7.KS</v>
      </c>
      <c r="W1068" t="str">
        <f ca="1">_xll.RHistory($G1068,"NDA_RAW.Nda_date;NDA_RAW.Nda_settle","START:"&amp;REPORT_DATE&amp;" END:"&amp;REPORT_DATE&amp;" INTERVAL:1D",,,$X1068)</f>
        <v>Invalid RIC(s): KS200300U7.KS</v>
      </c>
      <c r="Z1068" t="s">
        <v>420</v>
      </c>
      <c r="AA1068" t="str">
        <f ca="1">_xll.RHistory($Z1068,"TRDPRC_1.TIMESTAMP;TRDPRC_1.CLOSE","START:"&amp;REPORT_DATE&amp;" END:"&amp;REPORT_DATE&amp;" INTERVAL:1D",,,$AB1068)</f>
        <v>Updated at 16:05:34</v>
      </c>
      <c r="AB1068" s="3">
        <v>42670</v>
      </c>
      <c r="AC1068">
        <v>255.55</v>
      </c>
    </row>
    <row r="1069" spans="1:29" x14ac:dyDescent="0.25">
      <c r="A1069" s="3">
        <v>42671</v>
      </c>
      <c r="B1069">
        <v>2017</v>
      </c>
      <c r="C1069">
        <v>9</v>
      </c>
      <c r="E1069">
        <v>302.5</v>
      </c>
      <c r="F1069" t="s">
        <v>571</v>
      </c>
      <c r="G1069" t="s">
        <v>572</v>
      </c>
      <c r="H1069" t="str">
        <f ca="1">_xll.RHistory($F1069,"BID.Timestamp;BID.Close","START:"&amp;REPORT_DATE&amp;" END:"&amp;REPORT_DATE&amp;" INTERVAL:1D",,,$I1069)</f>
        <v>Invalid RIC(s): KS200302I7.KS</v>
      </c>
      <c r="K1069" t="str">
        <f ca="1">_xll.RHistory($F1069,"ASK.Timestamp;ASK.Close","START:"&amp;REPORT_DATE&amp;" END:"&amp;REPORT_DATE&amp;" INTERVAL:1D",,,$L1069)</f>
        <v>Invalid RIC(s): KS200302I7.KS</v>
      </c>
      <c r="N1069" t="str">
        <f ca="1">_xll.RHistory($F1069,"NDA_RAW.Nda_date;NDA_RAW.Nda_settle","START:"&amp;REPORT_DATE&amp;" END:"&amp;REPORT_DATE&amp;" INTERVAL:1D",,,$O1069)</f>
        <v>Invalid RIC(s): KS200302I7.KS</v>
      </c>
      <c r="Q1069" t="str">
        <f ca="1">_xll.RHistory($G1069,"BID.Timestamp;BID.Close","START:"&amp;REPORT_DATE&amp;" END:"&amp;REPORT_DATE&amp;" INTERVAL:1D",,,$R1069)</f>
        <v>Invalid RIC(s): KS200302U7.KS</v>
      </c>
      <c r="T1069" t="str">
        <f ca="1">_xll.RHistory($G1069,"ASK.Timestamp;ASK.Close","START:"&amp;REPORT_DATE&amp;" END:"&amp;REPORT_DATE&amp;" INTERVAL:1D",,,$U1069)</f>
        <v>Invalid RIC(s): KS200302U7.KS</v>
      </c>
      <c r="W1069" t="str">
        <f ca="1">_xll.RHistory($G1069,"NDA_RAW.Nda_date;NDA_RAW.Nda_settle","START:"&amp;REPORT_DATE&amp;" END:"&amp;REPORT_DATE&amp;" INTERVAL:1D",,,$X1069)</f>
        <v>Invalid RIC(s): KS200302U7.KS</v>
      </c>
      <c r="Z1069" t="s">
        <v>420</v>
      </c>
      <c r="AA1069" t="str">
        <f ca="1">_xll.RHistory($Z1069,"TRDPRC_1.TIMESTAMP;TRDPRC_1.CLOSE","START:"&amp;REPORT_DATE&amp;" END:"&amp;REPORT_DATE&amp;" INTERVAL:1D",,,$AB1069)</f>
        <v>Updated at 16:05:34</v>
      </c>
      <c r="AB1069" s="3">
        <v>42670</v>
      </c>
      <c r="AC1069">
        <v>255.55</v>
      </c>
    </row>
    <row r="1070" spans="1:29" x14ac:dyDescent="0.25">
      <c r="A1070" s="3">
        <v>42671</v>
      </c>
      <c r="B1070">
        <v>2017</v>
      </c>
      <c r="C1070">
        <v>9</v>
      </c>
      <c r="E1070">
        <v>305</v>
      </c>
      <c r="F1070" t="s">
        <v>573</v>
      </c>
      <c r="G1070" t="s">
        <v>574</v>
      </c>
      <c r="H1070" t="str">
        <f ca="1">_xll.RHistory($F1070,"BID.Timestamp;BID.Close","START:"&amp;REPORT_DATE&amp;" END:"&amp;REPORT_DATE&amp;" INTERVAL:1D",,,$I1070)</f>
        <v>Invalid RIC(s): KS200305I7.KS</v>
      </c>
      <c r="K1070" t="str">
        <f ca="1">_xll.RHistory($F1070,"ASK.Timestamp;ASK.Close","START:"&amp;REPORT_DATE&amp;" END:"&amp;REPORT_DATE&amp;" INTERVAL:1D",,,$L1070)</f>
        <v>Invalid RIC(s): KS200305I7.KS</v>
      </c>
      <c r="N1070" t="str">
        <f ca="1">_xll.RHistory($F1070,"NDA_RAW.Nda_date;NDA_RAW.Nda_settle","START:"&amp;REPORT_DATE&amp;" END:"&amp;REPORT_DATE&amp;" INTERVAL:1D",,,$O1070)</f>
        <v>Invalid RIC(s): KS200305I7.KS</v>
      </c>
      <c r="Q1070" t="str">
        <f ca="1">_xll.RHistory($G1070,"BID.Timestamp;BID.Close","START:"&amp;REPORT_DATE&amp;" END:"&amp;REPORT_DATE&amp;" INTERVAL:1D",,,$R1070)</f>
        <v>Invalid RIC(s): KS200305U7.KS</v>
      </c>
      <c r="T1070" t="str">
        <f ca="1">_xll.RHistory($G1070,"ASK.Timestamp;ASK.Close","START:"&amp;REPORT_DATE&amp;" END:"&amp;REPORT_DATE&amp;" INTERVAL:1D",,,$U1070)</f>
        <v>Invalid RIC(s): KS200305U7.KS</v>
      </c>
      <c r="W1070" t="str">
        <f ca="1">_xll.RHistory($G1070,"NDA_RAW.Nda_date;NDA_RAW.Nda_settle","START:"&amp;REPORT_DATE&amp;" END:"&amp;REPORT_DATE&amp;" INTERVAL:1D",,,$X1070)</f>
        <v>Invalid RIC(s): KS200305U7.KS</v>
      </c>
      <c r="Z1070" t="s">
        <v>420</v>
      </c>
      <c r="AA1070" t="str">
        <f ca="1">_xll.RHistory($Z1070,"TRDPRC_1.TIMESTAMP;TRDPRC_1.CLOSE","START:"&amp;REPORT_DATE&amp;" END:"&amp;REPORT_DATE&amp;" INTERVAL:1D",,,$AB1070)</f>
        <v>Updated at 16:05:34</v>
      </c>
      <c r="AB1070" s="3">
        <v>42670</v>
      </c>
      <c r="AC1070">
        <v>255.55</v>
      </c>
    </row>
    <row r="1071" spans="1:29" x14ac:dyDescent="0.25">
      <c r="A1071" s="3">
        <v>42671</v>
      </c>
      <c r="B1071">
        <v>2017</v>
      </c>
      <c r="C1071">
        <v>9</v>
      </c>
      <c r="E1071">
        <v>307.5</v>
      </c>
      <c r="F1071" t="s">
        <v>575</v>
      </c>
      <c r="G1071" t="s">
        <v>576</v>
      </c>
      <c r="H1071" t="str">
        <f ca="1">_xll.RHistory($F1071,"BID.Timestamp;BID.Close","START:"&amp;REPORT_DATE&amp;" END:"&amp;REPORT_DATE&amp;" INTERVAL:1D",,,$I1071)</f>
        <v>Invalid RIC(s): KS200307I7.KS</v>
      </c>
      <c r="K1071" t="str">
        <f ca="1">_xll.RHistory($F1071,"ASK.Timestamp;ASK.Close","START:"&amp;REPORT_DATE&amp;" END:"&amp;REPORT_DATE&amp;" INTERVAL:1D",,,$L1071)</f>
        <v>Invalid RIC(s): KS200307I7.KS</v>
      </c>
      <c r="N1071" t="str">
        <f ca="1">_xll.RHistory($F1071,"NDA_RAW.Nda_date;NDA_RAW.Nda_settle","START:"&amp;REPORT_DATE&amp;" END:"&amp;REPORT_DATE&amp;" INTERVAL:1D",,,$O1071)</f>
        <v>Invalid RIC(s): KS200307I7.KS</v>
      </c>
      <c r="Q1071" t="str">
        <f ca="1">_xll.RHistory($G1071,"BID.Timestamp;BID.Close","START:"&amp;REPORT_DATE&amp;" END:"&amp;REPORT_DATE&amp;" INTERVAL:1D",,,$R1071)</f>
        <v>Invalid RIC(s): KS200307U7.KS</v>
      </c>
      <c r="T1071" t="str">
        <f ca="1">_xll.RHistory($G1071,"ASK.Timestamp;ASK.Close","START:"&amp;REPORT_DATE&amp;" END:"&amp;REPORT_DATE&amp;" INTERVAL:1D",,,$U1071)</f>
        <v>Invalid RIC(s): KS200307U7.KS</v>
      </c>
      <c r="W1071" t="str">
        <f ca="1">_xll.RHistory($G1071,"NDA_RAW.Nda_date;NDA_RAW.Nda_settle","START:"&amp;REPORT_DATE&amp;" END:"&amp;REPORT_DATE&amp;" INTERVAL:1D",,,$X1071)</f>
        <v>Invalid RIC(s): KS200307U7.KS</v>
      </c>
      <c r="Z1071" t="s">
        <v>420</v>
      </c>
      <c r="AA1071" t="str">
        <f ca="1">_xll.RHistory($Z1071,"TRDPRC_1.TIMESTAMP;TRDPRC_1.CLOSE","START:"&amp;REPORT_DATE&amp;" END:"&amp;REPORT_DATE&amp;" INTERVAL:1D",,,$AB1071)</f>
        <v>Updated at 16:05:34</v>
      </c>
      <c r="AB1071" s="3">
        <v>42670</v>
      </c>
      <c r="AC1071">
        <v>255.55</v>
      </c>
    </row>
    <row r="1072" spans="1:29" x14ac:dyDescent="0.25">
      <c r="A1072" s="3">
        <v>42671</v>
      </c>
      <c r="B1072">
        <v>2017</v>
      </c>
      <c r="C1072">
        <v>9</v>
      </c>
      <c r="E1072">
        <v>310</v>
      </c>
      <c r="F1072" t="s">
        <v>577</v>
      </c>
      <c r="G1072" t="s">
        <v>578</v>
      </c>
      <c r="H1072" t="str">
        <f ca="1">_xll.RHistory($F1072,"BID.Timestamp;BID.Close","START:"&amp;REPORT_DATE&amp;" END:"&amp;REPORT_DATE&amp;" INTERVAL:1D",,,$I1072)</f>
        <v>Invalid RIC(s): KS200310I7.KS</v>
      </c>
      <c r="K1072" t="str">
        <f ca="1">_xll.RHistory($F1072,"ASK.Timestamp;ASK.Close","START:"&amp;REPORT_DATE&amp;" END:"&amp;REPORT_DATE&amp;" INTERVAL:1D",,,$L1072)</f>
        <v>Invalid RIC(s): KS200310I7.KS</v>
      </c>
      <c r="N1072" t="str">
        <f ca="1">_xll.RHistory($F1072,"NDA_RAW.Nda_date;NDA_RAW.Nda_settle","START:"&amp;REPORT_DATE&amp;" END:"&amp;REPORT_DATE&amp;" INTERVAL:1D",,,$O1072)</f>
        <v>Invalid RIC(s): KS200310I7.KS</v>
      </c>
      <c r="Q1072" t="str">
        <f ca="1">_xll.RHistory($G1072,"BID.Timestamp;BID.Close","START:"&amp;REPORT_DATE&amp;" END:"&amp;REPORT_DATE&amp;" INTERVAL:1D",,,$R1072)</f>
        <v>Invalid RIC(s): KS200310U7.KS</v>
      </c>
      <c r="T1072" t="str">
        <f ca="1">_xll.RHistory($G1072,"ASK.Timestamp;ASK.Close","START:"&amp;REPORT_DATE&amp;" END:"&amp;REPORT_DATE&amp;" INTERVAL:1D",,,$U1072)</f>
        <v>Invalid RIC(s): KS200310U7.KS</v>
      </c>
      <c r="W1072" t="str">
        <f ca="1">_xll.RHistory($G1072,"NDA_RAW.Nda_date;NDA_RAW.Nda_settle","START:"&amp;REPORT_DATE&amp;" END:"&amp;REPORT_DATE&amp;" INTERVAL:1D",,,$X1072)</f>
        <v>Invalid RIC(s): KS200310U7.KS</v>
      </c>
      <c r="Z1072" t="s">
        <v>420</v>
      </c>
      <c r="AA1072" t="str">
        <f ca="1">_xll.RHistory($Z1072,"TRDPRC_1.TIMESTAMP;TRDPRC_1.CLOSE","START:"&amp;REPORT_DATE&amp;" END:"&amp;REPORT_DATE&amp;" INTERVAL:1D",,,$AB1072)</f>
        <v>Updated at 16:05:34</v>
      </c>
      <c r="AB1072" s="3">
        <v>42670</v>
      </c>
      <c r="AC1072">
        <v>255.55</v>
      </c>
    </row>
    <row r="1073" spans="1:29" x14ac:dyDescent="0.25">
      <c r="A1073" s="3">
        <v>42671</v>
      </c>
      <c r="B1073">
        <v>2017</v>
      </c>
      <c r="C1073">
        <v>9</v>
      </c>
      <c r="E1073">
        <v>312.5</v>
      </c>
      <c r="F1073" t="s">
        <v>579</v>
      </c>
      <c r="G1073" t="s">
        <v>580</v>
      </c>
      <c r="H1073" t="str">
        <f ca="1">_xll.RHistory($F1073,"BID.Timestamp;BID.Close","START:"&amp;REPORT_DATE&amp;" END:"&amp;REPORT_DATE&amp;" INTERVAL:1D",,,$I1073)</f>
        <v>Invalid RIC(s): KS200312I7.KS</v>
      </c>
      <c r="K1073" t="str">
        <f ca="1">_xll.RHistory($F1073,"ASK.Timestamp;ASK.Close","START:"&amp;REPORT_DATE&amp;" END:"&amp;REPORT_DATE&amp;" INTERVAL:1D",,,$L1073)</f>
        <v>Invalid RIC(s): KS200312I7.KS</v>
      </c>
      <c r="N1073" t="str">
        <f ca="1">_xll.RHistory($F1073,"NDA_RAW.Nda_date;NDA_RAW.Nda_settle","START:"&amp;REPORT_DATE&amp;" END:"&amp;REPORT_DATE&amp;" INTERVAL:1D",,,$O1073)</f>
        <v>Invalid RIC(s): KS200312I7.KS</v>
      </c>
      <c r="Q1073" t="str">
        <f ca="1">_xll.RHistory($G1073,"BID.Timestamp;BID.Close","START:"&amp;REPORT_DATE&amp;" END:"&amp;REPORT_DATE&amp;" INTERVAL:1D",,,$R1073)</f>
        <v>Invalid RIC(s): KS200312U7.KS</v>
      </c>
      <c r="T1073" t="str">
        <f ca="1">_xll.RHistory($G1073,"ASK.Timestamp;ASK.Close","START:"&amp;REPORT_DATE&amp;" END:"&amp;REPORT_DATE&amp;" INTERVAL:1D",,,$U1073)</f>
        <v>Invalid RIC(s): KS200312U7.KS</v>
      </c>
      <c r="W1073" t="str">
        <f ca="1">_xll.RHistory($G1073,"NDA_RAW.Nda_date;NDA_RAW.Nda_settle","START:"&amp;REPORT_DATE&amp;" END:"&amp;REPORT_DATE&amp;" INTERVAL:1D",,,$X1073)</f>
        <v>Invalid RIC(s): KS200312U7.KS</v>
      </c>
      <c r="Z1073" t="s">
        <v>420</v>
      </c>
      <c r="AA1073" t="str">
        <f ca="1">_xll.RHistory($Z1073,"TRDPRC_1.TIMESTAMP;TRDPRC_1.CLOSE","START:"&amp;REPORT_DATE&amp;" END:"&amp;REPORT_DATE&amp;" INTERVAL:1D",,,$AB1073)</f>
        <v>Updated at 16:05:34</v>
      </c>
      <c r="AB1073" s="3">
        <v>42670</v>
      </c>
      <c r="AC1073">
        <v>255.55</v>
      </c>
    </row>
    <row r="1074" spans="1:29" x14ac:dyDescent="0.25">
      <c r="A1074" s="3">
        <v>42671</v>
      </c>
      <c r="B1074">
        <v>2017</v>
      </c>
      <c r="C1074">
        <v>9</v>
      </c>
      <c r="E1074">
        <v>315</v>
      </c>
      <c r="F1074" t="s">
        <v>581</v>
      </c>
      <c r="G1074" t="s">
        <v>582</v>
      </c>
      <c r="H1074" t="str">
        <f ca="1">_xll.RHistory($F1074,"BID.Timestamp;BID.Close","START:"&amp;REPORT_DATE&amp;" END:"&amp;REPORT_DATE&amp;" INTERVAL:1D",,,$I1074)</f>
        <v>Invalid RIC(s): KS200315I7.KS</v>
      </c>
      <c r="K1074" t="str">
        <f ca="1">_xll.RHistory($F1074,"ASK.Timestamp;ASK.Close","START:"&amp;REPORT_DATE&amp;" END:"&amp;REPORT_DATE&amp;" INTERVAL:1D",,,$L1074)</f>
        <v>Invalid RIC(s): KS200315I7.KS</v>
      </c>
      <c r="N1074" t="str">
        <f ca="1">_xll.RHistory($F1074,"NDA_RAW.Nda_date;NDA_RAW.Nda_settle","START:"&amp;REPORT_DATE&amp;" END:"&amp;REPORT_DATE&amp;" INTERVAL:1D",,,$O1074)</f>
        <v>Invalid RIC(s): KS200315I7.KS</v>
      </c>
      <c r="Q1074" t="str">
        <f ca="1">_xll.RHistory($G1074,"BID.Timestamp;BID.Close","START:"&amp;REPORT_DATE&amp;" END:"&amp;REPORT_DATE&amp;" INTERVAL:1D",,,$R1074)</f>
        <v>Invalid RIC(s): KS200315U7.KS</v>
      </c>
      <c r="T1074" t="str">
        <f ca="1">_xll.RHistory($G1074,"ASK.Timestamp;ASK.Close","START:"&amp;REPORT_DATE&amp;" END:"&amp;REPORT_DATE&amp;" INTERVAL:1D",,,$U1074)</f>
        <v>Invalid RIC(s): KS200315U7.KS</v>
      </c>
      <c r="W1074" t="str">
        <f ca="1">_xll.RHistory($G1074,"NDA_RAW.Nda_date;NDA_RAW.Nda_settle","START:"&amp;REPORT_DATE&amp;" END:"&amp;REPORT_DATE&amp;" INTERVAL:1D",,,$X1074)</f>
        <v>Invalid RIC(s): KS200315U7.KS</v>
      </c>
      <c r="Z1074" t="s">
        <v>420</v>
      </c>
      <c r="AA1074" t="str">
        <f ca="1">_xll.RHistory($Z1074,"TRDPRC_1.TIMESTAMP;TRDPRC_1.CLOSE","START:"&amp;REPORT_DATE&amp;" END:"&amp;REPORT_DATE&amp;" INTERVAL:1D",,,$AB1074)</f>
        <v>Updated at 16:05:34</v>
      </c>
      <c r="AB1074" s="3">
        <v>42670</v>
      </c>
      <c r="AC1074">
        <v>255.55</v>
      </c>
    </row>
    <row r="1075" spans="1:29" x14ac:dyDescent="0.25">
      <c r="A1075" s="3">
        <v>42671</v>
      </c>
      <c r="B1075">
        <v>2017</v>
      </c>
      <c r="C1075">
        <v>9</v>
      </c>
      <c r="E1075">
        <v>317.5</v>
      </c>
      <c r="F1075" t="s">
        <v>2056</v>
      </c>
      <c r="G1075" t="s">
        <v>2057</v>
      </c>
      <c r="H1075" t="str">
        <f ca="1">_xll.RHistory($F1075,"BID.Timestamp;BID.Close","START:"&amp;REPORT_DATE&amp;" END:"&amp;REPORT_DATE&amp;" INTERVAL:1D",,,$I1075)</f>
        <v>Invalid RIC(s): KS200317I7.KS</v>
      </c>
      <c r="K1075" t="str">
        <f ca="1">_xll.RHistory($F1075,"ASK.Timestamp;ASK.Close","START:"&amp;REPORT_DATE&amp;" END:"&amp;REPORT_DATE&amp;" INTERVAL:1D",,,$L1075)</f>
        <v>Invalid RIC(s): KS200317I7.KS</v>
      </c>
      <c r="N1075" t="str">
        <f ca="1">_xll.RHistory($F1075,"NDA_RAW.Nda_date;NDA_RAW.Nda_settle","START:"&amp;REPORT_DATE&amp;" END:"&amp;REPORT_DATE&amp;" INTERVAL:1D",,,$O1075)</f>
        <v>Invalid RIC(s): KS200317I7.KS</v>
      </c>
      <c r="Q1075" t="str">
        <f ca="1">_xll.RHistory($G1075,"BID.Timestamp;BID.Close","START:"&amp;REPORT_DATE&amp;" END:"&amp;REPORT_DATE&amp;" INTERVAL:1D",,,$R1075)</f>
        <v>Invalid RIC(s): KS200317U7.KS</v>
      </c>
      <c r="T1075" t="str">
        <f ca="1">_xll.RHistory($G1075,"ASK.Timestamp;ASK.Close","START:"&amp;REPORT_DATE&amp;" END:"&amp;REPORT_DATE&amp;" INTERVAL:1D",,,$U1075)</f>
        <v>Invalid RIC(s): KS200317U7.KS</v>
      </c>
      <c r="W1075" t="str">
        <f ca="1">_xll.RHistory($G1075,"NDA_RAW.Nda_date;NDA_RAW.Nda_settle","START:"&amp;REPORT_DATE&amp;" END:"&amp;REPORT_DATE&amp;" INTERVAL:1D",,,$X1075)</f>
        <v>Invalid RIC(s): KS200317U7.KS</v>
      </c>
      <c r="Z1075" t="s">
        <v>420</v>
      </c>
      <c r="AA1075" t="str">
        <f ca="1">_xll.RHistory($Z1075,"TRDPRC_1.TIMESTAMP;TRDPRC_1.CLOSE","START:"&amp;REPORT_DATE&amp;" END:"&amp;REPORT_DATE&amp;" INTERVAL:1D",,,$AB1075)</f>
        <v>Updated at 16:05:34</v>
      </c>
      <c r="AB1075" s="3">
        <v>42670</v>
      </c>
      <c r="AC1075">
        <v>255.55</v>
      </c>
    </row>
    <row r="1076" spans="1:29" x14ac:dyDescent="0.25">
      <c r="A1076" s="3">
        <v>42671</v>
      </c>
      <c r="B1076">
        <v>2017</v>
      </c>
      <c r="C1076">
        <v>9</v>
      </c>
      <c r="E1076">
        <v>320</v>
      </c>
      <c r="F1076" t="s">
        <v>2080</v>
      </c>
      <c r="G1076" t="s">
        <v>2081</v>
      </c>
      <c r="H1076" t="str">
        <f ca="1">_xll.RHistory($F1076,"BID.Timestamp;BID.Close","START:"&amp;REPORT_DATE&amp;" END:"&amp;REPORT_DATE&amp;" INTERVAL:1D",,,$I1076)</f>
        <v>Invalid RIC(s): KS200320I7.KS</v>
      </c>
      <c r="K1076" t="str">
        <f ca="1">_xll.RHistory($F1076,"ASK.Timestamp;ASK.Close","START:"&amp;REPORT_DATE&amp;" END:"&amp;REPORT_DATE&amp;" INTERVAL:1D",,,$L1076)</f>
        <v>Invalid RIC(s): KS200320I7.KS</v>
      </c>
      <c r="N1076" t="str">
        <f ca="1">_xll.RHistory($F1076,"NDA_RAW.Nda_date;NDA_RAW.Nda_settle","START:"&amp;REPORT_DATE&amp;" END:"&amp;REPORT_DATE&amp;" INTERVAL:1D",,,$O1076)</f>
        <v>Invalid RIC(s): KS200320I7.KS</v>
      </c>
      <c r="Q1076" t="str">
        <f ca="1">_xll.RHistory($G1076,"BID.Timestamp;BID.Close","START:"&amp;REPORT_DATE&amp;" END:"&amp;REPORT_DATE&amp;" INTERVAL:1D",,,$R1076)</f>
        <v>Invalid RIC(s): KS200320U7.KS</v>
      </c>
      <c r="T1076" t="str">
        <f ca="1">_xll.RHistory($G1076,"ASK.Timestamp;ASK.Close","START:"&amp;REPORT_DATE&amp;" END:"&amp;REPORT_DATE&amp;" INTERVAL:1D",,,$U1076)</f>
        <v>Invalid RIC(s): KS200320U7.KS</v>
      </c>
      <c r="W1076" t="str">
        <f ca="1">_xll.RHistory($G1076,"NDA_RAW.Nda_date;NDA_RAW.Nda_settle","START:"&amp;REPORT_DATE&amp;" END:"&amp;REPORT_DATE&amp;" INTERVAL:1D",,,$X1076)</f>
        <v>Invalid RIC(s): KS200320U7.KS</v>
      </c>
      <c r="Z1076" t="s">
        <v>420</v>
      </c>
      <c r="AA1076" t="str">
        <f ca="1">_xll.RHistory($Z1076,"TRDPRC_1.TIMESTAMP;TRDPRC_1.CLOSE","START:"&amp;REPORT_DATE&amp;" END:"&amp;REPORT_DATE&amp;" INTERVAL:1D",,,$AB1076)</f>
        <v>Updated at 16:05:34</v>
      </c>
      <c r="AB1076" s="3">
        <v>42670</v>
      </c>
      <c r="AC1076">
        <v>255.55</v>
      </c>
    </row>
    <row r="1077" spans="1:29" x14ac:dyDescent="0.25">
      <c r="A1077" s="3">
        <v>42671</v>
      </c>
      <c r="B1077">
        <v>2017</v>
      </c>
      <c r="C1077">
        <v>9</v>
      </c>
      <c r="E1077">
        <v>322.5</v>
      </c>
      <c r="F1077" t="s">
        <v>2104</v>
      </c>
      <c r="G1077" t="s">
        <v>2105</v>
      </c>
      <c r="H1077" t="str">
        <f ca="1">_xll.RHistory($F1077,"BID.Timestamp;BID.Close","START:"&amp;REPORT_DATE&amp;" END:"&amp;REPORT_DATE&amp;" INTERVAL:1D",,,$I1077)</f>
        <v>Invalid RIC(s): KS200322I7.KS</v>
      </c>
      <c r="K1077" t="str">
        <f ca="1">_xll.RHistory($F1077,"ASK.Timestamp;ASK.Close","START:"&amp;REPORT_DATE&amp;" END:"&amp;REPORT_DATE&amp;" INTERVAL:1D",,,$L1077)</f>
        <v>Invalid RIC(s): KS200322I7.KS</v>
      </c>
      <c r="N1077" t="str">
        <f ca="1">_xll.RHistory($F1077,"NDA_RAW.Nda_date;NDA_RAW.Nda_settle","START:"&amp;REPORT_DATE&amp;" END:"&amp;REPORT_DATE&amp;" INTERVAL:1D",,,$O1077)</f>
        <v>Invalid RIC(s): KS200322I7.KS</v>
      </c>
      <c r="Q1077" t="str">
        <f ca="1">_xll.RHistory($G1077,"BID.Timestamp;BID.Close","START:"&amp;REPORT_DATE&amp;" END:"&amp;REPORT_DATE&amp;" INTERVAL:1D",,,$R1077)</f>
        <v>Invalid RIC(s): KS200322U7.KS</v>
      </c>
      <c r="T1077" t="str">
        <f ca="1">_xll.RHistory($G1077,"ASK.Timestamp;ASK.Close","START:"&amp;REPORT_DATE&amp;" END:"&amp;REPORT_DATE&amp;" INTERVAL:1D",,,$U1077)</f>
        <v>Invalid RIC(s): KS200322U7.KS</v>
      </c>
      <c r="W1077" t="str">
        <f ca="1">_xll.RHistory($G1077,"NDA_RAW.Nda_date;NDA_RAW.Nda_settle","START:"&amp;REPORT_DATE&amp;" END:"&amp;REPORT_DATE&amp;" INTERVAL:1D",,,$X1077)</f>
        <v>Invalid RIC(s): KS200322U7.KS</v>
      </c>
      <c r="Z1077" t="s">
        <v>420</v>
      </c>
      <c r="AA1077" t="str">
        <f ca="1">_xll.RHistory($Z1077,"TRDPRC_1.TIMESTAMP;TRDPRC_1.CLOSE","START:"&amp;REPORT_DATE&amp;" END:"&amp;REPORT_DATE&amp;" INTERVAL:1D",,,$AB1077)</f>
        <v>Updated at 16:05:34</v>
      </c>
      <c r="AB1077" s="3">
        <v>42670</v>
      </c>
      <c r="AC1077">
        <v>255.55</v>
      </c>
    </row>
    <row r="1078" spans="1:29" x14ac:dyDescent="0.25">
      <c r="A1078" s="3">
        <v>42671</v>
      </c>
      <c r="B1078">
        <v>2017</v>
      </c>
      <c r="C1078">
        <v>9</v>
      </c>
      <c r="E1078">
        <v>325</v>
      </c>
      <c r="F1078" t="s">
        <v>2128</v>
      </c>
      <c r="G1078" t="s">
        <v>2129</v>
      </c>
      <c r="H1078" t="str">
        <f ca="1">_xll.RHistory($F1078,"BID.Timestamp;BID.Close","START:"&amp;REPORT_DATE&amp;" END:"&amp;REPORT_DATE&amp;" INTERVAL:1D",,,$I1078)</f>
        <v>Invalid RIC(s): KS200325I7.KS</v>
      </c>
      <c r="K1078" t="str">
        <f ca="1">_xll.RHistory($F1078,"ASK.Timestamp;ASK.Close","START:"&amp;REPORT_DATE&amp;" END:"&amp;REPORT_DATE&amp;" INTERVAL:1D",,,$L1078)</f>
        <v>Invalid RIC(s): KS200325I7.KS</v>
      </c>
      <c r="N1078" t="str">
        <f ca="1">_xll.RHistory($F1078,"NDA_RAW.Nda_date;NDA_RAW.Nda_settle","START:"&amp;REPORT_DATE&amp;" END:"&amp;REPORT_DATE&amp;" INTERVAL:1D",,,$O1078)</f>
        <v>Invalid RIC(s): KS200325I7.KS</v>
      </c>
      <c r="Q1078" t="str">
        <f ca="1">_xll.RHistory($G1078,"BID.Timestamp;BID.Close","START:"&amp;REPORT_DATE&amp;" END:"&amp;REPORT_DATE&amp;" INTERVAL:1D",,,$R1078)</f>
        <v>Invalid RIC(s): KS200325U7.KS</v>
      </c>
      <c r="T1078" t="str">
        <f ca="1">_xll.RHistory($G1078,"ASK.Timestamp;ASK.Close","START:"&amp;REPORT_DATE&amp;" END:"&amp;REPORT_DATE&amp;" INTERVAL:1D",,,$U1078)</f>
        <v>Invalid RIC(s): KS200325U7.KS</v>
      </c>
      <c r="W1078" t="str">
        <f ca="1">_xll.RHistory($G1078,"NDA_RAW.Nda_date;NDA_RAW.Nda_settle","START:"&amp;REPORT_DATE&amp;" END:"&amp;REPORT_DATE&amp;" INTERVAL:1D",,,$X1078)</f>
        <v>Invalid RIC(s): KS200325U7.KS</v>
      </c>
      <c r="Z1078" t="s">
        <v>420</v>
      </c>
      <c r="AA1078" t="str">
        <f ca="1">_xll.RHistory($Z1078,"TRDPRC_1.TIMESTAMP;TRDPRC_1.CLOSE","START:"&amp;REPORT_DATE&amp;" END:"&amp;REPORT_DATE&amp;" INTERVAL:1D",,,$AB1078)</f>
        <v>Updated at 16:05:34</v>
      </c>
      <c r="AB1078" s="3">
        <v>42670</v>
      </c>
      <c r="AC1078">
        <v>255.55</v>
      </c>
    </row>
    <row r="1079" spans="1:29" x14ac:dyDescent="0.25">
      <c r="A1079" s="3">
        <v>42671</v>
      </c>
      <c r="B1079">
        <v>2017</v>
      </c>
      <c r="C1079">
        <v>9</v>
      </c>
      <c r="E1079">
        <v>327.5</v>
      </c>
      <c r="F1079" t="s">
        <v>2152</v>
      </c>
      <c r="G1079" t="s">
        <v>2153</v>
      </c>
      <c r="H1079" t="str">
        <f ca="1">_xll.RHistory($F1079,"BID.Timestamp;BID.Close","START:"&amp;REPORT_DATE&amp;" END:"&amp;REPORT_DATE&amp;" INTERVAL:1D",,,$I1079)</f>
        <v>Invalid RIC(s): KS200327I7.KS</v>
      </c>
      <c r="K1079" t="str">
        <f ca="1">_xll.RHistory($F1079,"ASK.Timestamp;ASK.Close","START:"&amp;REPORT_DATE&amp;" END:"&amp;REPORT_DATE&amp;" INTERVAL:1D",,,$L1079)</f>
        <v>Invalid RIC(s): KS200327I7.KS</v>
      </c>
      <c r="N1079" t="str">
        <f ca="1">_xll.RHistory($F1079,"NDA_RAW.Nda_date;NDA_RAW.Nda_settle","START:"&amp;REPORT_DATE&amp;" END:"&amp;REPORT_DATE&amp;" INTERVAL:1D",,,$O1079)</f>
        <v>Invalid RIC(s): KS200327I7.KS</v>
      </c>
      <c r="Q1079" t="str">
        <f ca="1">_xll.RHistory($G1079,"BID.Timestamp;BID.Close","START:"&amp;REPORT_DATE&amp;" END:"&amp;REPORT_DATE&amp;" INTERVAL:1D",,,$R1079)</f>
        <v>Invalid RIC(s): KS200327U7.KS</v>
      </c>
      <c r="T1079" t="str">
        <f ca="1">_xll.RHistory($G1079,"ASK.Timestamp;ASK.Close","START:"&amp;REPORT_DATE&amp;" END:"&amp;REPORT_DATE&amp;" INTERVAL:1D",,,$U1079)</f>
        <v>Invalid RIC(s): KS200327U7.KS</v>
      </c>
      <c r="W1079" t="str">
        <f ca="1">_xll.RHistory($G1079,"NDA_RAW.Nda_date;NDA_RAW.Nda_settle","START:"&amp;REPORT_DATE&amp;" END:"&amp;REPORT_DATE&amp;" INTERVAL:1D",,,$X1079)</f>
        <v>Invalid RIC(s): KS200327U7.KS</v>
      </c>
      <c r="Z1079" t="s">
        <v>420</v>
      </c>
      <c r="AA1079" t="str">
        <f ca="1">_xll.RHistory($Z1079,"TRDPRC_1.TIMESTAMP;TRDPRC_1.CLOSE","START:"&amp;REPORT_DATE&amp;" END:"&amp;REPORT_DATE&amp;" INTERVAL:1D",,,$AB1079)</f>
        <v>Updated at 16:05:34</v>
      </c>
      <c r="AB1079" s="3">
        <v>42670</v>
      </c>
      <c r="AC1079">
        <v>255.55</v>
      </c>
    </row>
    <row r="1080" spans="1:29" x14ac:dyDescent="0.25">
      <c r="A1080" s="3">
        <v>42671</v>
      </c>
      <c r="B1080">
        <v>2017</v>
      </c>
      <c r="C1080">
        <v>9</v>
      </c>
      <c r="E1080">
        <v>330</v>
      </c>
      <c r="F1080" t="s">
        <v>2177</v>
      </c>
      <c r="G1080" t="s">
        <v>2178</v>
      </c>
      <c r="H1080" t="str">
        <f ca="1">_xll.RHistory($F1080,"BID.Timestamp;BID.Close","START:"&amp;REPORT_DATE&amp;" END:"&amp;REPORT_DATE&amp;" INTERVAL:1D",,,$I1080)</f>
        <v>Invalid RIC(s): KS200330I7.KS</v>
      </c>
      <c r="K1080" t="str">
        <f ca="1">_xll.RHistory($F1080,"ASK.Timestamp;ASK.Close","START:"&amp;REPORT_DATE&amp;" END:"&amp;REPORT_DATE&amp;" INTERVAL:1D",,,$L1080)</f>
        <v>Invalid RIC(s): KS200330I7.KS</v>
      </c>
      <c r="N1080" t="str">
        <f ca="1">_xll.RHistory($F1080,"NDA_RAW.Nda_date;NDA_RAW.Nda_settle","START:"&amp;REPORT_DATE&amp;" END:"&amp;REPORT_DATE&amp;" INTERVAL:1D",,,$O1080)</f>
        <v>Invalid RIC(s): KS200330I7.KS</v>
      </c>
      <c r="Q1080" t="str">
        <f ca="1">_xll.RHistory($G1080,"BID.Timestamp;BID.Close","START:"&amp;REPORT_DATE&amp;" END:"&amp;REPORT_DATE&amp;" INTERVAL:1D",,,$R1080)</f>
        <v>Invalid RIC(s): KS200330U7.KS</v>
      </c>
      <c r="T1080" t="str">
        <f ca="1">_xll.RHistory($G1080,"ASK.Timestamp;ASK.Close","START:"&amp;REPORT_DATE&amp;" END:"&amp;REPORT_DATE&amp;" INTERVAL:1D",,,$U1080)</f>
        <v>Invalid RIC(s): KS200330U7.KS</v>
      </c>
      <c r="W1080" t="str">
        <f ca="1">_xll.RHistory($G1080,"NDA_RAW.Nda_date;NDA_RAW.Nda_settle","START:"&amp;REPORT_DATE&amp;" END:"&amp;REPORT_DATE&amp;" INTERVAL:1D",,,$X1080)</f>
        <v>Invalid RIC(s): KS200330U7.KS</v>
      </c>
      <c r="Z1080" t="s">
        <v>420</v>
      </c>
      <c r="AA1080" t="str">
        <f ca="1">_xll.RHistory($Z1080,"TRDPRC_1.TIMESTAMP;TRDPRC_1.CLOSE","START:"&amp;REPORT_DATE&amp;" END:"&amp;REPORT_DATE&amp;" INTERVAL:1D",,,$AB1080)</f>
        <v>Updated at 16:05:34</v>
      </c>
      <c r="AB1080" s="3">
        <v>42670</v>
      </c>
      <c r="AC1080">
        <v>255.55</v>
      </c>
    </row>
    <row r="1081" spans="1:29" x14ac:dyDescent="0.25">
      <c r="A1081" s="3">
        <v>42671</v>
      </c>
      <c r="B1081">
        <v>2017</v>
      </c>
      <c r="C1081">
        <v>9</v>
      </c>
      <c r="E1081">
        <v>332.5</v>
      </c>
      <c r="F1081" t="s">
        <v>2420</v>
      </c>
      <c r="G1081" t="s">
        <v>2421</v>
      </c>
      <c r="H1081" t="str">
        <f ca="1">_xll.RHistory($F1081,"BID.Timestamp;BID.Close","START:"&amp;REPORT_DATE&amp;" END:"&amp;REPORT_DATE&amp;" INTERVAL:1D",,,$I1081)</f>
        <v>Invalid RIC(s): KS200332I7.KS</v>
      </c>
      <c r="K1081" t="str">
        <f ca="1">_xll.RHistory($F1081,"ASK.Timestamp;ASK.Close","START:"&amp;REPORT_DATE&amp;" END:"&amp;REPORT_DATE&amp;" INTERVAL:1D",,,$L1081)</f>
        <v>Invalid RIC(s): KS200332I7.KS</v>
      </c>
      <c r="N1081" t="str">
        <f ca="1">_xll.RHistory($F1081,"NDA_RAW.Nda_date;NDA_RAW.Nda_settle","START:"&amp;REPORT_DATE&amp;" END:"&amp;REPORT_DATE&amp;" INTERVAL:1D",,,$O1081)</f>
        <v>Invalid RIC(s): KS200332I7.KS</v>
      </c>
      <c r="Q1081" t="str">
        <f ca="1">_xll.RHistory($G1081,"BID.Timestamp;BID.Close","START:"&amp;REPORT_DATE&amp;" END:"&amp;REPORT_DATE&amp;" INTERVAL:1D",,,$R1081)</f>
        <v>Invalid RIC(s): KS200332U7.KS</v>
      </c>
      <c r="T1081" t="str">
        <f ca="1">_xll.RHistory($G1081,"ASK.Timestamp;ASK.Close","START:"&amp;REPORT_DATE&amp;" END:"&amp;REPORT_DATE&amp;" INTERVAL:1D",,,$U1081)</f>
        <v>Invalid RIC(s): KS200332U7.KS</v>
      </c>
      <c r="W1081" t="str">
        <f ca="1">_xll.RHistory($G1081,"NDA_RAW.Nda_date;NDA_RAW.Nda_settle","START:"&amp;REPORT_DATE&amp;" END:"&amp;REPORT_DATE&amp;" INTERVAL:1D",,,$X1081)</f>
        <v>Invalid RIC(s): KS200332U7.KS</v>
      </c>
      <c r="Z1081" t="s">
        <v>420</v>
      </c>
      <c r="AA1081" t="str">
        <f ca="1">_xll.RHistory($Z1081,"TRDPRC_1.TIMESTAMP;TRDPRC_1.CLOSE","START:"&amp;REPORT_DATE&amp;" END:"&amp;REPORT_DATE&amp;" INTERVAL:1D",,,$AB1081)</f>
        <v>Updated at 16:05:34</v>
      </c>
      <c r="AB1081" s="3">
        <v>42670</v>
      </c>
      <c r="AC1081">
        <v>255.55</v>
      </c>
    </row>
    <row r="1082" spans="1:29" x14ac:dyDescent="0.25">
      <c r="A1082" s="3">
        <v>42671</v>
      </c>
      <c r="B1082">
        <v>2017</v>
      </c>
      <c r="C1082">
        <v>12</v>
      </c>
      <c r="E1082">
        <v>110</v>
      </c>
      <c r="F1082" t="s">
        <v>2448</v>
      </c>
      <c r="G1082" t="s">
        <v>2449</v>
      </c>
      <c r="H1082" t="str">
        <f ca="1">_xll.RHistory($F1082,"BID.Timestamp;BID.Close","START:"&amp;REPORT_DATE&amp;" END:"&amp;REPORT_DATE&amp;" INTERVAL:1D",,,$I1082)</f>
        <v>Invalid RIC(s): KS200110L7.KS</v>
      </c>
      <c r="K1082" t="str">
        <f ca="1">_xll.RHistory($F1082,"ASK.Timestamp;ASK.Close","START:"&amp;REPORT_DATE&amp;" END:"&amp;REPORT_DATE&amp;" INTERVAL:1D",,,$L1082)</f>
        <v>Invalid RIC(s): KS200110L7.KS</v>
      </c>
      <c r="N1082" t="str">
        <f ca="1">_xll.RHistory($F1082,"NDA_RAW.Nda_date;NDA_RAW.Nda_settle","START:"&amp;REPORT_DATE&amp;" END:"&amp;REPORT_DATE&amp;" INTERVAL:1D",,,$O1082)</f>
        <v>Invalid RIC(s): KS200110L7.KS</v>
      </c>
      <c r="Q1082" t="str">
        <f ca="1">_xll.RHistory($G1082,"BID.Timestamp;BID.Close","START:"&amp;REPORT_DATE&amp;" END:"&amp;REPORT_DATE&amp;" INTERVAL:1D",,,$R1082)</f>
        <v>Invalid RIC(s): KS200110X7.KS</v>
      </c>
      <c r="T1082" t="str">
        <f ca="1">_xll.RHistory($G1082,"ASK.Timestamp;ASK.Close","START:"&amp;REPORT_DATE&amp;" END:"&amp;REPORT_DATE&amp;" INTERVAL:1D",,,$U1082)</f>
        <v>Invalid RIC(s): KS200110X7.KS</v>
      </c>
      <c r="W1082" t="str">
        <f ca="1">_xll.RHistory($G1082,"NDA_RAW.Nda_date;NDA_RAW.Nda_settle","START:"&amp;REPORT_DATE&amp;" END:"&amp;REPORT_DATE&amp;" INTERVAL:1D",,,$X1082)</f>
        <v>Invalid RIC(s): KS200110X7.KS</v>
      </c>
      <c r="Z1082" t="s">
        <v>1889</v>
      </c>
      <c r="AA1082" t="str">
        <f ca="1">_xll.RHistory($Z1082,"TRDPRC_1.TIMESTAMP;TRDPRC_1.CLOSE","START:"&amp;REPORT_DATE&amp;" END:"&amp;REPORT_DATE&amp;" INTERVAL:1D",,,$AB1082)</f>
        <v>Updated at 16:05:34</v>
      </c>
      <c r="AB1082" s="3">
        <v>42670</v>
      </c>
      <c r="AC1082">
        <v>256.45</v>
      </c>
    </row>
    <row r="1083" spans="1:29" x14ac:dyDescent="0.25">
      <c r="A1083" s="3">
        <v>42671</v>
      </c>
      <c r="B1083">
        <v>2017</v>
      </c>
      <c r="C1083">
        <v>12</v>
      </c>
      <c r="E1083">
        <v>112.5</v>
      </c>
      <c r="F1083" t="s">
        <v>2396</v>
      </c>
      <c r="G1083" t="s">
        <v>2397</v>
      </c>
      <c r="H1083" t="str">
        <f ca="1">_xll.RHistory($F1083,"BID.Timestamp;BID.Close","START:"&amp;REPORT_DATE&amp;" END:"&amp;REPORT_DATE&amp;" INTERVAL:1D",,,$I1083)</f>
        <v>Invalid RIC(s): KS200112L7.KS</v>
      </c>
      <c r="K1083" t="str">
        <f ca="1">_xll.RHistory($F1083,"ASK.Timestamp;ASK.Close","START:"&amp;REPORT_DATE&amp;" END:"&amp;REPORT_DATE&amp;" INTERVAL:1D",,,$L1083)</f>
        <v>Invalid RIC(s): KS200112L7.KS</v>
      </c>
      <c r="N1083" t="str">
        <f ca="1">_xll.RHistory($F1083,"NDA_RAW.Nda_date;NDA_RAW.Nda_settle","START:"&amp;REPORT_DATE&amp;" END:"&amp;REPORT_DATE&amp;" INTERVAL:1D",,,$O1083)</f>
        <v>Invalid RIC(s): KS200112L7.KS</v>
      </c>
      <c r="Q1083" t="str">
        <f ca="1">_xll.RHistory($G1083,"BID.Timestamp;BID.Close","START:"&amp;REPORT_DATE&amp;" END:"&amp;REPORT_DATE&amp;" INTERVAL:1D",,,$R1083)</f>
        <v>Invalid RIC(s): KS200112X7.KS</v>
      </c>
      <c r="T1083" t="str">
        <f ca="1">_xll.RHistory($G1083,"ASK.Timestamp;ASK.Close","START:"&amp;REPORT_DATE&amp;" END:"&amp;REPORT_DATE&amp;" INTERVAL:1D",,,$U1083)</f>
        <v>Invalid RIC(s): KS200112X7.KS</v>
      </c>
      <c r="W1083" t="str">
        <f ca="1">_xll.RHistory($G1083,"NDA_RAW.Nda_date;NDA_RAW.Nda_settle","START:"&amp;REPORT_DATE&amp;" END:"&amp;REPORT_DATE&amp;" INTERVAL:1D",,,$X1083)</f>
        <v>Invalid RIC(s): KS200112X7.KS</v>
      </c>
      <c r="Z1083" t="s">
        <v>1889</v>
      </c>
      <c r="AA1083" t="str">
        <f ca="1">_xll.RHistory($Z1083,"TRDPRC_1.TIMESTAMP;TRDPRC_1.CLOSE","START:"&amp;REPORT_DATE&amp;" END:"&amp;REPORT_DATE&amp;" INTERVAL:1D",,,$AB1083)</f>
        <v>Updated at 16:05:34</v>
      </c>
      <c r="AB1083" s="3">
        <v>42670</v>
      </c>
      <c r="AC1083">
        <v>256.45</v>
      </c>
    </row>
    <row r="1084" spans="1:29" x14ac:dyDescent="0.25">
      <c r="A1084" s="3">
        <v>42671</v>
      </c>
      <c r="B1084">
        <v>2017</v>
      </c>
      <c r="C1084">
        <v>12</v>
      </c>
      <c r="E1084">
        <v>115</v>
      </c>
      <c r="F1084" t="s">
        <v>1890</v>
      </c>
      <c r="G1084" t="s">
        <v>1891</v>
      </c>
      <c r="H1084" t="str">
        <f ca="1">_xll.RHistory($F1084,"BID.Timestamp;BID.Close","START:"&amp;REPORT_DATE&amp;" END:"&amp;REPORT_DATE&amp;" INTERVAL:1D",,,$I1084)</f>
        <v>Invalid RIC(s): KS200115L7.KS</v>
      </c>
      <c r="K1084" t="str">
        <f ca="1">_xll.RHistory($F1084,"ASK.Timestamp;ASK.Close","START:"&amp;REPORT_DATE&amp;" END:"&amp;REPORT_DATE&amp;" INTERVAL:1D",,,$L1084)</f>
        <v>Invalid RIC(s): KS200115L7.KS</v>
      </c>
      <c r="N1084" t="str">
        <f ca="1">_xll.RHistory($F1084,"NDA_RAW.Nda_date;NDA_RAW.Nda_settle","START:"&amp;REPORT_DATE&amp;" END:"&amp;REPORT_DATE&amp;" INTERVAL:1D",,,$O1084)</f>
        <v>Invalid RIC(s): KS200115L7.KS</v>
      </c>
      <c r="Q1084" t="str">
        <f ca="1">_xll.RHistory($G1084,"BID.Timestamp;BID.Close","START:"&amp;REPORT_DATE&amp;" END:"&amp;REPORT_DATE&amp;" INTERVAL:1D",,,$R1084)</f>
        <v>Invalid RIC(s): KS200115X7.KS</v>
      </c>
      <c r="T1084" t="str">
        <f ca="1">_xll.RHistory($G1084,"ASK.Timestamp;ASK.Close","START:"&amp;REPORT_DATE&amp;" END:"&amp;REPORT_DATE&amp;" INTERVAL:1D",,,$U1084)</f>
        <v>Invalid RIC(s): KS200115X7.KS</v>
      </c>
      <c r="W1084" t="str">
        <f ca="1">_xll.RHistory($G1084,"NDA_RAW.Nda_date;NDA_RAW.Nda_settle","START:"&amp;REPORT_DATE&amp;" END:"&amp;REPORT_DATE&amp;" INTERVAL:1D",,,$X1084)</f>
        <v>Invalid RIC(s): KS200115X7.KS</v>
      </c>
      <c r="Z1084" t="s">
        <v>1889</v>
      </c>
      <c r="AA1084" t="str">
        <f ca="1">_xll.RHistory($Z1084,"TRDPRC_1.TIMESTAMP;TRDPRC_1.CLOSE","START:"&amp;REPORT_DATE&amp;" END:"&amp;REPORT_DATE&amp;" INTERVAL:1D",,,$AB1084)</f>
        <v>Updated at 16:05:34</v>
      </c>
      <c r="AB1084" s="3">
        <v>42670</v>
      </c>
      <c r="AC1084">
        <v>256.45</v>
      </c>
    </row>
    <row r="1085" spans="1:29" x14ac:dyDescent="0.25">
      <c r="A1085" s="3">
        <v>42671</v>
      </c>
      <c r="B1085">
        <v>2017</v>
      </c>
      <c r="C1085">
        <v>12</v>
      </c>
      <c r="E1085">
        <v>117.5</v>
      </c>
      <c r="F1085" t="s">
        <v>1892</v>
      </c>
      <c r="G1085" t="s">
        <v>1893</v>
      </c>
      <c r="H1085" t="str">
        <f ca="1">_xll.RHistory($F1085,"BID.Timestamp;BID.Close","START:"&amp;REPORT_DATE&amp;" END:"&amp;REPORT_DATE&amp;" INTERVAL:1D",,,$I1085)</f>
        <v>Invalid RIC(s): KS200117L7.KS</v>
      </c>
      <c r="K1085" t="str">
        <f ca="1">_xll.RHistory($F1085,"ASK.Timestamp;ASK.Close","START:"&amp;REPORT_DATE&amp;" END:"&amp;REPORT_DATE&amp;" INTERVAL:1D",,,$L1085)</f>
        <v>Invalid RIC(s): KS200117L7.KS</v>
      </c>
      <c r="N1085" t="str">
        <f ca="1">_xll.RHistory($F1085,"NDA_RAW.Nda_date;NDA_RAW.Nda_settle","START:"&amp;REPORT_DATE&amp;" END:"&amp;REPORT_DATE&amp;" INTERVAL:1D",,,$O1085)</f>
        <v>Invalid RIC(s): KS200117L7.KS</v>
      </c>
      <c r="Q1085" t="str">
        <f ca="1">_xll.RHistory($G1085,"BID.Timestamp;BID.Close","START:"&amp;REPORT_DATE&amp;" END:"&amp;REPORT_DATE&amp;" INTERVAL:1D",,,$R1085)</f>
        <v>Invalid RIC(s): KS200117X7.KS</v>
      </c>
      <c r="T1085" t="str">
        <f ca="1">_xll.RHistory($G1085,"ASK.Timestamp;ASK.Close","START:"&amp;REPORT_DATE&amp;" END:"&amp;REPORT_DATE&amp;" INTERVAL:1D",,,$U1085)</f>
        <v>Invalid RIC(s): KS200117X7.KS</v>
      </c>
      <c r="W1085" t="str">
        <f ca="1">_xll.RHistory($G1085,"NDA_RAW.Nda_date;NDA_RAW.Nda_settle","START:"&amp;REPORT_DATE&amp;" END:"&amp;REPORT_DATE&amp;" INTERVAL:1D",,,$X1085)</f>
        <v>Invalid RIC(s): KS200117X7.KS</v>
      </c>
      <c r="Z1085" t="s">
        <v>1889</v>
      </c>
      <c r="AA1085" t="str">
        <f ca="1">_xll.RHistory($Z1085,"TRDPRC_1.TIMESTAMP;TRDPRC_1.CLOSE","START:"&amp;REPORT_DATE&amp;" END:"&amp;REPORT_DATE&amp;" INTERVAL:1D",,,$AB1085)</f>
        <v>Updated at 16:05:34</v>
      </c>
      <c r="AB1085" s="3">
        <v>42670</v>
      </c>
      <c r="AC1085">
        <v>256.45</v>
      </c>
    </row>
    <row r="1086" spans="1:29" x14ac:dyDescent="0.25">
      <c r="A1086" s="3">
        <v>42671</v>
      </c>
      <c r="B1086">
        <v>2017</v>
      </c>
      <c r="C1086">
        <v>12</v>
      </c>
      <c r="E1086">
        <v>120</v>
      </c>
      <c r="F1086" t="s">
        <v>1894</v>
      </c>
      <c r="G1086" t="s">
        <v>1895</v>
      </c>
      <c r="H1086" t="str">
        <f ca="1">_xll.RHistory($F1086,"BID.Timestamp;BID.Close","START:"&amp;REPORT_DATE&amp;" END:"&amp;REPORT_DATE&amp;" INTERVAL:1D",,,$I1086)</f>
        <v>Invalid RIC(s): KS200120L7.KS</v>
      </c>
      <c r="K1086" t="str">
        <f ca="1">_xll.RHistory($F1086,"ASK.Timestamp;ASK.Close","START:"&amp;REPORT_DATE&amp;" END:"&amp;REPORT_DATE&amp;" INTERVAL:1D",,,$L1086)</f>
        <v>Invalid RIC(s): KS200120L7.KS</v>
      </c>
      <c r="N1086" t="str">
        <f ca="1">_xll.RHistory($F1086,"NDA_RAW.Nda_date;NDA_RAW.Nda_settle","START:"&amp;REPORT_DATE&amp;" END:"&amp;REPORT_DATE&amp;" INTERVAL:1D",,,$O1086)</f>
        <v>Invalid RIC(s): KS200120L7.KS</v>
      </c>
      <c r="Q1086" t="str">
        <f ca="1">_xll.RHistory($G1086,"BID.Timestamp;BID.Close","START:"&amp;REPORT_DATE&amp;" END:"&amp;REPORT_DATE&amp;" INTERVAL:1D",,,$R1086)</f>
        <v>Invalid RIC(s): KS200120X7.KS</v>
      </c>
      <c r="T1086" t="str">
        <f ca="1">_xll.RHistory($G1086,"ASK.Timestamp;ASK.Close","START:"&amp;REPORT_DATE&amp;" END:"&amp;REPORT_DATE&amp;" INTERVAL:1D",,,$U1086)</f>
        <v>Invalid RIC(s): KS200120X7.KS</v>
      </c>
      <c r="W1086" t="str">
        <f ca="1">_xll.RHistory($G1086,"NDA_RAW.Nda_date;NDA_RAW.Nda_settle","START:"&amp;REPORT_DATE&amp;" END:"&amp;REPORT_DATE&amp;" INTERVAL:1D",,,$X1086)</f>
        <v>Invalid RIC(s): KS200120X7.KS</v>
      </c>
      <c r="Z1086" t="s">
        <v>1889</v>
      </c>
      <c r="AA1086" t="str">
        <f ca="1">_xll.RHistory($Z1086,"TRDPRC_1.TIMESTAMP;TRDPRC_1.CLOSE","START:"&amp;REPORT_DATE&amp;" END:"&amp;REPORT_DATE&amp;" INTERVAL:1D",,,$AB1086)</f>
        <v>Updated at 16:05:34</v>
      </c>
      <c r="AB1086" s="3">
        <v>42670</v>
      </c>
      <c r="AC1086">
        <v>256.45</v>
      </c>
    </row>
    <row r="1087" spans="1:29" x14ac:dyDescent="0.25">
      <c r="A1087" s="3">
        <v>42671</v>
      </c>
      <c r="B1087">
        <v>2017</v>
      </c>
      <c r="C1087">
        <v>12</v>
      </c>
      <c r="E1087">
        <v>122.5</v>
      </c>
      <c r="F1087" t="s">
        <v>1896</v>
      </c>
      <c r="G1087" t="s">
        <v>1897</v>
      </c>
      <c r="H1087" t="str">
        <f ca="1">_xll.RHistory($F1087,"BID.Timestamp;BID.Close","START:"&amp;REPORT_DATE&amp;" END:"&amp;REPORT_DATE&amp;" INTERVAL:1D",,,$I1087)</f>
        <v>Invalid RIC(s): KS200122L7.KS</v>
      </c>
      <c r="K1087" t="str">
        <f ca="1">_xll.RHistory($F1087,"ASK.Timestamp;ASK.Close","START:"&amp;REPORT_DATE&amp;" END:"&amp;REPORT_DATE&amp;" INTERVAL:1D",,,$L1087)</f>
        <v>Invalid RIC(s): KS200122L7.KS</v>
      </c>
      <c r="N1087" t="str">
        <f ca="1">_xll.RHistory($F1087,"NDA_RAW.Nda_date;NDA_RAW.Nda_settle","START:"&amp;REPORT_DATE&amp;" END:"&amp;REPORT_DATE&amp;" INTERVAL:1D",,,$O1087)</f>
        <v>Invalid RIC(s): KS200122L7.KS</v>
      </c>
      <c r="Q1087" t="str">
        <f ca="1">_xll.RHistory($G1087,"BID.Timestamp;BID.Close","START:"&amp;REPORT_DATE&amp;" END:"&amp;REPORT_DATE&amp;" INTERVAL:1D",,,$R1087)</f>
        <v>Invalid RIC(s): KS200122X7.KS</v>
      </c>
      <c r="T1087" t="str">
        <f ca="1">_xll.RHistory($G1087,"ASK.Timestamp;ASK.Close","START:"&amp;REPORT_DATE&amp;" END:"&amp;REPORT_DATE&amp;" INTERVAL:1D",,,$U1087)</f>
        <v>Invalid RIC(s): KS200122X7.KS</v>
      </c>
      <c r="W1087" t="str">
        <f ca="1">_xll.RHistory($G1087,"NDA_RAW.Nda_date;NDA_RAW.Nda_settle","START:"&amp;REPORT_DATE&amp;" END:"&amp;REPORT_DATE&amp;" INTERVAL:1D",,,$X1087)</f>
        <v>Invalid RIC(s): KS200122X7.KS</v>
      </c>
      <c r="Z1087" t="s">
        <v>1889</v>
      </c>
      <c r="AA1087" t="str">
        <f ca="1">_xll.RHistory($Z1087,"TRDPRC_1.TIMESTAMP;TRDPRC_1.CLOSE","START:"&amp;REPORT_DATE&amp;" END:"&amp;REPORT_DATE&amp;" INTERVAL:1D",,,$AB1087)</f>
        <v>Updated at 16:05:34</v>
      </c>
      <c r="AB1087" s="3">
        <v>42670</v>
      </c>
      <c r="AC1087">
        <v>256.45</v>
      </c>
    </row>
    <row r="1088" spans="1:29" x14ac:dyDescent="0.25">
      <c r="A1088" s="3">
        <v>42671</v>
      </c>
      <c r="B1088">
        <v>2017</v>
      </c>
      <c r="C1088">
        <v>12</v>
      </c>
      <c r="E1088">
        <v>125</v>
      </c>
      <c r="F1088" t="s">
        <v>1898</v>
      </c>
      <c r="G1088" t="s">
        <v>1899</v>
      </c>
      <c r="H1088" t="str">
        <f ca="1">_xll.RHistory($F1088,"BID.Timestamp;BID.Close","START:"&amp;REPORT_DATE&amp;" END:"&amp;REPORT_DATE&amp;" INTERVAL:1D",,,$I1088)</f>
        <v>Invalid RIC(s): KS200125L7.KS</v>
      </c>
      <c r="K1088" t="str">
        <f ca="1">_xll.RHistory($F1088,"ASK.Timestamp;ASK.Close","START:"&amp;REPORT_DATE&amp;" END:"&amp;REPORT_DATE&amp;" INTERVAL:1D",,,$L1088)</f>
        <v>Invalid RIC(s): KS200125L7.KS</v>
      </c>
      <c r="N1088" t="str">
        <f ca="1">_xll.RHistory($F1088,"NDA_RAW.Nda_date;NDA_RAW.Nda_settle","START:"&amp;REPORT_DATE&amp;" END:"&amp;REPORT_DATE&amp;" INTERVAL:1D",,,$O1088)</f>
        <v>Invalid RIC(s): KS200125L7.KS</v>
      </c>
      <c r="Q1088" t="str">
        <f ca="1">_xll.RHistory($G1088,"BID.Timestamp;BID.Close","START:"&amp;REPORT_DATE&amp;" END:"&amp;REPORT_DATE&amp;" INTERVAL:1D",,,$R1088)</f>
        <v>Invalid RIC(s): KS200125X7.KS</v>
      </c>
      <c r="T1088" t="str">
        <f ca="1">_xll.RHistory($G1088,"ASK.Timestamp;ASK.Close","START:"&amp;REPORT_DATE&amp;" END:"&amp;REPORT_DATE&amp;" INTERVAL:1D",,,$U1088)</f>
        <v>Invalid RIC(s): KS200125X7.KS</v>
      </c>
      <c r="W1088" t="str">
        <f ca="1">_xll.RHistory($G1088,"NDA_RAW.Nda_date;NDA_RAW.Nda_settle","START:"&amp;REPORT_DATE&amp;" END:"&amp;REPORT_DATE&amp;" INTERVAL:1D",,,$X1088)</f>
        <v>Invalid RIC(s): KS200125X7.KS</v>
      </c>
      <c r="Z1088" t="s">
        <v>1889</v>
      </c>
      <c r="AA1088" t="str">
        <f ca="1">_xll.RHistory($Z1088,"TRDPRC_1.TIMESTAMP;TRDPRC_1.CLOSE","START:"&amp;REPORT_DATE&amp;" END:"&amp;REPORT_DATE&amp;" INTERVAL:1D",,,$AB1088)</f>
        <v>Updated at 16:05:34</v>
      </c>
      <c r="AB1088" s="3">
        <v>42670</v>
      </c>
      <c r="AC1088">
        <v>256.45</v>
      </c>
    </row>
    <row r="1089" spans="1:29" x14ac:dyDescent="0.25">
      <c r="A1089" s="3">
        <v>42671</v>
      </c>
      <c r="B1089">
        <v>2017</v>
      </c>
      <c r="C1089">
        <v>12</v>
      </c>
      <c r="E1089">
        <v>127.5</v>
      </c>
      <c r="F1089" t="s">
        <v>1900</v>
      </c>
      <c r="G1089" t="s">
        <v>1901</v>
      </c>
      <c r="H1089" t="str">
        <f ca="1">_xll.RHistory($F1089,"BID.Timestamp;BID.Close","START:"&amp;REPORT_DATE&amp;" END:"&amp;REPORT_DATE&amp;" INTERVAL:1D",,,$I1089)</f>
        <v>Invalid RIC(s): KS200127L7.KS</v>
      </c>
      <c r="K1089" t="str">
        <f ca="1">_xll.RHistory($F1089,"ASK.Timestamp;ASK.Close","START:"&amp;REPORT_DATE&amp;" END:"&amp;REPORT_DATE&amp;" INTERVAL:1D",,,$L1089)</f>
        <v>Invalid RIC(s): KS200127L7.KS</v>
      </c>
      <c r="N1089" t="str">
        <f ca="1">_xll.RHistory($F1089,"NDA_RAW.Nda_date;NDA_RAW.Nda_settle","START:"&amp;REPORT_DATE&amp;" END:"&amp;REPORT_DATE&amp;" INTERVAL:1D",,,$O1089)</f>
        <v>Invalid RIC(s): KS200127L7.KS</v>
      </c>
      <c r="Q1089" t="str">
        <f ca="1">_xll.RHistory($G1089,"BID.Timestamp;BID.Close","START:"&amp;REPORT_DATE&amp;" END:"&amp;REPORT_DATE&amp;" INTERVAL:1D",,,$R1089)</f>
        <v>Invalid RIC(s): KS200127X7.KS</v>
      </c>
      <c r="T1089" t="str">
        <f ca="1">_xll.RHistory($G1089,"ASK.Timestamp;ASK.Close","START:"&amp;REPORT_DATE&amp;" END:"&amp;REPORT_DATE&amp;" INTERVAL:1D",,,$U1089)</f>
        <v>Invalid RIC(s): KS200127X7.KS</v>
      </c>
      <c r="W1089" t="str">
        <f ca="1">_xll.RHistory($G1089,"NDA_RAW.Nda_date;NDA_RAW.Nda_settle","START:"&amp;REPORT_DATE&amp;" END:"&amp;REPORT_DATE&amp;" INTERVAL:1D",,,$X1089)</f>
        <v>Invalid RIC(s): KS200127X7.KS</v>
      </c>
      <c r="Z1089" t="s">
        <v>1889</v>
      </c>
      <c r="AA1089" t="str">
        <f ca="1">_xll.RHistory($Z1089,"TRDPRC_1.TIMESTAMP;TRDPRC_1.CLOSE","START:"&amp;REPORT_DATE&amp;" END:"&amp;REPORT_DATE&amp;" INTERVAL:1D",,,$AB1089)</f>
        <v>Updated at 16:05:34</v>
      </c>
      <c r="AB1089" s="3">
        <v>42670</v>
      </c>
      <c r="AC1089">
        <v>256.45</v>
      </c>
    </row>
    <row r="1090" spans="1:29" x14ac:dyDescent="0.25">
      <c r="A1090" s="3">
        <v>42671</v>
      </c>
      <c r="B1090">
        <v>2017</v>
      </c>
      <c r="C1090">
        <v>12</v>
      </c>
      <c r="E1090">
        <v>130</v>
      </c>
      <c r="F1090" t="s">
        <v>1902</v>
      </c>
      <c r="G1090" t="s">
        <v>1903</v>
      </c>
      <c r="H1090" t="str">
        <f ca="1">_xll.RHistory($F1090,"BID.Timestamp;BID.Close","START:"&amp;REPORT_DATE&amp;" END:"&amp;REPORT_DATE&amp;" INTERVAL:1D",,,$I1090)</f>
        <v>Invalid RIC(s): KS200130L7.KS</v>
      </c>
      <c r="K1090" t="str">
        <f ca="1">_xll.RHistory($F1090,"ASK.Timestamp;ASK.Close","START:"&amp;REPORT_DATE&amp;" END:"&amp;REPORT_DATE&amp;" INTERVAL:1D",,,$L1090)</f>
        <v>Invalid RIC(s): KS200130L7.KS</v>
      </c>
      <c r="N1090" t="str">
        <f ca="1">_xll.RHistory($F1090,"NDA_RAW.Nda_date;NDA_RAW.Nda_settle","START:"&amp;REPORT_DATE&amp;" END:"&amp;REPORT_DATE&amp;" INTERVAL:1D",,,$O1090)</f>
        <v>Invalid RIC(s): KS200130L7.KS</v>
      </c>
      <c r="Q1090" t="str">
        <f ca="1">_xll.RHistory($G1090,"BID.Timestamp;BID.Close","START:"&amp;REPORT_DATE&amp;" END:"&amp;REPORT_DATE&amp;" INTERVAL:1D",,,$R1090)</f>
        <v>Invalid RIC(s): KS200130X7.KS</v>
      </c>
      <c r="T1090" t="str">
        <f ca="1">_xll.RHistory($G1090,"ASK.Timestamp;ASK.Close","START:"&amp;REPORT_DATE&amp;" END:"&amp;REPORT_DATE&amp;" INTERVAL:1D",,,$U1090)</f>
        <v>Invalid RIC(s): KS200130X7.KS</v>
      </c>
      <c r="W1090" t="str">
        <f ca="1">_xll.RHistory($G1090,"NDA_RAW.Nda_date;NDA_RAW.Nda_settle","START:"&amp;REPORT_DATE&amp;" END:"&amp;REPORT_DATE&amp;" INTERVAL:1D",,,$X1090)</f>
        <v>Invalid RIC(s): KS200130X7.KS</v>
      </c>
      <c r="Z1090" t="s">
        <v>1889</v>
      </c>
      <c r="AA1090" t="str">
        <f ca="1">_xll.RHistory($Z1090,"TRDPRC_1.TIMESTAMP;TRDPRC_1.CLOSE","START:"&amp;REPORT_DATE&amp;" END:"&amp;REPORT_DATE&amp;" INTERVAL:1D",,,$AB1090)</f>
        <v>Updated at 16:05:34</v>
      </c>
      <c r="AB1090" s="3">
        <v>42670</v>
      </c>
      <c r="AC1090">
        <v>256.45</v>
      </c>
    </row>
    <row r="1091" spans="1:29" x14ac:dyDescent="0.25">
      <c r="A1091" s="3">
        <v>42671</v>
      </c>
      <c r="B1091">
        <v>2017</v>
      </c>
      <c r="C1091">
        <v>12</v>
      </c>
      <c r="E1091">
        <v>132.5</v>
      </c>
      <c r="F1091" t="s">
        <v>1904</v>
      </c>
      <c r="G1091" t="s">
        <v>1905</v>
      </c>
      <c r="H1091" t="str">
        <f ca="1">_xll.RHistory($F1091,"BID.Timestamp;BID.Close","START:"&amp;REPORT_DATE&amp;" END:"&amp;REPORT_DATE&amp;" INTERVAL:1D",,,$I1091)</f>
        <v>Invalid RIC(s): KS200132L7.KS</v>
      </c>
      <c r="K1091" t="str">
        <f ca="1">_xll.RHistory($F1091,"ASK.Timestamp;ASK.Close","START:"&amp;REPORT_DATE&amp;" END:"&amp;REPORT_DATE&amp;" INTERVAL:1D",,,$L1091)</f>
        <v>Invalid RIC(s): KS200132L7.KS</v>
      </c>
      <c r="N1091" t="str">
        <f ca="1">_xll.RHistory($F1091,"NDA_RAW.Nda_date;NDA_RAW.Nda_settle","START:"&amp;REPORT_DATE&amp;" END:"&amp;REPORT_DATE&amp;" INTERVAL:1D",,,$O1091)</f>
        <v>Invalid RIC(s): KS200132L7.KS</v>
      </c>
      <c r="Q1091" t="str">
        <f ca="1">_xll.RHistory($G1091,"BID.Timestamp;BID.Close","START:"&amp;REPORT_DATE&amp;" END:"&amp;REPORT_DATE&amp;" INTERVAL:1D",,,$R1091)</f>
        <v>Invalid RIC(s): KS200132X7.KS</v>
      </c>
      <c r="T1091" t="str">
        <f ca="1">_xll.RHistory($G1091,"ASK.Timestamp;ASK.Close","START:"&amp;REPORT_DATE&amp;" END:"&amp;REPORT_DATE&amp;" INTERVAL:1D",,,$U1091)</f>
        <v>Invalid RIC(s): KS200132X7.KS</v>
      </c>
      <c r="W1091" t="str">
        <f ca="1">_xll.RHistory($G1091,"NDA_RAW.Nda_date;NDA_RAW.Nda_settle","START:"&amp;REPORT_DATE&amp;" END:"&amp;REPORT_DATE&amp;" INTERVAL:1D",,,$X1091)</f>
        <v>Invalid RIC(s): KS200132X7.KS</v>
      </c>
      <c r="Z1091" t="s">
        <v>1889</v>
      </c>
      <c r="AA1091" t="str">
        <f ca="1">_xll.RHistory($Z1091,"TRDPRC_1.TIMESTAMP;TRDPRC_1.CLOSE","START:"&amp;REPORT_DATE&amp;" END:"&amp;REPORT_DATE&amp;" INTERVAL:1D",,,$AB1091)</f>
        <v>Updated at 16:05:34</v>
      </c>
      <c r="AB1091" s="3">
        <v>42670</v>
      </c>
      <c r="AC1091">
        <v>256.45</v>
      </c>
    </row>
    <row r="1092" spans="1:29" x14ac:dyDescent="0.25">
      <c r="A1092" s="3">
        <v>42671</v>
      </c>
      <c r="B1092">
        <v>2017</v>
      </c>
      <c r="C1092">
        <v>12</v>
      </c>
      <c r="E1092">
        <v>135</v>
      </c>
      <c r="F1092" t="s">
        <v>1906</v>
      </c>
      <c r="G1092" t="s">
        <v>1907</v>
      </c>
      <c r="H1092" t="str">
        <f ca="1">_xll.RHistory($F1092,"BID.Timestamp;BID.Close","START:"&amp;REPORT_DATE&amp;" END:"&amp;REPORT_DATE&amp;" INTERVAL:1D",,,$I1092)</f>
        <v>Invalid RIC(s): KS200135L7.KS</v>
      </c>
      <c r="K1092" t="str">
        <f ca="1">_xll.RHistory($F1092,"ASK.Timestamp;ASK.Close","START:"&amp;REPORT_DATE&amp;" END:"&amp;REPORT_DATE&amp;" INTERVAL:1D",,,$L1092)</f>
        <v>Invalid RIC(s): KS200135L7.KS</v>
      </c>
      <c r="N1092" t="str">
        <f ca="1">_xll.RHistory($F1092,"NDA_RAW.Nda_date;NDA_RAW.Nda_settle","START:"&amp;REPORT_DATE&amp;" END:"&amp;REPORT_DATE&amp;" INTERVAL:1D",,,$O1092)</f>
        <v>Invalid RIC(s): KS200135L7.KS</v>
      </c>
      <c r="Q1092" t="str">
        <f ca="1">_xll.RHistory($G1092,"BID.Timestamp;BID.Close","START:"&amp;REPORT_DATE&amp;" END:"&amp;REPORT_DATE&amp;" INTERVAL:1D",,,$R1092)</f>
        <v>Invalid RIC(s): KS200135X7.KS</v>
      </c>
      <c r="T1092" t="str">
        <f ca="1">_xll.RHistory($G1092,"ASK.Timestamp;ASK.Close","START:"&amp;REPORT_DATE&amp;" END:"&amp;REPORT_DATE&amp;" INTERVAL:1D",,,$U1092)</f>
        <v>Invalid RIC(s): KS200135X7.KS</v>
      </c>
      <c r="W1092" t="str">
        <f ca="1">_xll.RHistory($G1092,"NDA_RAW.Nda_date;NDA_RAW.Nda_settle","START:"&amp;REPORT_DATE&amp;" END:"&amp;REPORT_DATE&amp;" INTERVAL:1D",,,$X1092)</f>
        <v>Invalid RIC(s): KS200135X7.KS</v>
      </c>
      <c r="Z1092" t="s">
        <v>1889</v>
      </c>
      <c r="AA1092" t="str">
        <f ca="1">_xll.RHistory($Z1092,"TRDPRC_1.TIMESTAMP;TRDPRC_1.CLOSE","START:"&amp;REPORT_DATE&amp;" END:"&amp;REPORT_DATE&amp;" INTERVAL:1D",,,$AB1092)</f>
        <v>Updated at 16:05:34</v>
      </c>
      <c r="AB1092" s="3">
        <v>42670</v>
      </c>
      <c r="AC1092">
        <v>256.45</v>
      </c>
    </row>
    <row r="1093" spans="1:29" x14ac:dyDescent="0.25">
      <c r="A1093" s="3">
        <v>42671</v>
      </c>
      <c r="B1093">
        <v>2017</v>
      </c>
      <c r="C1093">
        <v>12</v>
      </c>
      <c r="E1093">
        <v>137.5</v>
      </c>
      <c r="F1093" t="s">
        <v>1908</v>
      </c>
      <c r="G1093" t="s">
        <v>1909</v>
      </c>
      <c r="H1093" t="str">
        <f ca="1">_xll.RHistory($F1093,"BID.Timestamp;BID.Close","START:"&amp;REPORT_DATE&amp;" END:"&amp;REPORT_DATE&amp;" INTERVAL:1D",,,$I1093)</f>
        <v>Invalid RIC(s): KS200137L7.KS</v>
      </c>
      <c r="K1093" t="str">
        <f ca="1">_xll.RHistory($F1093,"ASK.Timestamp;ASK.Close","START:"&amp;REPORT_DATE&amp;" END:"&amp;REPORT_DATE&amp;" INTERVAL:1D",,,$L1093)</f>
        <v>Invalid RIC(s): KS200137L7.KS</v>
      </c>
      <c r="N1093" t="str">
        <f ca="1">_xll.RHistory($F1093,"NDA_RAW.Nda_date;NDA_RAW.Nda_settle","START:"&amp;REPORT_DATE&amp;" END:"&amp;REPORT_DATE&amp;" INTERVAL:1D",,,$O1093)</f>
        <v>Invalid RIC(s): KS200137L7.KS</v>
      </c>
      <c r="Q1093" t="str">
        <f ca="1">_xll.RHistory($G1093,"BID.Timestamp;BID.Close","START:"&amp;REPORT_DATE&amp;" END:"&amp;REPORT_DATE&amp;" INTERVAL:1D",,,$R1093)</f>
        <v>Invalid RIC(s): KS200137X7.KS</v>
      </c>
      <c r="T1093" t="str">
        <f ca="1">_xll.RHistory($G1093,"ASK.Timestamp;ASK.Close","START:"&amp;REPORT_DATE&amp;" END:"&amp;REPORT_DATE&amp;" INTERVAL:1D",,,$U1093)</f>
        <v>Invalid RIC(s): KS200137X7.KS</v>
      </c>
      <c r="W1093" t="str">
        <f ca="1">_xll.RHistory($G1093,"NDA_RAW.Nda_date;NDA_RAW.Nda_settle","START:"&amp;REPORT_DATE&amp;" END:"&amp;REPORT_DATE&amp;" INTERVAL:1D",,,$X1093)</f>
        <v>Invalid RIC(s): KS200137X7.KS</v>
      </c>
      <c r="Z1093" t="s">
        <v>1889</v>
      </c>
      <c r="AA1093" t="str">
        <f ca="1">_xll.RHistory($Z1093,"TRDPRC_1.TIMESTAMP;TRDPRC_1.CLOSE","START:"&amp;REPORT_DATE&amp;" END:"&amp;REPORT_DATE&amp;" INTERVAL:1D",,,$AB1093)</f>
        <v>Updated at 16:05:34</v>
      </c>
      <c r="AB1093" s="3">
        <v>42670</v>
      </c>
      <c r="AC1093">
        <v>256.45</v>
      </c>
    </row>
    <row r="1094" spans="1:29" x14ac:dyDescent="0.25">
      <c r="A1094" s="3">
        <v>42671</v>
      </c>
      <c r="B1094">
        <v>2017</v>
      </c>
      <c r="C1094">
        <v>12</v>
      </c>
      <c r="E1094">
        <v>140</v>
      </c>
      <c r="F1094" t="s">
        <v>1910</v>
      </c>
      <c r="G1094" t="s">
        <v>1911</v>
      </c>
      <c r="H1094" t="str">
        <f ca="1">_xll.RHistory($F1094,"BID.Timestamp;BID.Close","START:"&amp;REPORT_DATE&amp;" END:"&amp;REPORT_DATE&amp;" INTERVAL:1D",,,$I1094)</f>
        <v>Invalid RIC(s): KS200140L7.KS</v>
      </c>
      <c r="K1094" t="str">
        <f ca="1">_xll.RHistory($F1094,"ASK.Timestamp;ASK.Close","START:"&amp;REPORT_DATE&amp;" END:"&amp;REPORT_DATE&amp;" INTERVAL:1D",,,$L1094)</f>
        <v>Invalid RIC(s): KS200140L7.KS</v>
      </c>
      <c r="N1094" t="str">
        <f ca="1">_xll.RHistory($F1094,"NDA_RAW.Nda_date;NDA_RAW.Nda_settle","START:"&amp;REPORT_DATE&amp;" END:"&amp;REPORT_DATE&amp;" INTERVAL:1D",,,$O1094)</f>
        <v>Invalid RIC(s): KS200140L7.KS</v>
      </c>
      <c r="Q1094" t="str">
        <f ca="1">_xll.RHistory($G1094,"BID.Timestamp;BID.Close","START:"&amp;REPORT_DATE&amp;" END:"&amp;REPORT_DATE&amp;" INTERVAL:1D",,,$R1094)</f>
        <v>Invalid RIC(s): KS200140X7.KS</v>
      </c>
      <c r="T1094" t="str">
        <f ca="1">_xll.RHistory($G1094,"ASK.Timestamp;ASK.Close","START:"&amp;REPORT_DATE&amp;" END:"&amp;REPORT_DATE&amp;" INTERVAL:1D",,,$U1094)</f>
        <v>Invalid RIC(s): KS200140X7.KS</v>
      </c>
      <c r="W1094" t="str">
        <f ca="1">_xll.RHistory($G1094,"NDA_RAW.Nda_date;NDA_RAW.Nda_settle","START:"&amp;REPORT_DATE&amp;" END:"&amp;REPORT_DATE&amp;" INTERVAL:1D",,,$X1094)</f>
        <v>Invalid RIC(s): KS200140X7.KS</v>
      </c>
      <c r="Z1094" t="s">
        <v>1889</v>
      </c>
      <c r="AA1094" t="str">
        <f ca="1">_xll.RHistory($Z1094,"TRDPRC_1.TIMESTAMP;TRDPRC_1.CLOSE","START:"&amp;REPORT_DATE&amp;" END:"&amp;REPORT_DATE&amp;" INTERVAL:1D",,,$AB1094)</f>
        <v>Updated at 16:05:34</v>
      </c>
      <c r="AB1094" s="3">
        <v>42670</v>
      </c>
      <c r="AC1094">
        <v>256.45</v>
      </c>
    </row>
    <row r="1095" spans="1:29" x14ac:dyDescent="0.25">
      <c r="A1095" s="3">
        <v>42671</v>
      </c>
      <c r="B1095">
        <v>2017</v>
      </c>
      <c r="C1095">
        <v>12</v>
      </c>
      <c r="E1095">
        <v>142.5</v>
      </c>
      <c r="F1095" t="s">
        <v>1912</v>
      </c>
      <c r="G1095" t="s">
        <v>1913</v>
      </c>
      <c r="H1095" t="str">
        <f ca="1">_xll.RHistory($F1095,"BID.Timestamp;BID.Close","START:"&amp;REPORT_DATE&amp;" END:"&amp;REPORT_DATE&amp;" INTERVAL:1D",,,$I1095)</f>
        <v>Invalid RIC(s): KS200142L7.KS</v>
      </c>
      <c r="K1095" t="str">
        <f ca="1">_xll.RHistory($F1095,"ASK.Timestamp;ASK.Close","START:"&amp;REPORT_DATE&amp;" END:"&amp;REPORT_DATE&amp;" INTERVAL:1D",,,$L1095)</f>
        <v>Invalid RIC(s): KS200142L7.KS</v>
      </c>
      <c r="N1095" t="str">
        <f ca="1">_xll.RHistory($F1095,"NDA_RAW.Nda_date;NDA_RAW.Nda_settle","START:"&amp;REPORT_DATE&amp;" END:"&amp;REPORT_DATE&amp;" INTERVAL:1D",,,$O1095)</f>
        <v>Invalid RIC(s): KS200142L7.KS</v>
      </c>
      <c r="Q1095" t="str">
        <f ca="1">_xll.RHistory($G1095,"BID.Timestamp;BID.Close","START:"&amp;REPORT_DATE&amp;" END:"&amp;REPORT_DATE&amp;" INTERVAL:1D",,,$R1095)</f>
        <v>Invalid RIC(s): KS200142X7.KS</v>
      </c>
      <c r="T1095" t="str">
        <f ca="1">_xll.RHistory($G1095,"ASK.Timestamp;ASK.Close","START:"&amp;REPORT_DATE&amp;" END:"&amp;REPORT_DATE&amp;" INTERVAL:1D",,,$U1095)</f>
        <v>Invalid RIC(s): KS200142X7.KS</v>
      </c>
      <c r="W1095" t="str">
        <f ca="1">_xll.RHistory($G1095,"NDA_RAW.Nda_date;NDA_RAW.Nda_settle","START:"&amp;REPORT_DATE&amp;" END:"&amp;REPORT_DATE&amp;" INTERVAL:1D",,,$X1095)</f>
        <v>Invalid RIC(s): KS200142X7.KS</v>
      </c>
      <c r="Z1095" t="s">
        <v>1889</v>
      </c>
      <c r="AA1095" t="str">
        <f ca="1">_xll.RHistory($Z1095,"TRDPRC_1.TIMESTAMP;TRDPRC_1.CLOSE","START:"&amp;REPORT_DATE&amp;" END:"&amp;REPORT_DATE&amp;" INTERVAL:1D",,,$AB1095)</f>
        <v>Updated at 16:05:34</v>
      </c>
      <c r="AB1095" s="3">
        <v>42670</v>
      </c>
      <c r="AC1095">
        <v>256.45</v>
      </c>
    </row>
    <row r="1096" spans="1:29" x14ac:dyDescent="0.25">
      <c r="A1096" s="3">
        <v>42671</v>
      </c>
      <c r="B1096">
        <v>2017</v>
      </c>
      <c r="C1096">
        <v>12</v>
      </c>
      <c r="E1096">
        <v>145</v>
      </c>
      <c r="F1096" t="s">
        <v>1914</v>
      </c>
      <c r="G1096" t="s">
        <v>1915</v>
      </c>
      <c r="H1096" t="str">
        <f ca="1">_xll.RHistory($F1096,"BID.Timestamp;BID.Close","START:"&amp;REPORT_DATE&amp;" END:"&amp;REPORT_DATE&amp;" INTERVAL:1D",,,$I1096)</f>
        <v>Invalid RIC(s): KS200145L7.KS</v>
      </c>
      <c r="K1096" t="str">
        <f ca="1">_xll.RHistory($F1096,"ASK.Timestamp;ASK.Close","START:"&amp;REPORT_DATE&amp;" END:"&amp;REPORT_DATE&amp;" INTERVAL:1D",,,$L1096)</f>
        <v>Invalid RIC(s): KS200145L7.KS</v>
      </c>
      <c r="N1096" t="str">
        <f ca="1">_xll.RHistory($F1096,"NDA_RAW.Nda_date;NDA_RAW.Nda_settle","START:"&amp;REPORT_DATE&amp;" END:"&amp;REPORT_DATE&amp;" INTERVAL:1D",,,$O1096)</f>
        <v>Invalid RIC(s): KS200145L7.KS</v>
      </c>
      <c r="Q1096" t="str">
        <f ca="1">_xll.RHistory($G1096,"BID.Timestamp;BID.Close","START:"&amp;REPORT_DATE&amp;" END:"&amp;REPORT_DATE&amp;" INTERVAL:1D",,,$R1096)</f>
        <v>Invalid RIC(s): KS200145X7.KS</v>
      </c>
      <c r="T1096" t="str">
        <f ca="1">_xll.RHistory($G1096,"ASK.Timestamp;ASK.Close","START:"&amp;REPORT_DATE&amp;" END:"&amp;REPORT_DATE&amp;" INTERVAL:1D",,,$U1096)</f>
        <v>Invalid RIC(s): KS200145X7.KS</v>
      </c>
      <c r="W1096" t="str">
        <f ca="1">_xll.RHistory($G1096,"NDA_RAW.Nda_date;NDA_RAW.Nda_settle","START:"&amp;REPORT_DATE&amp;" END:"&amp;REPORT_DATE&amp;" INTERVAL:1D",,,$X1096)</f>
        <v>Invalid RIC(s): KS200145X7.KS</v>
      </c>
      <c r="Z1096" t="s">
        <v>1889</v>
      </c>
      <c r="AA1096" t="str">
        <f ca="1">_xll.RHistory($Z1096,"TRDPRC_1.TIMESTAMP;TRDPRC_1.CLOSE","START:"&amp;REPORT_DATE&amp;" END:"&amp;REPORT_DATE&amp;" INTERVAL:1D",,,$AB1096)</f>
        <v>Updated at 16:05:34</v>
      </c>
      <c r="AB1096" s="3">
        <v>42670</v>
      </c>
      <c r="AC1096">
        <v>256.45</v>
      </c>
    </row>
    <row r="1097" spans="1:29" x14ac:dyDescent="0.25">
      <c r="A1097" s="3">
        <v>42671</v>
      </c>
      <c r="B1097">
        <v>2017</v>
      </c>
      <c r="C1097">
        <v>12</v>
      </c>
      <c r="E1097">
        <v>147.5</v>
      </c>
      <c r="F1097" t="s">
        <v>1916</v>
      </c>
      <c r="G1097" t="s">
        <v>1917</v>
      </c>
      <c r="H1097" t="str">
        <f ca="1">_xll.RHistory($F1097,"BID.Timestamp;BID.Close","START:"&amp;REPORT_DATE&amp;" END:"&amp;REPORT_DATE&amp;" INTERVAL:1D",,,$I1097)</f>
        <v>Invalid RIC(s): KS200147L7.KS</v>
      </c>
      <c r="K1097" t="str">
        <f ca="1">_xll.RHistory($F1097,"ASK.Timestamp;ASK.Close","START:"&amp;REPORT_DATE&amp;" END:"&amp;REPORT_DATE&amp;" INTERVAL:1D",,,$L1097)</f>
        <v>Invalid RIC(s): KS200147L7.KS</v>
      </c>
      <c r="N1097" t="str">
        <f ca="1">_xll.RHistory($F1097,"NDA_RAW.Nda_date;NDA_RAW.Nda_settle","START:"&amp;REPORT_DATE&amp;" END:"&amp;REPORT_DATE&amp;" INTERVAL:1D",,,$O1097)</f>
        <v>Invalid RIC(s): KS200147L7.KS</v>
      </c>
      <c r="Q1097" t="str">
        <f ca="1">_xll.RHistory($G1097,"BID.Timestamp;BID.Close","START:"&amp;REPORT_DATE&amp;" END:"&amp;REPORT_DATE&amp;" INTERVAL:1D",,,$R1097)</f>
        <v>Invalid RIC(s): KS200147X7.KS</v>
      </c>
      <c r="T1097" t="str">
        <f ca="1">_xll.RHistory($G1097,"ASK.Timestamp;ASK.Close","START:"&amp;REPORT_DATE&amp;" END:"&amp;REPORT_DATE&amp;" INTERVAL:1D",,,$U1097)</f>
        <v>Invalid RIC(s): KS200147X7.KS</v>
      </c>
      <c r="W1097" t="str">
        <f ca="1">_xll.RHistory($G1097,"NDA_RAW.Nda_date;NDA_RAW.Nda_settle","START:"&amp;REPORT_DATE&amp;" END:"&amp;REPORT_DATE&amp;" INTERVAL:1D",,,$X1097)</f>
        <v>Invalid RIC(s): KS200147X7.KS</v>
      </c>
      <c r="Z1097" t="s">
        <v>1889</v>
      </c>
      <c r="AA1097" t="str">
        <f ca="1">_xll.RHistory($Z1097,"TRDPRC_1.TIMESTAMP;TRDPRC_1.CLOSE","START:"&amp;REPORT_DATE&amp;" END:"&amp;REPORT_DATE&amp;" INTERVAL:1D",,,$AB1097)</f>
        <v>Updated at 16:05:34</v>
      </c>
      <c r="AB1097" s="3">
        <v>42670</v>
      </c>
      <c r="AC1097">
        <v>256.45</v>
      </c>
    </row>
    <row r="1098" spans="1:29" x14ac:dyDescent="0.25">
      <c r="A1098" s="3">
        <v>42671</v>
      </c>
      <c r="B1098">
        <v>2017</v>
      </c>
      <c r="C1098">
        <v>12</v>
      </c>
      <c r="E1098">
        <v>150</v>
      </c>
      <c r="F1098" t="s">
        <v>1918</v>
      </c>
      <c r="G1098" t="s">
        <v>1919</v>
      </c>
      <c r="H1098" t="str">
        <f ca="1">_xll.RHistory($F1098,"BID.Timestamp;BID.Close","START:"&amp;REPORT_DATE&amp;" END:"&amp;REPORT_DATE&amp;" INTERVAL:1D",,,$I1098)</f>
        <v>Invalid RIC(s): KS200150L7.KS</v>
      </c>
      <c r="K1098" t="str">
        <f ca="1">_xll.RHistory($F1098,"ASK.Timestamp;ASK.Close","START:"&amp;REPORT_DATE&amp;" END:"&amp;REPORT_DATE&amp;" INTERVAL:1D",,,$L1098)</f>
        <v>Invalid RIC(s): KS200150L7.KS</v>
      </c>
      <c r="N1098" t="str">
        <f ca="1">_xll.RHistory($F1098,"NDA_RAW.Nda_date;NDA_RAW.Nda_settle","START:"&amp;REPORT_DATE&amp;" END:"&amp;REPORT_DATE&amp;" INTERVAL:1D",,,$O1098)</f>
        <v>Invalid RIC(s): KS200150L7.KS</v>
      </c>
      <c r="Q1098" t="str">
        <f ca="1">_xll.RHistory($G1098,"BID.Timestamp;BID.Close","START:"&amp;REPORT_DATE&amp;" END:"&amp;REPORT_DATE&amp;" INTERVAL:1D",,,$R1098)</f>
        <v>Invalid RIC(s): KS200150X7.KS</v>
      </c>
      <c r="T1098" t="str">
        <f ca="1">_xll.RHistory($G1098,"ASK.Timestamp;ASK.Close","START:"&amp;REPORT_DATE&amp;" END:"&amp;REPORT_DATE&amp;" INTERVAL:1D",,,$U1098)</f>
        <v>Invalid RIC(s): KS200150X7.KS</v>
      </c>
      <c r="W1098" t="str">
        <f ca="1">_xll.RHistory($G1098,"NDA_RAW.Nda_date;NDA_RAW.Nda_settle","START:"&amp;REPORT_DATE&amp;" END:"&amp;REPORT_DATE&amp;" INTERVAL:1D",,,$X1098)</f>
        <v>Invalid RIC(s): KS200150X7.KS</v>
      </c>
      <c r="Z1098" t="s">
        <v>1889</v>
      </c>
      <c r="AA1098" t="str">
        <f ca="1">_xll.RHistory($Z1098,"TRDPRC_1.TIMESTAMP;TRDPRC_1.CLOSE","START:"&amp;REPORT_DATE&amp;" END:"&amp;REPORT_DATE&amp;" INTERVAL:1D",,,$AB1098)</f>
        <v>Updated at 16:05:34</v>
      </c>
      <c r="AB1098" s="3">
        <v>42670</v>
      </c>
      <c r="AC1098">
        <v>256.45</v>
      </c>
    </row>
    <row r="1099" spans="1:29" x14ac:dyDescent="0.25">
      <c r="A1099" s="3">
        <v>42671</v>
      </c>
      <c r="B1099">
        <v>2017</v>
      </c>
      <c r="C1099">
        <v>12</v>
      </c>
      <c r="E1099">
        <v>152.5</v>
      </c>
      <c r="F1099" t="s">
        <v>1920</v>
      </c>
      <c r="G1099" t="s">
        <v>1921</v>
      </c>
      <c r="H1099" t="str">
        <f ca="1">_xll.RHistory($F1099,"BID.Timestamp;BID.Close","START:"&amp;REPORT_DATE&amp;" END:"&amp;REPORT_DATE&amp;" INTERVAL:1D",,,$I1099)</f>
        <v>Invalid RIC(s): KS200152L7.KS</v>
      </c>
      <c r="K1099" t="str">
        <f ca="1">_xll.RHistory($F1099,"ASK.Timestamp;ASK.Close","START:"&amp;REPORT_DATE&amp;" END:"&amp;REPORT_DATE&amp;" INTERVAL:1D",,,$L1099)</f>
        <v>Invalid RIC(s): KS200152L7.KS</v>
      </c>
      <c r="N1099" t="str">
        <f ca="1">_xll.RHistory($F1099,"NDA_RAW.Nda_date;NDA_RAW.Nda_settle","START:"&amp;REPORT_DATE&amp;" END:"&amp;REPORT_DATE&amp;" INTERVAL:1D",,,$O1099)</f>
        <v>Invalid RIC(s): KS200152L7.KS</v>
      </c>
      <c r="Q1099" t="str">
        <f ca="1">_xll.RHistory($G1099,"BID.Timestamp;BID.Close","START:"&amp;REPORT_DATE&amp;" END:"&amp;REPORT_DATE&amp;" INTERVAL:1D",,,$R1099)</f>
        <v>Invalid RIC(s): KS200152X7.KS</v>
      </c>
      <c r="T1099" t="str">
        <f ca="1">_xll.RHistory($G1099,"ASK.Timestamp;ASK.Close","START:"&amp;REPORT_DATE&amp;" END:"&amp;REPORT_DATE&amp;" INTERVAL:1D",,,$U1099)</f>
        <v>Invalid RIC(s): KS200152X7.KS</v>
      </c>
      <c r="W1099" t="str">
        <f ca="1">_xll.RHistory($G1099,"NDA_RAW.Nda_date;NDA_RAW.Nda_settle","START:"&amp;REPORT_DATE&amp;" END:"&amp;REPORT_DATE&amp;" INTERVAL:1D",,,$X1099)</f>
        <v>Invalid RIC(s): KS200152X7.KS</v>
      </c>
      <c r="Z1099" t="s">
        <v>1889</v>
      </c>
      <c r="AA1099" t="str">
        <f ca="1">_xll.RHistory($Z1099,"TRDPRC_1.TIMESTAMP;TRDPRC_1.CLOSE","START:"&amp;REPORT_DATE&amp;" END:"&amp;REPORT_DATE&amp;" INTERVAL:1D",,,$AB1099)</f>
        <v>Updated at 16:05:34</v>
      </c>
      <c r="AB1099" s="3">
        <v>42670</v>
      </c>
      <c r="AC1099">
        <v>256.45</v>
      </c>
    </row>
    <row r="1100" spans="1:29" x14ac:dyDescent="0.25">
      <c r="A1100" s="3">
        <v>42671</v>
      </c>
      <c r="B1100">
        <v>2017</v>
      </c>
      <c r="C1100">
        <v>12</v>
      </c>
      <c r="E1100">
        <v>155</v>
      </c>
      <c r="F1100" t="s">
        <v>1922</v>
      </c>
      <c r="G1100" t="s">
        <v>1923</v>
      </c>
      <c r="H1100" t="str">
        <f ca="1">_xll.RHistory($F1100,"BID.Timestamp;BID.Close","START:"&amp;REPORT_DATE&amp;" END:"&amp;REPORT_DATE&amp;" INTERVAL:1D",,,$I1100)</f>
        <v>Invalid RIC(s): KS200155L7.KS</v>
      </c>
      <c r="K1100" t="str">
        <f ca="1">_xll.RHistory($F1100,"ASK.Timestamp;ASK.Close","START:"&amp;REPORT_DATE&amp;" END:"&amp;REPORT_DATE&amp;" INTERVAL:1D",,,$L1100)</f>
        <v>Invalid RIC(s): KS200155L7.KS</v>
      </c>
      <c r="N1100" t="str">
        <f ca="1">_xll.RHistory($F1100,"NDA_RAW.Nda_date;NDA_RAW.Nda_settle","START:"&amp;REPORT_DATE&amp;" END:"&amp;REPORT_DATE&amp;" INTERVAL:1D",,,$O1100)</f>
        <v>Invalid RIC(s): KS200155L7.KS</v>
      </c>
      <c r="Q1100" t="str">
        <f ca="1">_xll.RHistory($G1100,"BID.Timestamp;BID.Close","START:"&amp;REPORT_DATE&amp;" END:"&amp;REPORT_DATE&amp;" INTERVAL:1D",,,$R1100)</f>
        <v>Invalid RIC(s): KS200155X7.KS</v>
      </c>
      <c r="T1100" t="str">
        <f ca="1">_xll.RHistory($G1100,"ASK.Timestamp;ASK.Close","START:"&amp;REPORT_DATE&amp;" END:"&amp;REPORT_DATE&amp;" INTERVAL:1D",,,$U1100)</f>
        <v>Invalid RIC(s): KS200155X7.KS</v>
      </c>
      <c r="W1100" t="str">
        <f ca="1">_xll.RHistory($G1100,"NDA_RAW.Nda_date;NDA_RAW.Nda_settle","START:"&amp;REPORT_DATE&amp;" END:"&amp;REPORT_DATE&amp;" INTERVAL:1D",,,$X1100)</f>
        <v>Invalid RIC(s): KS200155X7.KS</v>
      </c>
      <c r="Z1100" t="s">
        <v>1889</v>
      </c>
      <c r="AA1100" t="str">
        <f ca="1">_xll.RHistory($Z1100,"TRDPRC_1.TIMESTAMP;TRDPRC_1.CLOSE","START:"&amp;REPORT_DATE&amp;" END:"&amp;REPORT_DATE&amp;" INTERVAL:1D",,,$AB1100)</f>
        <v>Updated at 16:05:34</v>
      </c>
      <c r="AB1100" s="3">
        <v>42670</v>
      </c>
      <c r="AC1100">
        <v>256.45</v>
      </c>
    </row>
    <row r="1101" spans="1:29" x14ac:dyDescent="0.25">
      <c r="A1101" s="3">
        <v>42671</v>
      </c>
      <c r="B1101">
        <v>2017</v>
      </c>
      <c r="C1101">
        <v>12</v>
      </c>
      <c r="E1101">
        <v>157.5</v>
      </c>
      <c r="F1101" t="s">
        <v>1924</v>
      </c>
      <c r="G1101" t="s">
        <v>1925</v>
      </c>
      <c r="H1101" t="str">
        <f ca="1">_xll.RHistory($F1101,"BID.Timestamp;BID.Close","START:"&amp;REPORT_DATE&amp;" END:"&amp;REPORT_DATE&amp;" INTERVAL:1D",,,$I1101)</f>
        <v>Invalid RIC(s): KS200157L7.KS</v>
      </c>
      <c r="K1101" t="str">
        <f ca="1">_xll.RHistory($F1101,"ASK.Timestamp;ASK.Close","START:"&amp;REPORT_DATE&amp;" END:"&amp;REPORT_DATE&amp;" INTERVAL:1D",,,$L1101)</f>
        <v>Invalid RIC(s): KS200157L7.KS</v>
      </c>
      <c r="N1101" t="str">
        <f ca="1">_xll.RHistory($F1101,"NDA_RAW.Nda_date;NDA_RAW.Nda_settle","START:"&amp;REPORT_DATE&amp;" END:"&amp;REPORT_DATE&amp;" INTERVAL:1D",,,$O1101)</f>
        <v>Invalid RIC(s): KS200157L7.KS</v>
      </c>
      <c r="Q1101" t="str">
        <f ca="1">_xll.RHistory($G1101,"BID.Timestamp;BID.Close","START:"&amp;REPORT_DATE&amp;" END:"&amp;REPORT_DATE&amp;" INTERVAL:1D",,,$R1101)</f>
        <v>Invalid RIC(s): KS200157X7.KS</v>
      </c>
      <c r="T1101" t="str">
        <f ca="1">_xll.RHistory($G1101,"ASK.Timestamp;ASK.Close","START:"&amp;REPORT_DATE&amp;" END:"&amp;REPORT_DATE&amp;" INTERVAL:1D",,,$U1101)</f>
        <v>Invalid RIC(s): KS200157X7.KS</v>
      </c>
      <c r="W1101" t="str">
        <f ca="1">_xll.RHistory($G1101,"NDA_RAW.Nda_date;NDA_RAW.Nda_settle","START:"&amp;REPORT_DATE&amp;" END:"&amp;REPORT_DATE&amp;" INTERVAL:1D",,,$X1101)</f>
        <v>Invalid RIC(s): KS200157X7.KS</v>
      </c>
      <c r="Z1101" t="s">
        <v>1889</v>
      </c>
      <c r="AA1101" t="str">
        <f ca="1">_xll.RHistory($Z1101,"TRDPRC_1.TIMESTAMP;TRDPRC_1.CLOSE","START:"&amp;REPORT_DATE&amp;" END:"&amp;REPORT_DATE&amp;" INTERVAL:1D",,,$AB1101)</f>
        <v>Updated at 16:05:34</v>
      </c>
      <c r="AB1101" s="3">
        <v>42670</v>
      </c>
      <c r="AC1101">
        <v>256.45</v>
      </c>
    </row>
    <row r="1102" spans="1:29" x14ac:dyDescent="0.25">
      <c r="A1102" s="3">
        <v>42671</v>
      </c>
      <c r="B1102">
        <v>2017</v>
      </c>
      <c r="C1102">
        <v>12</v>
      </c>
      <c r="E1102">
        <v>160</v>
      </c>
      <c r="F1102" t="s">
        <v>1926</v>
      </c>
      <c r="G1102" t="s">
        <v>1927</v>
      </c>
      <c r="H1102" t="str">
        <f ca="1">_xll.RHistory($F1102,"BID.Timestamp;BID.Close","START:"&amp;REPORT_DATE&amp;" END:"&amp;REPORT_DATE&amp;" INTERVAL:1D",,,$I1102)</f>
        <v>Invalid RIC(s): KS200160L7.KS</v>
      </c>
      <c r="K1102" t="str">
        <f ca="1">_xll.RHistory($F1102,"ASK.Timestamp;ASK.Close","START:"&amp;REPORT_DATE&amp;" END:"&amp;REPORT_DATE&amp;" INTERVAL:1D",,,$L1102)</f>
        <v>Invalid RIC(s): KS200160L7.KS</v>
      </c>
      <c r="N1102" t="str">
        <f ca="1">_xll.RHistory($F1102,"NDA_RAW.Nda_date;NDA_RAW.Nda_settle","START:"&amp;REPORT_DATE&amp;" END:"&amp;REPORT_DATE&amp;" INTERVAL:1D",,,$O1102)</f>
        <v>Invalid RIC(s): KS200160L7.KS</v>
      </c>
      <c r="Q1102" t="str">
        <f ca="1">_xll.RHistory($G1102,"BID.Timestamp;BID.Close","START:"&amp;REPORT_DATE&amp;" END:"&amp;REPORT_DATE&amp;" INTERVAL:1D",,,$R1102)</f>
        <v>Invalid RIC(s): KS200160X7.KS</v>
      </c>
      <c r="T1102" t="str">
        <f ca="1">_xll.RHistory($G1102,"ASK.Timestamp;ASK.Close","START:"&amp;REPORT_DATE&amp;" END:"&amp;REPORT_DATE&amp;" INTERVAL:1D",,,$U1102)</f>
        <v>Invalid RIC(s): KS200160X7.KS</v>
      </c>
      <c r="W1102" t="str">
        <f ca="1">_xll.RHistory($G1102,"NDA_RAW.Nda_date;NDA_RAW.Nda_settle","START:"&amp;REPORT_DATE&amp;" END:"&amp;REPORT_DATE&amp;" INTERVAL:1D",,,$X1102)</f>
        <v>Invalid RIC(s): KS200160X7.KS</v>
      </c>
      <c r="Z1102" t="s">
        <v>1889</v>
      </c>
      <c r="AA1102" t="str">
        <f ca="1">_xll.RHistory($Z1102,"TRDPRC_1.TIMESTAMP;TRDPRC_1.CLOSE","START:"&amp;REPORT_DATE&amp;" END:"&amp;REPORT_DATE&amp;" INTERVAL:1D",,,$AB1102)</f>
        <v>Updated at 16:05:34</v>
      </c>
      <c r="AB1102" s="3">
        <v>42670</v>
      </c>
      <c r="AC1102">
        <v>256.45</v>
      </c>
    </row>
    <row r="1103" spans="1:29" x14ac:dyDescent="0.25">
      <c r="A1103" s="3">
        <v>42671</v>
      </c>
      <c r="B1103">
        <v>2017</v>
      </c>
      <c r="C1103">
        <v>12</v>
      </c>
      <c r="E1103">
        <v>162.5</v>
      </c>
      <c r="F1103" t="s">
        <v>1928</v>
      </c>
      <c r="G1103" t="s">
        <v>1929</v>
      </c>
      <c r="H1103" t="str">
        <f ca="1">_xll.RHistory($F1103,"BID.Timestamp;BID.Close","START:"&amp;REPORT_DATE&amp;" END:"&amp;REPORT_DATE&amp;" INTERVAL:1D",,,$I1103)</f>
        <v>Invalid RIC(s): KS200162L7.KS</v>
      </c>
      <c r="K1103" t="str">
        <f ca="1">_xll.RHistory($F1103,"ASK.Timestamp;ASK.Close","START:"&amp;REPORT_DATE&amp;" END:"&amp;REPORT_DATE&amp;" INTERVAL:1D",,,$L1103)</f>
        <v>Invalid RIC(s): KS200162L7.KS</v>
      </c>
      <c r="N1103" t="str">
        <f ca="1">_xll.RHistory($F1103,"NDA_RAW.Nda_date;NDA_RAW.Nda_settle","START:"&amp;REPORT_DATE&amp;" END:"&amp;REPORT_DATE&amp;" INTERVAL:1D",,,$O1103)</f>
        <v>Invalid RIC(s): KS200162L7.KS</v>
      </c>
      <c r="Q1103" t="str">
        <f ca="1">_xll.RHistory($G1103,"BID.Timestamp;BID.Close","START:"&amp;REPORT_DATE&amp;" END:"&amp;REPORT_DATE&amp;" INTERVAL:1D",,,$R1103)</f>
        <v>Invalid RIC(s): KS200162X7.KS</v>
      </c>
      <c r="T1103" t="str">
        <f ca="1">_xll.RHistory($G1103,"ASK.Timestamp;ASK.Close","START:"&amp;REPORT_DATE&amp;" END:"&amp;REPORT_DATE&amp;" INTERVAL:1D",,,$U1103)</f>
        <v>Invalid RIC(s): KS200162X7.KS</v>
      </c>
      <c r="W1103" t="str">
        <f ca="1">_xll.RHistory($G1103,"NDA_RAW.Nda_date;NDA_RAW.Nda_settle","START:"&amp;REPORT_DATE&amp;" END:"&amp;REPORT_DATE&amp;" INTERVAL:1D",,,$X1103)</f>
        <v>Invalid RIC(s): KS200162X7.KS</v>
      </c>
      <c r="Z1103" t="s">
        <v>1889</v>
      </c>
      <c r="AA1103" t="str">
        <f ca="1">_xll.RHistory($Z1103,"TRDPRC_1.TIMESTAMP;TRDPRC_1.CLOSE","START:"&amp;REPORT_DATE&amp;" END:"&amp;REPORT_DATE&amp;" INTERVAL:1D",,,$AB1103)</f>
        <v>Updated at 16:05:34</v>
      </c>
      <c r="AB1103" s="3">
        <v>42670</v>
      </c>
      <c r="AC1103">
        <v>256.45</v>
      </c>
    </row>
    <row r="1104" spans="1:29" x14ac:dyDescent="0.25">
      <c r="A1104" s="3">
        <v>42671</v>
      </c>
      <c r="B1104">
        <v>2017</v>
      </c>
      <c r="C1104">
        <v>12</v>
      </c>
      <c r="E1104">
        <v>165</v>
      </c>
      <c r="F1104" t="s">
        <v>1930</v>
      </c>
      <c r="G1104" t="s">
        <v>1931</v>
      </c>
      <c r="H1104" t="str">
        <f ca="1">_xll.RHistory($F1104,"BID.Timestamp;BID.Close","START:"&amp;REPORT_DATE&amp;" END:"&amp;REPORT_DATE&amp;" INTERVAL:1D",,,$I1104)</f>
        <v>Invalid RIC(s): KS200165L7.KS</v>
      </c>
      <c r="K1104" t="str">
        <f ca="1">_xll.RHistory($F1104,"ASK.Timestamp;ASK.Close","START:"&amp;REPORT_DATE&amp;" END:"&amp;REPORT_DATE&amp;" INTERVAL:1D",,,$L1104)</f>
        <v>Invalid RIC(s): KS200165L7.KS</v>
      </c>
      <c r="N1104" t="str">
        <f ca="1">_xll.RHistory($F1104,"NDA_RAW.Nda_date;NDA_RAW.Nda_settle","START:"&amp;REPORT_DATE&amp;" END:"&amp;REPORT_DATE&amp;" INTERVAL:1D",,,$O1104)</f>
        <v>Invalid RIC(s): KS200165L7.KS</v>
      </c>
      <c r="Q1104" t="str">
        <f ca="1">_xll.RHistory($G1104,"BID.Timestamp;BID.Close","START:"&amp;REPORT_DATE&amp;" END:"&amp;REPORT_DATE&amp;" INTERVAL:1D",,,$R1104)</f>
        <v>Invalid RIC(s): KS200165X7.KS</v>
      </c>
      <c r="T1104" t="str">
        <f ca="1">_xll.RHistory($G1104,"ASK.Timestamp;ASK.Close","START:"&amp;REPORT_DATE&amp;" END:"&amp;REPORT_DATE&amp;" INTERVAL:1D",,,$U1104)</f>
        <v>Invalid RIC(s): KS200165X7.KS</v>
      </c>
      <c r="W1104" t="str">
        <f ca="1">_xll.RHistory($G1104,"NDA_RAW.Nda_date;NDA_RAW.Nda_settle","START:"&amp;REPORT_DATE&amp;" END:"&amp;REPORT_DATE&amp;" INTERVAL:1D",,,$X1104)</f>
        <v>Invalid RIC(s): KS200165X7.KS</v>
      </c>
      <c r="Z1104" t="s">
        <v>1889</v>
      </c>
      <c r="AA1104" t="str">
        <f ca="1">_xll.RHistory($Z1104,"TRDPRC_1.TIMESTAMP;TRDPRC_1.CLOSE","START:"&amp;REPORT_DATE&amp;" END:"&amp;REPORT_DATE&amp;" INTERVAL:1D",,,$AB1104)</f>
        <v>Updated at 16:05:34</v>
      </c>
      <c r="AB1104" s="3">
        <v>42670</v>
      </c>
      <c r="AC1104">
        <v>256.45</v>
      </c>
    </row>
    <row r="1105" spans="1:29" x14ac:dyDescent="0.25">
      <c r="A1105" s="3">
        <v>42671</v>
      </c>
      <c r="B1105">
        <v>2017</v>
      </c>
      <c r="C1105">
        <v>12</v>
      </c>
      <c r="E1105">
        <v>167.5</v>
      </c>
      <c r="F1105" t="s">
        <v>1932</v>
      </c>
      <c r="G1105" t="s">
        <v>1933</v>
      </c>
      <c r="H1105" t="str">
        <f ca="1">_xll.RHistory($F1105,"BID.Timestamp;BID.Close","START:"&amp;REPORT_DATE&amp;" END:"&amp;REPORT_DATE&amp;" INTERVAL:1D",,,$I1105)</f>
        <v>Invalid RIC(s): KS200167L7.KS</v>
      </c>
      <c r="K1105" t="str">
        <f ca="1">_xll.RHistory($F1105,"ASK.Timestamp;ASK.Close","START:"&amp;REPORT_DATE&amp;" END:"&amp;REPORT_DATE&amp;" INTERVAL:1D",,,$L1105)</f>
        <v>Invalid RIC(s): KS200167L7.KS</v>
      </c>
      <c r="N1105" t="str">
        <f ca="1">_xll.RHistory($F1105,"NDA_RAW.Nda_date;NDA_RAW.Nda_settle","START:"&amp;REPORT_DATE&amp;" END:"&amp;REPORT_DATE&amp;" INTERVAL:1D",,,$O1105)</f>
        <v>Invalid RIC(s): KS200167L7.KS</v>
      </c>
      <c r="Q1105" t="str">
        <f ca="1">_xll.RHistory($G1105,"BID.Timestamp;BID.Close","START:"&amp;REPORT_DATE&amp;" END:"&amp;REPORT_DATE&amp;" INTERVAL:1D",,,$R1105)</f>
        <v>Invalid RIC(s): KS200167X7.KS</v>
      </c>
      <c r="T1105" t="str">
        <f ca="1">_xll.RHistory($G1105,"ASK.Timestamp;ASK.Close","START:"&amp;REPORT_DATE&amp;" END:"&amp;REPORT_DATE&amp;" INTERVAL:1D",,,$U1105)</f>
        <v>Invalid RIC(s): KS200167X7.KS</v>
      </c>
      <c r="W1105" t="str">
        <f ca="1">_xll.RHistory($G1105,"NDA_RAW.Nda_date;NDA_RAW.Nda_settle","START:"&amp;REPORT_DATE&amp;" END:"&amp;REPORT_DATE&amp;" INTERVAL:1D",,,$X1105)</f>
        <v>Invalid RIC(s): KS200167X7.KS</v>
      </c>
      <c r="Z1105" t="s">
        <v>1889</v>
      </c>
      <c r="AA1105" t="str">
        <f ca="1">_xll.RHistory($Z1105,"TRDPRC_1.TIMESTAMP;TRDPRC_1.CLOSE","START:"&amp;REPORT_DATE&amp;" END:"&amp;REPORT_DATE&amp;" INTERVAL:1D",,,$AB1105)</f>
        <v>Updated at 16:05:34</v>
      </c>
      <c r="AB1105" s="3">
        <v>42670</v>
      </c>
      <c r="AC1105">
        <v>256.45</v>
      </c>
    </row>
    <row r="1106" spans="1:29" x14ac:dyDescent="0.25">
      <c r="A1106" s="3">
        <v>42671</v>
      </c>
      <c r="B1106">
        <v>2017</v>
      </c>
      <c r="C1106">
        <v>12</v>
      </c>
      <c r="E1106">
        <v>170</v>
      </c>
      <c r="F1106" t="s">
        <v>1934</v>
      </c>
      <c r="G1106" t="s">
        <v>1935</v>
      </c>
      <c r="H1106" t="str">
        <f ca="1">_xll.RHistory($F1106,"BID.Timestamp;BID.Close","START:"&amp;REPORT_DATE&amp;" END:"&amp;REPORT_DATE&amp;" INTERVAL:1D",,,$I1106)</f>
        <v>Invalid RIC(s): KS200170L7.KS</v>
      </c>
      <c r="K1106" t="str">
        <f ca="1">_xll.RHistory($F1106,"ASK.Timestamp;ASK.Close","START:"&amp;REPORT_DATE&amp;" END:"&amp;REPORT_DATE&amp;" INTERVAL:1D",,,$L1106)</f>
        <v>Invalid RIC(s): KS200170L7.KS</v>
      </c>
      <c r="N1106" t="str">
        <f ca="1">_xll.RHistory($F1106,"NDA_RAW.Nda_date;NDA_RAW.Nda_settle","START:"&amp;REPORT_DATE&amp;" END:"&amp;REPORT_DATE&amp;" INTERVAL:1D",,,$O1106)</f>
        <v>Invalid RIC(s): KS200170L7.KS</v>
      </c>
      <c r="Q1106" t="str">
        <f ca="1">_xll.RHistory($G1106,"BID.Timestamp;BID.Close","START:"&amp;REPORT_DATE&amp;" END:"&amp;REPORT_DATE&amp;" INTERVAL:1D",,,$R1106)</f>
        <v>Invalid RIC(s): KS200170X7.KS</v>
      </c>
      <c r="T1106" t="str">
        <f ca="1">_xll.RHistory($G1106,"ASK.Timestamp;ASK.Close","START:"&amp;REPORT_DATE&amp;" END:"&amp;REPORT_DATE&amp;" INTERVAL:1D",,,$U1106)</f>
        <v>Invalid RIC(s): KS200170X7.KS</v>
      </c>
      <c r="W1106" t="str">
        <f ca="1">_xll.RHistory($G1106,"NDA_RAW.Nda_date;NDA_RAW.Nda_settle","START:"&amp;REPORT_DATE&amp;" END:"&amp;REPORT_DATE&amp;" INTERVAL:1D",,,$X1106)</f>
        <v>Invalid RIC(s): KS200170X7.KS</v>
      </c>
      <c r="Z1106" t="s">
        <v>1889</v>
      </c>
      <c r="AA1106" t="str">
        <f ca="1">_xll.RHistory($Z1106,"TRDPRC_1.TIMESTAMP;TRDPRC_1.CLOSE","START:"&amp;REPORT_DATE&amp;" END:"&amp;REPORT_DATE&amp;" INTERVAL:1D",,,$AB1106)</f>
        <v>Updated at 16:05:34</v>
      </c>
      <c r="AB1106" s="3">
        <v>42670</v>
      </c>
      <c r="AC1106">
        <v>256.45</v>
      </c>
    </row>
    <row r="1107" spans="1:29" x14ac:dyDescent="0.25">
      <c r="A1107" s="3">
        <v>42671</v>
      </c>
      <c r="B1107">
        <v>2017</v>
      </c>
      <c r="C1107">
        <v>12</v>
      </c>
      <c r="E1107">
        <v>172.5</v>
      </c>
      <c r="F1107" t="s">
        <v>1936</v>
      </c>
      <c r="G1107" t="s">
        <v>1937</v>
      </c>
      <c r="H1107" t="str">
        <f ca="1">_xll.RHistory($F1107,"BID.Timestamp;BID.Close","START:"&amp;REPORT_DATE&amp;" END:"&amp;REPORT_DATE&amp;" INTERVAL:1D",,,$I1107)</f>
        <v>Invalid RIC(s): KS200172L7.KS</v>
      </c>
      <c r="K1107" t="str">
        <f ca="1">_xll.RHistory($F1107,"ASK.Timestamp;ASK.Close","START:"&amp;REPORT_DATE&amp;" END:"&amp;REPORT_DATE&amp;" INTERVAL:1D",,,$L1107)</f>
        <v>Invalid RIC(s): KS200172L7.KS</v>
      </c>
      <c r="N1107" t="str">
        <f ca="1">_xll.RHistory($F1107,"NDA_RAW.Nda_date;NDA_RAW.Nda_settle","START:"&amp;REPORT_DATE&amp;" END:"&amp;REPORT_DATE&amp;" INTERVAL:1D",,,$O1107)</f>
        <v>Invalid RIC(s): KS200172L7.KS</v>
      </c>
      <c r="Q1107" t="str">
        <f ca="1">_xll.RHistory($G1107,"BID.Timestamp;BID.Close","START:"&amp;REPORT_DATE&amp;" END:"&amp;REPORT_DATE&amp;" INTERVAL:1D",,,$R1107)</f>
        <v>Invalid RIC(s): KS200172X7.KS</v>
      </c>
      <c r="T1107" t="str">
        <f ca="1">_xll.RHistory($G1107,"ASK.Timestamp;ASK.Close","START:"&amp;REPORT_DATE&amp;" END:"&amp;REPORT_DATE&amp;" INTERVAL:1D",,,$U1107)</f>
        <v>Invalid RIC(s): KS200172X7.KS</v>
      </c>
      <c r="W1107" t="str">
        <f ca="1">_xll.RHistory($G1107,"NDA_RAW.Nda_date;NDA_RAW.Nda_settle","START:"&amp;REPORT_DATE&amp;" END:"&amp;REPORT_DATE&amp;" INTERVAL:1D",,,$X1107)</f>
        <v>Invalid RIC(s): KS200172X7.KS</v>
      </c>
      <c r="Z1107" t="s">
        <v>1889</v>
      </c>
      <c r="AA1107" t="str">
        <f ca="1">_xll.RHistory($Z1107,"TRDPRC_1.TIMESTAMP;TRDPRC_1.CLOSE","START:"&amp;REPORT_DATE&amp;" END:"&amp;REPORT_DATE&amp;" INTERVAL:1D",,,$AB1107)</f>
        <v>Updated at 16:05:34</v>
      </c>
      <c r="AB1107" s="3">
        <v>42670</v>
      </c>
      <c r="AC1107">
        <v>256.45</v>
      </c>
    </row>
    <row r="1108" spans="1:29" x14ac:dyDescent="0.25">
      <c r="A1108" s="3">
        <v>42671</v>
      </c>
      <c r="B1108">
        <v>2017</v>
      </c>
      <c r="C1108">
        <v>12</v>
      </c>
      <c r="E1108">
        <v>175</v>
      </c>
      <c r="F1108" t="s">
        <v>1938</v>
      </c>
      <c r="G1108" t="s">
        <v>1939</v>
      </c>
      <c r="H1108" t="str">
        <f ca="1">_xll.RHistory($F1108,"BID.Timestamp;BID.Close","START:"&amp;REPORT_DATE&amp;" END:"&amp;REPORT_DATE&amp;" INTERVAL:1D",,,$I1108)</f>
        <v>Invalid RIC(s): KS200175L7.KS</v>
      </c>
      <c r="K1108" t="str">
        <f ca="1">_xll.RHistory($F1108,"ASK.Timestamp;ASK.Close","START:"&amp;REPORT_DATE&amp;" END:"&amp;REPORT_DATE&amp;" INTERVAL:1D",,,$L1108)</f>
        <v>Invalid RIC(s): KS200175L7.KS</v>
      </c>
      <c r="N1108" t="str">
        <f ca="1">_xll.RHistory($F1108,"NDA_RAW.Nda_date;NDA_RAW.Nda_settle","START:"&amp;REPORT_DATE&amp;" END:"&amp;REPORT_DATE&amp;" INTERVAL:1D",,,$O1108)</f>
        <v>Invalid RIC(s): KS200175L7.KS</v>
      </c>
      <c r="Q1108" t="str">
        <f ca="1">_xll.RHistory($G1108,"BID.Timestamp;BID.Close","START:"&amp;REPORT_DATE&amp;" END:"&amp;REPORT_DATE&amp;" INTERVAL:1D",,,$R1108)</f>
        <v>Invalid RIC(s): KS200175X7.KS</v>
      </c>
      <c r="T1108" t="str">
        <f ca="1">_xll.RHistory($G1108,"ASK.Timestamp;ASK.Close","START:"&amp;REPORT_DATE&amp;" END:"&amp;REPORT_DATE&amp;" INTERVAL:1D",,,$U1108)</f>
        <v>Invalid RIC(s): KS200175X7.KS</v>
      </c>
      <c r="W1108" t="str">
        <f ca="1">_xll.RHistory($G1108,"NDA_RAW.Nda_date;NDA_RAW.Nda_settle","START:"&amp;REPORT_DATE&amp;" END:"&amp;REPORT_DATE&amp;" INTERVAL:1D",,,$X1108)</f>
        <v>Invalid RIC(s): KS200175X7.KS</v>
      </c>
      <c r="Z1108" t="s">
        <v>1889</v>
      </c>
      <c r="AA1108" t="str">
        <f ca="1">_xll.RHistory($Z1108,"TRDPRC_1.TIMESTAMP;TRDPRC_1.CLOSE","START:"&amp;REPORT_DATE&amp;" END:"&amp;REPORT_DATE&amp;" INTERVAL:1D",,,$AB1108)</f>
        <v>Updated at 16:05:34</v>
      </c>
      <c r="AB1108" s="3">
        <v>42670</v>
      </c>
      <c r="AC1108">
        <v>256.45</v>
      </c>
    </row>
    <row r="1109" spans="1:29" x14ac:dyDescent="0.25">
      <c r="A1109" s="3">
        <v>42671</v>
      </c>
      <c r="B1109">
        <v>2017</v>
      </c>
      <c r="C1109">
        <v>12</v>
      </c>
      <c r="E1109">
        <v>177.5</v>
      </c>
      <c r="F1109" t="s">
        <v>1940</v>
      </c>
      <c r="G1109" t="s">
        <v>1941</v>
      </c>
      <c r="H1109" t="str">
        <f ca="1">_xll.RHistory($F1109,"BID.Timestamp;BID.Close","START:"&amp;REPORT_DATE&amp;" END:"&amp;REPORT_DATE&amp;" INTERVAL:1D",,,$I1109)</f>
        <v>Invalid RIC(s): KS200177L7.KS</v>
      </c>
      <c r="K1109" t="str">
        <f ca="1">_xll.RHistory($F1109,"ASK.Timestamp;ASK.Close","START:"&amp;REPORT_DATE&amp;" END:"&amp;REPORT_DATE&amp;" INTERVAL:1D",,,$L1109)</f>
        <v>Invalid RIC(s): KS200177L7.KS</v>
      </c>
      <c r="N1109" t="str">
        <f ca="1">_xll.RHistory($F1109,"NDA_RAW.Nda_date;NDA_RAW.Nda_settle","START:"&amp;REPORT_DATE&amp;" END:"&amp;REPORT_DATE&amp;" INTERVAL:1D",,,$O1109)</f>
        <v>Invalid RIC(s): KS200177L7.KS</v>
      </c>
      <c r="Q1109" t="str">
        <f ca="1">_xll.RHistory($G1109,"BID.Timestamp;BID.Close","START:"&amp;REPORT_DATE&amp;" END:"&amp;REPORT_DATE&amp;" INTERVAL:1D",,,$R1109)</f>
        <v>Invalid RIC(s): KS200177X7.KS</v>
      </c>
      <c r="T1109" t="str">
        <f ca="1">_xll.RHistory($G1109,"ASK.Timestamp;ASK.Close","START:"&amp;REPORT_DATE&amp;" END:"&amp;REPORT_DATE&amp;" INTERVAL:1D",,,$U1109)</f>
        <v>Invalid RIC(s): KS200177X7.KS</v>
      </c>
      <c r="W1109" t="str">
        <f ca="1">_xll.RHistory($G1109,"NDA_RAW.Nda_date;NDA_RAW.Nda_settle","START:"&amp;REPORT_DATE&amp;" END:"&amp;REPORT_DATE&amp;" INTERVAL:1D",,,$X1109)</f>
        <v>Invalid RIC(s): KS200177X7.KS</v>
      </c>
      <c r="Z1109" t="s">
        <v>1889</v>
      </c>
      <c r="AA1109" t="str">
        <f ca="1">_xll.RHistory($Z1109,"TRDPRC_1.TIMESTAMP;TRDPRC_1.CLOSE","START:"&amp;REPORT_DATE&amp;" END:"&amp;REPORT_DATE&amp;" INTERVAL:1D",,,$AB1109)</f>
        <v>Updated at 16:05:34</v>
      </c>
      <c r="AB1109" s="3">
        <v>42670</v>
      </c>
      <c r="AC1109">
        <v>256.45</v>
      </c>
    </row>
    <row r="1110" spans="1:29" x14ac:dyDescent="0.25">
      <c r="A1110" s="3">
        <v>42671</v>
      </c>
      <c r="B1110">
        <v>2017</v>
      </c>
      <c r="C1110">
        <v>12</v>
      </c>
      <c r="E1110">
        <v>180</v>
      </c>
      <c r="F1110" t="s">
        <v>1942</v>
      </c>
      <c r="G1110" t="s">
        <v>1943</v>
      </c>
      <c r="H1110" t="str">
        <f ca="1">_xll.RHistory($F1110,"BID.Timestamp;BID.Close","START:"&amp;REPORT_DATE&amp;" END:"&amp;REPORT_DATE&amp;" INTERVAL:1D",,,$I1110)</f>
        <v>Invalid RIC(s): KS200180L7.KS</v>
      </c>
      <c r="K1110" t="str">
        <f ca="1">_xll.RHistory($F1110,"ASK.Timestamp;ASK.Close","START:"&amp;REPORT_DATE&amp;" END:"&amp;REPORT_DATE&amp;" INTERVAL:1D",,,$L1110)</f>
        <v>Invalid RIC(s): KS200180L7.KS</v>
      </c>
      <c r="N1110" t="str">
        <f ca="1">_xll.RHistory($F1110,"NDA_RAW.Nda_date;NDA_RAW.Nda_settle","START:"&amp;REPORT_DATE&amp;" END:"&amp;REPORT_DATE&amp;" INTERVAL:1D",,,$O1110)</f>
        <v>Invalid RIC(s): KS200180L7.KS</v>
      </c>
      <c r="Q1110" t="str">
        <f ca="1">_xll.RHistory($G1110,"BID.Timestamp;BID.Close","START:"&amp;REPORT_DATE&amp;" END:"&amp;REPORT_DATE&amp;" INTERVAL:1D",,,$R1110)</f>
        <v>Invalid RIC(s): KS200180X7.KS</v>
      </c>
      <c r="T1110" t="str">
        <f ca="1">_xll.RHistory($G1110,"ASK.Timestamp;ASK.Close","START:"&amp;REPORT_DATE&amp;" END:"&amp;REPORT_DATE&amp;" INTERVAL:1D",,,$U1110)</f>
        <v>Invalid RIC(s): KS200180X7.KS</v>
      </c>
      <c r="W1110" t="str">
        <f ca="1">_xll.RHistory($G1110,"NDA_RAW.Nda_date;NDA_RAW.Nda_settle","START:"&amp;REPORT_DATE&amp;" END:"&amp;REPORT_DATE&amp;" INTERVAL:1D",,,$X1110)</f>
        <v>Invalid RIC(s): KS200180X7.KS</v>
      </c>
      <c r="Z1110" t="s">
        <v>1889</v>
      </c>
      <c r="AA1110" t="str">
        <f ca="1">_xll.RHistory($Z1110,"TRDPRC_1.TIMESTAMP;TRDPRC_1.CLOSE","START:"&amp;REPORT_DATE&amp;" END:"&amp;REPORT_DATE&amp;" INTERVAL:1D",,,$AB1110)</f>
        <v>Updated at 16:05:34</v>
      </c>
      <c r="AB1110" s="3">
        <v>42670</v>
      </c>
      <c r="AC1110">
        <v>256.45</v>
      </c>
    </row>
    <row r="1111" spans="1:29" x14ac:dyDescent="0.25">
      <c r="A1111" s="3">
        <v>42671</v>
      </c>
      <c r="B1111">
        <v>2017</v>
      </c>
      <c r="C1111">
        <v>12</v>
      </c>
      <c r="E1111">
        <v>182.5</v>
      </c>
      <c r="F1111" t="s">
        <v>1944</v>
      </c>
      <c r="G1111" t="s">
        <v>1945</v>
      </c>
      <c r="H1111" t="str">
        <f ca="1">_xll.RHistory($F1111,"BID.Timestamp;BID.Close","START:"&amp;REPORT_DATE&amp;" END:"&amp;REPORT_DATE&amp;" INTERVAL:1D",,,$I1111)</f>
        <v>Invalid RIC(s): KS200182L7.KS</v>
      </c>
      <c r="K1111" t="str">
        <f ca="1">_xll.RHistory($F1111,"ASK.Timestamp;ASK.Close","START:"&amp;REPORT_DATE&amp;" END:"&amp;REPORT_DATE&amp;" INTERVAL:1D",,,$L1111)</f>
        <v>Invalid RIC(s): KS200182L7.KS</v>
      </c>
      <c r="N1111" t="str">
        <f ca="1">_xll.RHistory($F1111,"NDA_RAW.Nda_date;NDA_RAW.Nda_settle","START:"&amp;REPORT_DATE&amp;" END:"&amp;REPORT_DATE&amp;" INTERVAL:1D",,,$O1111)</f>
        <v>Invalid RIC(s): KS200182L7.KS</v>
      </c>
      <c r="Q1111" t="str">
        <f ca="1">_xll.RHistory($G1111,"BID.Timestamp;BID.Close","START:"&amp;REPORT_DATE&amp;" END:"&amp;REPORT_DATE&amp;" INTERVAL:1D",,,$R1111)</f>
        <v>Invalid RIC(s): KS200182X7.KS</v>
      </c>
      <c r="T1111" t="str">
        <f ca="1">_xll.RHistory($G1111,"ASK.Timestamp;ASK.Close","START:"&amp;REPORT_DATE&amp;" END:"&amp;REPORT_DATE&amp;" INTERVAL:1D",,,$U1111)</f>
        <v>Invalid RIC(s): KS200182X7.KS</v>
      </c>
      <c r="W1111" t="str">
        <f ca="1">_xll.RHistory($G1111,"NDA_RAW.Nda_date;NDA_RAW.Nda_settle","START:"&amp;REPORT_DATE&amp;" END:"&amp;REPORT_DATE&amp;" INTERVAL:1D",,,$X1111)</f>
        <v>Invalid RIC(s): KS200182X7.KS</v>
      </c>
      <c r="Z1111" t="s">
        <v>1889</v>
      </c>
      <c r="AA1111" t="str">
        <f ca="1">_xll.RHistory($Z1111,"TRDPRC_1.TIMESTAMP;TRDPRC_1.CLOSE","START:"&amp;REPORT_DATE&amp;" END:"&amp;REPORT_DATE&amp;" INTERVAL:1D",,,$AB1111)</f>
        <v>Updated at 16:05:34</v>
      </c>
      <c r="AB1111" s="3">
        <v>42670</v>
      </c>
      <c r="AC1111">
        <v>256.45</v>
      </c>
    </row>
    <row r="1112" spans="1:29" x14ac:dyDescent="0.25">
      <c r="A1112" s="3">
        <v>42671</v>
      </c>
      <c r="B1112">
        <v>2017</v>
      </c>
      <c r="C1112">
        <v>12</v>
      </c>
      <c r="E1112">
        <v>185</v>
      </c>
      <c r="F1112" t="s">
        <v>1946</v>
      </c>
      <c r="G1112" t="s">
        <v>1947</v>
      </c>
      <c r="H1112" t="str">
        <f ca="1">_xll.RHistory($F1112,"BID.Timestamp;BID.Close","START:"&amp;REPORT_DATE&amp;" END:"&amp;REPORT_DATE&amp;" INTERVAL:1D",,,$I1112)</f>
        <v>Invalid RIC(s): KS200185L7.KS</v>
      </c>
      <c r="K1112" t="str">
        <f ca="1">_xll.RHistory($F1112,"ASK.Timestamp;ASK.Close","START:"&amp;REPORT_DATE&amp;" END:"&amp;REPORT_DATE&amp;" INTERVAL:1D",,,$L1112)</f>
        <v>Invalid RIC(s): KS200185L7.KS</v>
      </c>
      <c r="N1112" t="str">
        <f ca="1">_xll.RHistory($F1112,"NDA_RAW.Nda_date;NDA_RAW.Nda_settle","START:"&amp;REPORT_DATE&amp;" END:"&amp;REPORT_DATE&amp;" INTERVAL:1D",,,$O1112)</f>
        <v>Invalid RIC(s): KS200185L7.KS</v>
      </c>
      <c r="Q1112" t="str">
        <f ca="1">_xll.RHistory($G1112,"BID.Timestamp;BID.Close","START:"&amp;REPORT_DATE&amp;" END:"&amp;REPORT_DATE&amp;" INTERVAL:1D",,,$R1112)</f>
        <v>Invalid RIC(s): KS200185X7.KS</v>
      </c>
      <c r="T1112" t="str">
        <f ca="1">_xll.RHistory($G1112,"ASK.Timestamp;ASK.Close","START:"&amp;REPORT_DATE&amp;" END:"&amp;REPORT_DATE&amp;" INTERVAL:1D",,,$U1112)</f>
        <v>Invalid RIC(s): KS200185X7.KS</v>
      </c>
      <c r="W1112" t="str">
        <f ca="1">_xll.RHistory($G1112,"NDA_RAW.Nda_date;NDA_RAW.Nda_settle","START:"&amp;REPORT_DATE&amp;" END:"&amp;REPORT_DATE&amp;" INTERVAL:1D",,,$X1112)</f>
        <v>Invalid RIC(s): KS200185X7.KS</v>
      </c>
      <c r="Z1112" t="s">
        <v>1889</v>
      </c>
      <c r="AA1112" t="str">
        <f ca="1">_xll.RHistory($Z1112,"TRDPRC_1.TIMESTAMP;TRDPRC_1.CLOSE","START:"&amp;REPORT_DATE&amp;" END:"&amp;REPORT_DATE&amp;" INTERVAL:1D",,,$AB1112)</f>
        <v>Updated at 16:05:34</v>
      </c>
      <c r="AB1112" s="3">
        <v>42670</v>
      </c>
      <c r="AC1112">
        <v>256.45</v>
      </c>
    </row>
    <row r="1113" spans="1:29" x14ac:dyDescent="0.25">
      <c r="A1113" s="3">
        <v>42671</v>
      </c>
      <c r="B1113">
        <v>2017</v>
      </c>
      <c r="C1113">
        <v>12</v>
      </c>
      <c r="E1113">
        <v>187.5</v>
      </c>
      <c r="F1113" t="s">
        <v>1948</v>
      </c>
      <c r="G1113" t="s">
        <v>1949</v>
      </c>
      <c r="H1113" t="str">
        <f ca="1">_xll.RHistory($F1113,"BID.Timestamp;BID.Close","START:"&amp;REPORT_DATE&amp;" END:"&amp;REPORT_DATE&amp;" INTERVAL:1D",,,$I1113)</f>
        <v>Invalid RIC(s): KS200187L7.KS</v>
      </c>
      <c r="K1113" t="str">
        <f ca="1">_xll.RHistory($F1113,"ASK.Timestamp;ASK.Close","START:"&amp;REPORT_DATE&amp;" END:"&amp;REPORT_DATE&amp;" INTERVAL:1D",,,$L1113)</f>
        <v>Invalid RIC(s): KS200187L7.KS</v>
      </c>
      <c r="N1113" t="str">
        <f ca="1">_xll.RHistory($F1113,"NDA_RAW.Nda_date;NDA_RAW.Nda_settle","START:"&amp;REPORT_DATE&amp;" END:"&amp;REPORT_DATE&amp;" INTERVAL:1D",,,$O1113)</f>
        <v>Invalid RIC(s): KS200187L7.KS</v>
      </c>
      <c r="Q1113" t="str">
        <f ca="1">_xll.RHistory($G1113,"BID.Timestamp;BID.Close","START:"&amp;REPORT_DATE&amp;" END:"&amp;REPORT_DATE&amp;" INTERVAL:1D",,,$R1113)</f>
        <v>Invalid RIC(s): KS200187X7.KS</v>
      </c>
      <c r="T1113" t="str">
        <f ca="1">_xll.RHistory($G1113,"ASK.Timestamp;ASK.Close","START:"&amp;REPORT_DATE&amp;" END:"&amp;REPORT_DATE&amp;" INTERVAL:1D",,,$U1113)</f>
        <v>Invalid RIC(s): KS200187X7.KS</v>
      </c>
      <c r="W1113" t="str">
        <f ca="1">_xll.RHistory($G1113,"NDA_RAW.Nda_date;NDA_RAW.Nda_settle","START:"&amp;REPORT_DATE&amp;" END:"&amp;REPORT_DATE&amp;" INTERVAL:1D",,,$X1113)</f>
        <v>Invalid RIC(s): KS200187X7.KS</v>
      </c>
      <c r="Z1113" t="s">
        <v>1889</v>
      </c>
      <c r="AA1113" t="str">
        <f ca="1">_xll.RHistory($Z1113,"TRDPRC_1.TIMESTAMP;TRDPRC_1.CLOSE","START:"&amp;REPORT_DATE&amp;" END:"&amp;REPORT_DATE&amp;" INTERVAL:1D",,,$AB1113)</f>
        <v>Updated at 16:05:34</v>
      </c>
      <c r="AB1113" s="3">
        <v>42670</v>
      </c>
      <c r="AC1113">
        <v>256.45</v>
      </c>
    </row>
    <row r="1114" spans="1:29" x14ac:dyDescent="0.25">
      <c r="A1114" s="3">
        <v>42671</v>
      </c>
      <c r="B1114">
        <v>2017</v>
      </c>
      <c r="C1114">
        <v>12</v>
      </c>
      <c r="E1114">
        <v>190</v>
      </c>
      <c r="F1114" t="s">
        <v>1950</v>
      </c>
      <c r="G1114" t="s">
        <v>1951</v>
      </c>
      <c r="H1114" t="str">
        <f ca="1">_xll.RHistory($F1114,"BID.Timestamp;BID.Close","START:"&amp;REPORT_DATE&amp;" END:"&amp;REPORT_DATE&amp;" INTERVAL:1D",,,$I1114)</f>
        <v>Updated at 16:05:33</v>
      </c>
      <c r="I1114" s="3">
        <v>42670</v>
      </c>
      <c r="J1114">
        <v>44.15</v>
      </c>
      <c r="K1114" t="str">
        <f ca="1">_xll.RHistory($F1114,"ASK.Timestamp;ASK.Close","START:"&amp;REPORT_DATE&amp;" END:"&amp;REPORT_DATE&amp;" INTERVAL:1D",,,$L1114)</f>
        <v>Updated at 16:05:33</v>
      </c>
      <c r="L1114" s="3">
        <v>42670</v>
      </c>
      <c r="M1114">
        <v>69.849999999999994</v>
      </c>
      <c r="N1114" t="str">
        <f ca="1">_xll.RHistory($F1114,"NDA_RAW.Nda_date;NDA_RAW.Nda_settle","START:"&amp;REPORT_DATE&amp;" END:"&amp;REPORT_DATE&amp;" INTERVAL:1D",,,$O1114)</f>
        <v>Updated at 16:05:33</v>
      </c>
      <c r="O1114" s="3">
        <v>42670</v>
      </c>
      <c r="P1114">
        <v>65.599999999999994</v>
      </c>
      <c r="Q1114" t="str">
        <f ca="1">_xll.RHistory($G1114,"BID.Timestamp;BID.Close","START:"&amp;REPORT_DATE&amp;" END:"&amp;REPORT_DATE&amp;" INTERVAL:1D",,,$R1114)</f>
        <v>Updated at 16:05:33</v>
      </c>
      <c r="R1114" s="3">
        <v>42670</v>
      </c>
      <c r="S1114">
        <v>2.1800000000000002</v>
      </c>
      <c r="T1114" t="str">
        <f ca="1">_xll.RHistory($G1114,"ASK.Timestamp;ASK.Close","START:"&amp;REPORT_DATE&amp;" END:"&amp;REPORT_DATE&amp;" INTERVAL:1D",,,$U1114)</f>
        <v>Updated at 16:05:33</v>
      </c>
      <c r="U1114" s="3">
        <v>42670</v>
      </c>
      <c r="V1114">
        <v>2.29</v>
      </c>
      <c r="W1114" t="str">
        <f ca="1">_xll.RHistory($G1114,"NDA_RAW.Nda_date;NDA_RAW.Nda_settle","START:"&amp;REPORT_DATE&amp;" END:"&amp;REPORT_DATE&amp;" INTERVAL:1D",,,$X1114)</f>
        <v>Updated at 16:05:33</v>
      </c>
      <c r="X1114" s="3">
        <v>42670</v>
      </c>
      <c r="Y1114">
        <v>2.1800000000000002</v>
      </c>
      <c r="Z1114" t="s">
        <v>1889</v>
      </c>
      <c r="AA1114" t="str">
        <f ca="1">_xll.RHistory($Z1114,"TRDPRC_1.TIMESTAMP;TRDPRC_1.CLOSE","START:"&amp;REPORT_DATE&amp;" END:"&amp;REPORT_DATE&amp;" INTERVAL:1D",,,$AB1114)</f>
        <v>Updated at 16:05:34</v>
      </c>
      <c r="AB1114" s="3">
        <v>42670</v>
      </c>
      <c r="AC1114">
        <v>256.45</v>
      </c>
    </row>
    <row r="1115" spans="1:29" x14ac:dyDescent="0.25">
      <c r="A1115" s="3">
        <v>42671</v>
      </c>
      <c r="B1115">
        <v>2017</v>
      </c>
      <c r="C1115">
        <v>12</v>
      </c>
      <c r="E1115">
        <v>192.5</v>
      </c>
      <c r="F1115" t="s">
        <v>1952</v>
      </c>
      <c r="G1115" t="s">
        <v>1953</v>
      </c>
      <c r="H1115" t="str">
        <f ca="1">_xll.RHistory($F1115,"BID.Timestamp;BID.Close","START:"&amp;REPORT_DATE&amp;" END:"&amp;REPORT_DATE&amp;" INTERVAL:1D",,,$I1115)</f>
        <v>Invalid RIC(s): KS200192L7.KS</v>
      </c>
      <c r="K1115" t="str">
        <f ca="1">_xll.RHistory($F1115,"ASK.Timestamp;ASK.Close","START:"&amp;REPORT_DATE&amp;" END:"&amp;REPORT_DATE&amp;" INTERVAL:1D",,,$L1115)</f>
        <v>Invalid RIC(s): KS200192L7.KS</v>
      </c>
      <c r="N1115" t="str">
        <f ca="1">_xll.RHistory($F1115,"NDA_RAW.Nda_date;NDA_RAW.Nda_settle","START:"&amp;REPORT_DATE&amp;" END:"&amp;REPORT_DATE&amp;" INTERVAL:1D",,,$O1115)</f>
        <v>Invalid RIC(s): KS200192L7.KS</v>
      </c>
      <c r="Q1115" t="str">
        <f ca="1">_xll.RHistory($G1115,"BID.Timestamp;BID.Close","START:"&amp;REPORT_DATE&amp;" END:"&amp;REPORT_DATE&amp;" INTERVAL:1D",,,$R1115)</f>
        <v>Invalid RIC(s): KS200192X7.KS</v>
      </c>
      <c r="T1115" t="str">
        <f ca="1">_xll.RHistory($G1115,"ASK.Timestamp;ASK.Close","START:"&amp;REPORT_DATE&amp;" END:"&amp;REPORT_DATE&amp;" INTERVAL:1D",,,$U1115)</f>
        <v>Invalid RIC(s): KS200192X7.KS</v>
      </c>
      <c r="W1115" t="str">
        <f ca="1">_xll.RHistory($G1115,"NDA_RAW.Nda_date;NDA_RAW.Nda_settle","START:"&amp;REPORT_DATE&amp;" END:"&amp;REPORT_DATE&amp;" INTERVAL:1D",,,$X1115)</f>
        <v>Invalid RIC(s): KS200192X7.KS</v>
      </c>
      <c r="Z1115" t="s">
        <v>1889</v>
      </c>
      <c r="AA1115" t="str">
        <f ca="1">_xll.RHistory($Z1115,"TRDPRC_1.TIMESTAMP;TRDPRC_1.CLOSE","START:"&amp;REPORT_DATE&amp;" END:"&amp;REPORT_DATE&amp;" INTERVAL:1D",,,$AB1115)</f>
        <v>Updated at 16:05:34</v>
      </c>
      <c r="AB1115" s="3">
        <v>42670</v>
      </c>
      <c r="AC1115">
        <v>256.45</v>
      </c>
    </row>
    <row r="1116" spans="1:29" x14ac:dyDescent="0.25">
      <c r="A1116" s="3">
        <v>42671</v>
      </c>
      <c r="B1116">
        <v>2017</v>
      </c>
      <c r="C1116">
        <v>12</v>
      </c>
      <c r="E1116">
        <v>195</v>
      </c>
      <c r="F1116" t="s">
        <v>1954</v>
      </c>
      <c r="G1116" t="s">
        <v>1955</v>
      </c>
      <c r="H1116" t="str">
        <f ca="1">_xll.RHistory($F1116,"BID.Timestamp;BID.Close","START:"&amp;REPORT_DATE&amp;" END:"&amp;REPORT_DATE&amp;" INTERVAL:1D",,,$I1116)</f>
        <v>Invalid RIC(s): KS200195L7.KS</v>
      </c>
      <c r="K1116" t="str">
        <f ca="1">_xll.RHistory($F1116,"ASK.Timestamp;ASK.Close","START:"&amp;REPORT_DATE&amp;" END:"&amp;REPORT_DATE&amp;" INTERVAL:1D",,,$L1116)</f>
        <v>Invalid RIC(s): KS200195L7.KS</v>
      </c>
      <c r="N1116" t="str">
        <f ca="1">_xll.RHistory($F1116,"NDA_RAW.Nda_date;NDA_RAW.Nda_settle","START:"&amp;REPORT_DATE&amp;" END:"&amp;REPORT_DATE&amp;" INTERVAL:1D",,,$O1116)</f>
        <v>Invalid RIC(s): KS200195L7.KS</v>
      </c>
      <c r="Q1116" t="str">
        <f ca="1">_xll.RHistory($G1116,"BID.Timestamp;BID.Close","START:"&amp;REPORT_DATE&amp;" END:"&amp;REPORT_DATE&amp;" INTERVAL:1D",,,$R1116)</f>
        <v>Invalid RIC(s): KS200195X7.KS</v>
      </c>
      <c r="T1116" t="str">
        <f ca="1">_xll.RHistory($G1116,"ASK.Timestamp;ASK.Close","START:"&amp;REPORT_DATE&amp;" END:"&amp;REPORT_DATE&amp;" INTERVAL:1D",,,$U1116)</f>
        <v>Invalid RIC(s): KS200195X7.KS</v>
      </c>
      <c r="W1116" t="str">
        <f ca="1">_xll.RHistory($G1116,"NDA_RAW.Nda_date;NDA_RAW.Nda_settle","START:"&amp;REPORT_DATE&amp;" END:"&amp;REPORT_DATE&amp;" INTERVAL:1D",,,$X1116)</f>
        <v>Invalid RIC(s): KS200195X7.KS</v>
      </c>
      <c r="Z1116" t="s">
        <v>1889</v>
      </c>
      <c r="AA1116" t="str">
        <f ca="1">_xll.RHistory($Z1116,"TRDPRC_1.TIMESTAMP;TRDPRC_1.CLOSE","START:"&amp;REPORT_DATE&amp;" END:"&amp;REPORT_DATE&amp;" INTERVAL:1D",,,$AB1116)</f>
        <v>Updated at 16:05:34</v>
      </c>
      <c r="AB1116" s="3">
        <v>42670</v>
      </c>
      <c r="AC1116">
        <v>256.45</v>
      </c>
    </row>
    <row r="1117" spans="1:29" x14ac:dyDescent="0.25">
      <c r="A1117" s="3">
        <v>42671</v>
      </c>
      <c r="B1117">
        <v>2017</v>
      </c>
      <c r="C1117">
        <v>12</v>
      </c>
      <c r="E1117">
        <v>197.5</v>
      </c>
      <c r="F1117" t="s">
        <v>1956</v>
      </c>
      <c r="G1117" t="s">
        <v>1957</v>
      </c>
      <c r="H1117" t="str">
        <f ca="1">_xll.RHistory($F1117,"BID.Timestamp;BID.Close","START:"&amp;REPORT_DATE&amp;" END:"&amp;REPORT_DATE&amp;" INTERVAL:1D",,,$I1117)</f>
        <v>Invalid RIC(s): KS200197L7.KS</v>
      </c>
      <c r="K1117" t="str">
        <f ca="1">_xll.RHistory($F1117,"ASK.Timestamp;ASK.Close","START:"&amp;REPORT_DATE&amp;" END:"&amp;REPORT_DATE&amp;" INTERVAL:1D",,,$L1117)</f>
        <v>Invalid RIC(s): KS200197L7.KS</v>
      </c>
      <c r="N1117" t="str">
        <f ca="1">_xll.RHistory($F1117,"NDA_RAW.Nda_date;NDA_RAW.Nda_settle","START:"&amp;REPORT_DATE&amp;" END:"&amp;REPORT_DATE&amp;" INTERVAL:1D",,,$O1117)</f>
        <v>Invalid RIC(s): KS200197L7.KS</v>
      </c>
      <c r="Q1117" t="str">
        <f ca="1">_xll.RHistory($G1117,"BID.Timestamp;BID.Close","START:"&amp;REPORT_DATE&amp;" END:"&amp;REPORT_DATE&amp;" INTERVAL:1D",,,$R1117)</f>
        <v>Invalid RIC(s): KS200197X7.KS</v>
      </c>
      <c r="T1117" t="str">
        <f ca="1">_xll.RHistory($G1117,"ASK.Timestamp;ASK.Close","START:"&amp;REPORT_DATE&amp;" END:"&amp;REPORT_DATE&amp;" INTERVAL:1D",,,$U1117)</f>
        <v>Invalid RIC(s): KS200197X7.KS</v>
      </c>
      <c r="W1117" t="str">
        <f ca="1">_xll.RHistory($G1117,"NDA_RAW.Nda_date;NDA_RAW.Nda_settle","START:"&amp;REPORT_DATE&amp;" END:"&amp;REPORT_DATE&amp;" INTERVAL:1D",,,$X1117)</f>
        <v>Invalid RIC(s): KS200197X7.KS</v>
      </c>
      <c r="Z1117" t="s">
        <v>1889</v>
      </c>
      <c r="AA1117" t="str">
        <f ca="1">_xll.RHistory($Z1117,"TRDPRC_1.TIMESTAMP;TRDPRC_1.CLOSE","START:"&amp;REPORT_DATE&amp;" END:"&amp;REPORT_DATE&amp;" INTERVAL:1D",,,$AB1117)</f>
        <v>Updated at 16:05:34</v>
      </c>
      <c r="AB1117" s="3">
        <v>42670</v>
      </c>
      <c r="AC1117">
        <v>256.45</v>
      </c>
    </row>
    <row r="1118" spans="1:29" x14ac:dyDescent="0.25">
      <c r="A1118" s="3">
        <v>42671</v>
      </c>
      <c r="B1118">
        <v>2017</v>
      </c>
      <c r="C1118">
        <v>12</v>
      </c>
      <c r="E1118">
        <v>200</v>
      </c>
      <c r="F1118" t="s">
        <v>1958</v>
      </c>
      <c r="G1118" t="s">
        <v>1959</v>
      </c>
      <c r="H1118" t="str">
        <f ca="1">_xll.RHistory($F1118,"BID.Timestamp;BID.Close","START:"&amp;REPORT_DATE&amp;" END:"&amp;REPORT_DATE&amp;" INTERVAL:1D",,,$I1118)</f>
        <v>Updated at 16:05:33</v>
      </c>
      <c r="I1118" s="3">
        <v>42670</v>
      </c>
      <c r="J1118">
        <v>34.299999999999997</v>
      </c>
      <c r="K1118" t="str">
        <f ca="1">_xll.RHistory($F1118,"ASK.Timestamp;ASK.Close","START:"&amp;REPORT_DATE&amp;" END:"&amp;REPORT_DATE&amp;" INTERVAL:1D",,,$L1118)</f>
        <v>Updated at 16:05:33</v>
      </c>
      <c r="L1118" s="3">
        <v>42670</v>
      </c>
      <c r="M1118">
        <v>76.650000000000006</v>
      </c>
      <c r="N1118" t="str">
        <f ca="1">_xll.RHistory($F1118,"NDA_RAW.Nda_date;NDA_RAW.Nda_settle","START:"&amp;REPORT_DATE&amp;" END:"&amp;REPORT_DATE&amp;" INTERVAL:1D",,,$O1118)</f>
        <v>Updated at 16:05:33</v>
      </c>
      <c r="O1118" s="3">
        <v>42670</v>
      </c>
      <c r="P1118">
        <v>55.85</v>
      </c>
      <c r="Q1118" t="str">
        <f ca="1">_xll.RHistory($G1118,"BID.Timestamp;BID.Close","START:"&amp;REPORT_DATE&amp;" END:"&amp;REPORT_DATE&amp;" INTERVAL:1D",,,$R1118)</f>
        <v>Updated at 16:05:33</v>
      </c>
      <c r="R1118" s="3">
        <v>42670</v>
      </c>
      <c r="S1118">
        <v>2.4500000000000002</v>
      </c>
      <c r="T1118" t="str">
        <f ca="1">_xll.RHistory($G1118,"ASK.Timestamp;ASK.Close","START:"&amp;REPORT_DATE&amp;" END:"&amp;REPORT_DATE&amp;" INTERVAL:1D",,,$U1118)</f>
        <v>Updated at 16:05:33</v>
      </c>
      <c r="U1118" s="3">
        <v>42670</v>
      </c>
      <c r="V1118">
        <v>3.3</v>
      </c>
      <c r="W1118" t="str">
        <f ca="1">_xll.RHistory($G1118,"NDA_RAW.Nda_date;NDA_RAW.Nda_settle","START:"&amp;REPORT_DATE&amp;" END:"&amp;REPORT_DATE&amp;" INTERVAL:1D",,,$X1118)</f>
        <v>Updated at 16:05:33</v>
      </c>
      <c r="X1118" s="3">
        <v>42670</v>
      </c>
      <c r="Y1118">
        <v>0.37</v>
      </c>
      <c r="Z1118" t="s">
        <v>1889</v>
      </c>
      <c r="AA1118" t="str">
        <f ca="1">_xll.RHistory($Z1118,"TRDPRC_1.TIMESTAMP;TRDPRC_1.CLOSE","START:"&amp;REPORT_DATE&amp;" END:"&amp;REPORT_DATE&amp;" INTERVAL:1D",,,$AB1118)</f>
        <v>Updated at 16:05:34</v>
      </c>
      <c r="AB1118" s="3">
        <v>42670</v>
      </c>
      <c r="AC1118">
        <v>256.45</v>
      </c>
    </row>
    <row r="1119" spans="1:29" x14ac:dyDescent="0.25">
      <c r="A1119" s="3">
        <v>42671</v>
      </c>
      <c r="B1119">
        <v>2017</v>
      </c>
      <c r="C1119">
        <v>12</v>
      </c>
      <c r="E1119">
        <v>202.5</v>
      </c>
      <c r="F1119" t="s">
        <v>1960</v>
      </c>
      <c r="G1119" t="s">
        <v>1961</v>
      </c>
      <c r="H1119" t="str">
        <f ca="1">_xll.RHistory($F1119,"BID.Timestamp;BID.Close","START:"&amp;REPORT_DATE&amp;" END:"&amp;REPORT_DATE&amp;" INTERVAL:1D",,,$I1119)</f>
        <v>Invalid RIC(s): KS200202L7.KS</v>
      </c>
      <c r="K1119" t="str">
        <f ca="1">_xll.RHistory($F1119,"ASK.Timestamp;ASK.Close","START:"&amp;REPORT_DATE&amp;" END:"&amp;REPORT_DATE&amp;" INTERVAL:1D",,,$L1119)</f>
        <v>Invalid RIC(s): KS200202L7.KS</v>
      </c>
      <c r="N1119" t="str">
        <f ca="1">_xll.RHistory($F1119,"NDA_RAW.Nda_date;NDA_RAW.Nda_settle","START:"&amp;REPORT_DATE&amp;" END:"&amp;REPORT_DATE&amp;" INTERVAL:1D",,,$O1119)</f>
        <v>Invalid RIC(s): KS200202L7.KS</v>
      </c>
      <c r="Q1119" t="str">
        <f ca="1">_xll.RHistory($G1119,"BID.Timestamp;BID.Close","START:"&amp;REPORT_DATE&amp;" END:"&amp;REPORT_DATE&amp;" INTERVAL:1D",,,$R1119)</f>
        <v>Invalid RIC(s): KS200202X7.KS</v>
      </c>
      <c r="T1119" t="str">
        <f ca="1">_xll.RHistory($G1119,"ASK.Timestamp;ASK.Close","START:"&amp;REPORT_DATE&amp;" END:"&amp;REPORT_DATE&amp;" INTERVAL:1D",,,$U1119)</f>
        <v>Invalid RIC(s): KS200202X7.KS</v>
      </c>
      <c r="W1119" t="str">
        <f ca="1">_xll.RHistory($G1119,"NDA_RAW.Nda_date;NDA_RAW.Nda_settle","START:"&amp;REPORT_DATE&amp;" END:"&amp;REPORT_DATE&amp;" INTERVAL:1D",,,$X1119)</f>
        <v>Invalid RIC(s): KS200202X7.KS</v>
      </c>
      <c r="Z1119" t="s">
        <v>1889</v>
      </c>
      <c r="AA1119" t="str">
        <f ca="1">_xll.RHistory($Z1119,"TRDPRC_1.TIMESTAMP;TRDPRC_1.CLOSE","START:"&amp;REPORT_DATE&amp;" END:"&amp;REPORT_DATE&amp;" INTERVAL:1D",,,$AB1119)</f>
        <v>Updated at 16:05:34</v>
      </c>
      <c r="AB1119" s="3">
        <v>42670</v>
      </c>
      <c r="AC1119">
        <v>256.45</v>
      </c>
    </row>
    <row r="1120" spans="1:29" x14ac:dyDescent="0.25">
      <c r="A1120" s="3">
        <v>42671</v>
      </c>
      <c r="B1120">
        <v>2017</v>
      </c>
      <c r="C1120">
        <v>12</v>
      </c>
      <c r="E1120">
        <v>205</v>
      </c>
      <c r="F1120" t="s">
        <v>1962</v>
      </c>
      <c r="G1120" t="s">
        <v>1963</v>
      </c>
      <c r="H1120" t="str">
        <f ca="1">_xll.RHistory($F1120,"BID.Timestamp;BID.Close","START:"&amp;REPORT_DATE&amp;" END:"&amp;REPORT_DATE&amp;" INTERVAL:1D",,,$I1120)</f>
        <v>Invalid RIC(s): KS200205L7.KS</v>
      </c>
      <c r="K1120" t="str">
        <f ca="1">_xll.RHistory($F1120,"ASK.Timestamp;ASK.Close","START:"&amp;REPORT_DATE&amp;" END:"&amp;REPORT_DATE&amp;" INTERVAL:1D",,,$L1120)</f>
        <v>Invalid RIC(s): KS200205L7.KS</v>
      </c>
      <c r="N1120" t="str">
        <f ca="1">_xll.RHistory($F1120,"NDA_RAW.Nda_date;NDA_RAW.Nda_settle","START:"&amp;REPORT_DATE&amp;" END:"&amp;REPORT_DATE&amp;" INTERVAL:1D",,,$O1120)</f>
        <v>Invalid RIC(s): KS200205L7.KS</v>
      </c>
      <c r="Q1120" t="str">
        <f ca="1">_xll.RHistory($G1120,"BID.Timestamp;BID.Close","START:"&amp;REPORT_DATE&amp;" END:"&amp;REPORT_DATE&amp;" INTERVAL:1D",,,$R1120)</f>
        <v>Invalid RIC(s): KS200205X7.KS</v>
      </c>
      <c r="T1120" t="str">
        <f ca="1">_xll.RHistory($G1120,"ASK.Timestamp;ASK.Close","START:"&amp;REPORT_DATE&amp;" END:"&amp;REPORT_DATE&amp;" INTERVAL:1D",,,$U1120)</f>
        <v>Invalid RIC(s): KS200205X7.KS</v>
      </c>
      <c r="W1120" t="str">
        <f ca="1">_xll.RHistory($G1120,"NDA_RAW.Nda_date;NDA_RAW.Nda_settle","START:"&amp;REPORT_DATE&amp;" END:"&amp;REPORT_DATE&amp;" INTERVAL:1D",,,$X1120)</f>
        <v>Invalid RIC(s): KS200205X7.KS</v>
      </c>
      <c r="Z1120" t="s">
        <v>1889</v>
      </c>
      <c r="AA1120" t="str">
        <f ca="1">_xll.RHistory($Z1120,"TRDPRC_1.TIMESTAMP;TRDPRC_1.CLOSE","START:"&amp;REPORT_DATE&amp;" END:"&amp;REPORT_DATE&amp;" INTERVAL:1D",,,$AB1120)</f>
        <v>Updated at 16:05:34</v>
      </c>
      <c r="AB1120" s="3">
        <v>42670</v>
      </c>
      <c r="AC1120">
        <v>256.45</v>
      </c>
    </row>
    <row r="1121" spans="1:29" x14ac:dyDescent="0.25">
      <c r="A1121" s="3">
        <v>42671</v>
      </c>
      <c r="B1121">
        <v>2017</v>
      </c>
      <c r="C1121">
        <v>12</v>
      </c>
      <c r="E1121">
        <v>207.5</v>
      </c>
      <c r="F1121" t="s">
        <v>1964</v>
      </c>
      <c r="G1121" t="s">
        <v>1965</v>
      </c>
      <c r="H1121" t="str">
        <f ca="1">_xll.RHistory($F1121,"BID.Timestamp;BID.Close","START:"&amp;REPORT_DATE&amp;" END:"&amp;REPORT_DATE&amp;" INTERVAL:1D",,,$I1121)</f>
        <v>Invalid RIC(s): KS200207L7.KS</v>
      </c>
      <c r="K1121" t="str">
        <f ca="1">_xll.RHistory($F1121,"ASK.Timestamp;ASK.Close","START:"&amp;REPORT_DATE&amp;" END:"&amp;REPORT_DATE&amp;" INTERVAL:1D",,,$L1121)</f>
        <v>Invalid RIC(s): KS200207L7.KS</v>
      </c>
      <c r="N1121" t="str">
        <f ca="1">_xll.RHistory($F1121,"NDA_RAW.Nda_date;NDA_RAW.Nda_settle","START:"&amp;REPORT_DATE&amp;" END:"&amp;REPORT_DATE&amp;" INTERVAL:1D",,,$O1121)</f>
        <v>Invalid RIC(s): KS200207L7.KS</v>
      </c>
      <c r="Q1121" t="str">
        <f ca="1">_xll.RHistory($G1121,"BID.Timestamp;BID.Close","START:"&amp;REPORT_DATE&amp;" END:"&amp;REPORT_DATE&amp;" INTERVAL:1D",,,$R1121)</f>
        <v>Invalid RIC(s): KS200207X7.KS</v>
      </c>
      <c r="T1121" t="str">
        <f ca="1">_xll.RHistory($G1121,"ASK.Timestamp;ASK.Close","START:"&amp;REPORT_DATE&amp;" END:"&amp;REPORT_DATE&amp;" INTERVAL:1D",,,$U1121)</f>
        <v>Invalid RIC(s): KS200207X7.KS</v>
      </c>
      <c r="W1121" t="str">
        <f ca="1">_xll.RHistory($G1121,"NDA_RAW.Nda_date;NDA_RAW.Nda_settle","START:"&amp;REPORT_DATE&amp;" END:"&amp;REPORT_DATE&amp;" INTERVAL:1D",,,$X1121)</f>
        <v>Invalid RIC(s): KS200207X7.KS</v>
      </c>
      <c r="Z1121" t="s">
        <v>1889</v>
      </c>
      <c r="AA1121" t="str">
        <f ca="1">_xll.RHistory($Z1121,"TRDPRC_1.TIMESTAMP;TRDPRC_1.CLOSE","START:"&amp;REPORT_DATE&amp;" END:"&amp;REPORT_DATE&amp;" INTERVAL:1D",,,$AB1121)</f>
        <v>Updated at 16:05:34</v>
      </c>
      <c r="AB1121" s="3">
        <v>42670</v>
      </c>
      <c r="AC1121">
        <v>256.45</v>
      </c>
    </row>
    <row r="1122" spans="1:29" x14ac:dyDescent="0.25">
      <c r="A1122" s="3">
        <v>42671</v>
      </c>
      <c r="B1122">
        <v>2017</v>
      </c>
      <c r="C1122">
        <v>12</v>
      </c>
      <c r="E1122">
        <v>210</v>
      </c>
      <c r="F1122" t="s">
        <v>1966</v>
      </c>
      <c r="G1122" t="s">
        <v>1967</v>
      </c>
      <c r="H1122" t="str">
        <f ca="1">_xll.RHistory($F1122,"BID.Timestamp;BID.Close","START:"&amp;REPORT_DATE&amp;" END:"&amp;REPORT_DATE&amp;" INTERVAL:1D",,,$I1122)</f>
        <v>Updated at 16:05:33</v>
      </c>
      <c r="I1122" s="3">
        <v>42670</v>
      </c>
      <c r="J1122">
        <v>24.45</v>
      </c>
      <c r="K1122" t="str">
        <f ca="1">_xll.RHistory($F1122,"ASK.Timestamp;ASK.Close","START:"&amp;REPORT_DATE&amp;" END:"&amp;REPORT_DATE&amp;" INTERVAL:1D",,,$L1122)</f>
        <v>Updated at 16:05:33</v>
      </c>
      <c r="L1122" s="3">
        <v>42670</v>
      </c>
      <c r="M1122">
        <v>67.95</v>
      </c>
      <c r="N1122" t="str">
        <f ca="1">_xll.RHistory($F1122,"NDA_RAW.Nda_date;NDA_RAW.Nda_settle","START:"&amp;REPORT_DATE&amp;" END:"&amp;REPORT_DATE&amp;" INTERVAL:1D",,,$O1122)</f>
        <v>Updated at 16:05:33</v>
      </c>
      <c r="O1122" s="3">
        <v>42670</v>
      </c>
      <c r="P1122">
        <v>46.25</v>
      </c>
      <c r="Q1122" t="str">
        <f ca="1">_xll.RHistory($G1122,"BID.Timestamp;BID.Close","START:"&amp;REPORT_DATE&amp;" END:"&amp;REPORT_DATE&amp;" INTERVAL:1D",,,$R1122)</f>
        <v>Updated at 16:05:33</v>
      </c>
      <c r="R1122" s="3">
        <v>42670</v>
      </c>
      <c r="S1122">
        <v>0.17</v>
      </c>
      <c r="T1122" t="str">
        <f ca="1">_xll.RHistory($G1122,"ASK.Timestamp;ASK.Close","START:"&amp;REPORT_DATE&amp;" END:"&amp;REPORT_DATE&amp;" INTERVAL:1D",,,$U1122)</f>
        <v>Updated at 16:05:33</v>
      </c>
      <c r="U1122" s="3">
        <v>42670</v>
      </c>
      <c r="V1122">
        <v>4.1900000000000004</v>
      </c>
      <c r="W1122" t="str">
        <f ca="1">_xll.RHistory($G1122,"NDA_RAW.Nda_date;NDA_RAW.Nda_settle","START:"&amp;REPORT_DATE&amp;" END:"&amp;REPORT_DATE&amp;" INTERVAL:1D",,,$X1122)</f>
        <v>Updated at 16:05:33</v>
      </c>
      <c r="X1122" s="3">
        <v>42670</v>
      </c>
      <c r="Y1122">
        <v>3.77</v>
      </c>
      <c r="Z1122" t="s">
        <v>1889</v>
      </c>
      <c r="AA1122" t="str">
        <f ca="1">_xll.RHistory($Z1122,"TRDPRC_1.TIMESTAMP;TRDPRC_1.CLOSE","START:"&amp;REPORT_DATE&amp;" END:"&amp;REPORT_DATE&amp;" INTERVAL:1D",,,$AB1122)</f>
        <v>Updated at 16:05:34</v>
      </c>
      <c r="AB1122" s="3">
        <v>42670</v>
      </c>
      <c r="AC1122">
        <v>256.45</v>
      </c>
    </row>
    <row r="1123" spans="1:29" x14ac:dyDescent="0.25">
      <c r="A1123" s="3">
        <v>42671</v>
      </c>
      <c r="B1123">
        <v>2017</v>
      </c>
      <c r="C1123">
        <v>12</v>
      </c>
      <c r="E1123">
        <v>212.5</v>
      </c>
      <c r="F1123" t="s">
        <v>1968</v>
      </c>
      <c r="G1123" t="s">
        <v>1969</v>
      </c>
      <c r="H1123" t="str">
        <f ca="1">_xll.RHistory($F1123,"BID.Timestamp;BID.Close","START:"&amp;REPORT_DATE&amp;" END:"&amp;REPORT_DATE&amp;" INTERVAL:1D",,,$I1123)</f>
        <v>Invalid RIC(s): KS200212L7.KS</v>
      </c>
      <c r="K1123" t="str">
        <f ca="1">_xll.RHistory($F1123,"ASK.Timestamp;ASK.Close","START:"&amp;REPORT_DATE&amp;" END:"&amp;REPORT_DATE&amp;" INTERVAL:1D",,,$L1123)</f>
        <v>Invalid RIC(s): KS200212L7.KS</v>
      </c>
      <c r="N1123" t="str">
        <f ca="1">_xll.RHistory($F1123,"NDA_RAW.Nda_date;NDA_RAW.Nda_settle","START:"&amp;REPORT_DATE&amp;" END:"&amp;REPORT_DATE&amp;" INTERVAL:1D",,,$O1123)</f>
        <v>Invalid RIC(s): KS200212L7.KS</v>
      </c>
      <c r="Q1123" t="str">
        <f ca="1">_xll.RHistory($G1123,"BID.Timestamp;BID.Close","START:"&amp;REPORT_DATE&amp;" END:"&amp;REPORT_DATE&amp;" INTERVAL:1D",,,$R1123)</f>
        <v>Invalid RIC(s): KS200212X7.KS</v>
      </c>
      <c r="T1123" t="str">
        <f ca="1">_xll.RHistory($G1123,"ASK.Timestamp;ASK.Close","START:"&amp;REPORT_DATE&amp;" END:"&amp;REPORT_DATE&amp;" INTERVAL:1D",,,$U1123)</f>
        <v>Invalid RIC(s): KS200212X7.KS</v>
      </c>
      <c r="W1123" t="str">
        <f ca="1">_xll.RHistory($G1123,"NDA_RAW.Nda_date;NDA_RAW.Nda_settle","START:"&amp;REPORT_DATE&amp;" END:"&amp;REPORT_DATE&amp;" INTERVAL:1D",,,$X1123)</f>
        <v>Invalid RIC(s): KS200212X7.KS</v>
      </c>
      <c r="Z1123" t="s">
        <v>1889</v>
      </c>
      <c r="AA1123" t="str">
        <f ca="1">_xll.RHistory($Z1123,"TRDPRC_1.TIMESTAMP;TRDPRC_1.CLOSE","START:"&amp;REPORT_DATE&amp;" END:"&amp;REPORT_DATE&amp;" INTERVAL:1D",,,$AB1123)</f>
        <v>Updated at 16:05:34</v>
      </c>
      <c r="AB1123" s="3">
        <v>42670</v>
      </c>
      <c r="AC1123">
        <v>256.45</v>
      </c>
    </row>
    <row r="1124" spans="1:29" x14ac:dyDescent="0.25">
      <c r="A1124" s="3">
        <v>42671</v>
      </c>
      <c r="B1124">
        <v>2017</v>
      </c>
      <c r="C1124">
        <v>12</v>
      </c>
      <c r="E1124">
        <v>215</v>
      </c>
      <c r="F1124" t="s">
        <v>1970</v>
      </c>
      <c r="G1124" t="s">
        <v>1971</v>
      </c>
      <c r="H1124" t="str">
        <f ca="1">_xll.RHistory($F1124,"BID.Timestamp;BID.Close","START:"&amp;REPORT_DATE&amp;" END:"&amp;REPORT_DATE&amp;" INTERVAL:1D",,,$I1124)</f>
        <v>Invalid RIC(s): KS200215L7.KS</v>
      </c>
      <c r="K1124" t="str">
        <f ca="1">_xll.RHistory($F1124,"ASK.Timestamp;ASK.Close","START:"&amp;REPORT_DATE&amp;" END:"&amp;REPORT_DATE&amp;" INTERVAL:1D",,,$L1124)</f>
        <v>Invalid RIC(s): KS200215L7.KS</v>
      </c>
      <c r="N1124" t="str">
        <f ca="1">_xll.RHistory($F1124,"NDA_RAW.Nda_date;NDA_RAW.Nda_settle","START:"&amp;REPORT_DATE&amp;" END:"&amp;REPORT_DATE&amp;" INTERVAL:1D",,,$O1124)</f>
        <v>Invalid RIC(s): KS200215L7.KS</v>
      </c>
      <c r="Q1124" t="str">
        <f ca="1">_xll.RHistory($G1124,"BID.Timestamp;BID.Close","START:"&amp;REPORT_DATE&amp;" END:"&amp;REPORT_DATE&amp;" INTERVAL:1D",,,$R1124)</f>
        <v>Invalid RIC(s): KS200215X7.KS</v>
      </c>
      <c r="T1124" t="str">
        <f ca="1">_xll.RHistory($G1124,"ASK.Timestamp;ASK.Close","START:"&amp;REPORT_DATE&amp;" END:"&amp;REPORT_DATE&amp;" INTERVAL:1D",,,$U1124)</f>
        <v>Invalid RIC(s): KS200215X7.KS</v>
      </c>
      <c r="W1124" t="str">
        <f ca="1">_xll.RHistory($G1124,"NDA_RAW.Nda_date;NDA_RAW.Nda_settle","START:"&amp;REPORT_DATE&amp;" END:"&amp;REPORT_DATE&amp;" INTERVAL:1D",,,$X1124)</f>
        <v>Invalid RIC(s): KS200215X7.KS</v>
      </c>
      <c r="Z1124" t="s">
        <v>1889</v>
      </c>
      <c r="AA1124" t="str">
        <f ca="1">_xll.RHistory($Z1124,"TRDPRC_1.TIMESTAMP;TRDPRC_1.CLOSE","START:"&amp;REPORT_DATE&amp;" END:"&amp;REPORT_DATE&amp;" INTERVAL:1D",,,$AB1124)</f>
        <v>Updated at 16:05:34</v>
      </c>
      <c r="AB1124" s="3">
        <v>42670</v>
      </c>
      <c r="AC1124">
        <v>256.45</v>
      </c>
    </row>
    <row r="1125" spans="1:29" x14ac:dyDescent="0.25">
      <c r="A1125" s="3">
        <v>42671</v>
      </c>
      <c r="B1125">
        <v>2017</v>
      </c>
      <c r="C1125">
        <v>12</v>
      </c>
      <c r="E1125">
        <v>217.5</v>
      </c>
      <c r="F1125" t="s">
        <v>1972</v>
      </c>
      <c r="G1125" t="s">
        <v>1973</v>
      </c>
      <c r="H1125" t="str">
        <f ca="1">_xll.RHistory($F1125,"BID.Timestamp;BID.Close","START:"&amp;REPORT_DATE&amp;" END:"&amp;REPORT_DATE&amp;" INTERVAL:1D",,,$I1125)</f>
        <v>Invalid RIC(s): KS200217L7.KS</v>
      </c>
      <c r="K1125" t="str">
        <f ca="1">_xll.RHistory($F1125,"ASK.Timestamp;ASK.Close","START:"&amp;REPORT_DATE&amp;" END:"&amp;REPORT_DATE&amp;" INTERVAL:1D",,,$L1125)</f>
        <v>Invalid RIC(s): KS200217L7.KS</v>
      </c>
      <c r="N1125" t="str">
        <f ca="1">_xll.RHistory($F1125,"NDA_RAW.Nda_date;NDA_RAW.Nda_settle","START:"&amp;REPORT_DATE&amp;" END:"&amp;REPORT_DATE&amp;" INTERVAL:1D",,,$O1125)</f>
        <v>Invalid RIC(s): KS200217L7.KS</v>
      </c>
      <c r="Q1125" t="str">
        <f ca="1">_xll.RHistory($G1125,"BID.Timestamp;BID.Close","START:"&amp;REPORT_DATE&amp;" END:"&amp;REPORT_DATE&amp;" INTERVAL:1D",,,$R1125)</f>
        <v>Invalid RIC(s): KS200217X7.KS</v>
      </c>
      <c r="T1125" t="str">
        <f ca="1">_xll.RHistory($G1125,"ASK.Timestamp;ASK.Close","START:"&amp;REPORT_DATE&amp;" END:"&amp;REPORT_DATE&amp;" INTERVAL:1D",,,$U1125)</f>
        <v>Invalid RIC(s): KS200217X7.KS</v>
      </c>
      <c r="W1125" t="str">
        <f ca="1">_xll.RHistory($G1125,"NDA_RAW.Nda_date;NDA_RAW.Nda_settle","START:"&amp;REPORT_DATE&amp;" END:"&amp;REPORT_DATE&amp;" INTERVAL:1D",,,$X1125)</f>
        <v>Invalid RIC(s): KS200217X7.KS</v>
      </c>
      <c r="Z1125" t="s">
        <v>1889</v>
      </c>
      <c r="AA1125" t="str">
        <f ca="1">_xll.RHistory($Z1125,"TRDPRC_1.TIMESTAMP;TRDPRC_1.CLOSE","START:"&amp;REPORT_DATE&amp;" END:"&amp;REPORT_DATE&amp;" INTERVAL:1D",,,$AB1125)</f>
        <v>Updated at 16:05:34</v>
      </c>
      <c r="AB1125" s="3">
        <v>42670</v>
      </c>
      <c r="AC1125">
        <v>256.45</v>
      </c>
    </row>
    <row r="1126" spans="1:29" x14ac:dyDescent="0.25">
      <c r="A1126" s="3">
        <v>42671</v>
      </c>
      <c r="B1126">
        <v>2017</v>
      </c>
      <c r="C1126">
        <v>12</v>
      </c>
      <c r="E1126">
        <v>220</v>
      </c>
      <c r="F1126" t="s">
        <v>1974</v>
      </c>
      <c r="G1126" t="s">
        <v>1975</v>
      </c>
      <c r="H1126" t="str">
        <f ca="1">_xll.RHistory($F1126,"BID.Timestamp;BID.Close","START:"&amp;REPORT_DATE&amp;" END:"&amp;REPORT_DATE&amp;" INTERVAL:1D",,,$I1126)</f>
        <v>Updated at 16:05:33</v>
      </c>
      <c r="I1126" s="3">
        <v>42670</v>
      </c>
      <c r="J1126">
        <v>14.65</v>
      </c>
      <c r="K1126" t="str">
        <f ca="1">_xll.RHistory($F1126,"ASK.Timestamp;ASK.Close","START:"&amp;REPORT_DATE&amp;" END:"&amp;REPORT_DATE&amp;" INTERVAL:1D",,,$L1126)</f>
        <v>Updated at 16:05:33</v>
      </c>
      <c r="L1126" s="3">
        <v>42670</v>
      </c>
      <c r="M1126">
        <v>59.6</v>
      </c>
      <c r="N1126" t="str">
        <f ca="1">_xll.RHistory($F1126,"NDA_RAW.Nda_date;NDA_RAW.Nda_settle","START:"&amp;REPORT_DATE&amp;" END:"&amp;REPORT_DATE&amp;" INTERVAL:1D",,,$O1126)</f>
        <v>Updated at 16:05:33</v>
      </c>
      <c r="O1126" s="3">
        <v>42670</v>
      </c>
      <c r="P1126">
        <v>36.950000000000003</v>
      </c>
      <c r="Q1126" t="str">
        <f ca="1">_xll.RHistory($G1126,"BID.Timestamp;BID.Close","START:"&amp;REPORT_DATE&amp;" END:"&amp;REPORT_DATE&amp;" INTERVAL:1D",,,$R1126)</f>
        <v>Updated at 16:05:33</v>
      </c>
      <c r="R1126" s="3">
        <v>42670</v>
      </c>
      <c r="S1126">
        <v>2.2400000000000002</v>
      </c>
      <c r="T1126" t="str">
        <f ca="1">_xll.RHistory($G1126,"ASK.Timestamp;ASK.Close","START:"&amp;REPORT_DATE&amp;" END:"&amp;REPORT_DATE&amp;" INTERVAL:1D",,,$U1126)</f>
        <v>Updated at 16:05:33</v>
      </c>
      <c r="U1126" s="3">
        <v>42670</v>
      </c>
      <c r="V1126">
        <v>5.5</v>
      </c>
      <c r="W1126" t="str">
        <f ca="1">_xll.RHistory($G1126,"NDA_RAW.Nda_date;NDA_RAW.Nda_settle","START:"&amp;REPORT_DATE&amp;" END:"&amp;REPORT_DATE&amp;" INTERVAL:1D",,,$X1126)</f>
        <v>Updated at 16:05:33</v>
      </c>
      <c r="X1126" s="3">
        <v>42670</v>
      </c>
      <c r="Y1126">
        <v>1.93</v>
      </c>
      <c r="Z1126" t="s">
        <v>1889</v>
      </c>
      <c r="AA1126" t="str">
        <f ca="1">_xll.RHistory($Z1126,"TRDPRC_1.TIMESTAMP;TRDPRC_1.CLOSE","START:"&amp;REPORT_DATE&amp;" END:"&amp;REPORT_DATE&amp;" INTERVAL:1D",,,$AB1126)</f>
        <v>Updated at 16:05:34</v>
      </c>
      <c r="AB1126" s="3">
        <v>42670</v>
      </c>
      <c r="AC1126">
        <v>256.45</v>
      </c>
    </row>
    <row r="1127" spans="1:29" x14ac:dyDescent="0.25">
      <c r="A1127" s="3">
        <v>42671</v>
      </c>
      <c r="B1127">
        <v>2017</v>
      </c>
      <c r="C1127">
        <v>12</v>
      </c>
      <c r="E1127">
        <v>222.5</v>
      </c>
      <c r="F1127" t="s">
        <v>1976</v>
      </c>
      <c r="G1127" t="s">
        <v>1977</v>
      </c>
      <c r="H1127" t="str">
        <f ca="1">_xll.RHistory($F1127,"BID.Timestamp;BID.Close","START:"&amp;REPORT_DATE&amp;" END:"&amp;REPORT_DATE&amp;" INTERVAL:1D",,,$I1127)</f>
        <v>Invalid RIC(s): KS200222L7.KS</v>
      </c>
      <c r="K1127" t="str">
        <f ca="1">_xll.RHistory($F1127,"ASK.Timestamp;ASK.Close","START:"&amp;REPORT_DATE&amp;" END:"&amp;REPORT_DATE&amp;" INTERVAL:1D",,,$L1127)</f>
        <v>Invalid RIC(s): KS200222L7.KS</v>
      </c>
      <c r="N1127" t="str">
        <f ca="1">_xll.RHistory($F1127,"NDA_RAW.Nda_date;NDA_RAW.Nda_settle","START:"&amp;REPORT_DATE&amp;" END:"&amp;REPORT_DATE&amp;" INTERVAL:1D",,,$O1127)</f>
        <v>Invalid RIC(s): KS200222L7.KS</v>
      </c>
      <c r="Q1127" t="str">
        <f ca="1">_xll.RHistory($G1127,"BID.Timestamp;BID.Close","START:"&amp;REPORT_DATE&amp;" END:"&amp;REPORT_DATE&amp;" INTERVAL:1D",,,$R1127)</f>
        <v>Invalid RIC(s): KS200222X7.KS</v>
      </c>
      <c r="T1127" t="str">
        <f ca="1">_xll.RHistory($G1127,"ASK.Timestamp;ASK.Close","START:"&amp;REPORT_DATE&amp;" END:"&amp;REPORT_DATE&amp;" INTERVAL:1D",,,$U1127)</f>
        <v>Invalid RIC(s): KS200222X7.KS</v>
      </c>
      <c r="W1127" t="str">
        <f ca="1">_xll.RHistory($G1127,"NDA_RAW.Nda_date;NDA_RAW.Nda_settle","START:"&amp;REPORT_DATE&amp;" END:"&amp;REPORT_DATE&amp;" INTERVAL:1D",,,$X1127)</f>
        <v>Invalid RIC(s): KS200222X7.KS</v>
      </c>
      <c r="Z1127" t="s">
        <v>1889</v>
      </c>
      <c r="AA1127" t="str">
        <f ca="1">_xll.RHistory($Z1127,"TRDPRC_1.TIMESTAMP;TRDPRC_1.CLOSE","START:"&amp;REPORT_DATE&amp;" END:"&amp;REPORT_DATE&amp;" INTERVAL:1D",,,$AB1127)</f>
        <v>Updated at 16:05:34</v>
      </c>
      <c r="AB1127" s="3">
        <v>42670</v>
      </c>
      <c r="AC1127">
        <v>256.45</v>
      </c>
    </row>
    <row r="1128" spans="1:29" x14ac:dyDescent="0.25">
      <c r="A1128" s="3">
        <v>42671</v>
      </c>
      <c r="B1128">
        <v>2017</v>
      </c>
      <c r="C1128">
        <v>12</v>
      </c>
      <c r="E1128">
        <v>225</v>
      </c>
      <c r="F1128" t="s">
        <v>1978</v>
      </c>
      <c r="G1128" t="s">
        <v>1979</v>
      </c>
      <c r="H1128" t="str">
        <f ca="1">_xll.RHistory($F1128,"BID.Timestamp;BID.Close","START:"&amp;REPORT_DATE&amp;" END:"&amp;REPORT_DATE&amp;" INTERVAL:1D",,,$I1128)</f>
        <v>Invalid RIC(s): KS200225L7.KS</v>
      </c>
      <c r="K1128" t="str">
        <f ca="1">_xll.RHistory($F1128,"ASK.Timestamp;ASK.Close","START:"&amp;REPORT_DATE&amp;" END:"&amp;REPORT_DATE&amp;" INTERVAL:1D",,,$L1128)</f>
        <v>Invalid RIC(s): KS200225L7.KS</v>
      </c>
      <c r="N1128" t="str">
        <f ca="1">_xll.RHistory($F1128,"NDA_RAW.Nda_date;NDA_RAW.Nda_settle","START:"&amp;REPORT_DATE&amp;" END:"&amp;REPORT_DATE&amp;" INTERVAL:1D",,,$O1128)</f>
        <v>Invalid RIC(s): KS200225L7.KS</v>
      </c>
      <c r="Q1128" t="str">
        <f ca="1">_xll.RHistory($G1128,"BID.Timestamp;BID.Close","START:"&amp;REPORT_DATE&amp;" END:"&amp;REPORT_DATE&amp;" INTERVAL:1D",,,$R1128)</f>
        <v>Invalid RIC(s): KS200225X7.KS</v>
      </c>
      <c r="T1128" t="str">
        <f ca="1">_xll.RHistory($G1128,"ASK.Timestamp;ASK.Close","START:"&amp;REPORT_DATE&amp;" END:"&amp;REPORT_DATE&amp;" INTERVAL:1D",,,$U1128)</f>
        <v>Invalid RIC(s): KS200225X7.KS</v>
      </c>
      <c r="W1128" t="str">
        <f ca="1">_xll.RHistory($G1128,"NDA_RAW.Nda_date;NDA_RAW.Nda_settle","START:"&amp;REPORT_DATE&amp;" END:"&amp;REPORT_DATE&amp;" INTERVAL:1D",,,$X1128)</f>
        <v>Invalid RIC(s): KS200225X7.KS</v>
      </c>
      <c r="Z1128" t="s">
        <v>1889</v>
      </c>
      <c r="AA1128" t="str">
        <f ca="1">_xll.RHistory($Z1128,"TRDPRC_1.TIMESTAMP;TRDPRC_1.CLOSE","START:"&amp;REPORT_DATE&amp;" END:"&amp;REPORT_DATE&amp;" INTERVAL:1D",,,$AB1128)</f>
        <v>Updated at 16:05:34</v>
      </c>
      <c r="AB1128" s="3">
        <v>42670</v>
      </c>
      <c r="AC1128">
        <v>256.45</v>
      </c>
    </row>
    <row r="1129" spans="1:29" x14ac:dyDescent="0.25">
      <c r="A1129" s="3">
        <v>42671</v>
      </c>
      <c r="B1129">
        <v>2017</v>
      </c>
      <c r="C1129">
        <v>12</v>
      </c>
      <c r="E1129">
        <v>227.5</v>
      </c>
      <c r="F1129" t="s">
        <v>1980</v>
      </c>
      <c r="G1129" t="s">
        <v>1981</v>
      </c>
      <c r="H1129" t="str">
        <f ca="1">_xll.RHistory($F1129,"BID.Timestamp;BID.Close","START:"&amp;REPORT_DATE&amp;" END:"&amp;REPORT_DATE&amp;" INTERVAL:1D",,,$I1129)</f>
        <v>Invalid RIC(s): KS200227L7.KS</v>
      </c>
      <c r="K1129" t="str">
        <f ca="1">_xll.RHistory($F1129,"ASK.Timestamp;ASK.Close","START:"&amp;REPORT_DATE&amp;" END:"&amp;REPORT_DATE&amp;" INTERVAL:1D",,,$L1129)</f>
        <v>Invalid RIC(s): KS200227L7.KS</v>
      </c>
      <c r="N1129" t="str">
        <f ca="1">_xll.RHistory($F1129,"NDA_RAW.Nda_date;NDA_RAW.Nda_settle","START:"&amp;REPORT_DATE&amp;" END:"&amp;REPORT_DATE&amp;" INTERVAL:1D",,,$O1129)</f>
        <v>Invalid RIC(s): KS200227L7.KS</v>
      </c>
      <c r="Q1129" t="str">
        <f ca="1">_xll.RHistory($G1129,"BID.Timestamp;BID.Close","START:"&amp;REPORT_DATE&amp;" END:"&amp;REPORT_DATE&amp;" INTERVAL:1D",,,$R1129)</f>
        <v>Invalid RIC(s): KS200227X7.KS</v>
      </c>
      <c r="T1129" t="str">
        <f ca="1">_xll.RHistory($G1129,"ASK.Timestamp;ASK.Close","START:"&amp;REPORT_DATE&amp;" END:"&amp;REPORT_DATE&amp;" INTERVAL:1D",,,$U1129)</f>
        <v>Invalid RIC(s): KS200227X7.KS</v>
      </c>
      <c r="W1129" t="str">
        <f ca="1">_xll.RHistory($G1129,"NDA_RAW.Nda_date;NDA_RAW.Nda_settle","START:"&amp;REPORT_DATE&amp;" END:"&amp;REPORT_DATE&amp;" INTERVAL:1D",,,$X1129)</f>
        <v>Invalid RIC(s): KS200227X7.KS</v>
      </c>
      <c r="Z1129" t="s">
        <v>1889</v>
      </c>
      <c r="AA1129" t="str">
        <f ca="1">_xll.RHistory($Z1129,"TRDPRC_1.TIMESTAMP;TRDPRC_1.CLOSE","START:"&amp;REPORT_DATE&amp;" END:"&amp;REPORT_DATE&amp;" INTERVAL:1D",,,$AB1129)</f>
        <v>Updated at 16:05:34</v>
      </c>
      <c r="AB1129" s="3">
        <v>42670</v>
      </c>
      <c r="AC1129">
        <v>256.45</v>
      </c>
    </row>
    <row r="1130" spans="1:29" x14ac:dyDescent="0.25">
      <c r="A1130" s="3">
        <v>42671</v>
      </c>
      <c r="B1130">
        <v>2017</v>
      </c>
      <c r="C1130">
        <v>12</v>
      </c>
      <c r="E1130">
        <v>230</v>
      </c>
      <c r="F1130" t="s">
        <v>1982</v>
      </c>
      <c r="G1130" t="s">
        <v>1983</v>
      </c>
      <c r="H1130" t="str">
        <f ca="1">_xll.RHistory($F1130,"BID.Timestamp;BID.Close","START:"&amp;REPORT_DATE&amp;" END:"&amp;REPORT_DATE&amp;" INTERVAL:1D",,,$I1130)</f>
        <v>Updated at 16:05:33</v>
      </c>
      <c r="I1130" s="3">
        <v>42670</v>
      </c>
      <c r="J1130">
        <v>5.89</v>
      </c>
      <c r="K1130" t="str">
        <f ca="1">_xll.RHistory($F1130,"ASK.Timestamp;ASK.Close","START:"&amp;REPORT_DATE&amp;" END:"&amp;REPORT_DATE&amp;" INTERVAL:1D",,,$L1130)</f>
        <v>Updated at 16:05:33</v>
      </c>
      <c r="L1130" s="3">
        <v>42670</v>
      </c>
      <c r="M1130">
        <v>51.8</v>
      </c>
      <c r="N1130" t="str">
        <f ca="1">_xll.RHistory($F1130,"NDA_RAW.Nda_date;NDA_RAW.Nda_settle","START:"&amp;REPORT_DATE&amp;" END:"&amp;REPORT_DATE&amp;" INTERVAL:1D",,,$O1130)</f>
        <v>Updated at 16:05:33</v>
      </c>
      <c r="O1130" s="3">
        <v>42670</v>
      </c>
      <c r="P1130">
        <v>28.4</v>
      </c>
      <c r="Q1130" t="str">
        <f ca="1">_xll.RHistory($G1130,"BID.Timestamp;BID.Close","START:"&amp;REPORT_DATE&amp;" END:"&amp;REPORT_DATE&amp;" INTERVAL:1D",,,$R1130)</f>
        <v>Updated at 16:05:33</v>
      </c>
      <c r="R1130" s="3">
        <v>42670</v>
      </c>
      <c r="S1130">
        <v>6.1</v>
      </c>
      <c r="T1130" t="str">
        <f ca="1">_xll.RHistory($G1130,"ASK.Timestamp;ASK.Close","START:"&amp;REPORT_DATE&amp;" END:"&amp;REPORT_DATE&amp;" INTERVAL:1D",,,$U1130)</f>
        <v>Updated at 16:05:33</v>
      </c>
      <c r="U1130" t="s">
        <v>2172</v>
      </c>
      <c r="W1130" t="str">
        <f ca="1">_xll.RHistory($G1130,"NDA_RAW.Nda_date;NDA_RAW.Nda_settle","START:"&amp;REPORT_DATE&amp;" END:"&amp;REPORT_DATE&amp;" INTERVAL:1D",,,$X1130)</f>
        <v>Updated at 16:05:33</v>
      </c>
      <c r="X1130" s="3">
        <v>42670</v>
      </c>
      <c r="Y1130">
        <v>3.7</v>
      </c>
      <c r="Z1130" t="s">
        <v>1889</v>
      </c>
      <c r="AA1130" t="str">
        <f ca="1">_xll.RHistory($Z1130,"TRDPRC_1.TIMESTAMP;TRDPRC_1.CLOSE","START:"&amp;REPORT_DATE&amp;" END:"&amp;REPORT_DATE&amp;" INTERVAL:1D",,,$AB1130)</f>
        <v>Updated at 16:05:34</v>
      </c>
      <c r="AB1130" s="3">
        <v>42670</v>
      </c>
      <c r="AC1130">
        <v>256.45</v>
      </c>
    </row>
    <row r="1131" spans="1:29" x14ac:dyDescent="0.25">
      <c r="A1131" s="3">
        <v>42671</v>
      </c>
      <c r="B1131">
        <v>2017</v>
      </c>
      <c r="C1131">
        <v>12</v>
      </c>
      <c r="E1131">
        <v>232.5</v>
      </c>
      <c r="F1131" t="s">
        <v>1984</v>
      </c>
      <c r="G1131" t="s">
        <v>1985</v>
      </c>
      <c r="H1131" t="str">
        <f ca="1">_xll.RHistory($F1131,"BID.Timestamp;BID.Close","START:"&amp;REPORT_DATE&amp;" END:"&amp;REPORT_DATE&amp;" INTERVAL:1D",,,$I1131)</f>
        <v>Invalid RIC(s): KS200232L7.KS</v>
      </c>
      <c r="K1131" t="str">
        <f ca="1">_xll.RHistory($F1131,"ASK.Timestamp;ASK.Close","START:"&amp;REPORT_DATE&amp;" END:"&amp;REPORT_DATE&amp;" INTERVAL:1D",,,$L1131)</f>
        <v>Invalid RIC(s): KS200232L7.KS</v>
      </c>
      <c r="N1131" t="str">
        <f ca="1">_xll.RHistory($F1131,"NDA_RAW.Nda_date;NDA_RAW.Nda_settle","START:"&amp;REPORT_DATE&amp;" END:"&amp;REPORT_DATE&amp;" INTERVAL:1D",,,$O1131)</f>
        <v>Invalid RIC(s): KS200232L7.KS</v>
      </c>
      <c r="Q1131" t="str">
        <f ca="1">_xll.RHistory($G1131,"BID.Timestamp;BID.Close","START:"&amp;REPORT_DATE&amp;" END:"&amp;REPORT_DATE&amp;" INTERVAL:1D",,,$R1131)</f>
        <v>Invalid RIC(s): KS200232X7.KS</v>
      </c>
      <c r="T1131" t="str">
        <f ca="1">_xll.RHistory($G1131,"ASK.Timestamp;ASK.Close","START:"&amp;REPORT_DATE&amp;" END:"&amp;REPORT_DATE&amp;" INTERVAL:1D",,,$U1131)</f>
        <v>Invalid RIC(s): KS200232X7.KS</v>
      </c>
      <c r="W1131" t="str">
        <f ca="1">_xll.RHistory($G1131,"NDA_RAW.Nda_date;NDA_RAW.Nda_settle","START:"&amp;REPORT_DATE&amp;" END:"&amp;REPORT_DATE&amp;" INTERVAL:1D",,,$X1131)</f>
        <v>Invalid RIC(s): KS200232X7.KS</v>
      </c>
      <c r="Z1131" t="s">
        <v>1889</v>
      </c>
      <c r="AA1131" t="str">
        <f ca="1">_xll.RHistory($Z1131,"TRDPRC_1.TIMESTAMP;TRDPRC_1.CLOSE","START:"&amp;REPORT_DATE&amp;" END:"&amp;REPORT_DATE&amp;" INTERVAL:1D",,,$AB1131)</f>
        <v>Updated at 16:05:34</v>
      </c>
      <c r="AB1131" s="3">
        <v>42670</v>
      </c>
      <c r="AC1131">
        <v>256.45</v>
      </c>
    </row>
    <row r="1132" spans="1:29" x14ac:dyDescent="0.25">
      <c r="A1132" s="3">
        <v>42671</v>
      </c>
      <c r="B1132">
        <v>2017</v>
      </c>
      <c r="C1132">
        <v>12</v>
      </c>
      <c r="E1132">
        <v>235</v>
      </c>
      <c r="F1132" t="s">
        <v>1986</v>
      </c>
      <c r="G1132" t="s">
        <v>1987</v>
      </c>
      <c r="H1132" t="str">
        <f ca="1">_xll.RHistory($F1132,"BID.Timestamp;BID.Close","START:"&amp;REPORT_DATE&amp;" END:"&amp;REPORT_DATE&amp;" INTERVAL:1D",,,$I1132)</f>
        <v>Invalid RIC(s): KS200235L7.KS</v>
      </c>
      <c r="K1132" t="str">
        <f ca="1">_xll.RHistory($F1132,"ASK.Timestamp;ASK.Close","START:"&amp;REPORT_DATE&amp;" END:"&amp;REPORT_DATE&amp;" INTERVAL:1D",,,$L1132)</f>
        <v>Invalid RIC(s): KS200235L7.KS</v>
      </c>
      <c r="N1132" t="str">
        <f ca="1">_xll.RHistory($F1132,"NDA_RAW.Nda_date;NDA_RAW.Nda_settle","START:"&amp;REPORT_DATE&amp;" END:"&amp;REPORT_DATE&amp;" INTERVAL:1D",,,$O1132)</f>
        <v>Invalid RIC(s): KS200235L7.KS</v>
      </c>
      <c r="Q1132" t="str">
        <f ca="1">_xll.RHistory($G1132,"BID.Timestamp;BID.Close","START:"&amp;REPORT_DATE&amp;" END:"&amp;REPORT_DATE&amp;" INTERVAL:1D",,,$R1132)</f>
        <v>Invalid RIC(s): KS200235X7.KS</v>
      </c>
      <c r="T1132" t="str">
        <f ca="1">_xll.RHistory($G1132,"ASK.Timestamp;ASK.Close","START:"&amp;REPORT_DATE&amp;" END:"&amp;REPORT_DATE&amp;" INTERVAL:1D",,,$U1132)</f>
        <v>Invalid RIC(s): KS200235X7.KS</v>
      </c>
      <c r="W1132" t="str">
        <f ca="1">_xll.RHistory($G1132,"NDA_RAW.Nda_date;NDA_RAW.Nda_settle","START:"&amp;REPORT_DATE&amp;" END:"&amp;REPORT_DATE&amp;" INTERVAL:1D",,,$X1132)</f>
        <v>Invalid RIC(s): KS200235X7.KS</v>
      </c>
      <c r="Z1132" t="s">
        <v>1889</v>
      </c>
      <c r="AA1132" t="str">
        <f ca="1">_xll.RHistory($Z1132,"TRDPRC_1.TIMESTAMP;TRDPRC_1.CLOSE","START:"&amp;REPORT_DATE&amp;" END:"&amp;REPORT_DATE&amp;" INTERVAL:1D",,,$AB1132)</f>
        <v>Updated at 16:05:34</v>
      </c>
      <c r="AB1132" s="3">
        <v>42670</v>
      </c>
      <c r="AC1132">
        <v>256.45</v>
      </c>
    </row>
    <row r="1133" spans="1:29" x14ac:dyDescent="0.25">
      <c r="A1133" s="3">
        <v>42671</v>
      </c>
      <c r="B1133">
        <v>2017</v>
      </c>
      <c r="C1133">
        <v>12</v>
      </c>
      <c r="E1133">
        <v>237.5</v>
      </c>
      <c r="F1133" t="s">
        <v>1988</v>
      </c>
      <c r="G1133" t="s">
        <v>1989</v>
      </c>
      <c r="H1133" t="str">
        <f ca="1">_xll.RHistory($F1133,"BID.Timestamp;BID.Close","START:"&amp;REPORT_DATE&amp;" END:"&amp;REPORT_DATE&amp;" INTERVAL:1D",,,$I1133)</f>
        <v>Invalid RIC(s): KS200237L7.KS</v>
      </c>
      <c r="K1133" t="str">
        <f ca="1">_xll.RHistory($F1133,"ASK.Timestamp;ASK.Close","START:"&amp;REPORT_DATE&amp;" END:"&amp;REPORT_DATE&amp;" INTERVAL:1D",,,$L1133)</f>
        <v>Invalid RIC(s): KS200237L7.KS</v>
      </c>
      <c r="N1133" t="str">
        <f ca="1">_xll.RHistory($F1133,"NDA_RAW.Nda_date;NDA_RAW.Nda_settle","START:"&amp;REPORT_DATE&amp;" END:"&amp;REPORT_DATE&amp;" INTERVAL:1D",,,$O1133)</f>
        <v>Invalid RIC(s): KS200237L7.KS</v>
      </c>
      <c r="Q1133" t="str">
        <f ca="1">_xll.RHistory($G1133,"BID.Timestamp;BID.Close","START:"&amp;REPORT_DATE&amp;" END:"&amp;REPORT_DATE&amp;" INTERVAL:1D",,,$R1133)</f>
        <v>Invalid RIC(s): KS200237X7.KS</v>
      </c>
      <c r="T1133" t="str">
        <f ca="1">_xll.RHistory($G1133,"ASK.Timestamp;ASK.Close","START:"&amp;REPORT_DATE&amp;" END:"&amp;REPORT_DATE&amp;" INTERVAL:1D",,,$U1133)</f>
        <v>Invalid RIC(s): KS200237X7.KS</v>
      </c>
      <c r="W1133" t="str">
        <f ca="1">_xll.RHistory($G1133,"NDA_RAW.Nda_date;NDA_RAW.Nda_settle","START:"&amp;REPORT_DATE&amp;" END:"&amp;REPORT_DATE&amp;" INTERVAL:1D",,,$X1133)</f>
        <v>Invalid RIC(s): KS200237X7.KS</v>
      </c>
      <c r="Z1133" t="s">
        <v>1889</v>
      </c>
      <c r="AA1133" t="str">
        <f ca="1">_xll.RHistory($Z1133,"TRDPRC_1.TIMESTAMP;TRDPRC_1.CLOSE","START:"&amp;REPORT_DATE&amp;" END:"&amp;REPORT_DATE&amp;" INTERVAL:1D",,,$AB1133)</f>
        <v>Updated at 16:05:34</v>
      </c>
      <c r="AB1133" s="3">
        <v>42670</v>
      </c>
      <c r="AC1133">
        <v>256.45</v>
      </c>
    </row>
    <row r="1134" spans="1:29" x14ac:dyDescent="0.25">
      <c r="A1134" s="3">
        <v>42671</v>
      </c>
      <c r="B1134">
        <v>2017</v>
      </c>
      <c r="C1134">
        <v>12</v>
      </c>
      <c r="E1134">
        <v>240</v>
      </c>
      <c r="F1134" t="s">
        <v>1990</v>
      </c>
      <c r="G1134" t="s">
        <v>1991</v>
      </c>
      <c r="H1134" t="str">
        <f ca="1">_xll.RHistory($F1134,"BID.Timestamp;BID.Close","START:"&amp;REPORT_DATE&amp;" END:"&amp;REPORT_DATE&amp;" INTERVAL:1D",,,$I1134)</f>
        <v>Updated at 16:05:33</v>
      </c>
      <c r="I1134" s="3">
        <v>42670</v>
      </c>
      <c r="J1134">
        <v>1.17</v>
      </c>
      <c r="K1134" t="str">
        <f ca="1">_xll.RHistory($F1134,"ASK.Timestamp;ASK.Close","START:"&amp;REPORT_DATE&amp;" END:"&amp;REPORT_DATE&amp;" INTERVAL:1D",,,$L1134)</f>
        <v>Updated at 16:05:33</v>
      </c>
      <c r="L1134" s="3">
        <v>42670</v>
      </c>
      <c r="M1134">
        <v>44.75</v>
      </c>
      <c r="N1134" t="str">
        <f ca="1">_xll.RHistory($F1134,"NDA_RAW.Nda_date;NDA_RAW.Nda_settle","START:"&amp;REPORT_DATE&amp;" END:"&amp;REPORT_DATE&amp;" INTERVAL:1D",,,$O1134)</f>
        <v>Updated at 16:05:33</v>
      </c>
      <c r="O1134" s="3">
        <v>42670</v>
      </c>
      <c r="P1134">
        <v>20.8</v>
      </c>
      <c r="Q1134" t="str">
        <f ca="1">_xll.RHistory($G1134,"BID.Timestamp;BID.Close","START:"&amp;REPORT_DATE&amp;" END:"&amp;REPORT_DATE&amp;" INTERVAL:1D",,,$R1134)</f>
        <v>Updated at 16:05:33</v>
      </c>
      <c r="R1134" s="3">
        <v>42670</v>
      </c>
      <c r="S1134">
        <v>8.5</v>
      </c>
      <c r="T1134" t="str">
        <f ca="1">_xll.RHistory($G1134,"ASK.Timestamp;ASK.Close","START:"&amp;REPORT_DATE&amp;" END:"&amp;REPORT_DATE&amp;" INTERVAL:1D",,,$U1134)</f>
        <v>Updated at 16:05:33</v>
      </c>
      <c r="U1134" s="3">
        <v>42670</v>
      </c>
      <c r="V1134">
        <v>11.05</v>
      </c>
      <c r="W1134" t="str">
        <f ca="1">_xll.RHistory($G1134,"NDA_RAW.Nda_date;NDA_RAW.Nda_settle","START:"&amp;REPORT_DATE&amp;" END:"&amp;REPORT_DATE&amp;" INTERVAL:1D",,,$X1134)</f>
        <v>Updated at 16:05:33</v>
      </c>
      <c r="X1134" s="3">
        <v>42670</v>
      </c>
      <c r="Y1134">
        <v>6.48</v>
      </c>
      <c r="Z1134" t="s">
        <v>1889</v>
      </c>
      <c r="AA1134" t="str">
        <f ca="1">_xll.RHistory($Z1134,"TRDPRC_1.TIMESTAMP;TRDPRC_1.CLOSE","START:"&amp;REPORT_DATE&amp;" END:"&amp;REPORT_DATE&amp;" INTERVAL:1D",,,$AB1134)</f>
        <v>Updated at 16:05:34</v>
      </c>
      <c r="AB1134" s="3">
        <v>42670</v>
      </c>
      <c r="AC1134">
        <v>256.45</v>
      </c>
    </row>
    <row r="1135" spans="1:29" x14ac:dyDescent="0.25">
      <c r="A1135" s="3">
        <v>42671</v>
      </c>
      <c r="B1135">
        <v>2017</v>
      </c>
      <c r="C1135">
        <v>12</v>
      </c>
      <c r="E1135">
        <v>242.5</v>
      </c>
      <c r="F1135" t="s">
        <v>1992</v>
      </c>
      <c r="G1135" t="s">
        <v>1993</v>
      </c>
      <c r="H1135" t="str">
        <f ca="1">_xll.RHistory($F1135,"BID.Timestamp;BID.Close","START:"&amp;REPORT_DATE&amp;" END:"&amp;REPORT_DATE&amp;" INTERVAL:1D",,,$I1135)</f>
        <v>Invalid RIC(s): KS200242L7.KS</v>
      </c>
      <c r="K1135" t="str">
        <f ca="1">_xll.RHistory($F1135,"ASK.Timestamp;ASK.Close","START:"&amp;REPORT_DATE&amp;" END:"&amp;REPORT_DATE&amp;" INTERVAL:1D",,,$L1135)</f>
        <v>Invalid RIC(s): KS200242L7.KS</v>
      </c>
      <c r="N1135" t="str">
        <f ca="1">_xll.RHistory($F1135,"NDA_RAW.Nda_date;NDA_RAW.Nda_settle","START:"&amp;REPORT_DATE&amp;" END:"&amp;REPORT_DATE&amp;" INTERVAL:1D",,,$O1135)</f>
        <v>Invalid RIC(s): KS200242L7.KS</v>
      </c>
      <c r="Q1135" t="str">
        <f ca="1">_xll.RHistory($G1135,"BID.Timestamp;BID.Close","START:"&amp;REPORT_DATE&amp;" END:"&amp;REPORT_DATE&amp;" INTERVAL:1D",,,$R1135)</f>
        <v>Invalid RIC(s): KS200242X7.KS</v>
      </c>
      <c r="T1135" t="str">
        <f ca="1">_xll.RHistory($G1135,"ASK.Timestamp;ASK.Close","START:"&amp;REPORT_DATE&amp;" END:"&amp;REPORT_DATE&amp;" INTERVAL:1D",,,$U1135)</f>
        <v>Invalid RIC(s): KS200242X7.KS</v>
      </c>
      <c r="W1135" t="str">
        <f ca="1">_xll.RHistory($G1135,"NDA_RAW.Nda_date;NDA_RAW.Nda_settle","START:"&amp;REPORT_DATE&amp;" END:"&amp;REPORT_DATE&amp;" INTERVAL:1D",,,$X1135)</f>
        <v>Invalid RIC(s): KS200242X7.KS</v>
      </c>
      <c r="Z1135" t="s">
        <v>1889</v>
      </c>
      <c r="AA1135" t="str">
        <f ca="1">_xll.RHistory($Z1135,"TRDPRC_1.TIMESTAMP;TRDPRC_1.CLOSE","START:"&amp;REPORT_DATE&amp;" END:"&amp;REPORT_DATE&amp;" INTERVAL:1D",,,$AB1135)</f>
        <v>Updated at 16:05:34</v>
      </c>
      <c r="AB1135" s="3">
        <v>42670</v>
      </c>
      <c r="AC1135">
        <v>256.45</v>
      </c>
    </row>
    <row r="1136" spans="1:29" x14ac:dyDescent="0.25">
      <c r="A1136" s="3">
        <v>42671</v>
      </c>
      <c r="B1136">
        <v>2017</v>
      </c>
      <c r="C1136">
        <v>12</v>
      </c>
      <c r="E1136">
        <v>245</v>
      </c>
      <c r="F1136" t="s">
        <v>1994</v>
      </c>
      <c r="G1136" t="s">
        <v>1995</v>
      </c>
      <c r="H1136" t="str">
        <f ca="1">_xll.RHistory($F1136,"BID.Timestamp;BID.Close","START:"&amp;REPORT_DATE&amp;" END:"&amp;REPORT_DATE&amp;" INTERVAL:1D",,,$I1136)</f>
        <v>Invalid RIC(s): KS200245L7.KS</v>
      </c>
      <c r="K1136" t="str">
        <f ca="1">_xll.RHistory($F1136,"ASK.Timestamp;ASK.Close","START:"&amp;REPORT_DATE&amp;" END:"&amp;REPORT_DATE&amp;" INTERVAL:1D",,,$L1136)</f>
        <v>Invalid RIC(s): KS200245L7.KS</v>
      </c>
      <c r="N1136" t="str">
        <f ca="1">_xll.RHistory($F1136,"NDA_RAW.Nda_date;NDA_RAW.Nda_settle","START:"&amp;REPORT_DATE&amp;" END:"&amp;REPORT_DATE&amp;" INTERVAL:1D",,,$O1136)</f>
        <v>Invalid RIC(s): KS200245L7.KS</v>
      </c>
      <c r="Q1136" t="str">
        <f ca="1">_xll.RHistory($G1136,"BID.Timestamp;BID.Close","START:"&amp;REPORT_DATE&amp;" END:"&amp;REPORT_DATE&amp;" INTERVAL:1D",,,$R1136)</f>
        <v>Invalid RIC(s): KS200245X7.KS</v>
      </c>
      <c r="T1136" t="str">
        <f ca="1">_xll.RHistory($G1136,"ASK.Timestamp;ASK.Close","START:"&amp;REPORT_DATE&amp;" END:"&amp;REPORT_DATE&amp;" INTERVAL:1D",,,$U1136)</f>
        <v>Invalid RIC(s): KS200245X7.KS</v>
      </c>
      <c r="W1136" t="str">
        <f ca="1">_xll.RHistory($G1136,"NDA_RAW.Nda_date;NDA_RAW.Nda_settle","START:"&amp;REPORT_DATE&amp;" END:"&amp;REPORT_DATE&amp;" INTERVAL:1D",,,$X1136)</f>
        <v>Invalid RIC(s): KS200245X7.KS</v>
      </c>
      <c r="Z1136" t="s">
        <v>1889</v>
      </c>
      <c r="AA1136" t="str">
        <f ca="1">_xll.RHistory($Z1136,"TRDPRC_1.TIMESTAMP;TRDPRC_1.CLOSE","START:"&amp;REPORT_DATE&amp;" END:"&amp;REPORT_DATE&amp;" INTERVAL:1D",,,$AB1136)</f>
        <v>Updated at 16:05:34</v>
      </c>
      <c r="AB1136" s="3">
        <v>42670</v>
      </c>
      <c r="AC1136">
        <v>256.45</v>
      </c>
    </row>
    <row r="1137" spans="1:29" x14ac:dyDescent="0.25">
      <c r="A1137" s="3">
        <v>42671</v>
      </c>
      <c r="B1137">
        <v>2017</v>
      </c>
      <c r="C1137">
        <v>12</v>
      </c>
      <c r="E1137">
        <v>247.5</v>
      </c>
      <c r="F1137" t="s">
        <v>1996</v>
      </c>
      <c r="G1137" t="s">
        <v>1997</v>
      </c>
      <c r="H1137" t="str">
        <f ca="1">_xll.RHistory($F1137,"BID.Timestamp;BID.Close","START:"&amp;REPORT_DATE&amp;" END:"&amp;REPORT_DATE&amp;" INTERVAL:1D",,,$I1137)</f>
        <v>Invalid RIC(s): KS200247L7.KS</v>
      </c>
      <c r="K1137" t="str">
        <f ca="1">_xll.RHistory($F1137,"ASK.Timestamp;ASK.Close","START:"&amp;REPORT_DATE&amp;" END:"&amp;REPORT_DATE&amp;" INTERVAL:1D",,,$L1137)</f>
        <v>Invalid RIC(s): KS200247L7.KS</v>
      </c>
      <c r="N1137" t="str">
        <f ca="1">_xll.RHistory($F1137,"NDA_RAW.Nda_date;NDA_RAW.Nda_settle","START:"&amp;REPORT_DATE&amp;" END:"&amp;REPORT_DATE&amp;" INTERVAL:1D",,,$O1137)</f>
        <v>Invalid RIC(s): KS200247L7.KS</v>
      </c>
      <c r="Q1137" t="str">
        <f ca="1">_xll.RHistory($G1137,"BID.Timestamp;BID.Close","START:"&amp;REPORT_DATE&amp;" END:"&amp;REPORT_DATE&amp;" INTERVAL:1D",,,$R1137)</f>
        <v>Invalid RIC(s): KS200247X7.KS</v>
      </c>
      <c r="T1137" t="str">
        <f ca="1">_xll.RHistory($G1137,"ASK.Timestamp;ASK.Close","START:"&amp;REPORT_DATE&amp;" END:"&amp;REPORT_DATE&amp;" INTERVAL:1D",,,$U1137)</f>
        <v>Invalid RIC(s): KS200247X7.KS</v>
      </c>
      <c r="W1137" t="str">
        <f ca="1">_xll.RHistory($G1137,"NDA_RAW.Nda_date;NDA_RAW.Nda_settle","START:"&amp;REPORT_DATE&amp;" END:"&amp;REPORT_DATE&amp;" INTERVAL:1D",,,$X1137)</f>
        <v>Invalid RIC(s): KS200247X7.KS</v>
      </c>
      <c r="Z1137" t="s">
        <v>1889</v>
      </c>
      <c r="AA1137" t="str">
        <f ca="1">_xll.RHistory($Z1137,"TRDPRC_1.TIMESTAMP;TRDPRC_1.CLOSE","START:"&amp;REPORT_DATE&amp;" END:"&amp;REPORT_DATE&amp;" INTERVAL:1D",,,$AB1137)</f>
        <v>Updated at 16:05:34</v>
      </c>
      <c r="AB1137" s="3">
        <v>42670</v>
      </c>
      <c r="AC1137">
        <v>256.45</v>
      </c>
    </row>
    <row r="1138" spans="1:29" x14ac:dyDescent="0.25">
      <c r="A1138" s="3">
        <v>42671</v>
      </c>
      <c r="B1138">
        <v>2017</v>
      </c>
      <c r="C1138">
        <v>12</v>
      </c>
      <c r="E1138">
        <v>250</v>
      </c>
      <c r="F1138" t="s">
        <v>1998</v>
      </c>
      <c r="G1138" t="s">
        <v>1999</v>
      </c>
      <c r="H1138" t="str">
        <f ca="1">_xll.RHistory($F1138,"BID.Timestamp;BID.Close","START:"&amp;REPORT_DATE&amp;" END:"&amp;REPORT_DATE&amp;" INTERVAL:1D",,,$I1138)</f>
        <v>Updated at 16:05:33</v>
      </c>
      <c r="I1138" s="3">
        <v>42670</v>
      </c>
      <c r="J1138">
        <v>0.16</v>
      </c>
      <c r="K1138" t="str">
        <f ca="1">_xll.RHistory($F1138,"ASK.Timestamp;ASK.Close","START:"&amp;REPORT_DATE&amp;" END:"&amp;REPORT_DATE&amp;" INTERVAL:1D",,,$L1138)</f>
        <v>Updated at 16:05:33</v>
      </c>
      <c r="L1138" s="3">
        <v>42670</v>
      </c>
      <c r="M1138">
        <v>38.15</v>
      </c>
      <c r="N1138" t="str">
        <f ca="1">_xll.RHistory($F1138,"NDA_RAW.Nda_date;NDA_RAW.Nda_settle","START:"&amp;REPORT_DATE&amp;" END:"&amp;REPORT_DATE&amp;" INTERVAL:1D",,,$O1138)</f>
        <v>Updated at 16:05:33</v>
      </c>
      <c r="O1138" s="3">
        <v>42670</v>
      </c>
      <c r="P1138">
        <v>14.45</v>
      </c>
      <c r="Q1138" t="str">
        <f ca="1">_xll.RHistory($G1138,"BID.Timestamp;BID.Close","START:"&amp;REPORT_DATE&amp;" END:"&amp;REPORT_DATE&amp;" INTERVAL:1D",,,$R1138)</f>
        <v>Updated at 16:05:33</v>
      </c>
      <c r="R1138" s="3">
        <v>42670</v>
      </c>
      <c r="S1138">
        <v>11.6</v>
      </c>
      <c r="T1138" t="str">
        <f ca="1">_xll.RHistory($G1138,"ASK.Timestamp;ASK.Close","START:"&amp;REPORT_DATE&amp;" END:"&amp;REPORT_DATE&amp;" INTERVAL:1D",,,$U1138)</f>
        <v>Updated at 16:05:33</v>
      </c>
      <c r="U1138" t="s">
        <v>2172</v>
      </c>
      <c r="W1138" t="str">
        <f ca="1">_xll.RHistory($G1138,"NDA_RAW.Nda_date;NDA_RAW.Nda_settle","START:"&amp;REPORT_DATE&amp;" END:"&amp;REPORT_DATE&amp;" INTERVAL:1D",,,$X1138)</f>
        <v>Updated at 16:05:33</v>
      </c>
      <c r="X1138" s="3">
        <v>42670</v>
      </c>
      <c r="Y1138">
        <v>10.35</v>
      </c>
      <c r="Z1138" t="s">
        <v>1889</v>
      </c>
      <c r="AA1138" t="str">
        <f ca="1">_xll.RHistory($Z1138,"TRDPRC_1.TIMESTAMP;TRDPRC_1.CLOSE","START:"&amp;REPORT_DATE&amp;" END:"&amp;REPORT_DATE&amp;" INTERVAL:1D",,,$AB1138)</f>
        <v>Updated at 16:05:34</v>
      </c>
      <c r="AB1138" s="3">
        <v>42670</v>
      </c>
      <c r="AC1138">
        <v>256.45</v>
      </c>
    </row>
    <row r="1139" spans="1:29" x14ac:dyDescent="0.25">
      <c r="A1139" s="3">
        <v>42671</v>
      </c>
      <c r="B1139">
        <v>2017</v>
      </c>
      <c r="C1139">
        <v>12</v>
      </c>
      <c r="E1139">
        <v>252.5</v>
      </c>
      <c r="F1139" t="s">
        <v>2000</v>
      </c>
      <c r="G1139" t="s">
        <v>2001</v>
      </c>
      <c r="H1139" t="str">
        <f ca="1">_xll.RHistory($F1139,"BID.Timestamp;BID.Close","START:"&amp;REPORT_DATE&amp;" END:"&amp;REPORT_DATE&amp;" INTERVAL:1D",,,$I1139)</f>
        <v>Invalid RIC(s): KS200252L7.KS</v>
      </c>
      <c r="K1139" t="str">
        <f ca="1">_xll.RHistory($F1139,"ASK.Timestamp;ASK.Close","START:"&amp;REPORT_DATE&amp;" END:"&amp;REPORT_DATE&amp;" INTERVAL:1D",,,$L1139)</f>
        <v>Invalid RIC(s): KS200252L7.KS</v>
      </c>
      <c r="N1139" t="str">
        <f ca="1">_xll.RHistory($F1139,"NDA_RAW.Nda_date;NDA_RAW.Nda_settle","START:"&amp;REPORT_DATE&amp;" END:"&amp;REPORT_DATE&amp;" INTERVAL:1D",,,$O1139)</f>
        <v>Invalid RIC(s): KS200252L7.KS</v>
      </c>
      <c r="Q1139" t="str">
        <f ca="1">_xll.RHistory($G1139,"BID.Timestamp;BID.Close","START:"&amp;REPORT_DATE&amp;" END:"&amp;REPORT_DATE&amp;" INTERVAL:1D",,,$R1139)</f>
        <v>Invalid RIC(s): KS200252X7.KS</v>
      </c>
      <c r="T1139" t="str">
        <f ca="1">_xll.RHistory($G1139,"ASK.Timestamp;ASK.Close","START:"&amp;REPORT_DATE&amp;" END:"&amp;REPORT_DATE&amp;" INTERVAL:1D",,,$U1139)</f>
        <v>Invalid RIC(s): KS200252X7.KS</v>
      </c>
      <c r="W1139" t="str">
        <f ca="1">_xll.RHistory($G1139,"NDA_RAW.Nda_date;NDA_RAW.Nda_settle","START:"&amp;REPORT_DATE&amp;" END:"&amp;REPORT_DATE&amp;" INTERVAL:1D",,,$X1139)</f>
        <v>Invalid RIC(s): KS200252X7.KS</v>
      </c>
      <c r="Z1139" t="s">
        <v>1889</v>
      </c>
      <c r="AA1139" t="str">
        <f ca="1">_xll.RHistory($Z1139,"TRDPRC_1.TIMESTAMP;TRDPRC_1.CLOSE","START:"&amp;REPORT_DATE&amp;" END:"&amp;REPORT_DATE&amp;" INTERVAL:1D",,,$AB1139)</f>
        <v>Updated at 16:05:34</v>
      </c>
      <c r="AB1139" s="3">
        <v>42670</v>
      </c>
      <c r="AC1139">
        <v>256.45</v>
      </c>
    </row>
    <row r="1140" spans="1:29" x14ac:dyDescent="0.25">
      <c r="A1140" s="3">
        <v>42671</v>
      </c>
      <c r="B1140">
        <v>2017</v>
      </c>
      <c r="C1140">
        <v>12</v>
      </c>
      <c r="E1140">
        <v>255</v>
      </c>
      <c r="F1140" t="s">
        <v>2002</v>
      </c>
      <c r="G1140" t="s">
        <v>2003</v>
      </c>
      <c r="H1140" t="str">
        <f ca="1">_xll.RHistory($F1140,"BID.Timestamp;BID.Close","START:"&amp;REPORT_DATE&amp;" END:"&amp;REPORT_DATE&amp;" INTERVAL:1D",,,$I1140)</f>
        <v>Invalid RIC(s): KS200255L7.KS</v>
      </c>
      <c r="K1140" t="str">
        <f ca="1">_xll.RHistory($F1140,"ASK.Timestamp;ASK.Close","START:"&amp;REPORT_DATE&amp;" END:"&amp;REPORT_DATE&amp;" INTERVAL:1D",,,$L1140)</f>
        <v>Invalid RIC(s): KS200255L7.KS</v>
      </c>
      <c r="N1140" t="str">
        <f ca="1">_xll.RHistory($F1140,"NDA_RAW.Nda_date;NDA_RAW.Nda_settle","START:"&amp;REPORT_DATE&amp;" END:"&amp;REPORT_DATE&amp;" INTERVAL:1D",,,$O1140)</f>
        <v>Invalid RIC(s): KS200255L7.KS</v>
      </c>
      <c r="Q1140" t="str">
        <f ca="1">_xll.RHistory($G1140,"BID.Timestamp;BID.Close","START:"&amp;REPORT_DATE&amp;" END:"&amp;REPORT_DATE&amp;" INTERVAL:1D",,,$R1140)</f>
        <v>Invalid RIC(s): KS200255X7.KS</v>
      </c>
      <c r="T1140" t="str">
        <f ca="1">_xll.RHistory($G1140,"ASK.Timestamp;ASK.Close","START:"&amp;REPORT_DATE&amp;" END:"&amp;REPORT_DATE&amp;" INTERVAL:1D",,,$U1140)</f>
        <v>Invalid RIC(s): KS200255X7.KS</v>
      </c>
      <c r="W1140" t="str">
        <f ca="1">_xll.RHistory($G1140,"NDA_RAW.Nda_date;NDA_RAW.Nda_settle","START:"&amp;REPORT_DATE&amp;" END:"&amp;REPORT_DATE&amp;" INTERVAL:1D",,,$X1140)</f>
        <v>Invalid RIC(s): KS200255X7.KS</v>
      </c>
      <c r="Z1140" t="s">
        <v>1889</v>
      </c>
      <c r="AA1140" t="str">
        <f ca="1">_xll.RHistory($Z1140,"TRDPRC_1.TIMESTAMP;TRDPRC_1.CLOSE","START:"&amp;REPORT_DATE&amp;" END:"&amp;REPORT_DATE&amp;" INTERVAL:1D",,,$AB1140)</f>
        <v>Updated at 16:05:34</v>
      </c>
      <c r="AB1140" s="3">
        <v>42670</v>
      </c>
      <c r="AC1140">
        <v>256.45</v>
      </c>
    </row>
    <row r="1141" spans="1:29" x14ac:dyDescent="0.25">
      <c r="A1141" s="3">
        <v>42671</v>
      </c>
      <c r="B1141">
        <v>2017</v>
      </c>
      <c r="C1141">
        <v>12</v>
      </c>
      <c r="E1141">
        <v>257.5</v>
      </c>
      <c r="F1141" t="s">
        <v>2004</v>
      </c>
      <c r="G1141" t="s">
        <v>2005</v>
      </c>
      <c r="H1141" t="str">
        <f ca="1">_xll.RHistory($F1141,"BID.Timestamp;BID.Close","START:"&amp;REPORT_DATE&amp;" END:"&amp;REPORT_DATE&amp;" INTERVAL:1D",,,$I1141)</f>
        <v>Invalid RIC(s): KS200257L7.KS</v>
      </c>
      <c r="K1141" t="str">
        <f ca="1">_xll.RHistory($F1141,"ASK.Timestamp;ASK.Close","START:"&amp;REPORT_DATE&amp;" END:"&amp;REPORT_DATE&amp;" INTERVAL:1D",,,$L1141)</f>
        <v>Invalid RIC(s): KS200257L7.KS</v>
      </c>
      <c r="N1141" t="str">
        <f ca="1">_xll.RHistory($F1141,"NDA_RAW.Nda_date;NDA_RAW.Nda_settle","START:"&amp;REPORT_DATE&amp;" END:"&amp;REPORT_DATE&amp;" INTERVAL:1D",,,$O1141)</f>
        <v>Invalid RIC(s): KS200257L7.KS</v>
      </c>
      <c r="Q1141" t="str">
        <f ca="1">_xll.RHistory($G1141,"BID.Timestamp;BID.Close","START:"&amp;REPORT_DATE&amp;" END:"&amp;REPORT_DATE&amp;" INTERVAL:1D",,,$R1141)</f>
        <v>Invalid RIC(s): KS200257X7.KS</v>
      </c>
      <c r="T1141" t="str">
        <f ca="1">_xll.RHistory($G1141,"ASK.Timestamp;ASK.Close","START:"&amp;REPORT_DATE&amp;" END:"&amp;REPORT_DATE&amp;" INTERVAL:1D",,,$U1141)</f>
        <v>Invalid RIC(s): KS200257X7.KS</v>
      </c>
      <c r="W1141" t="str">
        <f ca="1">_xll.RHistory($G1141,"NDA_RAW.Nda_date;NDA_RAW.Nda_settle","START:"&amp;REPORT_DATE&amp;" END:"&amp;REPORT_DATE&amp;" INTERVAL:1D",,,$X1141)</f>
        <v>Invalid RIC(s): KS200257X7.KS</v>
      </c>
      <c r="Z1141" t="s">
        <v>1889</v>
      </c>
      <c r="AA1141" t="str">
        <f ca="1">_xll.RHistory($Z1141,"TRDPRC_1.TIMESTAMP;TRDPRC_1.CLOSE","START:"&amp;REPORT_DATE&amp;" END:"&amp;REPORT_DATE&amp;" INTERVAL:1D",,,$AB1141)</f>
        <v>Updated at 16:05:34</v>
      </c>
      <c r="AB1141" s="3">
        <v>42670</v>
      </c>
      <c r="AC1141">
        <v>256.45</v>
      </c>
    </row>
    <row r="1142" spans="1:29" x14ac:dyDescent="0.25">
      <c r="A1142" s="3">
        <v>42671</v>
      </c>
      <c r="B1142">
        <v>2017</v>
      </c>
      <c r="C1142">
        <v>12</v>
      </c>
      <c r="E1142">
        <v>260</v>
      </c>
      <c r="F1142" t="s">
        <v>2006</v>
      </c>
      <c r="G1142" t="s">
        <v>2007</v>
      </c>
      <c r="H1142" t="str">
        <f ca="1">_xll.RHistory($F1142,"BID.Timestamp;BID.Close","START:"&amp;REPORT_DATE&amp;" END:"&amp;REPORT_DATE&amp;" INTERVAL:1D",,,$I1142)</f>
        <v>Updated at 16:05:33</v>
      </c>
      <c r="I1142" s="3">
        <v>42670</v>
      </c>
      <c r="J1142">
        <v>12.9</v>
      </c>
      <c r="K1142" t="str">
        <f ca="1">_xll.RHistory($F1142,"ASK.Timestamp;ASK.Close","START:"&amp;REPORT_DATE&amp;" END:"&amp;REPORT_DATE&amp;" INTERVAL:1D",,,$L1142)</f>
        <v>Updated at 16:05:33</v>
      </c>
      <c r="L1142" s="3">
        <v>42670</v>
      </c>
      <c r="M1142">
        <v>16.350000000000001</v>
      </c>
      <c r="N1142" t="str">
        <f ca="1">_xll.RHistory($F1142,"NDA_RAW.Nda_date;NDA_RAW.Nda_settle","START:"&amp;REPORT_DATE&amp;" END:"&amp;REPORT_DATE&amp;" INTERVAL:1D",,,$O1142)</f>
        <v>Updated at 16:05:33</v>
      </c>
      <c r="O1142" s="3">
        <v>42670</v>
      </c>
      <c r="P1142">
        <v>14.25</v>
      </c>
      <c r="Q1142" t="str">
        <f ca="1">_xll.RHistory($G1142,"BID.Timestamp;BID.Close","START:"&amp;REPORT_DATE&amp;" END:"&amp;REPORT_DATE&amp;" INTERVAL:1D",,,$R1142)</f>
        <v>Updated at 16:05:33</v>
      </c>
      <c r="R1142" t="s">
        <v>2172</v>
      </c>
      <c r="T1142" t="str">
        <f ca="1">_xll.RHistory($G1142,"ASK.Timestamp;ASK.Close","START:"&amp;REPORT_DATE&amp;" END:"&amp;REPORT_DATE&amp;" INTERVAL:1D",,,$U1142)</f>
        <v>Updated at 16:05:33</v>
      </c>
      <c r="U1142" t="s">
        <v>2172</v>
      </c>
      <c r="W1142" t="str">
        <f ca="1">_xll.RHistory($G1142,"NDA_RAW.Nda_date;NDA_RAW.Nda_settle","START:"&amp;REPORT_DATE&amp;" END:"&amp;REPORT_DATE&amp;" INTERVAL:1D",,,$X1142)</f>
        <v>Updated at 16:05:33</v>
      </c>
      <c r="X1142" s="3">
        <v>42670</v>
      </c>
      <c r="Y1142">
        <v>15.35</v>
      </c>
      <c r="Z1142" t="s">
        <v>1889</v>
      </c>
      <c r="AA1142" t="str">
        <f ca="1">_xll.RHistory($Z1142,"TRDPRC_1.TIMESTAMP;TRDPRC_1.CLOSE","START:"&amp;REPORT_DATE&amp;" END:"&amp;REPORT_DATE&amp;" INTERVAL:1D",,,$AB1142)</f>
        <v>Updated at 16:05:34</v>
      </c>
      <c r="AB1142" s="3">
        <v>42670</v>
      </c>
      <c r="AC1142">
        <v>256.45</v>
      </c>
    </row>
    <row r="1143" spans="1:29" x14ac:dyDescent="0.25">
      <c r="A1143" s="3">
        <v>42671</v>
      </c>
      <c r="B1143">
        <v>2017</v>
      </c>
      <c r="C1143">
        <v>12</v>
      </c>
      <c r="E1143">
        <v>262.5</v>
      </c>
      <c r="F1143" t="s">
        <v>2008</v>
      </c>
      <c r="G1143" t="s">
        <v>2009</v>
      </c>
      <c r="H1143" t="str">
        <f ca="1">_xll.RHistory($F1143,"BID.Timestamp;BID.Close","START:"&amp;REPORT_DATE&amp;" END:"&amp;REPORT_DATE&amp;" INTERVAL:1D",,,$I1143)</f>
        <v>Invalid RIC(s): KS200262L7.KS</v>
      </c>
      <c r="K1143" t="str">
        <f ca="1">_xll.RHistory($F1143,"ASK.Timestamp;ASK.Close","START:"&amp;REPORT_DATE&amp;" END:"&amp;REPORT_DATE&amp;" INTERVAL:1D",,,$L1143)</f>
        <v>Invalid RIC(s): KS200262L7.KS</v>
      </c>
      <c r="N1143" t="str">
        <f ca="1">_xll.RHistory($F1143,"NDA_RAW.Nda_date;NDA_RAW.Nda_settle","START:"&amp;REPORT_DATE&amp;" END:"&amp;REPORT_DATE&amp;" INTERVAL:1D",,,$O1143)</f>
        <v>Invalid RIC(s): KS200262L7.KS</v>
      </c>
      <c r="Q1143" t="str">
        <f ca="1">_xll.RHistory($G1143,"BID.Timestamp;BID.Close","START:"&amp;REPORT_DATE&amp;" END:"&amp;REPORT_DATE&amp;" INTERVAL:1D",,,$R1143)</f>
        <v>Invalid RIC(s): KS200262X7.KS</v>
      </c>
      <c r="T1143" t="str">
        <f ca="1">_xll.RHistory($G1143,"ASK.Timestamp;ASK.Close","START:"&amp;REPORT_DATE&amp;" END:"&amp;REPORT_DATE&amp;" INTERVAL:1D",,,$U1143)</f>
        <v>Invalid RIC(s): KS200262X7.KS</v>
      </c>
      <c r="W1143" t="str">
        <f ca="1">_xll.RHistory($G1143,"NDA_RAW.Nda_date;NDA_RAW.Nda_settle","START:"&amp;REPORT_DATE&amp;" END:"&amp;REPORT_DATE&amp;" INTERVAL:1D",,,$X1143)</f>
        <v>Invalid RIC(s): KS200262X7.KS</v>
      </c>
      <c r="Z1143" t="s">
        <v>1889</v>
      </c>
      <c r="AA1143" t="str">
        <f ca="1">_xll.RHistory($Z1143,"TRDPRC_1.TIMESTAMP;TRDPRC_1.CLOSE","START:"&amp;REPORT_DATE&amp;" END:"&amp;REPORT_DATE&amp;" INTERVAL:1D",,,$AB1143)</f>
        <v>Updated at 16:05:34</v>
      </c>
      <c r="AB1143" s="3">
        <v>42670</v>
      </c>
      <c r="AC1143">
        <v>256.45</v>
      </c>
    </row>
    <row r="1144" spans="1:29" x14ac:dyDescent="0.25">
      <c r="A1144" s="3">
        <v>42671</v>
      </c>
      <c r="B1144">
        <v>2017</v>
      </c>
      <c r="C1144">
        <v>12</v>
      </c>
      <c r="E1144">
        <v>265</v>
      </c>
      <c r="F1144" t="s">
        <v>2010</v>
      </c>
      <c r="G1144" t="s">
        <v>2011</v>
      </c>
      <c r="H1144" t="str">
        <f ca="1">_xll.RHistory($F1144,"BID.Timestamp;BID.Close","START:"&amp;REPORT_DATE&amp;" END:"&amp;REPORT_DATE&amp;" INTERVAL:1D",,,$I1144)</f>
        <v>Invalid RIC(s): KS200265L7.KS</v>
      </c>
      <c r="K1144" t="str">
        <f ca="1">_xll.RHistory($F1144,"ASK.Timestamp;ASK.Close","START:"&amp;REPORT_DATE&amp;" END:"&amp;REPORT_DATE&amp;" INTERVAL:1D",,,$L1144)</f>
        <v>Invalid RIC(s): KS200265L7.KS</v>
      </c>
      <c r="N1144" t="str">
        <f ca="1">_xll.RHistory($F1144,"NDA_RAW.Nda_date;NDA_RAW.Nda_settle","START:"&amp;REPORT_DATE&amp;" END:"&amp;REPORT_DATE&amp;" INTERVAL:1D",,,$O1144)</f>
        <v>Invalid RIC(s): KS200265L7.KS</v>
      </c>
      <c r="Q1144" t="str">
        <f ca="1">_xll.RHistory($G1144,"BID.Timestamp;BID.Close","START:"&amp;REPORT_DATE&amp;" END:"&amp;REPORT_DATE&amp;" INTERVAL:1D",,,$R1144)</f>
        <v>Invalid RIC(s): KS200265X7.KS</v>
      </c>
      <c r="T1144" t="str">
        <f ca="1">_xll.RHistory($G1144,"ASK.Timestamp;ASK.Close","START:"&amp;REPORT_DATE&amp;" END:"&amp;REPORT_DATE&amp;" INTERVAL:1D",,,$U1144)</f>
        <v>Invalid RIC(s): KS200265X7.KS</v>
      </c>
      <c r="W1144" t="str">
        <f ca="1">_xll.RHistory($G1144,"NDA_RAW.Nda_date;NDA_RAW.Nda_settle","START:"&amp;REPORT_DATE&amp;" END:"&amp;REPORT_DATE&amp;" INTERVAL:1D",,,$X1144)</f>
        <v>Invalid RIC(s): KS200265X7.KS</v>
      </c>
      <c r="Z1144" t="s">
        <v>1889</v>
      </c>
      <c r="AA1144" t="str">
        <f ca="1">_xll.RHistory($Z1144,"TRDPRC_1.TIMESTAMP;TRDPRC_1.CLOSE","START:"&amp;REPORT_DATE&amp;" END:"&amp;REPORT_DATE&amp;" INTERVAL:1D",,,$AB1144)</f>
        <v>Updated at 16:05:34</v>
      </c>
      <c r="AB1144" s="3">
        <v>42670</v>
      </c>
      <c r="AC1144">
        <v>256.45</v>
      </c>
    </row>
    <row r="1145" spans="1:29" x14ac:dyDescent="0.25">
      <c r="A1145" s="3">
        <v>42671</v>
      </c>
      <c r="B1145">
        <v>2017</v>
      </c>
      <c r="C1145">
        <v>12</v>
      </c>
      <c r="E1145">
        <v>267.5</v>
      </c>
      <c r="F1145" t="s">
        <v>2012</v>
      </c>
      <c r="G1145" t="s">
        <v>2013</v>
      </c>
      <c r="H1145" t="str">
        <f ca="1">_xll.RHistory($F1145,"BID.Timestamp;BID.Close","START:"&amp;REPORT_DATE&amp;" END:"&amp;REPORT_DATE&amp;" INTERVAL:1D",,,$I1145)</f>
        <v>Invalid RIC(s): KS200267L7.KS</v>
      </c>
      <c r="K1145" t="str">
        <f ca="1">_xll.RHistory($F1145,"ASK.Timestamp;ASK.Close","START:"&amp;REPORT_DATE&amp;" END:"&amp;REPORT_DATE&amp;" INTERVAL:1D",,,$L1145)</f>
        <v>Invalid RIC(s): KS200267L7.KS</v>
      </c>
      <c r="N1145" t="str">
        <f ca="1">_xll.RHistory($F1145,"NDA_RAW.Nda_date;NDA_RAW.Nda_settle","START:"&amp;REPORT_DATE&amp;" END:"&amp;REPORT_DATE&amp;" INTERVAL:1D",,,$O1145)</f>
        <v>Invalid RIC(s): KS200267L7.KS</v>
      </c>
      <c r="Q1145" t="str">
        <f ca="1">_xll.RHistory($G1145,"BID.Timestamp;BID.Close","START:"&amp;REPORT_DATE&amp;" END:"&amp;REPORT_DATE&amp;" INTERVAL:1D",,,$R1145)</f>
        <v>Invalid RIC(s): KS200267X7.KS</v>
      </c>
      <c r="T1145" t="str">
        <f ca="1">_xll.RHistory($G1145,"ASK.Timestamp;ASK.Close","START:"&amp;REPORT_DATE&amp;" END:"&amp;REPORT_DATE&amp;" INTERVAL:1D",,,$U1145)</f>
        <v>Invalid RIC(s): KS200267X7.KS</v>
      </c>
      <c r="W1145" t="str">
        <f ca="1">_xll.RHistory($G1145,"NDA_RAW.Nda_date;NDA_RAW.Nda_settle","START:"&amp;REPORT_DATE&amp;" END:"&amp;REPORT_DATE&amp;" INTERVAL:1D",,,$X1145)</f>
        <v>Invalid RIC(s): KS200267X7.KS</v>
      </c>
      <c r="Z1145" t="s">
        <v>1889</v>
      </c>
      <c r="AA1145" t="str">
        <f ca="1">_xll.RHistory($Z1145,"TRDPRC_1.TIMESTAMP;TRDPRC_1.CLOSE","START:"&amp;REPORT_DATE&amp;" END:"&amp;REPORT_DATE&amp;" INTERVAL:1D",,,$AB1145)</f>
        <v>Updated at 16:05:34</v>
      </c>
      <c r="AB1145" s="3">
        <v>42670</v>
      </c>
      <c r="AC1145">
        <v>256.45</v>
      </c>
    </row>
    <row r="1146" spans="1:29" x14ac:dyDescent="0.25">
      <c r="A1146" s="3">
        <v>42671</v>
      </c>
      <c r="B1146">
        <v>2017</v>
      </c>
      <c r="C1146">
        <v>12</v>
      </c>
      <c r="E1146">
        <v>270</v>
      </c>
      <c r="F1146" t="s">
        <v>2014</v>
      </c>
      <c r="G1146" t="s">
        <v>2015</v>
      </c>
      <c r="H1146" t="str">
        <f ca="1">_xll.RHistory($F1146,"BID.Timestamp;BID.Close","START:"&amp;REPORT_DATE&amp;" END:"&amp;REPORT_DATE&amp;" INTERVAL:1D",,,$I1146)</f>
        <v>Updated at 16:05:33</v>
      </c>
      <c r="I1146" s="3">
        <v>42670</v>
      </c>
      <c r="J1146">
        <v>8.6999999999999993</v>
      </c>
      <c r="K1146" t="str">
        <f ca="1">_xll.RHistory($F1146,"ASK.Timestamp;ASK.Close","START:"&amp;REPORT_DATE&amp;" END:"&amp;REPORT_DATE&amp;" INTERVAL:1D",,,$L1146)</f>
        <v>Updated at 16:05:33</v>
      </c>
      <c r="L1146" s="3">
        <v>42670</v>
      </c>
      <c r="M1146">
        <v>27.15</v>
      </c>
      <c r="N1146" t="str">
        <f ca="1">_xll.RHistory($F1146,"NDA_RAW.Nda_date;NDA_RAW.Nda_settle","START:"&amp;REPORT_DATE&amp;" END:"&amp;REPORT_DATE&amp;" INTERVAL:1D",,,$O1146)</f>
        <v>Updated at 16:05:33</v>
      </c>
      <c r="O1146" s="3">
        <v>42670</v>
      </c>
      <c r="P1146">
        <v>5.97</v>
      </c>
      <c r="Q1146" t="str">
        <f ca="1">_xll.RHistory($G1146,"BID.Timestamp;BID.Close","START:"&amp;REPORT_DATE&amp;" END:"&amp;REPORT_DATE&amp;" INTERVAL:1D",,,$R1146)</f>
        <v>Updated at 16:05:33</v>
      </c>
      <c r="R1146" t="s">
        <v>2172</v>
      </c>
      <c r="T1146" t="str">
        <f ca="1">_xll.RHistory($G1146,"ASK.Timestamp;ASK.Close","START:"&amp;REPORT_DATE&amp;" END:"&amp;REPORT_DATE&amp;" INTERVAL:1D",,,$U1146)</f>
        <v>Updated at 16:05:33</v>
      </c>
      <c r="U1146" t="s">
        <v>2172</v>
      </c>
      <c r="W1146" t="str">
        <f ca="1">_xll.RHistory($G1146,"NDA_RAW.Nda_date;NDA_RAW.Nda_settle","START:"&amp;REPORT_DATE&amp;" END:"&amp;REPORT_DATE&amp;" INTERVAL:1D",,,$X1146)</f>
        <v>Updated at 16:05:33</v>
      </c>
      <c r="X1146" s="3">
        <v>42670</v>
      </c>
      <c r="Y1146">
        <v>21.45</v>
      </c>
      <c r="Z1146" t="s">
        <v>1889</v>
      </c>
      <c r="AA1146" t="str">
        <f ca="1">_xll.RHistory($Z1146,"TRDPRC_1.TIMESTAMP;TRDPRC_1.CLOSE","START:"&amp;REPORT_DATE&amp;" END:"&amp;REPORT_DATE&amp;" INTERVAL:1D",,,$AB1146)</f>
        <v>Updated at 16:05:34</v>
      </c>
      <c r="AB1146" s="3">
        <v>42670</v>
      </c>
      <c r="AC1146">
        <v>256.45</v>
      </c>
    </row>
    <row r="1147" spans="1:29" x14ac:dyDescent="0.25">
      <c r="A1147" s="3">
        <v>42671</v>
      </c>
      <c r="B1147">
        <v>2017</v>
      </c>
      <c r="C1147">
        <v>12</v>
      </c>
      <c r="E1147">
        <v>272.5</v>
      </c>
      <c r="F1147" t="s">
        <v>2016</v>
      </c>
      <c r="G1147" t="s">
        <v>2017</v>
      </c>
      <c r="H1147" t="str">
        <f ca="1">_xll.RHistory($F1147,"BID.Timestamp;BID.Close","START:"&amp;REPORT_DATE&amp;" END:"&amp;REPORT_DATE&amp;" INTERVAL:1D",,,$I1147)</f>
        <v>Invalid RIC(s): KS200272L7.KS</v>
      </c>
      <c r="K1147" t="str">
        <f ca="1">_xll.RHistory($F1147,"ASK.Timestamp;ASK.Close","START:"&amp;REPORT_DATE&amp;" END:"&amp;REPORT_DATE&amp;" INTERVAL:1D",,,$L1147)</f>
        <v>Invalid RIC(s): KS200272L7.KS</v>
      </c>
      <c r="N1147" t="str">
        <f ca="1">_xll.RHistory($F1147,"NDA_RAW.Nda_date;NDA_RAW.Nda_settle","START:"&amp;REPORT_DATE&amp;" END:"&amp;REPORT_DATE&amp;" INTERVAL:1D",,,$O1147)</f>
        <v>Invalid RIC(s): KS200272L7.KS</v>
      </c>
      <c r="Q1147" t="str">
        <f ca="1">_xll.RHistory($G1147,"BID.Timestamp;BID.Close","START:"&amp;REPORT_DATE&amp;" END:"&amp;REPORT_DATE&amp;" INTERVAL:1D",,,$R1147)</f>
        <v>Invalid RIC(s): KS200272X7.KS</v>
      </c>
      <c r="T1147" t="str">
        <f ca="1">_xll.RHistory($G1147,"ASK.Timestamp;ASK.Close","START:"&amp;REPORT_DATE&amp;" END:"&amp;REPORT_DATE&amp;" INTERVAL:1D",,,$U1147)</f>
        <v>Invalid RIC(s): KS200272X7.KS</v>
      </c>
      <c r="W1147" t="str">
        <f ca="1">_xll.RHistory($G1147,"NDA_RAW.Nda_date;NDA_RAW.Nda_settle","START:"&amp;REPORT_DATE&amp;" END:"&amp;REPORT_DATE&amp;" INTERVAL:1D",,,$X1147)</f>
        <v>Invalid RIC(s): KS200272X7.KS</v>
      </c>
      <c r="Z1147" t="s">
        <v>1889</v>
      </c>
      <c r="AA1147" t="str">
        <f ca="1">_xll.RHistory($Z1147,"TRDPRC_1.TIMESTAMP;TRDPRC_1.CLOSE","START:"&amp;REPORT_DATE&amp;" END:"&amp;REPORT_DATE&amp;" INTERVAL:1D",,,$AB1147)</f>
        <v>Updated at 16:05:34</v>
      </c>
      <c r="AB1147" s="3">
        <v>42670</v>
      </c>
      <c r="AC1147">
        <v>256.45</v>
      </c>
    </row>
    <row r="1148" spans="1:29" x14ac:dyDescent="0.25">
      <c r="A1148" s="3">
        <v>42671</v>
      </c>
      <c r="B1148">
        <v>2017</v>
      </c>
      <c r="C1148">
        <v>12</v>
      </c>
      <c r="E1148">
        <v>275</v>
      </c>
      <c r="F1148" t="s">
        <v>2018</v>
      </c>
      <c r="G1148" t="s">
        <v>2019</v>
      </c>
      <c r="H1148" t="str">
        <f ca="1">_xll.RHistory($F1148,"BID.Timestamp;BID.Close","START:"&amp;REPORT_DATE&amp;" END:"&amp;REPORT_DATE&amp;" INTERVAL:1D",,,$I1148)</f>
        <v>Invalid RIC(s): KS200275L7.KS</v>
      </c>
      <c r="K1148" t="str">
        <f ca="1">_xll.RHistory($F1148,"ASK.Timestamp;ASK.Close","START:"&amp;REPORT_DATE&amp;" END:"&amp;REPORT_DATE&amp;" INTERVAL:1D",,,$L1148)</f>
        <v>Invalid RIC(s): KS200275L7.KS</v>
      </c>
      <c r="N1148" t="str">
        <f ca="1">_xll.RHistory($F1148,"NDA_RAW.Nda_date;NDA_RAW.Nda_settle","START:"&amp;REPORT_DATE&amp;" END:"&amp;REPORT_DATE&amp;" INTERVAL:1D",,,$O1148)</f>
        <v>Invalid RIC(s): KS200275L7.KS</v>
      </c>
      <c r="Q1148" t="str">
        <f ca="1">_xll.RHistory($G1148,"BID.Timestamp;BID.Close","START:"&amp;REPORT_DATE&amp;" END:"&amp;REPORT_DATE&amp;" INTERVAL:1D",,,$R1148)</f>
        <v>Invalid RIC(s): KS200275X7.KS</v>
      </c>
      <c r="T1148" t="str">
        <f ca="1">_xll.RHistory($G1148,"ASK.Timestamp;ASK.Close","START:"&amp;REPORT_DATE&amp;" END:"&amp;REPORT_DATE&amp;" INTERVAL:1D",,,$U1148)</f>
        <v>Invalid RIC(s): KS200275X7.KS</v>
      </c>
      <c r="W1148" t="str">
        <f ca="1">_xll.RHistory($G1148,"NDA_RAW.Nda_date;NDA_RAW.Nda_settle","START:"&amp;REPORT_DATE&amp;" END:"&amp;REPORT_DATE&amp;" INTERVAL:1D",,,$X1148)</f>
        <v>Invalid RIC(s): KS200275X7.KS</v>
      </c>
      <c r="Z1148" t="s">
        <v>1889</v>
      </c>
      <c r="AA1148" t="str">
        <f ca="1">_xll.RHistory($Z1148,"TRDPRC_1.TIMESTAMP;TRDPRC_1.CLOSE","START:"&amp;REPORT_DATE&amp;" END:"&amp;REPORT_DATE&amp;" INTERVAL:1D",,,$AB1148)</f>
        <v>Updated at 16:05:34</v>
      </c>
      <c r="AB1148" s="3">
        <v>42670</v>
      </c>
      <c r="AC1148">
        <v>256.45</v>
      </c>
    </row>
    <row r="1149" spans="1:29" x14ac:dyDescent="0.25">
      <c r="A1149" s="3">
        <v>42671</v>
      </c>
      <c r="B1149">
        <v>2017</v>
      </c>
      <c r="C1149">
        <v>12</v>
      </c>
      <c r="E1149">
        <v>277.5</v>
      </c>
      <c r="F1149" t="s">
        <v>2020</v>
      </c>
      <c r="G1149" t="s">
        <v>2021</v>
      </c>
      <c r="H1149" t="str">
        <f ca="1">_xll.RHistory($F1149,"BID.Timestamp;BID.Close","START:"&amp;REPORT_DATE&amp;" END:"&amp;REPORT_DATE&amp;" INTERVAL:1D",,,$I1149)</f>
        <v>Invalid RIC(s): KS200277L7.KS</v>
      </c>
      <c r="K1149" t="str">
        <f ca="1">_xll.RHistory($F1149,"ASK.Timestamp;ASK.Close","START:"&amp;REPORT_DATE&amp;" END:"&amp;REPORT_DATE&amp;" INTERVAL:1D",,,$L1149)</f>
        <v>Invalid RIC(s): KS200277L7.KS</v>
      </c>
      <c r="N1149" t="str">
        <f ca="1">_xll.RHistory($F1149,"NDA_RAW.Nda_date;NDA_RAW.Nda_settle","START:"&amp;REPORT_DATE&amp;" END:"&amp;REPORT_DATE&amp;" INTERVAL:1D",,,$O1149)</f>
        <v>Invalid RIC(s): KS200277L7.KS</v>
      </c>
      <c r="Q1149" t="str">
        <f ca="1">_xll.RHistory($G1149,"BID.Timestamp;BID.Close","START:"&amp;REPORT_DATE&amp;" END:"&amp;REPORT_DATE&amp;" INTERVAL:1D",,,$R1149)</f>
        <v>Invalid RIC(s): KS200277X7.KS</v>
      </c>
      <c r="T1149" t="str">
        <f ca="1">_xll.RHistory($G1149,"ASK.Timestamp;ASK.Close","START:"&amp;REPORT_DATE&amp;" END:"&amp;REPORT_DATE&amp;" INTERVAL:1D",,,$U1149)</f>
        <v>Invalid RIC(s): KS200277X7.KS</v>
      </c>
      <c r="W1149" t="str">
        <f ca="1">_xll.RHistory($G1149,"NDA_RAW.Nda_date;NDA_RAW.Nda_settle","START:"&amp;REPORT_DATE&amp;" END:"&amp;REPORT_DATE&amp;" INTERVAL:1D",,,$X1149)</f>
        <v>Invalid RIC(s): KS200277X7.KS</v>
      </c>
      <c r="Z1149" t="s">
        <v>1889</v>
      </c>
      <c r="AA1149" t="str">
        <f ca="1">_xll.RHistory($Z1149,"TRDPRC_1.TIMESTAMP;TRDPRC_1.CLOSE","START:"&amp;REPORT_DATE&amp;" END:"&amp;REPORT_DATE&amp;" INTERVAL:1D",,,$AB1149)</f>
        <v>Updated at 16:05:34</v>
      </c>
      <c r="AB1149" s="3">
        <v>42670</v>
      </c>
      <c r="AC1149">
        <v>256.45</v>
      </c>
    </row>
    <row r="1150" spans="1:29" x14ac:dyDescent="0.25">
      <c r="A1150" s="3">
        <v>42671</v>
      </c>
      <c r="B1150">
        <v>2017</v>
      </c>
      <c r="C1150">
        <v>12</v>
      </c>
      <c r="E1150">
        <v>280</v>
      </c>
      <c r="F1150" t="s">
        <v>2022</v>
      </c>
      <c r="G1150" t="s">
        <v>2023</v>
      </c>
      <c r="H1150" t="str">
        <f ca="1">_xll.RHistory($F1150,"BID.Timestamp;BID.Close","START:"&amp;REPORT_DATE&amp;" END:"&amp;REPORT_DATE&amp;" INTERVAL:1D",,,$I1150)</f>
        <v>Updated at 16:05:33</v>
      </c>
      <c r="I1150" s="3">
        <v>42670</v>
      </c>
      <c r="J1150">
        <v>5.6</v>
      </c>
      <c r="K1150" t="str">
        <f ca="1">_xll.RHistory($F1150,"ASK.Timestamp;ASK.Close","START:"&amp;REPORT_DATE&amp;" END:"&amp;REPORT_DATE&amp;" INTERVAL:1D",,,$L1150)</f>
        <v>Updated at 16:05:33</v>
      </c>
      <c r="L1150" s="3">
        <v>42670</v>
      </c>
      <c r="M1150">
        <v>6.58</v>
      </c>
      <c r="N1150" t="str">
        <f ca="1">_xll.RHistory($F1150,"NDA_RAW.Nda_date;NDA_RAW.Nda_settle","START:"&amp;REPORT_DATE&amp;" END:"&amp;REPORT_DATE&amp;" INTERVAL:1D",,,$O1150)</f>
        <v>Updated at 16:05:33</v>
      </c>
      <c r="O1150" s="3">
        <v>42670</v>
      </c>
      <c r="P1150">
        <v>6.58</v>
      </c>
      <c r="Q1150" t="str">
        <f ca="1">_xll.RHistory($G1150,"BID.Timestamp;BID.Close","START:"&amp;REPORT_DATE&amp;" END:"&amp;REPORT_DATE&amp;" INTERVAL:1D",,,$R1150)</f>
        <v>Updated at 16:05:33</v>
      </c>
      <c r="R1150" t="s">
        <v>2172</v>
      </c>
      <c r="T1150" t="str">
        <f ca="1">_xll.RHistory($G1150,"ASK.Timestamp;ASK.Close","START:"&amp;REPORT_DATE&amp;" END:"&amp;REPORT_DATE&amp;" INTERVAL:1D",,,$U1150)</f>
        <v>Updated at 16:05:33</v>
      </c>
      <c r="U1150" t="s">
        <v>2172</v>
      </c>
      <c r="W1150" t="str">
        <f ca="1">_xll.RHistory($G1150,"NDA_RAW.Nda_date;NDA_RAW.Nda_settle","START:"&amp;REPORT_DATE&amp;" END:"&amp;REPORT_DATE&amp;" INTERVAL:1D",,,$X1150)</f>
        <v>Updated at 16:05:33</v>
      </c>
      <c r="X1150" s="3">
        <v>42670</v>
      </c>
      <c r="Y1150">
        <v>28.5</v>
      </c>
      <c r="Z1150" t="s">
        <v>1889</v>
      </c>
      <c r="AA1150" t="str">
        <f ca="1">_xll.RHistory($Z1150,"TRDPRC_1.TIMESTAMP;TRDPRC_1.CLOSE","START:"&amp;REPORT_DATE&amp;" END:"&amp;REPORT_DATE&amp;" INTERVAL:1D",,,$AB1150)</f>
        <v>Updated at 16:05:34</v>
      </c>
      <c r="AB1150" s="3">
        <v>42670</v>
      </c>
      <c r="AC1150">
        <v>256.45</v>
      </c>
    </row>
    <row r="1151" spans="1:29" x14ac:dyDescent="0.25">
      <c r="A1151" s="3">
        <v>42671</v>
      </c>
      <c r="B1151">
        <v>2017</v>
      </c>
      <c r="C1151">
        <v>12</v>
      </c>
      <c r="E1151">
        <v>282.5</v>
      </c>
      <c r="F1151" t="s">
        <v>2024</v>
      </c>
      <c r="G1151" t="s">
        <v>2025</v>
      </c>
      <c r="H1151" t="str">
        <f ca="1">_xll.RHistory($F1151,"BID.Timestamp;BID.Close","START:"&amp;REPORT_DATE&amp;" END:"&amp;REPORT_DATE&amp;" INTERVAL:1D",,,$I1151)</f>
        <v>Invalid RIC(s): KS200282L7.KS</v>
      </c>
      <c r="K1151" t="str">
        <f ca="1">_xll.RHistory($F1151,"ASK.Timestamp;ASK.Close","START:"&amp;REPORT_DATE&amp;" END:"&amp;REPORT_DATE&amp;" INTERVAL:1D",,,$L1151)</f>
        <v>Invalid RIC(s): KS200282L7.KS</v>
      </c>
      <c r="N1151" t="str">
        <f ca="1">_xll.RHistory($F1151,"NDA_RAW.Nda_date;NDA_RAW.Nda_settle","START:"&amp;REPORT_DATE&amp;" END:"&amp;REPORT_DATE&amp;" INTERVAL:1D",,,$O1151)</f>
        <v>Invalid RIC(s): KS200282L7.KS</v>
      </c>
      <c r="Q1151" t="str">
        <f ca="1">_xll.RHistory($G1151,"BID.Timestamp;BID.Close","START:"&amp;REPORT_DATE&amp;" END:"&amp;REPORT_DATE&amp;" INTERVAL:1D",,,$R1151)</f>
        <v>Invalid RIC(s): KS200282X7.KS</v>
      </c>
      <c r="T1151" t="str">
        <f ca="1">_xll.RHistory($G1151,"ASK.Timestamp;ASK.Close","START:"&amp;REPORT_DATE&amp;" END:"&amp;REPORT_DATE&amp;" INTERVAL:1D",,,$U1151)</f>
        <v>Invalid RIC(s): KS200282X7.KS</v>
      </c>
      <c r="W1151" t="str">
        <f ca="1">_xll.RHistory($G1151,"NDA_RAW.Nda_date;NDA_RAW.Nda_settle","START:"&amp;REPORT_DATE&amp;" END:"&amp;REPORT_DATE&amp;" INTERVAL:1D",,,$X1151)</f>
        <v>Invalid RIC(s): KS200282X7.KS</v>
      </c>
      <c r="Z1151" t="s">
        <v>1889</v>
      </c>
      <c r="AA1151" t="str">
        <f ca="1">_xll.RHistory($Z1151,"TRDPRC_1.TIMESTAMP;TRDPRC_1.CLOSE","START:"&amp;REPORT_DATE&amp;" END:"&amp;REPORT_DATE&amp;" INTERVAL:1D",,,$AB1151)</f>
        <v>Updated at 16:05:34</v>
      </c>
      <c r="AB1151" s="3">
        <v>42670</v>
      </c>
      <c r="AC1151">
        <v>256.45</v>
      </c>
    </row>
    <row r="1152" spans="1:29" x14ac:dyDescent="0.25">
      <c r="A1152" s="3">
        <v>42671</v>
      </c>
      <c r="B1152">
        <v>2017</v>
      </c>
      <c r="C1152">
        <v>12</v>
      </c>
      <c r="E1152">
        <v>285</v>
      </c>
      <c r="F1152" t="s">
        <v>2026</v>
      </c>
      <c r="G1152" t="s">
        <v>2027</v>
      </c>
      <c r="H1152" t="str">
        <f ca="1">_xll.RHistory($F1152,"BID.Timestamp;BID.Close","START:"&amp;REPORT_DATE&amp;" END:"&amp;REPORT_DATE&amp;" INTERVAL:1D",,,$I1152)</f>
        <v>Invalid RIC(s): KS200285L7.KS</v>
      </c>
      <c r="K1152" t="str">
        <f ca="1">_xll.RHistory($F1152,"ASK.Timestamp;ASK.Close","START:"&amp;REPORT_DATE&amp;" END:"&amp;REPORT_DATE&amp;" INTERVAL:1D",,,$L1152)</f>
        <v>Invalid RIC(s): KS200285L7.KS</v>
      </c>
      <c r="N1152" t="str">
        <f ca="1">_xll.RHistory($F1152,"NDA_RAW.Nda_date;NDA_RAW.Nda_settle","START:"&amp;REPORT_DATE&amp;" END:"&amp;REPORT_DATE&amp;" INTERVAL:1D",,,$O1152)</f>
        <v>Invalid RIC(s): KS200285L7.KS</v>
      </c>
      <c r="Q1152" t="str">
        <f ca="1">_xll.RHistory($G1152,"BID.Timestamp;BID.Close","START:"&amp;REPORT_DATE&amp;" END:"&amp;REPORT_DATE&amp;" INTERVAL:1D",,,$R1152)</f>
        <v>Invalid RIC(s): KS200285X7.KS</v>
      </c>
      <c r="T1152" t="str">
        <f ca="1">_xll.RHistory($G1152,"ASK.Timestamp;ASK.Close","START:"&amp;REPORT_DATE&amp;" END:"&amp;REPORT_DATE&amp;" INTERVAL:1D",,,$U1152)</f>
        <v>Invalid RIC(s): KS200285X7.KS</v>
      </c>
      <c r="W1152" t="str">
        <f ca="1">_xll.RHistory($G1152,"NDA_RAW.Nda_date;NDA_RAW.Nda_settle","START:"&amp;REPORT_DATE&amp;" END:"&amp;REPORT_DATE&amp;" INTERVAL:1D",,,$X1152)</f>
        <v>Invalid RIC(s): KS200285X7.KS</v>
      </c>
      <c r="Z1152" t="s">
        <v>1889</v>
      </c>
      <c r="AA1152" t="str">
        <f ca="1">_xll.RHistory($Z1152,"TRDPRC_1.TIMESTAMP;TRDPRC_1.CLOSE","START:"&amp;REPORT_DATE&amp;" END:"&amp;REPORT_DATE&amp;" INTERVAL:1D",,,$AB1152)</f>
        <v>Updated at 16:05:34</v>
      </c>
      <c r="AB1152" s="3">
        <v>42670</v>
      </c>
      <c r="AC1152">
        <v>256.45</v>
      </c>
    </row>
    <row r="1153" spans="1:29" x14ac:dyDescent="0.25">
      <c r="A1153" s="3">
        <v>42671</v>
      </c>
      <c r="B1153">
        <v>2017</v>
      </c>
      <c r="C1153">
        <v>12</v>
      </c>
      <c r="E1153">
        <v>287.5</v>
      </c>
      <c r="F1153" t="s">
        <v>2028</v>
      </c>
      <c r="G1153" t="s">
        <v>2029</v>
      </c>
      <c r="H1153" t="str">
        <f ca="1">_xll.RHistory($F1153,"BID.Timestamp;BID.Close","START:"&amp;REPORT_DATE&amp;" END:"&amp;REPORT_DATE&amp;" INTERVAL:1D",,,$I1153)</f>
        <v>Invalid RIC(s): KS200287L7.KS</v>
      </c>
      <c r="K1153" t="str">
        <f ca="1">_xll.RHistory($F1153,"ASK.Timestamp;ASK.Close","START:"&amp;REPORT_DATE&amp;" END:"&amp;REPORT_DATE&amp;" INTERVAL:1D",,,$L1153)</f>
        <v>Invalid RIC(s): KS200287L7.KS</v>
      </c>
      <c r="N1153" t="str">
        <f ca="1">_xll.RHistory($F1153,"NDA_RAW.Nda_date;NDA_RAW.Nda_settle","START:"&amp;REPORT_DATE&amp;" END:"&amp;REPORT_DATE&amp;" INTERVAL:1D",,,$O1153)</f>
        <v>Invalid RIC(s): KS200287L7.KS</v>
      </c>
      <c r="Q1153" t="str">
        <f ca="1">_xll.RHistory($G1153,"BID.Timestamp;BID.Close","START:"&amp;REPORT_DATE&amp;" END:"&amp;REPORT_DATE&amp;" INTERVAL:1D",,,$R1153)</f>
        <v>Invalid RIC(s): KS200287X7.KS</v>
      </c>
      <c r="T1153" t="str">
        <f ca="1">_xll.RHistory($G1153,"ASK.Timestamp;ASK.Close","START:"&amp;REPORT_DATE&amp;" END:"&amp;REPORT_DATE&amp;" INTERVAL:1D",,,$U1153)</f>
        <v>Invalid RIC(s): KS200287X7.KS</v>
      </c>
      <c r="W1153" t="str">
        <f ca="1">_xll.RHistory($G1153,"NDA_RAW.Nda_date;NDA_RAW.Nda_settle","START:"&amp;REPORT_DATE&amp;" END:"&amp;REPORT_DATE&amp;" INTERVAL:1D",,,$X1153)</f>
        <v>Invalid RIC(s): KS200287X7.KS</v>
      </c>
      <c r="Z1153" t="s">
        <v>1889</v>
      </c>
      <c r="AA1153" t="str">
        <f ca="1">_xll.RHistory($Z1153,"TRDPRC_1.TIMESTAMP;TRDPRC_1.CLOSE","START:"&amp;REPORT_DATE&amp;" END:"&amp;REPORT_DATE&amp;" INTERVAL:1D",,,$AB1153)</f>
        <v>Updated at 16:05:34</v>
      </c>
      <c r="AB1153" s="3">
        <v>42670</v>
      </c>
      <c r="AC1153">
        <v>256.45</v>
      </c>
    </row>
    <row r="1154" spans="1:29" x14ac:dyDescent="0.25">
      <c r="A1154" s="3">
        <v>42671</v>
      </c>
      <c r="B1154">
        <v>2017</v>
      </c>
      <c r="C1154">
        <v>12</v>
      </c>
      <c r="E1154">
        <v>290</v>
      </c>
      <c r="F1154" t="s">
        <v>2030</v>
      </c>
      <c r="G1154" t="s">
        <v>2031</v>
      </c>
      <c r="H1154" t="str">
        <f ca="1">_xll.RHistory($F1154,"BID.Timestamp;BID.Close","START:"&amp;REPORT_DATE&amp;" END:"&amp;REPORT_DATE&amp;" INTERVAL:1D",,,$I1154)</f>
        <v>Updated at 16:05:33</v>
      </c>
      <c r="I1154" s="3">
        <v>42670</v>
      </c>
      <c r="J1154">
        <v>3.45</v>
      </c>
      <c r="K1154" t="str">
        <f ca="1">_xll.RHistory($F1154,"ASK.Timestamp;ASK.Close","START:"&amp;REPORT_DATE&amp;" END:"&amp;REPORT_DATE&amp;" INTERVAL:1D",,,$L1154)</f>
        <v>Updated at 16:05:33</v>
      </c>
      <c r="L1154" s="3">
        <v>42670</v>
      </c>
      <c r="M1154">
        <v>4.4000000000000004</v>
      </c>
      <c r="N1154" t="str">
        <f ca="1">_xll.RHistory($F1154,"NDA_RAW.Nda_date;NDA_RAW.Nda_settle","START:"&amp;REPORT_DATE&amp;" END:"&amp;REPORT_DATE&amp;" INTERVAL:1D",,,$O1154)</f>
        <v>Updated at 16:05:33</v>
      </c>
      <c r="O1154" s="3">
        <v>42670</v>
      </c>
      <c r="P1154">
        <v>4.25</v>
      </c>
      <c r="Q1154" t="str">
        <f ca="1">_xll.RHistory($G1154,"BID.Timestamp;BID.Close","START:"&amp;REPORT_DATE&amp;" END:"&amp;REPORT_DATE&amp;" INTERVAL:1D",,,$R1154)</f>
        <v>Updated at 16:05:33</v>
      </c>
      <c r="R1154" t="s">
        <v>2172</v>
      </c>
      <c r="T1154" t="str">
        <f ca="1">_xll.RHistory($G1154,"ASK.Timestamp;ASK.Close","START:"&amp;REPORT_DATE&amp;" END:"&amp;REPORT_DATE&amp;" INTERVAL:1D",,,$U1154)</f>
        <v>Updated at 16:05:33</v>
      </c>
      <c r="U1154" t="s">
        <v>2172</v>
      </c>
      <c r="W1154" t="str">
        <f ca="1">_xll.RHistory($G1154,"NDA_RAW.Nda_date;NDA_RAW.Nda_settle","START:"&amp;REPORT_DATE&amp;" END:"&amp;REPORT_DATE&amp;" INTERVAL:1D",,,$X1154)</f>
        <v>Updated at 16:05:33</v>
      </c>
      <c r="X1154" s="3">
        <v>42670</v>
      </c>
      <c r="Y1154">
        <v>36.35</v>
      </c>
      <c r="Z1154" t="s">
        <v>1889</v>
      </c>
      <c r="AA1154" t="str">
        <f ca="1">_xll.RHistory($Z1154,"TRDPRC_1.TIMESTAMP;TRDPRC_1.CLOSE","START:"&amp;REPORT_DATE&amp;" END:"&amp;REPORT_DATE&amp;" INTERVAL:1D",,,$AB1154)</f>
        <v>Updated at 16:05:34</v>
      </c>
      <c r="AB1154" s="3">
        <v>42670</v>
      </c>
      <c r="AC1154">
        <v>256.45</v>
      </c>
    </row>
    <row r="1155" spans="1:29" x14ac:dyDescent="0.25">
      <c r="A1155" s="3">
        <v>42671</v>
      </c>
      <c r="B1155">
        <v>2017</v>
      </c>
      <c r="C1155">
        <v>12</v>
      </c>
      <c r="E1155">
        <v>292.5</v>
      </c>
      <c r="F1155" t="s">
        <v>2032</v>
      </c>
      <c r="G1155" t="s">
        <v>2033</v>
      </c>
      <c r="H1155" t="str">
        <f ca="1">_xll.RHistory($F1155,"BID.Timestamp;BID.Close","START:"&amp;REPORT_DATE&amp;" END:"&amp;REPORT_DATE&amp;" INTERVAL:1D",,,$I1155)</f>
        <v>Invalid RIC(s): KS200292L7.KS</v>
      </c>
      <c r="K1155" t="str">
        <f ca="1">_xll.RHistory($F1155,"ASK.Timestamp;ASK.Close","START:"&amp;REPORT_DATE&amp;" END:"&amp;REPORT_DATE&amp;" INTERVAL:1D",,,$L1155)</f>
        <v>Invalid RIC(s): KS200292L7.KS</v>
      </c>
      <c r="N1155" t="str">
        <f ca="1">_xll.RHistory($F1155,"NDA_RAW.Nda_date;NDA_RAW.Nda_settle","START:"&amp;REPORT_DATE&amp;" END:"&amp;REPORT_DATE&amp;" INTERVAL:1D",,,$O1155)</f>
        <v>Invalid RIC(s): KS200292L7.KS</v>
      </c>
      <c r="Q1155" t="str">
        <f ca="1">_xll.RHistory($G1155,"BID.Timestamp;BID.Close","START:"&amp;REPORT_DATE&amp;" END:"&amp;REPORT_DATE&amp;" INTERVAL:1D",,,$R1155)</f>
        <v>Invalid RIC(s): KS200292X7.KS</v>
      </c>
      <c r="T1155" t="str">
        <f ca="1">_xll.RHistory($G1155,"ASK.Timestamp;ASK.Close","START:"&amp;REPORT_DATE&amp;" END:"&amp;REPORT_DATE&amp;" INTERVAL:1D",,,$U1155)</f>
        <v>Invalid RIC(s): KS200292X7.KS</v>
      </c>
      <c r="W1155" t="str">
        <f ca="1">_xll.RHistory($G1155,"NDA_RAW.Nda_date;NDA_RAW.Nda_settle","START:"&amp;REPORT_DATE&amp;" END:"&amp;REPORT_DATE&amp;" INTERVAL:1D",,,$X1155)</f>
        <v>Invalid RIC(s): KS200292X7.KS</v>
      </c>
      <c r="Z1155" t="s">
        <v>1889</v>
      </c>
      <c r="AA1155" t="str">
        <f ca="1">_xll.RHistory($Z1155,"TRDPRC_1.TIMESTAMP;TRDPRC_1.CLOSE","START:"&amp;REPORT_DATE&amp;" END:"&amp;REPORT_DATE&amp;" INTERVAL:1D",,,$AB1155)</f>
        <v>Updated at 16:05:34</v>
      </c>
      <c r="AB1155" s="3">
        <v>42670</v>
      </c>
      <c r="AC1155">
        <v>256.45</v>
      </c>
    </row>
    <row r="1156" spans="1:29" x14ac:dyDescent="0.25">
      <c r="A1156" s="3">
        <v>42671</v>
      </c>
      <c r="B1156">
        <v>2017</v>
      </c>
      <c r="C1156">
        <v>12</v>
      </c>
      <c r="E1156">
        <v>295</v>
      </c>
      <c r="F1156" t="s">
        <v>2034</v>
      </c>
      <c r="G1156" t="s">
        <v>2035</v>
      </c>
      <c r="H1156" t="str">
        <f ca="1">_xll.RHistory($F1156,"BID.Timestamp;BID.Close","START:"&amp;REPORT_DATE&amp;" END:"&amp;REPORT_DATE&amp;" INTERVAL:1D",,,$I1156)</f>
        <v>Invalid RIC(s): KS200295L7.KS</v>
      </c>
      <c r="K1156" t="str">
        <f ca="1">_xll.RHistory($F1156,"ASK.Timestamp;ASK.Close","START:"&amp;REPORT_DATE&amp;" END:"&amp;REPORT_DATE&amp;" INTERVAL:1D",,,$L1156)</f>
        <v>Invalid RIC(s): KS200295L7.KS</v>
      </c>
      <c r="N1156" t="str">
        <f ca="1">_xll.RHistory($F1156,"NDA_RAW.Nda_date;NDA_RAW.Nda_settle","START:"&amp;REPORT_DATE&amp;" END:"&amp;REPORT_DATE&amp;" INTERVAL:1D",,,$O1156)</f>
        <v>Invalid RIC(s): KS200295L7.KS</v>
      </c>
      <c r="Q1156" t="str">
        <f ca="1">_xll.RHistory($G1156,"BID.Timestamp;BID.Close","START:"&amp;REPORT_DATE&amp;" END:"&amp;REPORT_DATE&amp;" INTERVAL:1D",,,$R1156)</f>
        <v>Invalid RIC(s): KS200295X7.KS</v>
      </c>
      <c r="T1156" t="str">
        <f ca="1">_xll.RHistory($G1156,"ASK.Timestamp;ASK.Close","START:"&amp;REPORT_DATE&amp;" END:"&amp;REPORT_DATE&amp;" INTERVAL:1D",,,$U1156)</f>
        <v>Invalid RIC(s): KS200295X7.KS</v>
      </c>
      <c r="W1156" t="str">
        <f ca="1">_xll.RHistory($G1156,"NDA_RAW.Nda_date;NDA_RAW.Nda_settle","START:"&amp;REPORT_DATE&amp;" END:"&amp;REPORT_DATE&amp;" INTERVAL:1D",,,$X1156)</f>
        <v>Invalid RIC(s): KS200295X7.KS</v>
      </c>
      <c r="Z1156" t="s">
        <v>1889</v>
      </c>
      <c r="AA1156" t="str">
        <f ca="1">_xll.RHistory($Z1156,"TRDPRC_1.TIMESTAMP;TRDPRC_1.CLOSE","START:"&amp;REPORT_DATE&amp;" END:"&amp;REPORT_DATE&amp;" INTERVAL:1D",,,$AB1156)</f>
        <v>Updated at 16:05:34</v>
      </c>
      <c r="AB1156" s="3">
        <v>42670</v>
      </c>
      <c r="AC1156">
        <v>256.45</v>
      </c>
    </row>
    <row r="1157" spans="1:29" x14ac:dyDescent="0.25">
      <c r="A1157" s="3">
        <v>42671</v>
      </c>
      <c r="B1157">
        <v>2017</v>
      </c>
      <c r="C1157">
        <v>12</v>
      </c>
      <c r="E1157">
        <v>297.5</v>
      </c>
      <c r="F1157" t="s">
        <v>2036</v>
      </c>
      <c r="G1157" t="s">
        <v>2037</v>
      </c>
      <c r="H1157" t="str">
        <f ca="1">_xll.RHistory($F1157,"BID.Timestamp;BID.Close","START:"&amp;REPORT_DATE&amp;" END:"&amp;REPORT_DATE&amp;" INTERVAL:1D",,,$I1157)</f>
        <v>Invalid RIC(s): KS200297L7.KS</v>
      </c>
      <c r="K1157" t="str">
        <f ca="1">_xll.RHistory($F1157,"ASK.Timestamp;ASK.Close","START:"&amp;REPORT_DATE&amp;" END:"&amp;REPORT_DATE&amp;" INTERVAL:1D",,,$L1157)</f>
        <v>Invalid RIC(s): KS200297L7.KS</v>
      </c>
      <c r="N1157" t="str">
        <f ca="1">_xll.RHistory($F1157,"NDA_RAW.Nda_date;NDA_RAW.Nda_settle","START:"&amp;REPORT_DATE&amp;" END:"&amp;REPORT_DATE&amp;" INTERVAL:1D",,,$O1157)</f>
        <v>Invalid RIC(s): KS200297L7.KS</v>
      </c>
      <c r="Q1157" t="str">
        <f ca="1">_xll.RHistory($G1157,"BID.Timestamp;BID.Close","START:"&amp;REPORT_DATE&amp;" END:"&amp;REPORT_DATE&amp;" INTERVAL:1D",,,$R1157)</f>
        <v>Invalid RIC(s): KS200297X7.KS</v>
      </c>
      <c r="T1157" t="str">
        <f ca="1">_xll.RHistory($G1157,"ASK.Timestamp;ASK.Close","START:"&amp;REPORT_DATE&amp;" END:"&amp;REPORT_DATE&amp;" INTERVAL:1D",,,$U1157)</f>
        <v>Invalid RIC(s): KS200297X7.KS</v>
      </c>
      <c r="W1157" t="str">
        <f ca="1">_xll.RHistory($G1157,"NDA_RAW.Nda_date;NDA_RAW.Nda_settle","START:"&amp;REPORT_DATE&amp;" END:"&amp;REPORT_DATE&amp;" INTERVAL:1D",,,$X1157)</f>
        <v>Invalid RIC(s): KS200297X7.KS</v>
      </c>
      <c r="Z1157" t="s">
        <v>1889</v>
      </c>
      <c r="AA1157" t="str">
        <f ca="1">_xll.RHistory($Z1157,"TRDPRC_1.TIMESTAMP;TRDPRC_1.CLOSE","START:"&amp;REPORT_DATE&amp;" END:"&amp;REPORT_DATE&amp;" INTERVAL:1D",,,$AB1157)</f>
        <v>Updated at 16:05:34</v>
      </c>
      <c r="AB1157" s="3">
        <v>42670</v>
      </c>
      <c r="AC1157">
        <v>256.45</v>
      </c>
    </row>
    <row r="1158" spans="1:29" x14ac:dyDescent="0.25">
      <c r="A1158" s="3">
        <v>42671</v>
      </c>
      <c r="B1158">
        <v>2017</v>
      </c>
      <c r="C1158">
        <v>12</v>
      </c>
      <c r="E1158">
        <v>300</v>
      </c>
      <c r="F1158" t="s">
        <v>2038</v>
      </c>
      <c r="G1158" t="s">
        <v>2039</v>
      </c>
      <c r="H1158" t="str">
        <f ca="1">_xll.RHistory($F1158,"BID.Timestamp;BID.Close","START:"&amp;REPORT_DATE&amp;" END:"&amp;REPORT_DATE&amp;" INTERVAL:1D",,,$I1158)</f>
        <v>Updated at 16:05:33</v>
      </c>
      <c r="I1158" s="3">
        <v>42670</v>
      </c>
      <c r="J1158">
        <v>2.75</v>
      </c>
      <c r="K1158" t="str">
        <f ca="1">_xll.RHistory($F1158,"ASK.Timestamp;ASK.Close","START:"&amp;REPORT_DATE&amp;" END:"&amp;REPORT_DATE&amp;" INTERVAL:1D",,,$L1158)</f>
        <v>Updated at 16:05:33</v>
      </c>
      <c r="L1158" s="3">
        <v>42670</v>
      </c>
      <c r="M1158">
        <v>2.77</v>
      </c>
      <c r="N1158" t="str">
        <f ca="1">_xll.RHistory($F1158,"NDA_RAW.Nda_date;NDA_RAW.Nda_settle","START:"&amp;REPORT_DATE&amp;" END:"&amp;REPORT_DATE&amp;" INTERVAL:1D",,,$O1158)</f>
        <v>Updated at 16:05:33</v>
      </c>
      <c r="O1158" s="3">
        <v>42670</v>
      </c>
      <c r="P1158">
        <v>2.77</v>
      </c>
      <c r="Q1158" t="str">
        <f ca="1">_xll.RHistory($G1158,"BID.Timestamp;BID.Close","START:"&amp;REPORT_DATE&amp;" END:"&amp;REPORT_DATE&amp;" INTERVAL:1D",,,$R1158)</f>
        <v>Updated at 16:05:33</v>
      </c>
      <c r="R1158" t="s">
        <v>2172</v>
      </c>
      <c r="T1158" t="str">
        <f ca="1">_xll.RHistory($G1158,"ASK.Timestamp;ASK.Close","START:"&amp;REPORT_DATE&amp;" END:"&amp;REPORT_DATE&amp;" INTERVAL:1D",,,$U1158)</f>
        <v>Updated at 16:05:33</v>
      </c>
      <c r="U1158" t="s">
        <v>2172</v>
      </c>
      <c r="W1158" t="str">
        <f ca="1">_xll.RHistory($G1158,"NDA_RAW.Nda_date;NDA_RAW.Nda_settle","START:"&amp;REPORT_DATE&amp;" END:"&amp;REPORT_DATE&amp;" INTERVAL:1D",,,$X1158)</f>
        <v>Updated at 16:05:33</v>
      </c>
      <c r="X1158" s="3">
        <v>42670</v>
      </c>
      <c r="Y1158">
        <v>44.85</v>
      </c>
      <c r="Z1158" t="s">
        <v>1889</v>
      </c>
      <c r="AA1158" t="str">
        <f ca="1">_xll.RHistory($Z1158,"TRDPRC_1.TIMESTAMP;TRDPRC_1.CLOSE","START:"&amp;REPORT_DATE&amp;" END:"&amp;REPORT_DATE&amp;" INTERVAL:1D",,,$AB1158)</f>
        <v>Updated at 16:05:34</v>
      </c>
      <c r="AB1158" s="3">
        <v>42670</v>
      </c>
      <c r="AC1158">
        <v>256.45</v>
      </c>
    </row>
    <row r="1159" spans="1:29" x14ac:dyDescent="0.25">
      <c r="A1159" s="3">
        <v>42671</v>
      </c>
      <c r="B1159">
        <v>2017</v>
      </c>
      <c r="C1159">
        <v>12</v>
      </c>
      <c r="E1159">
        <v>302.5</v>
      </c>
      <c r="F1159" t="s">
        <v>2040</v>
      </c>
      <c r="G1159" t="s">
        <v>2041</v>
      </c>
      <c r="H1159" t="str">
        <f ca="1">_xll.RHistory($F1159,"BID.Timestamp;BID.Close","START:"&amp;REPORT_DATE&amp;" END:"&amp;REPORT_DATE&amp;" INTERVAL:1D",,,$I1159)</f>
        <v>Invalid RIC(s): KS200302L7.KS</v>
      </c>
      <c r="K1159" t="str">
        <f ca="1">_xll.RHistory($F1159,"ASK.Timestamp;ASK.Close","START:"&amp;REPORT_DATE&amp;" END:"&amp;REPORT_DATE&amp;" INTERVAL:1D",,,$L1159)</f>
        <v>Invalid RIC(s): KS200302L7.KS</v>
      </c>
      <c r="N1159" t="str">
        <f ca="1">_xll.RHistory($F1159,"NDA_RAW.Nda_date;NDA_RAW.Nda_settle","START:"&amp;REPORT_DATE&amp;" END:"&amp;REPORT_DATE&amp;" INTERVAL:1D",,,$O1159)</f>
        <v>Invalid RIC(s): KS200302L7.KS</v>
      </c>
      <c r="Q1159" t="str">
        <f ca="1">_xll.RHistory($G1159,"BID.Timestamp;BID.Close","START:"&amp;REPORT_DATE&amp;" END:"&amp;REPORT_DATE&amp;" INTERVAL:1D",,,$R1159)</f>
        <v>Invalid RIC(s): KS200302X7.KS</v>
      </c>
      <c r="T1159" t="str">
        <f ca="1">_xll.RHistory($G1159,"ASK.Timestamp;ASK.Close","START:"&amp;REPORT_DATE&amp;" END:"&amp;REPORT_DATE&amp;" INTERVAL:1D",,,$U1159)</f>
        <v>Invalid RIC(s): KS200302X7.KS</v>
      </c>
      <c r="W1159" t="str">
        <f ca="1">_xll.RHistory($G1159,"NDA_RAW.Nda_date;NDA_RAW.Nda_settle","START:"&amp;REPORT_DATE&amp;" END:"&amp;REPORT_DATE&amp;" INTERVAL:1D",,,$X1159)</f>
        <v>Invalid RIC(s): KS200302X7.KS</v>
      </c>
      <c r="Z1159" t="s">
        <v>1889</v>
      </c>
      <c r="AA1159" t="str">
        <f ca="1">_xll.RHistory($Z1159,"TRDPRC_1.TIMESTAMP;TRDPRC_1.CLOSE","START:"&amp;REPORT_DATE&amp;" END:"&amp;REPORT_DATE&amp;" INTERVAL:1D",,,$AB1159)</f>
        <v>Updated at 16:05:34</v>
      </c>
      <c r="AB1159" s="3">
        <v>42670</v>
      </c>
      <c r="AC1159">
        <v>256.45</v>
      </c>
    </row>
    <row r="1160" spans="1:29" x14ac:dyDescent="0.25">
      <c r="A1160" s="3">
        <v>42671</v>
      </c>
      <c r="B1160">
        <v>2017</v>
      </c>
      <c r="C1160">
        <v>12</v>
      </c>
      <c r="E1160">
        <v>305</v>
      </c>
      <c r="F1160" t="s">
        <v>2042</v>
      </c>
      <c r="G1160" t="s">
        <v>2043</v>
      </c>
      <c r="H1160" t="str">
        <f ca="1">_xll.RHistory($F1160,"BID.Timestamp;BID.Close","START:"&amp;REPORT_DATE&amp;" END:"&amp;REPORT_DATE&amp;" INTERVAL:1D",,,$I1160)</f>
        <v>Invalid RIC(s): KS200305L7.KS</v>
      </c>
      <c r="K1160" t="str">
        <f ca="1">_xll.RHistory($F1160,"ASK.Timestamp;ASK.Close","START:"&amp;REPORT_DATE&amp;" END:"&amp;REPORT_DATE&amp;" INTERVAL:1D",,,$L1160)</f>
        <v>Invalid RIC(s): KS200305L7.KS</v>
      </c>
      <c r="N1160" t="str">
        <f ca="1">_xll.RHistory($F1160,"NDA_RAW.Nda_date;NDA_RAW.Nda_settle","START:"&amp;REPORT_DATE&amp;" END:"&amp;REPORT_DATE&amp;" INTERVAL:1D",,,$O1160)</f>
        <v>Invalid RIC(s): KS200305L7.KS</v>
      </c>
      <c r="Q1160" t="str">
        <f ca="1">_xll.RHistory($G1160,"BID.Timestamp;BID.Close","START:"&amp;REPORT_DATE&amp;" END:"&amp;REPORT_DATE&amp;" INTERVAL:1D",,,$R1160)</f>
        <v>Invalid RIC(s): KS200305X7.KS</v>
      </c>
      <c r="T1160" t="str">
        <f ca="1">_xll.RHistory($G1160,"ASK.Timestamp;ASK.Close","START:"&amp;REPORT_DATE&amp;" END:"&amp;REPORT_DATE&amp;" INTERVAL:1D",,,$U1160)</f>
        <v>Invalid RIC(s): KS200305X7.KS</v>
      </c>
      <c r="W1160" t="str">
        <f ca="1">_xll.RHistory($G1160,"NDA_RAW.Nda_date;NDA_RAW.Nda_settle","START:"&amp;REPORT_DATE&amp;" END:"&amp;REPORT_DATE&amp;" INTERVAL:1D",,,$X1160)</f>
        <v>Invalid RIC(s): KS200305X7.KS</v>
      </c>
      <c r="Z1160" t="s">
        <v>1889</v>
      </c>
      <c r="AA1160" t="str">
        <f ca="1">_xll.RHistory($Z1160,"TRDPRC_1.TIMESTAMP;TRDPRC_1.CLOSE","START:"&amp;REPORT_DATE&amp;" END:"&amp;REPORT_DATE&amp;" INTERVAL:1D",,,$AB1160)</f>
        <v>Updated at 16:05:34</v>
      </c>
      <c r="AB1160" s="3">
        <v>42670</v>
      </c>
      <c r="AC1160">
        <v>256.45</v>
      </c>
    </row>
    <row r="1161" spans="1:29" x14ac:dyDescent="0.25">
      <c r="A1161" s="3">
        <v>42671</v>
      </c>
      <c r="B1161">
        <v>2017</v>
      </c>
      <c r="C1161">
        <v>12</v>
      </c>
      <c r="E1161">
        <v>307.5</v>
      </c>
      <c r="F1161" t="s">
        <v>2044</v>
      </c>
      <c r="G1161" t="s">
        <v>2045</v>
      </c>
      <c r="H1161" t="str">
        <f ca="1">_xll.RHistory($F1161,"BID.Timestamp;BID.Close","START:"&amp;REPORT_DATE&amp;" END:"&amp;REPORT_DATE&amp;" INTERVAL:1D",,,$I1161)</f>
        <v>Invalid RIC(s): KS200307L7.KS</v>
      </c>
      <c r="K1161" t="str">
        <f ca="1">_xll.RHistory($F1161,"ASK.Timestamp;ASK.Close","START:"&amp;REPORT_DATE&amp;" END:"&amp;REPORT_DATE&amp;" INTERVAL:1D",,,$L1161)</f>
        <v>Invalid RIC(s): KS200307L7.KS</v>
      </c>
      <c r="N1161" t="str">
        <f ca="1">_xll.RHistory($F1161,"NDA_RAW.Nda_date;NDA_RAW.Nda_settle","START:"&amp;REPORT_DATE&amp;" END:"&amp;REPORT_DATE&amp;" INTERVAL:1D",,,$O1161)</f>
        <v>Invalid RIC(s): KS200307L7.KS</v>
      </c>
      <c r="Q1161" t="str">
        <f ca="1">_xll.RHistory($G1161,"BID.Timestamp;BID.Close","START:"&amp;REPORT_DATE&amp;" END:"&amp;REPORT_DATE&amp;" INTERVAL:1D",,,$R1161)</f>
        <v>Invalid RIC(s): KS200307X7.KS</v>
      </c>
      <c r="T1161" t="str">
        <f ca="1">_xll.RHistory($G1161,"ASK.Timestamp;ASK.Close","START:"&amp;REPORT_DATE&amp;" END:"&amp;REPORT_DATE&amp;" INTERVAL:1D",,,$U1161)</f>
        <v>Invalid RIC(s): KS200307X7.KS</v>
      </c>
      <c r="W1161" t="str">
        <f ca="1">_xll.RHistory($G1161,"NDA_RAW.Nda_date;NDA_RAW.Nda_settle","START:"&amp;REPORT_DATE&amp;" END:"&amp;REPORT_DATE&amp;" INTERVAL:1D",,,$X1161)</f>
        <v>Invalid RIC(s): KS200307X7.KS</v>
      </c>
      <c r="Z1161" t="s">
        <v>1889</v>
      </c>
      <c r="AA1161" t="str">
        <f ca="1">_xll.RHistory($Z1161,"TRDPRC_1.TIMESTAMP;TRDPRC_1.CLOSE","START:"&amp;REPORT_DATE&amp;" END:"&amp;REPORT_DATE&amp;" INTERVAL:1D",,,$AB1161)</f>
        <v>Updated at 16:05:34</v>
      </c>
      <c r="AB1161" s="3">
        <v>42670</v>
      </c>
      <c r="AC1161">
        <v>256.45</v>
      </c>
    </row>
    <row r="1162" spans="1:29" x14ac:dyDescent="0.25">
      <c r="A1162" s="3">
        <v>42671</v>
      </c>
      <c r="B1162">
        <v>2017</v>
      </c>
      <c r="C1162">
        <v>12</v>
      </c>
      <c r="E1162">
        <v>310</v>
      </c>
      <c r="F1162" t="s">
        <v>2046</v>
      </c>
      <c r="G1162" t="s">
        <v>2047</v>
      </c>
      <c r="H1162" t="str">
        <f ca="1">_xll.RHistory($F1162,"BID.Timestamp;BID.Close","START:"&amp;REPORT_DATE&amp;" END:"&amp;REPORT_DATE&amp;" INTERVAL:1D",,,$I1162)</f>
        <v>Invalid RIC(s): KS200310L7.KS</v>
      </c>
      <c r="K1162" t="str">
        <f ca="1">_xll.RHistory($F1162,"ASK.Timestamp;ASK.Close","START:"&amp;REPORT_DATE&amp;" END:"&amp;REPORT_DATE&amp;" INTERVAL:1D",,,$L1162)</f>
        <v>Invalid RIC(s): KS200310L7.KS</v>
      </c>
      <c r="N1162" t="str">
        <f ca="1">_xll.RHistory($F1162,"NDA_RAW.Nda_date;NDA_RAW.Nda_settle","START:"&amp;REPORT_DATE&amp;" END:"&amp;REPORT_DATE&amp;" INTERVAL:1D",,,$O1162)</f>
        <v>Invalid RIC(s): KS200310L7.KS</v>
      </c>
      <c r="Q1162" t="str">
        <f ca="1">_xll.RHistory($G1162,"BID.Timestamp;BID.Close","START:"&amp;REPORT_DATE&amp;" END:"&amp;REPORT_DATE&amp;" INTERVAL:1D",,,$R1162)</f>
        <v>Invalid RIC(s): KS200310X7.KS</v>
      </c>
      <c r="T1162" t="str">
        <f ca="1">_xll.RHistory($G1162,"ASK.Timestamp;ASK.Close","START:"&amp;REPORT_DATE&amp;" END:"&amp;REPORT_DATE&amp;" INTERVAL:1D",,,$U1162)</f>
        <v>Invalid RIC(s): KS200310X7.KS</v>
      </c>
      <c r="W1162" t="str">
        <f ca="1">_xll.RHistory($G1162,"NDA_RAW.Nda_date;NDA_RAW.Nda_settle","START:"&amp;REPORT_DATE&amp;" END:"&amp;REPORT_DATE&amp;" INTERVAL:1D",,,$X1162)</f>
        <v>Invalid RIC(s): KS200310X7.KS</v>
      </c>
      <c r="Z1162" t="s">
        <v>1889</v>
      </c>
      <c r="AA1162" t="str">
        <f ca="1">_xll.RHistory($Z1162,"TRDPRC_1.TIMESTAMP;TRDPRC_1.CLOSE","START:"&amp;REPORT_DATE&amp;" END:"&amp;REPORT_DATE&amp;" INTERVAL:1D",,,$AB1162)</f>
        <v>Updated at 16:05:34</v>
      </c>
      <c r="AB1162" s="3">
        <v>42670</v>
      </c>
      <c r="AC1162">
        <v>256.45</v>
      </c>
    </row>
    <row r="1163" spans="1:29" x14ac:dyDescent="0.25">
      <c r="A1163" s="3">
        <v>42671</v>
      </c>
      <c r="B1163">
        <v>2017</v>
      </c>
      <c r="C1163">
        <v>12</v>
      </c>
      <c r="E1163">
        <v>312.5</v>
      </c>
      <c r="F1163" t="s">
        <v>2048</v>
      </c>
      <c r="G1163" t="s">
        <v>2049</v>
      </c>
      <c r="H1163" t="str">
        <f ca="1">_xll.RHistory($F1163,"BID.Timestamp;BID.Close","START:"&amp;REPORT_DATE&amp;" END:"&amp;REPORT_DATE&amp;" INTERVAL:1D",,,$I1163)</f>
        <v>Invalid RIC(s): KS200312L7.KS</v>
      </c>
      <c r="K1163" t="str">
        <f ca="1">_xll.RHistory($F1163,"ASK.Timestamp;ASK.Close","START:"&amp;REPORT_DATE&amp;" END:"&amp;REPORT_DATE&amp;" INTERVAL:1D",,,$L1163)</f>
        <v>Invalid RIC(s): KS200312L7.KS</v>
      </c>
      <c r="N1163" t="str">
        <f ca="1">_xll.RHistory($F1163,"NDA_RAW.Nda_date;NDA_RAW.Nda_settle","START:"&amp;REPORT_DATE&amp;" END:"&amp;REPORT_DATE&amp;" INTERVAL:1D",,,$O1163)</f>
        <v>Invalid RIC(s): KS200312L7.KS</v>
      </c>
      <c r="Q1163" t="str">
        <f ca="1">_xll.RHistory($G1163,"BID.Timestamp;BID.Close","START:"&amp;REPORT_DATE&amp;" END:"&amp;REPORT_DATE&amp;" INTERVAL:1D",,,$R1163)</f>
        <v>Invalid RIC(s): KS200312X7.KS</v>
      </c>
      <c r="T1163" t="str">
        <f ca="1">_xll.RHistory($G1163,"ASK.Timestamp;ASK.Close","START:"&amp;REPORT_DATE&amp;" END:"&amp;REPORT_DATE&amp;" INTERVAL:1D",,,$U1163)</f>
        <v>Invalid RIC(s): KS200312X7.KS</v>
      </c>
      <c r="W1163" t="str">
        <f ca="1">_xll.RHistory($G1163,"NDA_RAW.Nda_date;NDA_RAW.Nda_settle","START:"&amp;REPORT_DATE&amp;" END:"&amp;REPORT_DATE&amp;" INTERVAL:1D",,,$X1163)</f>
        <v>Invalid RIC(s): KS200312X7.KS</v>
      </c>
      <c r="Z1163" t="s">
        <v>1889</v>
      </c>
      <c r="AA1163" t="str">
        <f ca="1">_xll.RHistory($Z1163,"TRDPRC_1.TIMESTAMP;TRDPRC_1.CLOSE","START:"&amp;REPORT_DATE&amp;" END:"&amp;REPORT_DATE&amp;" INTERVAL:1D",,,$AB1163)</f>
        <v>Updated at 16:05:34</v>
      </c>
      <c r="AB1163" s="3">
        <v>42670</v>
      </c>
      <c r="AC1163">
        <v>256.45</v>
      </c>
    </row>
    <row r="1164" spans="1:29" x14ac:dyDescent="0.25">
      <c r="A1164" s="3">
        <v>42671</v>
      </c>
      <c r="B1164">
        <v>2017</v>
      </c>
      <c r="C1164">
        <v>12</v>
      </c>
      <c r="E1164">
        <v>315</v>
      </c>
      <c r="F1164" t="s">
        <v>2050</v>
      </c>
      <c r="G1164" t="s">
        <v>2051</v>
      </c>
      <c r="H1164" t="str">
        <f ca="1">_xll.RHistory($F1164,"BID.Timestamp;BID.Close","START:"&amp;REPORT_DATE&amp;" END:"&amp;REPORT_DATE&amp;" INTERVAL:1D",,,$I1164)</f>
        <v>Invalid RIC(s): KS200315L7.KS</v>
      </c>
      <c r="K1164" t="str">
        <f ca="1">_xll.RHistory($F1164,"ASK.Timestamp;ASK.Close","START:"&amp;REPORT_DATE&amp;" END:"&amp;REPORT_DATE&amp;" INTERVAL:1D",,,$L1164)</f>
        <v>Invalid RIC(s): KS200315L7.KS</v>
      </c>
      <c r="N1164" t="str">
        <f ca="1">_xll.RHistory($F1164,"NDA_RAW.Nda_date;NDA_RAW.Nda_settle","START:"&amp;REPORT_DATE&amp;" END:"&amp;REPORT_DATE&amp;" INTERVAL:1D",,,$O1164)</f>
        <v>Invalid RIC(s): KS200315L7.KS</v>
      </c>
      <c r="Q1164" t="str">
        <f ca="1">_xll.RHistory($G1164,"BID.Timestamp;BID.Close","START:"&amp;REPORT_DATE&amp;" END:"&amp;REPORT_DATE&amp;" INTERVAL:1D",,,$R1164)</f>
        <v>Invalid RIC(s): KS200315X7.KS</v>
      </c>
      <c r="T1164" t="str">
        <f ca="1">_xll.RHistory($G1164,"ASK.Timestamp;ASK.Close","START:"&amp;REPORT_DATE&amp;" END:"&amp;REPORT_DATE&amp;" INTERVAL:1D",,,$U1164)</f>
        <v>Invalid RIC(s): KS200315X7.KS</v>
      </c>
      <c r="W1164" t="str">
        <f ca="1">_xll.RHistory($G1164,"NDA_RAW.Nda_date;NDA_RAW.Nda_settle","START:"&amp;REPORT_DATE&amp;" END:"&amp;REPORT_DATE&amp;" INTERVAL:1D",,,$X1164)</f>
        <v>Invalid RIC(s): KS200315X7.KS</v>
      </c>
      <c r="Z1164" t="s">
        <v>1889</v>
      </c>
      <c r="AA1164" t="str">
        <f ca="1">_xll.RHistory($Z1164,"TRDPRC_1.TIMESTAMP;TRDPRC_1.CLOSE","START:"&amp;REPORT_DATE&amp;" END:"&amp;REPORT_DATE&amp;" INTERVAL:1D",,,$AB1164)</f>
        <v>Updated at 16:05:34</v>
      </c>
      <c r="AB1164" s="3">
        <v>42670</v>
      </c>
      <c r="AC1164">
        <v>256.45</v>
      </c>
    </row>
    <row r="1165" spans="1:29" x14ac:dyDescent="0.25">
      <c r="A1165" s="3">
        <v>42671</v>
      </c>
      <c r="B1165">
        <v>2017</v>
      </c>
      <c r="C1165">
        <v>12</v>
      </c>
      <c r="E1165">
        <v>317.5</v>
      </c>
      <c r="F1165" t="s">
        <v>2074</v>
      </c>
      <c r="G1165" t="s">
        <v>2075</v>
      </c>
      <c r="H1165" t="str">
        <f ca="1">_xll.RHistory($F1165,"BID.Timestamp;BID.Close","START:"&amp;REPORT_DATE&amp;" END:"&amp;REPORT_DATE&amp;" INTERVAL:1D",,,$I1165)</f>
        <v>Invalid RIC(s): KS200317L7.KS</v>
      </c>
      <c r="K1165" t="str">
        <f ca="1">_xll.RHistory($F1165,"ASK.Timestamp;ASK.Close","START:"&amp;REPORT_DATE&amp;" END:"&amp;REPORT_DATE&amp;" INTERVAL:1D",,,$L1165)</f>
        <v>Invalid RIC(s): KS200317L7.KS</v>
      </c>
      <c r="N1165" t="str">
        <f ca="1">_xll.RHistory($F1165,"NDA_RAW.Nda_date;NDA_RAW.Nda_settle","START:"&amp;REPORT_DATE&amp;" END:"&amp;REPORT_DATE&amp;" INTERVAL:1D",,,$O1165)</f>
        <v>Invalid RIC(s): KS200317L7.KS</v>
      </c>
      <c r="Q1165" t="str">
        <f ca="1">_xll.RHistory($G1165,"BID.Timestamp;BID.Close","START:"&amp;REPORT_DATE&amp;" END:"&amp;REPORT_DATE&amp;" INTERVAL:1D",,,$R1165)</f>
        <v>Invalid RIC(s): KS200317X7.KS</v>
      </c>
      <c r="T1165" t="str">
        <f ca="1">_xll.RHistory($G1165,"ASK.Timestamp;ASK.Close","START:"&amp;REPORT_DATE&amp;" END:"&amp;REPORT_DATE&amp;" INTERVAL:1D",,,$U1165)</f>
        <v>Invalid RIC(s): KS200317X7.KS</v>
      </c>
      <c r="W1165" t="str">
        <f ca="1">_xll.RHistory($G1165,"NDA_RAW.Nda_date;NDA_RAW.Nda_settle","START:"&amp;REPORT_DATE&amp;" END:"&amp;REPORT_DATE&amp;" INTERVAL:1D",,,$X1165)</f>
        <v>Invalid RIC(s): KS200317X7.KS</v>
      </c>
      <c r="Z1165" t="s">
        <v>1889</v>
      </c>
      <c r="AA1165" t="str">
        <f ca="1">_xll.RHistory($Z1165,"TRDPRC_1.TIMESTAMP;TRDPRC_1.CLOSE","START:"&amp;REPORT_DATE&amp;" END:"&amp;REPORT_DATE&amp;" INTERVAL:1D",,,$AB1165)</f>
        <v>Updated at 16:05:34</v>
      </c>
      <c r="AB1165" s="3">
        <v>42670</v>
      </c>
      <c r="AC1165">
        <v>256.45</v>
      </c>
    </row>
    <row r="1166" spans="1:29" x14ac:dyDescent="0.25">
      <c r="A1166" s="3">
        <v>42671</v>
      </c>
      <c r="B1166">
        <v>2017</v>
      </c>
      <c r="C1166">
        <v>12</v>
      </c>
      <c r="E1166">
        <v>320</v>
      </c>
      <c r="F1166" t="s">
        <v>2098</v>
      </c>
      <c r="G1166" t="s">
        <v>2099</v>
      </c>
      <c r="H1166" t="str">
        <f ca="1">_xll.RHistory($F1166,"BID.Timestamp;BID.Close","START:"&amp;REPORT_DATE&amp;" END:"&amp;REPORT_DATE&amp;" INTERVAL:1D",,,$I1166)</f>
        <v>Invalid RIC(s): KS200320L7.KS</v>
      </c>
      <c r="K1166" t="str">
        <f ca="1">_xll.RHistory($F1166,"ASK.Timestamp;ASK.Close","START:"&amp;REPORT_DATE&amp;" END:"&amp;REPORT_DATE&amp;" INTERVAL:1D",,,$L1166)</f>
        <v>Invalid RIC(s): KS200320L7.KS</v>
      </c>
      <c r="N1166" t="str">
        <f ca="1">_xll.RHistory($F1166,"NDA_RAW.Nda_date;NDA_RAW.Nda_settle","START:"&amp;REPORT_DATE&amp;" END:"&amp;REPORT_DATE&amp;" INTERVAL:1D",,,$O1166)</f>
        <v>Invalid RIC(s): KS200320L7.KS</v>
      </c>
      <c r="Q1166" t="str">
        <f ca="1">_xll.RHistory($G1166,"BID.Timestamp;BID.Close","START:"&amp;REPORT_DATE&amp;" END:"&amp;REPORT_DATE&amp;" INTERVAL:1D",,,$R1166)</f>
        <v>Invalid RIC(s): KS200320X7.KS</v>
      </c>
      <c r="T1166" t="str">
        <f ca="1">_xll.RHistory($G1166,"ASK.Timestamp;ASK.Close","START:"&amp;REPORT_DATE&amp;" END:"&amp;REPORT_DATE&amp;" INTERVAL:1D",,,$U1166)</f>
        <v>Invalid RIC(s): KS200320X7.KS</v>
      </c>
      <c r="W1166" t="str">
        <f ca="1">_xll.RHistory($G1166,"NDA_RAW.Nda_date;NDA_RAW.Nda_settle","START:"&amp;REPORT_DATE&amp;" END:"&amp;REPORT_DATE&amp;" INTERVAL:1D",,,$X1166)</f>
        <v>Invalid RIC(s): KS200320X7.KS</v>
      </c>
      <c r="Z1166" t="s">
        <v>1889</v>
      </c>
      <c r="AA1166" t="str">
        <f ca="1">_xll.RHistory($Z1166,"TRDPRC_1.TIMESTAMP;TRDPRC_1.CLOSE","START:"&amp;REPORT_DATE&amp;" END:"&amp;REPORT_DATE&amp;" INTERVAL:1D",,,$AB1166)</f>
        <v>Updated at 16:05:34</v>
      </c>
      <c r="AB1166" s="3">
        <v>42670</v>
      </c>
      <c r="AC1166">
        <v>256.45</v>
      </c>
    </row>
    <row r="1167" spans="1:29" x14ac:dyDescent="0.25">
      <c r="A1167" s="3">
        <v>42671</v>
      </c>
      <c r="B1167">
        <v>2017</v>
      </c>
      <c r="C1167">
        <v>12</v>
      </c>
      <c r="E1167">
        <v>322.5</v>
      </c>
      <c r="F1167" t="s">
        <v>2122</v>
      </c>
      <c r="G1167" t="s">
        <v>2123</v>
      </c>
      <c r="H1167" t="str">
        <f ca="1">_xll.RHistory($F1167,"BID.Timestamp;BID.Close","START:"&amp;REPORT_DATE&amp;" END:"&amp;REPORT_DATE&amp;" INTERVAL:1D",,,$I1167)</f>
        <v>Invalid RIC(s): KS200322L7.KS</v>
      </c>
      <c r="K1167" t="str">
        <f ca="1">_xll.RHistory($F1167,"ASK.Timestamp;ASK.Close","START:"&amp;REPORT_DATE&amp;" END:"&amp;REPORT_DATE&amp;" INTERVAL:1D",,,$L1167)</f>
        <v>Invalid RIC(s): KS200322L7.KS</v>
      </c>
      <c r="N1167" t="str">
        <f ca="1">_xll.RHistory($F1167,"NDA_RAW.Nda_date;NDA_RAW.Nda_settle","START:"&amp;REPORT_DATE&amp;" END:"&amp;REPORT_DATE&amp;" INTERVAL:1D",,,$O1167)</f>
        <v>Invalid RIC(s): KS200322L7.KS</v>
      </c>
      <c r="Q1167" t="str">
        <f ca="1">_xll.RHistory($G1167,"BID.Timestamp;BID.Close","START:"&amp;REPORT_DATE&amp;" END:"&amp;REPORT_DATE&amp;" INTERVAL:1D",,,$R1167)</f>
        <v>Invalid RIC(s): KS200322X7.KS</v>
      </c>
      <c r="T1167" t="str">
        <f ca="1">_xll.RHistory($G1167,"ASK.Timestamp;ASK.Close","START:"&amp;REPORT_DATE&amp;" END:"&amp;REPORT_DATE&amp;" INTERVAL:1D",,,$U1167)</f>
        <v>Invalid RIC(s): KS200322X7.KS</v>
      </c>
      <c r="W1167" t="str">
        <f ca="1">_xll.RHistory($G1167,"NDA_RAW.Nda_date;NDA_RAW.Nda_settle","START:"&amp;REPORT_DATE&amp;" END:"&amp;REPORT_DATE&amp;" INTERVAL:1D",,,$X1167)</f>
        <v>Invalid RIC(s): KS200322X7.KS</v>
      </c>
      <c r="Z1167" t="s">
        <v>1889</v>
      </c>
      <c r="AA1167" t="str">
        <f ca="1">_xll.RHistory($Z1167,"TRDPRC_1.TIMESTAMP;TRDPRC_1.CLOSE","START:"&amp;REPORT_DATE&amp;" END:"&amp;REPORT_DATE&amp;" INTERVAL:1D",,,$AB1167)</f>
        <v>Updated at 16:05:34</v>
      </c>
      <c r="AB1167" s="3">
        <v>42670</v>
      </c>
      <c r="AC1167">
        <v>256.45</v>
      </c>
    </row>
    <row r="1168" spans="1:29" x14ac:dyDescent="0.25">
      <c r="A1168" s="3">
        <v>42671</v>
      </c>
      <c r="B1168">
        <v>2017</v>
      </c>
      <c r="C1168">
        <v>12</v>
      </c>
      <c r="E1168">
        <v>325</v>
      </c>
      <c r="F1168" t="s">
        <v>2146</v>
      </c>
      <c r="G1168" t="s">
        <v>2147</v>
      </c>
      <c r="H1168" t="str">
        <f ca="1">_xll.RHistory($F1168,"BID.Timestamp;BID.Close","START:"&amp;REPORT_DATE&amp;" END:"&amp;REPORT_DATE&amp;" INTERVAL:1D",,,$I1168)</f>
        <v>Invalid RIC(s): KS200325L7.KS</v>
      </c>
      <c r="K1168" t="str">
        <f ca="1">_xll.RHistory($F1168,"ASK.Timestamp;ASK.Close","START:"&amp;REPORT_DATE&amp;" END:"&amp;REPORT_DATE&amp;" INTERVAL:1D",,,$L1168)</f>
        <v>Invalid RIC(s): KS200325L7.KS</v>
      </c>
      <c r="N1168" t="str">
        <f ca="1">_xll.RHistory($F1168,"NDA_RAW.Nda_date;NDA_RAW.Nda_settle","START:"&amp;REPORT_DATE&amp;" END:"&amp;REPORT_DATE&amp;" INTERVAL:1D",,,$O1168)</f>
        <v>Invalid RIC(s): KS200325L7.KS</v>
      </c>
      <c r="Q1168" t="str">
        <f ca="1">_xll.RHistory($G1168,"BID.Timestamp;BID.Close","START:"&amp;REPORT_DATE&amp;" END:"&amp;REPORT_DATE&amp;" INTERVAL:1D",,,$R1168)</f>
        <v>Invalid RIC(s): KS200325X7.KS</v>
      </c>
      <c r="T1168" t="str">
        <f ca="1">_xll.RHistory($G1168,"ASK.Timestamp;ASK.Close","START:"&amp;REPORT_DATE&amp;" END:"&amp;REPORT_DATE&amp;" INTERVAL:1D",,,$U1168)</f>
        <v>Invalid RIC(s): KS200325X7.KS</v>
      </c>
      <c r="W1168" t="str">
        <f ca="1">_xll.RHistory($G1168,"NDA_RAW.Nda_date;NDA_RAW.Nda_settle","START:"&amp;REPORT_DATE&amp;" END:"&amp;REPORT_DATE&amp;" INTERVAL:1D",,,$X1168)</f>
        <v>Invalid RIC(s): KS200325X7.KS</v>
      </c>
      <c r="Z1168" t="s">
        <v>1889</v>
      </c>
      <c r="AA1168" t="str">
        <f ca="1">_xll.RHistory($Z1168,"TRDPRC_1.TIMESTAMP;TRDPRC_1.CLOSE","START:"&amp;REPORT_DATE&amp;" END:"&amp;REPORT_DATE&amp;" INTERVAL:1D",,,$AB1168)</f>
        <v>Updated at 16:05:34</v>
      </c>
      <c r="AB1168" s="3">
        <v>42670</v>
      </c>
      <c r="AC1168">
        <v>256.45</v>
      </c>
    </row>
    <row r="1169" spans="1:29" x14ac:dyDescent="0.25">
      <c r="A1169" s="3">
        <v>42671</v>
      </c>
      <c r="B1169">
        <v>2017</v>
      </c>
      <c r="C1169">
        <v>12</v>
      </c>
      <c r="E1169">
        <v>327.5</v>
      </c>
      <c r="F1169" t="s">
        <v>2170</v>
      </c>
      <c r="G1169" t="s">
        <v>2171</v>
      </c>
      <c r="H1169" t="str">
        <f ca="1">_xll.RHistory($F1169,"BID.Timestamp;BID.Close","START:"&amp;REPORT_DATE&amp;" END:"&amp;REPORT_DATE&amp;" INTERVAL:1D",,,$I1169)</f>
        <v>Invalid RIC(s): KS200327L7.KS</v>
      </c>
      <c r="K1169" t="str">
        <f ca="1">_xll.RHistory($F1169,"ASK.Timestamp;ASK.Close","START:"&amp;REPORT_DATE&amp;" END:"&amp;REPORT_DATE&amp;" INTERVAL:1D",,,$L1169)</f>
        <v>Invalid RIC(s): KS200327L7.KS</v>
      </c>
      <c r="N1169" t="str">
        <f ca="1">_xll.RHistory($F1169,"NDA_RAW.Nda_date;NDA_RAW.Nda_settle","START:"&amp;REPORT_DATE&amp;" END:"&amp;REPORT_DATE&amp;" INTERVAL:1D",,,$O1169)</f>
        <v>Invalid RIC(s): KS200327L7.KS</v>
      </c>
      <c r="Q1169" t="str">
        <f ca="1">_xll.RHistory($G1169,"BID.Timestamp;BID.Close","START:"&amp;REPORT_DATE&amp;" END:"&amp;REPORT_DATE&amp;" INTERVAL:1D",,,$R1169)</f>
        <v>Invalid RIC(s): KS200327X7.KS</v>
      </c>
      <c r="T1169" t="str">
        <f ca="1">_xll.RHistory($G1169,"ASK.Timestamp;ASK.Close","START:"&amp;REPORT_DATE&amp;" END:"&amp;REPORT_DATE&amp;" INTERVAL:1D",,,$U1169)</f>
        <v>Invalid RIC(s): KS200327X7.KS</v>
      </c>
      <c r="W1169" t="str">
        <f ca="1">_xll.RHistory($G1169,"NDA_RAW.Nda_date;NDA_RAW.Nda_settle","START:"&amp;REPORT_DATE&amp;" END:"&amp;REPORT_DATE&amp;" INTERVAL:1D",,,$X1169)</f>
        <v>Invalid RIC(s): KS200327X7.KS</v>
      </c>
      <c r="Z1169" t="s">
        <v>1889</v>
      </c>
      <c r="AA1169" t="str">
        <f ca="1">_xll.RHistory($Z1169,"TRDPRC_1.TIMESTAMP;TRDPRC_1.CLOSE","START:"&amp;REPORT_DATE&amp;" END:"&amp;REPORT_DATE&amp;" INTERVAL:1D",,,$AB1169)</f>
        <v>Updated at 16:05:34</v>
      </c>
      <c r="AB1169" s="3">
        <v>42670</v>
      </c>
      <c r="AC1169">
        <v>256.45</v>
      </c>
    </row>
    <row r="1170" spans="1:29" x14ac:dyDescent="0.25">
      <c r="A1170" s="3">
        <v>42671</v>
      </c>
      <c r="B1170">
        <v>2017</v>
      </c>
      <c r="C1170">
        <v>12</v>
      </c>
      <c r="E1170">
        <v>330</v>
      </c>
      <c r="F1170" t="s">
        <v>2195</v>
      </c>
      <c r="G1170" t="s">
        <v>2196</v>
      </c>
      <c r="H1170" t="str">
        <f ca="1">_xll.RHistory($F1170,"BID.Timestamp;BID.Close","START:"&amp;REPORT_DATE&amp;" END:"&amp;REPORT_DATE&amp;" INTERVAL:1D",,,$I1170)</f>
        <v>Invalid RIC(s): KS200330L7.KS</v>
      </c>
      <c r="K1170" t="str">
        <f ca="1">_xll.RHistory($F1170,"ASK.Timestamp;ASK.Close","START:"&amp;REPORT_DATE&amp;" END:"&amp;REPORT_DATE&amp;" INTERVAL:1D",,,$L1170)</f>
        <v>Invalid RIC(s): KS200330L7.KS</v>
      </c>
      <c r="N1170" t="str">
        <f ca="1">_xll.RHistory($F1170,"NDA_RAW.Nda_date;NDA_RAW.Nda_settle","START:"&amp;REPORT_DATE&amp;" END:"&amp;REPORT_DATE&amp;" INTERVAL:1D",,,$O1170)</f>
        <v>Invalid RIC(s): KS200330L7.KS</v>
      </c>
      <c r="Q1170" t="str">
        <f ca="1">_xll.RHistory($G1170,"BID.Timestamp;BID.Close","START:"&amp;REPORT_DATE&amp;" END:"&amp;REPORT_DATE&amp;" INTERVAL:1D",,,$R1170)</f>
        <v>Invalid RIC(s): KS200330X7.KS</v>
      </c>
      <c r="T1170" t="str">
        <f ca="1">_xll.RHistory($G1170,"ASK.Timestamp;ASK.Close","START:"&amp;REPORT_DATE&amp;" END:"&amp;REPORT_DATE&amp;" INTERVAL:1D",,,$U1170)</f>
        <v>Invalid RIC(s): KS200330X7.KS</v>
      </c>
      <c r="W1170" t="str">
        <f ca="1">_xll.RHistory($G1170,"NDA_RAW.Nda_date;NDA_RAW.Nda_settle","START:"&amp;REPORT_DATE&amp;" END:"&amp;REPORT_DATE&amp;" INTERVAL:1D",,,$X1170)</f>
        <v>Invalid RIC(s): KS200330X7.KS</v>
      </c>
      <c r="Z1170" t="s">
        <v>1889</v>
      </c>
      <c r="AA1170" t="str">
        <f ca="1">_xll.RHistory($Z1170,"TRDPRC_1.TIMESTAMP;TRDPRC_1.CLOSE","START:"&amp;REPORT_DATE&amp;" END:"&amp;REPORT_DATE&amp;" INTERVAL:1D",,,$AB1170)</f>
        <v>Updated at 16:05:34</v>
      </c>
      <c r="AB1170" s="3">
        <v>42670</v>
      </c>
      <c r="AC1170">
        <v>256.45</v>
      </c>
    </row>
    <row r="1171" spans="1:29" x14ac:dyDescent="0.25">
      <c r="A1171" s="3">
        <v>42671</v>
      </c>
      <c r="B1171">
        <v>2017</v>
      </c>
      <c r="C1171">
        <v>12</v>
      </c>
      <c r="E1171">
        <v>332.5</v>
      </c>
      <c r="F1171" t="s">
        <v>2422</v>
      </c>
      <c r="G1171" t="s">
        <v>2423</v>
      </c>
      <c r="H1171" t="str">
        <f ca="1">_xll.RHistory($F1171,"BID.Timestamp;BID.Close","START:"&amp;REPORT_DATE&amp;" END:"&amp;REPORT_DATE&amp;" INTERVAL:1D",,,$I1171)</f>
        <v>Invalid RIC(s): KS200332L7.KS</v>
      </c>
      <c r="K1171" t="str">
        <f ca="1">_xll.RHistory($F1171,"ASK.Timestamp;ASK.Close","START:"&amp;REPORT_DATE&amp;" END:"&amp;REPORT_DATE&amp;" INTERVAL:1D",,,$L1171)</f>
        <v>Invalid RIC(s): KS200332L7.KS</v>
      </c>
      <c r="N1171" t="str">
        <f ca="1">_xll.RHistory($F1171,"NDA_RAW.Nda_date;NDA_RAW.Nda_settle","START:"&amp;REPORT_DATE&amp;" END:"&amp;REPORT_DATE&amp;" INTERVAL:1D",,,$O1171)</f>
        <v>Invalid RIC(s): KS200332L7.KS</v>
      </c>
      <c r="Q1171" t="str">
        <f ca="1">_xll.RHistory($G1171,"BID.Timestamp;BID.Close","START:"&amp;REPORT_DATE&amp;" END:"&amp;REPORT_DATE&amp;" INTERVAL:1D",,,$R1171)</f>
        <v>Invalid RIC(s): KS200332X7.KS</v>
      </c>
      <c r="T1171" t="str">
        <f ca="1">_xll.RHistory($G1171,"ASK.Timestamp;ASK.Close","START:"&amp;REPORT_DATE&amp;" END:"&amp;REPORT_DATE&amp;" INTERVAL:1D",,,$U1171)</f>
        <v>Invalid RIC(s): KS200332X7.KS</v>
      </c>
      <c r="W1171" t="str">
        <f ca="1">_xll.RHistory($G1171,"NDA_RAW.Nda_date;NDA_RAW.Nda_settle","START:"&amp;REPORT_DATE&amp;" END:"&amp;REPORT_DATE&amp;" INTERVAL:1D",,,$X1171)</f>
        <v>Invalid RIC(s): KS200332X7.KS</v>
      </c>
      <c r="Z1171" t="s">
        <v>1889</v>
      </c>
      <c r="AA1171" t="str">
        <f ca="1">_xll.RHistory($Z1171,"TRDPRC_1.TIMESTAMP;TRDPRC_1.CLOSE","START:"&amp;REPORT_DATE&amp;" END:"&amp;REPORT_DATE&amp;" INTERVAL:1D",,,$AB1171)</f>
        <v>Updated at 16:05:34</v>
      </c>
      <c r="AB1171" s="3">
        <v>42670</v>
      </c>
      <c r="AC1171">
        <v>256.45</v>
      </c>
    </row>
    <row r="1172" spans="1:29" x14ac:dyDescent="0.25">
      <c r="A1172" s="3"/>
    </row>
    <row r="1173" spans="1:29" x14ac:dyDescent="0.25">
      <c r="A1173" s="3"/>
    </row>
    <row r="1174" spans="1:29" x14ac:dyDescent="0.25">
      <c r="A1174" s="3"/>
    </row>
    <row r="1175" spans="1:29" x14ac:dyDescent="0.25">
      <c r="A1175" s="3"/>
    </row>
    <row r="1176" spans="1:29" x14ac:dyDescent="0.25">
      <c r="A1176" s="3"/>
    </row>
    <row r="1177" spans="1:29" x14ac:dyDescent="0.25">
      <c r="A1177" s="3"/>
    </row>
    <row r="1178" spans="1:29" x14ac:dyDescent="0.25">
      <c r="A1178" s="3"/>
    </row>
    <row r="1179" spans="1:29" x14ac:dyDescent="0.25">
      <c r="A1179" s="3"/>
    </row>
    <row r="1180" spans="1:29" x14ac:dyDescent="0.25">
      <c r="A1180" s="3"/>
    </row>
    <row r="1181" spans="1:29" x14ac:dyDescent="0.25">
      <c r="A1181" s="3"/>
    </row>
    <row r="1182" spans="1:29" x14ac:dyDescent="0.25">
      <c r="A1182" s="3"/>
    </row>
    <row r="1183" spans="1:29" x14ac:dyDescent="0.25">
      <c r="A1183" s="3"/>
    </row>
    <row r="1184" spans="1:29" x14ac:dyDescent="0.25">
      <c r="A1184" s="3"/>
    </row>
    <row r="1185" spans="1:1" x14ac:dyDescent="0.25">
      <c r="A1185" s="3"/>
    </row>
    <row r="1186" spans="1:1" x14ac:dyDescent="0.25">
      <c r="A1186" s="3"/>
    </row>
    <row r="1187" spans="1:1" x14ac:dyDescent="0.25">
      <c r="A1187" s="3"/>
    </row>
    <row r="1188" spans="1:1" x14ac:dyDescent="0.25">
      <c r="A1188" s="3"/>
    </row>
    <row r="1189" spans="1:1" x14ac:dyDescent="0.25">
      <c r="A1189" s="3"/>
    </row>
    <row r="1190" spans="1:1" x14ac:dyDescent="0.25">
      <c r="A1190" s="3"/>
    </row>
    <row r="1191" spans="1:1" x14ac:dyDescent="0.25">
      <c r="A1191" s="3"/>
    </row>
    <row r="1192" spans="1:1" x14ac:dyDescent="0.25">
      <c r="A1192" s="3"/>
    </row>
    <row r="1193" spans="1:1" x14ac:dyDescent="0.25">
      <c r="A1193" s="3"/>
    </row>
    <row r="1194" spans="1:1" x14ac:dyDescent="0.25">
      <c r="A1194" s="3"/>
    </row>
    <row r="1195" spans="1:1" x14ac:dyDescent="0.25">
      <c r="A1195" s="3"/>
    </row>
    <row r="1196" spans="1:1" x14ac:dyDescent="0.25">
      <c r="A1196" s="3"/>
    </row>
    <row r="1197" spans="1:1" x14ac:dyDescent="0.25">
      <c r="A1197" s="3"/>
    </row>
    <row r="1198" spans="1:1" x14ac:dyDescent="0.25">
      <c r="A1198" s="3"/>
    </row>
    <row r="1199" spans="1:1" x14ac:dyDescent="0.25">
      <c r="A1199" s="3"/>
    </row>
    <row r="1200" spans="1:1" x14ac:dyDescent="0.25">
      <c r="A1200" s="3"/>
    </row>
    <row r="1201" spans="1:1" x14ac:dyDescent="0.25">
      <c r="A1201" s="3"/>
    </row>
    <row r="1202" spans="1:1" x14ac:dyDescent="0.25">
      <c r="A1202" s="3"/>
    </row>
    <row r="1203" spans="1:1" x14ac:dyDescent="0.25">
      <c r="A1203" s="3"/>
    </row>
    <row r="1204" spans="1:1" x14ac:dyDescent="0.25">
      <c r="A1204" s="3"/>
    </row>
    <row r="1205" spans="1:1" x14ac:dyDescent="0.25">
      <c r="A1205" s="3"/>
    </row>
    <row r="1206" spans="1:1" x14ac:dyDescent="0.25">
      <c r="A1206" s="3"/>
    </row>
    <row r="1207" spans="1:1" x14ac:dyDescent="0.25">
      <c r="A1207" s="3"/>
    </row>
    <row r="1208" spans="1:1" x14ac:dyDescent="0.25">
      <c r="A1208" s="3"/>
    </row>
    <row r="1209" spans="1:1" x14ac:dyDescent="0.25">
      <c r="A1209" s="3"/>
    </row>
    <row r="1210" spans="1:1" x14ac:dyDescent="0.25">
      <c r="A1210" s="3"/>
    </row>
    <row r="1211" spans="1:1" x14ac:dyDescent="0.25">
      <c r="A1211" s="3"/>
    </row>
    <row r="1212" spans="1:1" x14ac:dyDescent="0.25">
      <c r="A1212" s="3"/>
    </row>
    <row r="1213" spans="1:1" x14ac:dyDescent="0.25">
      <c r="A1213" s="3"/>
    </row>
    <row r="1214" spans="1:1" x14ac:dyDescent="0.25">
      <c r="A1214" s="3"/>
    </row>
    <row r="1215" spans="1:1" x14ac:dyDescent="0.25">
      <c r="A1215" s="3"/>
    </row>
    <row r="1216" spans="1:1" x14ac:dyDescent="0.25">
      <c r="A1216" s="3"/>
    </row>
    <row r="1217" spans="1:1" x14ac:dyDescent="0.25">
      <c r="A1217" s="3"/>
    </row>
    <row r="1218" spans="1:1" x14ac:dyDescent="0.25">
      <c r="A1218" s="3"/>
    </row>
    <row r="1219" spans="1:1" x14ac:dyDescent="0.25">
      <c r="A1219" s="3"/>
    </row>
    <row r="1220" spans="1:1" x14ac:dyDescent="0.25">
      <c r="A1220" s="3"/>
    </row>
    <row r="1221" spans="1:1" x14ac:dyDescent="0.25">
      <c r="A1221" s="3"/>
    </row>
    <row r="1222" spans="1:1" x14ac:dyDescent="0.25">
      <c r="A1222" s="3"/>
    </row>
    <row r="1223" spans="1:1" x14ac:dyDescent="0.25">
      <c r="A1223" s="3"/>
    </row>
    <row r="1224" spans="1:1" x14ac:dyDescent="0.25">
      <c r="A1224" s="3"/>
    </row>
    <row r="1225" spans="1:1" x14ac:dyDescent="0.25">
      <c r="A1225" s="3"/>
    </row>
    <row r="1226" spans="1:1" x14ac:dyDescent="0.25">
      <c r="A1226" s="3"/>
    </row>
    <row r="1227" spans="1:1" x14ac:dyDescent="0.25">
      <c r="A1227" s="3"/>
    </row>
    <row r="1228" spans="1:1" x14ac:dyDescent="0.25">
      <c r="A1228" s="3"/>
    </row>
    <row r="1229" spans="1:1" x14ac:dyDescent="0.25">
      <c r="A1229" s="3"/>
    </row>
    <row r="1230" spans="1:1" x14ac:dyDescent="0.25">
      <c r="A1230" s="3"/>
    </row>
    <row r="1231" spans="1:1" x14ac:dyDescent="0.25">
      <c r="A1231" s="3"/>
    </row>
    <row r="1232" spans="1:1" x14ac:dyDescent="0.25">
      <c r="A1232" s="3"/>
    </row>
    <row r="1233" spans="1:1" x14ac:dyDescent="0.25">
      <c r="A1233" s="3"/>
    </row>
    <row r="1234" spans="1:1" x14ac:dyDescent="0.25">
      <c r="A1234" s="3"/>
    </row>
    <row r="1235" spans="1:1" x14ac:dyDescent="0.25">
      <c r="A1235" s="3"/>
    </row>
    <row r="1236" spans="1:1" x14ac:dyDescent="0.25">
      <c r="A1236" s="3"/>
    </row>
    <row r="1237" spans="1:1" x14ac:dyDescent="0.25">
      <c r="A1237" s="3"/>
    </row>
    <row r="1238" spans="1:1" x14ac:dyDescent="0.25">
      <c r="A1238" s="3"/>
    </row>
    <row r="1239" spans="1:1" x14ac:dyDescent="0.25">
      <c r="A1239" s="3"/>
    </row>
    <row r="1240" spans="1:1" x14ac:dyDescent="0.25">
      <c r="A1240" s="3"/>
    </row>
    <row r="1241" spans="1:1" x14ac:dyDescent="0.25">
      <c r="A1241" s="3"/>
    </row>
    <row r="1242" spans="1:1" x14ac:dyDescent="0.25">
      <c r="A1242" s="3"/>
    </row>
    <row r="1243" spans="1:1" x14ac:dyDescent="0.25">
      <c r="A1243" s="3"/>
    </row>
    <row r="1244" spans="1:1" x14ac:dyDescent="0.25">
      <c r="A1244" s="3"/>
    </row>
    <row r="1245" spans="1:1" x14ac:dyDescent="0.25">
      <c r="A1245" s="3"/>
    </row>
    <row r="1246" spans="1:1" x14ac:dyDescent="0.25">
      <c r="A1246" s="3"/>
    </row>
    <row r="1247" spans="1:1" x14ac:dyDescent="0.25">
      <c r="A1247" s="3"/>
    </row>
    <row r="1248" spans="1:1" x14ac:dyDescent="0.25">
      <c r="A1248" s="3"/>
    </row>
    <row r="1249" spans="1:1" x14ac:dyDescent="0.25">
      <c r="A1249" s="3"/>
    </row>
    <row r="1250" spans="1:1" x14ac:dyDescent="0.25">
      <c r="A1250" s="3"/>
    </row>
    <row r="1251" spans="1:1" x14ac:dyDescent="0.25">
      <c r="A1251" s="3"/>
    </row>
    <row r="1252" spans="1:1" x14ac:dyDescent="0.25">
      <c r="A1252" s="3"/>
    </row>
    <row r="1253" spans="1:1" x14ac:dyDescent="0.25">
      <c r="A1253" s="3"/>
    </row>
    <row r="1254" spans="1:1" x14ac:dyDescent="0.25">
      <c r="A1254" s="3"/>
    </row>
    <row r="1255" spans="1:1" x14ac:dyDescent="0.25">
      <c r="A1255" s="3"/>
    </row>
    <row r="1256" spans="1:1" x14ac:dyDescent="0.25">
      <c r="A1256" s="3"/>
    </row>
    <row r="1257" spans="1:1" x14ac:dyDescent="0.25">
      <c r="A1257" s="3"/>
    </row>
    <row r="1258" spans="1:1" x14ac:dyDescent="0.25">
      <c r="A1258" s="3"/>
    </row>
    <row r="1259" spans="1:1" x14ac:dyDescent="0.25">
      <c r="A1259" s="3"/>
    </row>
    <row r="1260" spans="1:1" x14ac:dyDescent="0.25">
      <c r="A1260" s="3"/>
    </row>
    <row r="1261" spans="1:1" x14ac:dyDescent="0.25">
      <c r="A1261" s="3"/>
    </row>
    <row r="1262" spans="1:1" x14ac:dyDescent="0.25">
      <c r="A1262" s="3"/>
    </row>
    <row r="1263" spans="1:1" x14ac:dyDescent="0.25">
      <c r="A1263" s="3"/>
    </row>
    <row r="1264" spans="1:1" x14ac:dyDescent="0.25">
      <c r="A1264" s="3"/>
    </row>
    <row r="1265" spans="1:1" x14ac:dyDescent="0.25">
      <c r="A1265" s="3"/>
    </row>
    <row r="1266" spans="1:1" x14ac:dyDescent="0.25">
      <c r="A1266" s="3"/>
    </row>
    <row r="1267" spans="1:1" x14ac:dyDescent="0.25">
      <c r="A1267" s="3"/>
    </row>
    <row r="1268" spans="1:1" x14ac:dyDescent="0.25">
      <c r="A1268" s="3"/>
    </row>
    <row r="1269" spans="1:1" x14ac:dyDescent="0.25">
      <c r="A1269" s="3"/>
    </row>
    <row r="1270" spans="1:1" x14ac:dyDescent="0.25">
      <c r="A1270" s="3"/>
    </row>
    <row r="1271" spans="1:1" x14ac:dyDescent="0.25">
      <c r="A1271" s="3"/>
    </row>
    <row r="1272" spans="1:1" x14ac:dyDescent="0.25">
      <c r="A1272" s="3"/>
    </row>
    <row r="1273" spans="1:1" x14ac:dyDescent="0.25">
      <c r="A1273" s="3"/>
    </row>
    <row r="1274" spans="1:1" x14ac:dyDescent="0.25">
      <c r="A1274" s="3"/>
    </row>
    <row r="1275" spans="1:1" x14ac:dyDescent="0.25">
      <c r="A1275" s="3"/>
    </row>
    <row r="1276" spans="1:1" x14ac:dyDescent="0.25">
      <c r="A1276" s="3"/>
    </row>
    <row r="1277" spans="1:1" x14ac:dyDescent="0.25">
      <c r="A1277" s="3"/>
    </row>
    <row r="1278" spans="1:1" x14ac:dyDescent="0.25">
      <c r="A1278" s="3"/>
    </row>
    <row r="1279" spans="1:1" x14ac:dyDescent="0.25">
      <c r="A1279" s="3"/>
    </row>
    <row r="1280" spans="1:1" x14ac:dyDescent="0.25">
      <c r="A1280" s="3"/>
    </row>
    <row r="1281" spans="1:1" x14ac:dyDescent="0.25">
      <c r="A1281" s="3"/>
    </row>
    <row r="1282" spans="1:1" x14ac:dyDescent="0.25">
      <c r="A1282" s="3"/>
    </row>
    <row r="1283" spans="1:1" x14ac:dyDescent="0.25">
      <c r="A1283" s="3"/>
    </row>
    <row r="1284" spans="1:1" x14ac:dyDescent="0.25">
      <c r="A1284" s="3"/>
    </row>
    <row r="1285" spans="1:1" x14ac:dyDescent="0.25">
      <c r="A1285" s="3"/>
    </row>
    <row r="1286" spans="1:1" x14ac:dyDescent="0.25">
      <c r="A1286" s="3"/>
    </row>
    <row r="1287" spans="1:1" x14ac:dyDescent="0.25">
      <c r="A1287" s="3"/>
    </row>
    <row r="1288" spans="1:1" x14ac:dyDescent="0.25">
      <c r="A1288" s="3"/>
    </row>
    <row r="1289" spans="1:1" x14ac:dyDescent="0.25">
      <c r="A1289" s="3"/>
    </row>
    <row r="1290" spans="1:1" x14ac:dyDescent="0.25">
      <c r="A1290" s="3"/>
    </row>
    <row r="1291" spans="1:1" x14ac:dyDescent="0.25">
      <c r="A1291" s="3"/>
    </row>
    <row r="1292" spans="1:1" x14ac:dyDescent="0.25">
      <c r="A1292" s="3"/>
    </row>
    <row r="1293" spans="1:1" x14ac:dyDescent="0.25">
      <c r="A1293" s="3"/>
    </row>
    <row r="1294" spans="1:1" x14ac:dyDescent="0.25">
      <c r="A1294" s="3"/>
    </row>
    <row r="1295" spans="1:1" x14ac:dyDescent="0.25">
      <c r="A1295" s="3"/>
    </row>
    <row r="1296" spans="1:1" x14ac:dyDescent="0.25">
      <c r="A1296" s="3"/>
    </row>
    <row r="1297" spans="1:1" x14ac:dyDescent="0.25">
      <c r="A129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13</vt:i4>
      </vt:variant>
    </vt:vector>
  </HeadingPairs>
  <TitlesOfParts>
    <vt:vector size="16" baseType="lpstr">
      <vt:lpstr>SETUP</vt:lpstr>
      <vt:lpstr>OUTPUT</vt:lpstr>
      <vt:lpstr>DATA</vt:lpstr>
      <vt:lpstr>_.KS200</vt:lpstr>
      <vt:lpstr>_N225</vt:lpstr>
      <vt:lpstr>BDSM_ADDRESS</vt:lpstr>
      <vt:lpstr>fROOT_CODE</vt:lpstr>
      <vt:lpstr>FUTURES_CLASS</vt:lpstr>
      <vt:lpstr>KRW_RATE</vt:lpstr>
      <vt:lpstr>OPTION_CLASS</vt:lpstr>
      <vt:lpstr>REPORT_DATE</vt:lpstr>
      <vt:lpstr>REPORT_DATE2</vt:lpstr>
      <vt:lpstr>ROOT_CODE</vt:lpstr>
      <vt:lpstr>SYSTEMATICA_NAME</vt:lpstr>
      <vt:lpstr>TABLE_NAME</vt:lpstr>
      <vt:lpstr>TARGET_FILE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reuters</dc:creator>
  <cp:lastModifiedBy>IvanL</cp:lastModifiedBy>
  <dcterms:created xsi:type="dcterms:W3CDTF">2014-12-15T14:25:58Z</dcterms:created>
  <dcterms:modified xsi:type="dcterms:W3CDTF">2017-03-15T19:45:37Z</dcterms:modified>
</cp:coreProperties>
</file>