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Z:\E8\0469-532 Bevolking-Popula\848-démographie\Naissances - Geboorten\RESULTS\STATBEL\FR\2021\"/>
    </mc:Choice>
  </mc:AlternateContent>
  <xr:revisionPtr revIDLastSave="0" documentId="13_ncr:1_{C1BFF363-FEDC-48F5-9AA5-180885C4EC8F}" xr6:coauthVersionLast="47" xr6:coauthVersionMax="47" xr10:uidLastSave="{00000000-0000-0000-0000-000000000000}"/>
  <bookViews>
    <workbookView xWindow="-28920" yWindow="-120" windowWidth="29040" windowHeight="15840" tabRatio="825" xr2:uid="{00000000-000D-0000-FFFF-FFFF00000000}"/>
  </bookViews>
  <sheets>
    <sheet name="Sommaire" sheetId="1" r:id="rId1"/>
    <sheet name="Métadonnées" sheetId="15" r:id="rId2"/>
    <sheet name="Tab 1" sheetId="3" r:id="rId3"/>
    <sheet name="Tab 2" sheetId="4" r:id="rId4"/>
    <sheet name="Tab 3" sheetId="5" r:id="rId5"/>
    <sheet name="Tab 4" sheetId="7" r:id="rId6"/>
    <sheet name="Tab 5" sheetId="8" r:id="rId7"/>
    <sheet name="Tab 6" sheetId="9" r:id="rId8"/>
    <sheet name="Tab 7" sheetId="10" r:id="rId9"/>
    <sheet name="Tab 8" sheetId="11" r:id="rId10"/>
    <sheet name="Tab 9" sheetId="12" r:id="rId11"/>
    <sheet name="Tab 10" sheetId="13" r:id="rId12"/>
    <sheet name="Tab 11" sheetId="16" r:id="rId13"/>
    <sheet name="Tab 12" sheetId="18" r:id="rId14"/>
    <sheet name="Tab 13" sheetId="17" r:id="rId15"/>
    <sheet name="Tab 14" sheetId="19" r:id="rId16"/>
    <sheet name="Tab 15" sheetId="20" r:id="rId17"/>
    <sheet name="Tab 16" sheetId="21" r:id="rId18"/>
    <sheet name="Tab 17" sheetId="22" r:id="rId19"/>
    <sheet name="Tab 18" sheetId="24" r:id="rId20"/>
    <sheet name="Tab 19" sheetId="25" r:id="rId21"/>
    <sheet name="Tab 20" sheetId="26" r:id="rId22"/>
    <sheet name="Tab 21" sheetId="27" r:id="rId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1" l="1"/>
  <c r="D180" i="3"/>
</calcChain>
</file>

<file path=xl/sharedStrings.xml><?xml version="1.0" encoding="utf-8"?>
<sst xmlns="http://schemas.openxmlformats.org/spreadsheetml/2006/main" count="1898" uniqueCount="962">
  <si>
    <t>1.</t>
  </si>
  <si>
    <t>Année</t>
  </si>
  <si>
    <t>Garçons</t>
  </si>
  <si>
    <t>Filles</t>
  </si>
  <si>
    <t>Total</t>
  </si>
  <si>
    <t>2.</t>
  </si>
  <si>
    <t>3.</t>
  </si>
  <si>
    <t>SOMMAIRE</t>
  </si>
  <si>
    <t>4.</t>
  </si>
  <si>
    <t>5.</t>
  </si>
  <si>
    <t>6.</t>
  </si>
  <si>
    <t>7.</t>
  </si>
  <si>
    <t>8.</t>
  </si>
  <si>
    <t>9.</t>
  </si>
  <si>
    <t>10.</t>
  </si>
  <si>
    <t>11.</t>
  </si>
  <si>
    <t>12.</t>
  </si>
  <si>
    <t>13.</t>
  </si>
  <si>
    <t>14.</t>
  </si>
  <si>
    <t>15.</t>
  </si>
  <si>
    <t>16.</t>
  </si>
  <si>
    <t>17.</t>
  </si>
  <si>
    <t>18.</t>
  </si>
  <si>
    <t>---------------------------------------------------------------</t>
  </si>
  <si>
    <t>Métadonnées</t>
  </si>
  <si>
    <t>Régions</t>
  </si>
  <si>
    <t>Nationalité</t>
  </si>
  <si>
    <t>Naissances vivantes (15-49 ans)</t>
  </si>
  <si>
    <t>Taux global de fécondité générale</t>
  </si>
  <si>
    <t>Indice conjoncturel de fécondité</t>
  </si>
  <si>
    <t>Age moyen à la maternité</t>
  </si>
  <si>
    <t>Belgique</t>
  </si>
  <si>
    <t>Mères belges et étrangères</t>
  </si>
  <si>
    <t>Mères belges</t>
  </si>
  <si>
    <t>Mères étrangères</t>
  </si>
  <si>
    <t>Région de Bruxelles-Capitale</t>
  </si>
  <si>
    <t>Région flamande</t>
  </si>
  <si>
    <t>Région wallonne</t>
  </si>
  <si>
    <t>Tous ces indicateurs sont établis sur la base d'une répartition des naissances vivantes selon l'âge des mères atteint dans l'année (ou âge exact).</t>
  </si>
  <si>
    <t>REFNIS</t>
  </si>
  <si>
    <t>Entités administratives</t>
  </si>
  <si>
    <t>Niv</t>
  </si>
  <si>
    <t>00000</t>
  </si>
  <si>
    <t>R LE ROYAUME</t>
  </si>
  <si>
    <t>G REGION DE BRUXELLES-CAPITALE</t>
  </si>
  <si>
    <t>A BRUXELLES-CAPITALE</t>
  </si>
  <si>
    <t>ANDERLECHT</t>
  </si>
  <si>
    <t>AUDERGHEM</t>
  </si>
  <si>
    <t>BERCHEM-SAINTE-AGATHE</t>
  </si>
  <si>
    <t>BRUXELLES</t>
  </si>
  <si>
    <t>ETTERBEEK</t>
  </si>
  <si>
    <t>EVERE</t>
  </si>
  <si>
    <t>FOREST</t>
  </si>
  <si>
    <t>GANSHOREN</t>
  </si>
  <si>
    <t>IXELLES</t>
  </si>
  <si>
    <t>JETTE</t>
  </si>
  <si>
    <t>KOEKELBERG</t>
  </si>
  <si>
    <t>MOLENBEEK-SAINT-JEAN</t>
  </si>
  <si>
    <t>SAINT-GILLES</t>
  </si>
  <si>
    <t>SAINT-JOSSE-TEN-NOODE</t>
  </si>
  <si>
    <t>SCHAERBEEK</t>
  </si>
  <si>
    <t>UCCLE</t>
  </si>
  <si>
    <t>WATERMAEL-BOITSFORT</t>
  </si>
  <si>
    <t>WOLUWE-SAINT-LAMBERT</t>
  </si>
  <si>
    <t>WOLUWE-SAINT-PIERRE</t>
  </si>
  <si>
    <t>02000</t>
  </si>
  <si>
    <t>AARTSELAAR</t>
  </si>
  <si>
    <t>BOECHOUT</t>
  </si>
  <si>
    <t>BOOM</t>
  </si>
  <si>
    <t>BORSBEEK</t>
  </si>
  <si>
    <t>BRASSCHAAT</t>
  </si>
  <si>
    <t>BRECHT</t>
  </si>
  <si>
    <t>EDEGEM</t>
  </si>
  <si>
    <t>ESSEN</t>
  </si>
  <si>
    <t>HEMIKSEM</t>
  </si>
  <si>
    <t>HOVE</t>
  </si>
  <si>
    <t>KALMTHOUT</t>
  </si>
  <si>
    <t>KAPELLEN</t>
  </si>
  <si>
    <t>KONTICH</t>
  </si>
  <si>
    <t>LINT</t>
  </si>
  <si>
    <t>MORTSEL</t>
  </si>
  <si>
    <t>NIEL</t>
  </si>
  <si>
    <t>RANST</t>
  </si>
  <si>
    <t>RUMST</t>
  </si>
  <si>
    <t>SCHELLE</t>
  </si>
  <si>
    <t>SCHILDE</t>
  </si>
  <si>
    <t>SCHOTEN</t>
  </si>
  <si>
    <t>STABROEK</t>
  </si>
  <si>
    <t>WIJNEGEM</t>
  </si>
  <si>
    <t>WOMMELGEM</t>
  </si>
  <si>
    <t>WUUSTWEZEL</t>
  </si>
  <si>
    <t>ZANDHOVEN</t>
  </si>
  <si>
    <t>ZOERSEL</t>
  </si>
  <si>
    <t>ZWIJNDRECHT</t>
  </si>
  <si>
    <t>MALLE</t>
  </si>
  <si>
    <t>BERLAAR</t>
  </si>
  <si>
    <t>BONHEIDEN</t>
  </si>
  <si>
    <t>BORNEM</t>
  </si>
  <si>
    <t>DUFFEL</t>
  </si>
  <si>
    <t>HEIST-OP-DEN-BERG</t>
  </si>
  <si>
    <t>NIJLEN</t>
  </si>
  <si>
    <t>PUTTE</t>
  </si>
  <si>
    <t>SINT-KATELIJNE-WAVER</t>
  </si>
  <si>
    <t>WILLEBROEK</t>
  </si>
  <si>
    <t>ARENDONK</t>
  </si>
  <si>
    <t>BALEN</t>
  </si>
  <si>
    <t>BEERSE</t>
  </si>
  <si>
    <t>DESSEL</t>
  </si>
  <si>
    <t>GEEL</t>
  </si>
  <si>
    <t>GROBBENDONK</t>
  </si>
  <si>
    <t>HERENTALS</t>
  </si>
  <si>
    <t>HERENTHOUT</t>
  </si>
  <si>
    <t>HERSELT</t>
  </si>
  <si>
    <t>HOOGSTRATEN</t>
  </si>
  <si>
    <t>HULSHOUT</t>
  </si>
  <si>
    <t>KASTERLEE</t>
  </si>
  <si>
    <t>LILLE</t>
  </si>
  <si>
    <t>MEERHOUT</t>
  </si>
  <si>
    <t>MERKSPLAS</t>
  </si>
  <si>
    <t>MOL</t>
  </si>
  <si>
    <t>OLEN</t>
  </si>
  <si>
    <t>OUD-TURNHOUT</t>
  </si>
  <si>
    <t>RAVELS</t>
  </si>
  <si>
    <t>RETIE</t>
  </si>
  <si>
    <t>RIJKEVORSEL</t>
  </si>
  <si>
    <t>TURNHOUT</t>
  </si>
  <si>
    <t>VORSELAAR</t>
  </si>
  <si>
    <t>VOSSELAAR</t>
  </si>
  <si>
    <t>WESTERLO</t>
  </si>
  <si>
    <t>LAAKDAL</t>
  </si>
  <si>
    <t>20001</t>
  </si>
  <si>
    <t>ASSE</t>
  </si>
  <si>
    <t>BEERSEL</t>
  </si>
  <si>
    <t>DILBEEK</t>
  </si>
  <si>
    <t>GOOIK</t>
  </si>
  <si>
    <t>GRIMBERGEN</t>
  </si>
  <si>
    <t>HERNE</t>
  </si>
  <si>
    <t>HOEILAART</t>
  </si>
  <si>
    <t>KAMPENHOUT</t>
  </si>
  <si>
    <t>KAPELLE-OP-DEN-BOS</t>
  </si>
  <si>
    <t>LIEDEKERKE</t>
  </si>
  <si>
    <t>LONDERZEEL</t>
  </si>
  <si>
    <t>MACHELEN</t>
  </si>
  <si>
    <t>MEISE</t>
  </si>
  <si>
    <t>MERCHTEM</t>
  </si>
  <si>
    <t>OPWIJK</t>
  </si>
  <si>
    <t>OVERIJSE</t>
  </si>
  <si>
    <t>PEPINGEN</t>
  </si>
  <si>
    <t>SINT-PIETERS-LEEUW</t>
  </si>
  <si>
    <t>STEENOKKERZEEL</t>
  </si>
  <si>
    <t>TERNAT</t>
  </si>
  <si>
    <t>ZAVENTEM</t>
  </si>
  <si>
    <t>ZEMST</t>
  </si>
  <si>
    <t>ROOSDAAL</t>
  </si>
  <si>
    <t>DROGENBOS</t>
  </si>
  <si>
    <t>KRAAINEM</t>
  </si>
  <si>
    <t>LINKEBEEK</t>
  </si>
  <si>
    <t>WEMMEL</t>
  </si>
  <si>
    <t>WEZEMBEEK-OPPEM</t>
  </si>
  <si>
    <t>LENNIK</t>
  </si>
  <si>
    <t>AFFLIGEM</t>
  </si>
  <si>
    <t>AARSCHOT</t>
  </si>
  <si>
    <t>BEGIJNENDIJK</t>
  </si>
  <si>
    <t>BEKKEVOORT</t>
  </si>
  <si>
    <t>BERTEM</t>
  </si>
  <si>
    <t>BIERBEEK</t>
  </si>
  <si>
    <t>BOORTMEERBEEK</t>
  </si>
  <si>
    <t>BOUTERSEM</t>
  </si>
  <si>
    <t>DIEST</t>
  </si>
  <si>
    <t>GEETBETS</t>
  </si>
  <si>
    <t>HAACHT</t>
  </si>
  <si>
    <t>HERENT</t>
  </si>
  <si>
    <t>HOEGAARDEN</t>
  </si>
  <si>
    <t>HOLSBEEK</t>
  </si>
  <si>
    <t>HULDENBERG</t>
  </si>
  <si>
    <t>KEERBERGEN</t>
  </si>
  <si>
    <t>KORTENAKEN</t>
  </si>
  <si>
    <t>KORTENBERG</t>
  </si>
  <si>
    <t>LANDEN</t>
  </si>
  <si>
    <t>LUBBEEK</t>
  </si>
  <si>
    <t>OUD-HEVERLEE</t>
  </si>
  <si>
    <t>ROTSELAAR</t>
  </si>
  <si>
    <t>TERVUREN</t>
  </si>
  <si>
    <t>TREMELO</t>
  </si>
  <si>
    <t>LINTER</t>
  </si>
  <si>
    <t>TIELT-WINGE</t>
  </si>
  <si>
    <t>GLABBEEK</t>
  </si>
  <si>
    <t>BEERNEM</t>
  </si>
  <si>
    <t>BLANKENBERGE</t>
  </si>
  <si>
    <t>DAMME</t>
  </si>
  <si>
    <t>JABBEKE</t>
  </si>
  <si>
    <t>OOSTKAMP</t>
  </si>
  <si>
    <t>TORHOUT</t>
  </si>
  <si>
    <t>ZEDELGEM</t>
  </si>
  <si>
    <t>ZUIENKERKE</t>
  </si>
  <si>
    <t>KNOKKE-HEIST</t>
  </si>
  <si>
    <t>HOUTHULST</t>
  </si>
  <si>
    <t>KOEKELARE</t>
  </si>
  <si>
    <t>KORTEMARK</t>
  </si>
  <si>
    <t>LO-RENINGE</t>
  </si>
  <si>
    <t>POPERINGE</t>
  </si>
  <si>
    <t>WERVIK</t>
  </si>
  <si>
    <t>ZONNEBEKE</t>
  </si>
  <si>
    <t>HEUVELLAND</t>
  </si>
  <si>
    <t>LANGEMARK-POELKAPELLE</t>
  </si>
  <si>
    <t>VLETEREN</t>
  </si>
  <si>
    <t>ANZEGEM</t>
  </si>
  <si>
    <t>AVELGEM</t>
  </si>
  <si>
    <t>DEERLIJK</t>
  </si>
  <si>
    <t>HARELBEKE</t>
  </si>
  <si>
    <t>KUURNE</t>
  </si>
  <si>
    <t>LENDELEDE</t>
  </si>
  <si>
    <t>WAREGEM</t>
  </si>
  <si>
    <t>WEVELGEM</t>
  </si>
  <si>
    <t>ZWEVEGEM</t>
  </si>
  <si>
    <t>BREDENE</t>
  </si>
  <si>
    <t>GISTEL</t>
  </si>
  <si>
    <t>ICHTEGEM</t>
  </si>
  <si>
    <t>MIDDELKERKE</t>
  </si>
  <si>
    <t>OUDENBURG</t>
  </si>
  <si>
    <t>DE HAAN</t>
  </si>
  <si>
    <t>HOOGLEDE</t>
  </si>
  <si>
    <t>INGELMUNSTER</t>
  </si>
  <si>
    <t>IZEGEM</t>
  </si>
  <si>
    <t>LEDEGEM</t>
  </si>
  <si>
    <t>LICHTERVELDE</t>
  </si>
  <si>
    <t>MOORSLEDE</t>
  </si>
  <si>
    <t>STADEN</t>
  </si>
  <si>
    <t>DENTERGEM</t>
  </si>
  <si>
    <t>MEULEBEKE</t>
  </si>
  <si>
    <t>OOSTROZEBEKE</t>
  </si>
  <si>
    <t>PITTEM</t>
  </si>
  <si>
    <t>RUISELEDE</t>
  </si>
  <si>
    <t>TIELT</t>
  </si>
  <si>
    <t>WIELSBEKE</t>
  </si>
  <si>
    <t>WINGENE</t>
  </si>
  <si>
    <t>ARDOOIE</t>
  </si>
  <si>
    <t>ALVERINGEM</t>
  </si>
  <si>
    <t>KOKSIJDE</t>
  </si>
  <si>
    <t>DENDERLEEUW</t>
  </si>
  <si>
    <t>HAALTERT</t>
  </si>
  <si>
    <t>HERZELE</t>
  </si>
  <si>
    <t>LEDE</t>
  </si>
  <si>
    <t>NINOVE</t>
  </si>
  <si>
    <t>SINT-LIEVENS-HOUTEM</t>
  </si>
  <si>
    <t>ZOTTEGEM</t>
  </si>
  <si>
    <t>ERPE-MERE</t>
  </si>
  <si>
    <t>BERLARE</t>
  </si>
  <si>
    <t>BUGGENHOUT</t>
  </si>
  <si>
    <t>HAMME</t>
  </si>
  <si>
    <t>LAARNE</t>
  </si>
  <si>
    <t>LEBBEKE</t>
  </si>
  <si>
    <t>WAASMUNSTER</t>
  </si>
  <si>
    <t>WETTEREN</t>
  </si>
  <si>
    <t>WICHELEN</t>
  </si>
  <si>
    <t>ZELE</t>
  </si>
  <si>
    <t>ASSENEDE</t>
  </si>
  <si>
    <t>EEKLO</t>
  </si>
  <si>
    <t>KAPRIJKE</t>
  </si>
  <si>
    <t>MALDEGEM</t>
  </si>
  <si>
    <t>SINT-LAUREINS</t>
  </si>
  <si>
    <t>ZELZATE</t>
  </si>
  <si>
    <t>DE PINTE</t>
  </si>
  <si>
    <t>DESTELBERGEN</t>
  </si>
  <si>
    <t>EVERGEM</t>
  </si>
  <si>
    <t>GAVERE</t>
  </si>
  <si>
    <t>LOCHRISTI</t>
  </si>
  <si>
    <t>MELLE</t>
  </si>
  <si>
    <t>MERELBEKE</t>
  </si>
  <si>
    <t>MOERBEKE</t>
  </si>
  <si>
    <t>NAZARETH</t>
  </si>
  <si>
    <t>OOSTERZELE</t>
  </si>
  <si>
    <t>SINT-MARTENS-LATEM</t>
  </si>
  <si>
    <t>WACHTEBEKE</t>
  </si>
  <si>
    <t>ZULTE</t>
  </si>
  <si>
    <t>BRAKEL</t>
  </si>
  <si>
    <t>KLUISBERGEN</t>
  </si>
  <si>
    <t>WORTEGEM-PETEGEM</t>
  </si>
  <si>
    <t>HOREBEKE</t>
  </si>
  <si>
    <t>LIERDE</t>
  </si>
  <si>
    <t>MAARKEDAL</t>
  </si>
  <si>
    <t>ZWALM</t>
  </si>
  <si>
    <t>BEVEREN</t>
  </si>
  <si>
    <t>KRUIBEKE</t>
  </si>
  <si>
    <t>LOKEREN</t>
  </si>
  <si>
    <t>SINT-GILLIS-WAAS</t>
  </si>
  <si>
    <t>STEKENE</t>
  </si>
  <si>
    <t>AS</t>
  </si>
  <si>
    <t>BERINGEN</t>
  </si>
  <si>
    <t>DIEPENBEEK</t>
  </si>
  <si>
    <t>GENK</t>
  </si>
  <si>
    <t>GINGELOM</t>
  </si>
  <si>
    <t>HALEN</t>
  </si>
  <si>
    <t>HASSELT</t>
  </si>
  <si>
    <t>LUMMEN</t>
  </si>
  <si>
    <t>NIEUWERKERKEN</t>
  </si>
  <si>
    <t>TESSENDERLO</t>
  </si>
  <si>
    <t>ZONHOVEN</t>
  </si>
  <si>
    <t>ZUTENDAAL</t>
  </si>
  <si>
    <t>HAM</t>
  </si>
  <si>
    <t>HEUSDEN-ZOLDER</t>
  </si>
  <si>
    <t>BOCHOLT</t>
  </si>
  <si>
    <t>BREE</t>
  </si>
  <si>
    <t>KINROOI</t>
  </si>
  <si>
    <t>LOMMEL</t>
  </si>
  <si>
    <t>MAASEIK</t>
  </si>
  <si>
    <t>PEER</t>
  </si>
  <si>
    <t>HAMONT-ACHEL</t>
  </si>
  <si>
    <t>HECHTEL-EKSEL</t>
  </si>
  <si>
    <t>HOUTHALEN-HELCHTEREN</t>
  </si>
  <si>
    <t>DILSEN-STOKKEM</t>
  </si>
  <si>
    <t>ALKEN</t>
  </si>
  <si>
    <t>BILZEN</t>
  </si>
  <si>
    <t>HEERS</t>
  </si>
  <si>
    <t>HERSTAPPE</t>
  </si>
  <si>
    <t>HOESELT</t>
  </si>
  <si>
    <t>KORTESSEM</t>
  </si>
  <si>
    <t>LANAKEN</t>
  </si>
  <si>
    <t>RIEMST</t>
  </si>
  <si>
    <t>WELLEN</t>
  </si>
  <si>
    <t>MAASMECHELEN</t>
  </si>
  <si>
    <t>03000</t>
  </si>
  <si>
    <t>G REGION WALLONNE</t>
  </si>
  <si>
    <t>20002</t>
  </si>
  <si>
    <t>P BRABANT WALLON</t>
  </si>
  <si>
    <t>A NIVELLES</t>
  </si>
  <si>
    <t>BEAUVECHAIN</t>
  </si>
  <si>
    <t>BRAINE-L'ALLEUD</t>
  </si>
  <si>
    <t>BRAINE-LE-CHATEAU</t>
  </si>
  <si>
    <t>CHAUMONT-GISTOUX</t>
  </si>
  <si>
    <t>COURT-SAINT-ETIENNE</t>
  </si>
  <si>
    <t>GENAPPE</t>
  </si>
  <si>
    <t>GREZ-DOICEAU</t>
  </si>
  <si>
    <t>INCOURT</t>
  </si>
  <si>
    <t>ITTRE</t>
  </si>
  <si>
    <t>JODOIGNE</t>
  </si>
  <si>
    <t>LA HULPE</t>
  </si>
  <si>
    <t>MONT-SAINT-GUIBERT</t>
  </si>
  <si>
    <t>NIVELLES</t>
  </si>
  <si>
    <t>PERWEZ</t>
  </si>
  <si>
    <t>RIXENSART</t>
  </si>
  <si>
    <t>TUBIZE</t>
  </si>
  <si>
    <t>VILLERS-LA-VILLE</t>
  </si>
  <si>
    <t>WATERLOO</t>
  </si>
  <si>
    <t>WAVRE</t>
  </si>
  <si>
    <t>CHASTRE</t>
  </si>
  <si>
    <t>HELECINE</t>
  </si>
  <si>
    <t>LASNE</t>
  </si>
  <si>
    <t>ORP-JAUCHE</t>
  </si>
  <si>
    <t>OTTIGNIES-LOUVAIN-LA-NEUVE</t>
  </si>
  <si>
    <t>RAMILLIES</t>
  </si>
  <si>
    <t>REBECQ</t>
  </si>
  <si>
    <t>WALHAIN</t>
  </si>
  <si>
    <t>P HAINAUT</t>
  </si>
  <si>
    <t>A ATH</t>
  </si>
  <si>
    <t>ATH</t>
  </si>
  <si>
    <t>BELOEIL</t>
  </si>
  <si>
    <t>BERNISSART</t>
  </si>
  <si>
    <t>BRUGELETTE</t>
  </si>
  <si>
    <t>CHIEVRES</t>
  </si>
  <si>
    <t>ELLEZELLES</t>
  </si>
  <si>
    <t>FLOBECQ</t>
  </si>
  <si>
    <t>FRASNES-LEZ-ANVAING</t>
  </si>
  <si>
    <t>A CHARLEROI</t>
  </si>
  <si>
    <t>CHAPELLE-LEZ-HERLAIMONT</t>
  </si>
  <si>
    <t>CHARLEROI</t>
  </si>
  <si>
    <t>CHATELET</t>
  </si>
  <si>
    <t>COURCELLES</t>
  </si>
  <si>
    <t>FARCIENNES</t>
  </si>
  <si>
    <t>FLEURUS</t>
  </si>
  <si>
    <t>FONTAINE-L'EVEQUE</t>
  </si>
  <si>
    <t>GERPINNES</t>
  </si>
  <si>
    <t>MONTIGNY-LE-TILLEUL</t>
  </si>
  <si>
    <t>PONT-A-CELLES</t>
  </si>
  <si>
    <t>AISEAU-PRESLES</t>
  </si>
  <si>
    <t>LES BONS VILLERS</t>
  </si>
  <si>
    <t>A MONS</t>
  </si>
  <si>
    <t>BOUSSU</t>
  </si>
  <si>
    <t>DOUR</t>
  </si>
  <si>
    <t>FRAMERIES</t>
  </si>
  <si>
    <t>HENSIES</t>
  </si>
  <si>
    <t>JURBISE</t>
  </si>
  <si>
    <t>LENS</t>
  </si>
  <si>
    <t>MONS</t>
  </si>
  <si>
    <t>QUAREGNON</t>
  </si>
  <si>
    <t>QUIEVRAIN</t>
  </si>
  <si>
    <t>SAINT-GHISLAIN</t>
  </si>
  <si>
    <t>COLFONTAINE</t>
  </si>
  <si>
    <t>HONNELLES</t>
  </si>
  <si>
    <t>QUEVY</t>
  </si>
  <si>
    <t>A SOIGNIES</t>
  </si>
  <si>
    <t>BRAINE-LE-COMTE</t>
  </si>
  <si>
    <t>LE ROEULX</t>
  </si>
  <si>
    <t>SOIGNIES</t>
  </si>
  <si>
    <t>ECAUSSINNES</t>
  </si>
  <si>
    <t>A THUIN</t>
  </si>
  <si>
    <t>ANDERLUES</t>
  </si>
  <si>
    <t>BEAUMONT</t>
  </si>
  <si>
    <t>CHIMAY</t>
  </si>
  <si>
    <t>ERQUELINNES</t>
  </si>
  <si>
    <t>FROIDCHAPELLE</t>
  </si>
  <si>
    <t>LOBBES</t>
  </si>
  <si>
    <t>MERBES-LE-CHATEAU</t>
  </si>
  <si>
    <t>MOMIGNIES</t>
  </si>
  <si>
    <t>THUIN</t>
  </si>
  <si>
    <t>HAM-SUR-HEURE-NALINNES</t>
  </si>
  <si>
    <t>SIVRY-RANCE</t>
  </si>
  <si>
    <t>ANTOING</t>
  </si>
  <si>
    <t>CELLES</t>
  </si>
  <si>
    <t>ESTAIMPUIS</t>
  </si>
  <si>
    <t>PECQ</t>
  </si>
  <si>
    <t>PERUWELZ</t>
  </si>
  <si>
    <t>RUMES</t>
  </si>
  <si>
    <t>TOURNAI</t>
  </si>
  <si>
    <t>BRUNEHAUT</t>
  </si>
  <si>
    <t>LEUZE-EN-HAINAUT</t>
  </si>
  <si>
    <t>MONT-DE-L'ENCLUS</t>
  </si>
  <si>
    <t>P LIEGE</t>
  </si>
  <si>
    <t>A HUY</t>
  </si>
  <si>
    <t>AMAY</t>
  </si>
  <si>
    <t>BURDINNE</t>
  </si>
  <si>
    <t>CLAVIER</t>
  </si>
  <si>
    <t>FERRIERES</t>
  </si>
  <si>
    <t>HAMOIR</t>
  </si>
  <si>
    <t>HERON</t>
  </si>
  <si>
    <t>HUY</t>
  </si>
  <si>
    <t>MARCHIN</t>
  </si>
  <si>
    <t>MODAVE</t>
  </si>
  <si>
    <t>NANDRIN</t>
  </si>
  <si>
    <t>OUFFET</t>
  </si>
  <si>
    <t>VERLAINE</t>
  </si>
  <si>
    <t>VILLERS-LE-BOUILLET</t>
  </si>
  <si>
    <t>WANZE</t>
  </si>
  <si>
    <t>ANTHISNES</t>
  </si>
  <si>
    <t>ENGIS</t>
  </si>
  <si>
    <t>TINLOT</t>
  </si>
  <si>
    <t>A LIEGE</t>
  </si>
  <si>
    <t>ANS</t>
  </si>
  <si>
    <t>AWANS</t>
  </si>
  <si>
    <t>AYWAILLE</t>
  </si>
  <si>
    <t>BASSENGE</t>
  </si>
  <si>
    <t>BEYNE-HEUSAY</t>
  </si>
  <si>
    <t>CHAUDFONTAINE</t>
  </si>
  <si>
    <t>COMBLAIN-AU-PONT</t>
  </si>
  <si>
    <t>DALHEM</t>
  </si>
  <si>
    <t>ESNEUX</t>
  </si>
  <si>
    <t>FLERON</t>
  </si>
  <si>
    <t>HERSTAL</t>
  </si>
  <si>
    <t>JUPRELLE</t>
  </si>
  <si>
    <t>LIEGE</t>
  </si>
  <si>
    <t>OUPEYE</t>
  </si>
  <si>
    <t>SAINT-NICOLAS</t>
  </si>
  <si>
    <t>SERAING</t>
  </si>
  <si>
    <t>SOUMAGNE</t>
  </si>
  <si>
    <t>SPRIMONT</t>
  </si>
  <si>
    <t>VISE</t>
  </si>
  <si>
    <t>GRACE-HOLLOGNE</t>
  </si>
  <si>
    <t>BLEGNY</t>
  </si>
  <si>
    <t>FLEMALLE</t>
  </si>
  <si>
    <t>NEUPRE</t>
  </si>
  <si>
    <t>TROOZ</t>
  </si>
  <si>
    <t>A VERVIERS</t>
  </si>
  <si>
    <t>AMEL</t>
  </si>
  <si>
    <t>AUBEL</t>
  </si>
  <si>
    <t>BAELEN</t>
  </si>
  <si>
    <t>BUELLINGEN</t>
  </si>
  <si>
    <t>BUETGENBACH</t>
  </si>
  <si>
    <t>DISON</t>
  </si>
  <si>
    <t>EUPEN</t>
  </si>
  <si>
    <t>HERVE</t>
  </si>
  <si>
    <t>JALHAY</t>
  </si>
  <si>
    <t>KELMIS</t>
  </si>
  <si>
    <t>LIERNEUX</t>
  </si>
  <si>
    <t>LIMBOURG</t>
  </si>
  <si>
    <t>LONTZEN</t>
  </si>
  <si>
    <t>MALMEDY</t>
  </si>
  <si>
    <t>OLNE</t>
  </si>
  <si>
    <t>PEPINSTER</t>
  </si>
  <si>
    <t>RAEREN</t>
  </si>
  <si>
    <t>SANKT VITH</t>
  </si>
  <si>
    <t>SPA</t>
  </si>
  <si>
    <t>STAVELOT</t>
  </si>
  <si>
    <t>STOUMONT</t>
  </si>
  <si>
    <t>THEUX</t>
  </si>
  <si>
    <t>VERVIERS</t>
  </si>
  <si>
    <t>WAIMES</t>
  </si>
  <si>
    <t>WELKENRAEDT</t>
  </si>
  <si>
    <t>TROIS-PONTS</t>
  </si>
  <si>
    <t>BURG-REULAND</t>
  </si>
  <si>
    <t>PLOMBIERES</t>
  </si>
  <si>
    <t>THIMISTER-CLERMONT</t>
  </si>
  <si>
    <t>65000</t>
  </si>
  <si>
    <t>A VERVIERS - Communes francophones</t>
  </si>
  <si>
    <t>66000</t>
  </si>
  <si>
    <t>A VERVIERS - Communauté germanophone</t>
  </si>
  <si>
    <t>A WAREMME</t>
  </si>
  <si>
    <t>BERLOZ</t>
  </si>
  <si>
    <t>BRAIVES</t>
  </si>
  <si>
    <t>CRISNEE</t>
  </si>
  <si>
    <t>DONCEEL</t>
  </si>
  <si>
    <t>FEXHE-LE-HAUT-CLOCHER</t>
  </si>
  <si>
    <t>GEER</t>
  </si>
  <si>
    <t>HANNUT</t>
  </si>
  <si>
    <t>LINCENT</t>
  </si>
  <si>
    <t>OREYE</t>
  </si>
  <si>
    <t>REMICOURT</t>
  </si>
  <si>
    <t>SAINT-GEORGES-SUR-MEUSE</t>
  </si>
  <si>
    <t>WAREMME</t>
  </si>
  <si>
    <t>WASSEIGES</t>
  </si>
  <si>
    <t>FAIMES</t>
  </si>
  <si>
    <t>P LUXEMBOURG</t>
  </si>
  <si>
    <t>A ARLON</t>
  </si>
  <si>
    <t>ARLON</t>
  </si>
  <si>
    <t>ATTERT</t>
  </si>
  <si>
    <t>AUBANGE</t>
  </si>
  <si>
    <t>MARTELANGE</t>
  </si>
  <si>
    <t>MESSANCY</t>
  </si>
  <si>
    <t>A BASTOGNE</t>
  </si>
  <si>
    <t>BASTOGNE</t>
  </si>
  <si>
    <t>BERTOGNE</t>
  </si>
  <si>
    <t>FAUVILLERS</t>
  </si>
  <si>
    <t>HOUFFALIZE</t>
  </si>
  <si>
    <t>VIELSALM</t>
  </si>
  <si>
    <t>VAUX-SUR-SURE</t>
  </si>
  <si>
    <t>GOUVY</t>
  </si>
  <si>
    <t>SAINTE-ODE</t>
  </si>
  <si>
    <t>A MARCHE-EN-FAMENNE</t>
  </si>
  <si>
    <t>DURBUY</t>
  </si>
  <si>
    <t>EREZEE</t>
  </si>
  <si>
    <t>HOTTON</t>
  </si>
  <si>
    <t>LA ROCHE-EN-ARDENNE</t>
  </si>
  <si>
    <t>MARCHE-EN-FAMENNE</t>
  </si>
  <si>
    <t>NASSOGNE</t>
  </si>
  <si>
    <t>RENDEUX</t>
  </si>
  <si>
    <t>TENNEVILLE</t>
  </si>
  <si>
    <t>MANHAY</t>
  </si>
  <si>
    <t>A NEUFCHATEAU</t>
  </si>
  <si>
    <t>BERTRIX</t>
  </si>
  <si>
    <t>BOUILLON</t>
  </si>
  <si>
    <t>DAVERDISSE</t>
  </si>
  <si>
    <t>HERBEUMONT</t>
  </si>
  <si>
    <t>LEGLISE</t>
  </si>
  <si>
    <t>LIBIN</t>
  </si>
  <si>
    <t>NEUFCHATEAU</t>
  </si>
  <si>
    <t>PALISEUL</t>
  </si>
  <si>
    <t>SAINT-HUBERT</t>
  </si>
  <si>
    <t>TELLIN</t>
  </si>
  <si>
    <t>WELLIN</t>
  </si>
  <si>
    <t>LIBRAMONT-CHEVIGNY</t>
  </si>
  <si>
    <t>A VIRTON</t>
  </si>
  <si>
    <t>CHINY</t>
  </si>
  <si>
    <t>ETALLE</t>
  </si>
  <si>
    <t>FLORENVILLE</t>
  </si>
  <si>
    <t>MEIX-DEVANT-VIRTON</t>
  </si>
  <si>
    <t>MUSSON</t>
  </si>
  <si>
    <t>SAINT-LEGER</t>
  </si>
  <si>
    <t>TINTIGNY</t>
  </si>
  <si>
    <t>VIRTON</t>
  </si>
  <si>
    <t>HABAY</t>
  </si>
  <si>
    <t>ROUVROY</t>
  </si>
  <si>
    <t>P NAMUR</t>
  </si>
  <si>
    <t>A DINANT</t>
  </si>
  <si>
    <t>ANHEE</t>
  </si>
  <si>
    <t>BEAURAING</t>
  </si>
  <si>
    <t>BIEVRE</t>
  </si>
  <si>
    <t>CINEY</t>
  </si>
  <si>
    <t>DINANT</t>
  </si>
  <si>
    <t>GEDINNE</t>
  </si>
  <si>
    <t>HAMOIS</t>
  </si>
  <si>
    <t>HAVELANGE</t>
  </si>
  <si>
    <t>HOUYET</t>
  </si>
  <si>
    <t>ONHAYE</t>
  </si>
  <si>
    <t>ROCHEFORT</t>
  </si>
  <si>
    <t>SOMME-LEUZE</t>
  </si>
  <si>
    <t>YVOIR</t>
  </si>
  <si>
    <t>HASTIERE</t>
  </si>
  <si>
    <t>VRESSE-SUR-SEMOIS</t>
  </si>
  <si>
    <t>A NAMUR</t>
  </si>
  <si>
    <t>ANDENNE</t>
  </si>
  <si>
    <t>ASSESSE</t>
  </si>
  <si>
    <t>EGHEZEE</t>
  </si>
  <si>
    <t>FLOREFFE</t>
  </si>
  <si>
    <t>FOSSES-LA-VILLE</t>
  </si>
  <si>
    <t>GESVES</t>
  </si>
  <si>
    <t>METTET</t>
  </si>
  <si>
    <t>NAMUR</t>
  </si>
  <si>
    <t>OHEY</t>
  </si>
  <si>
    <t>PROFONDEVILLE</t>
  </si>
  <si>
    <t>SOMBREFFE</t>
  </si>
  <si>
    <t>SAMBREVILLE</t>
  </si>
  <si>
    <t>FERNELMONT</t>
  </si>
  <si>
    <t>JEMEPPE-SUR-SAMBRE</t>
  </si>
  <si>
    <t>LA BRUYERE</t>
  </si>
  <si>
    <t>GEMBLOUX</t>
  </si>
  <si>
    <t>A PHILIPPEVILLE</t>
  </si>
  <si>
    <t>CERFONTAINE</t>
  </si>
  <si>
    <t>COUVIN</t>
  </si>
  <si>
    <t>DOISCHE</t>
  </si>
  <si>
    <t>FLORENNES</t>
  </si>
  <si>
    <t>PHILIPPEVILLE</t>
  </si>
  <si>
    <t>WALCOURT</t>
  </si>
  <si>
    <t>VIROINVAL</t>
  </si>
  <si>
    <t>LE ROYAUME</t>
  </si>
  <si>
    <t>Janvier</t>
  </si>
  <si>
    <t>Février</t>
  </si>
  <si>
    <t>Mars</t>
  </si>
  <si>
    <t>Avril</t>
  </si>
  <si>
    <t>Mai</t>
  </si>
  <si>
    <t xml:space="preserve"> Juin</t>
  </si>
  <si>
    <t>Juillet</t>
  </si>
  <si>
    <t>Août</t>
  </si>
  <si>
    <t xml:space="preserve"> Septembre</t>
  </si>
  <si>
    <t>Octobre</t>
  </si>
  <si>
    <t>Novembre</t>
  </si>
  <si>
    <t>Décembre</t>
  </si>
  <si>
    <t>REGION DE BRUXELLES-CAPITALE</t>
  </si>
  <si>
    <t>REGION FLAMANDE</t>
  </si>
  <si>
    <t>REGION WALLONNE</t>
  </si>
  <si>
    <t>Mois</t>
  </si>
  <si>
    <t>Retour au sommaire</t>
  </si>
  <si>
    <t>Bruxelles-Capitale</t>
  </si>
  <si>
    <t>Province d'Anvers</t>
  </si>
  <si>
    <t>Anvers</t>
  </si>
  <si>
    <t>Malines</t>
  </si>
  <si>
    <t>Turnhout</t>
  </si>
  <si>
    <t>Province de Limbourg</t>
  </si>
  <si>
    <t>Hasselt</t>
  </si>
  <si>
    <t>Maaseik</t>
  </si>
  <si>
    <t>Tongres</t>
  </si>
  <si>
    <t>Alost</t>
  </si>
  <si>
    <t>Termonde</t>
  </si>
  <si>
    <t>Eeklo</t>
  </si>
  <si>
    <t>Gand</t>
  </si>
  <si>
    <t>Audenarde</t>
  </si>
  <si>
    <t>Saint-Nicolas</t>
  </si>
  <si>
    <t>Province de Brabant flamand</t>
  </si>
  <si>
    <t>Hal-Vilvorde</t>
  </si>
  <si>
    <t>Louvain</t>
  </si>
  <si>
    <t>Province de Flandre occidentale</t>
  </si>
  <si>
    <t>Bruges</t>
  </si>
  <si>
    <t>Dixmude</t>
  </si>
  <si>
    <t>Ypres</t>
  </si>
  <si>
    <t>Courtrai</t>
  </si>
  <si>
    <t>Ostende</t>
  </si>
  <si>
    <t>Roulers</t>
  </si>
  <si>
    <t>Tielt</t>
  </si>
  <si>
    <t>Furnes</t>
  </si>
  <si>
    <t>Dont Communauté germanophone</t>
  </si>
  <si>
    <t>Province de Brabant wallon</t>
  </si>
  <si>
    <t>Nivelles</t>
  </si>
  <si>
    <t>Province de Hainaut</t>
  </si>
  <si>
    <t>Ath</t>
  </si>
  <si>
    <t>Charleroi</t>
  </si>
  <si>
    <t>Mons</t>
  </si>
  <si>
    <t>Soignies</t>
  </si>
  <si>
    <t>Thuin</t>
  </si>
  <si>
    <t>Province de Liège</t>
  </si>
  <si>
    <t>Huy</t>
  </si>
  <si>
    <t>Liège</t>
  </si>
  <si>
    <t>Verviers</t>
  </si>
  <si>
    <t>Waremme</t>
  </si>
  <si>
    <t>Province de Luxembourg</t>
  </si>
  <si>
    <t>Arlon</t>
  </si>
  <si>
    <t>Bastogne</t>
  </si>
  <si>
    <t>Marche-en-Famenne</t>
  </si>
  <si>
    <t>Neufchâteau</t>
  </si>
  <si>
    <t>Virton</t>
  </si>
  <si>
    <t>Province de Namur</t>
  </si>
  <si>
    <t>Dinant</t>
  </si>
  <si>
    <t>Namur</t>
  </si>
  <si>
    <t>Philippeville</t>
  </si>
  <si>
    <t>Le Royaume</t>
  </si>
  <si>
    <t>Age</t>
  </si>
  <si>
    <t>Année de naissance</t>
  </si>
  <si>
    <t>&lt; 14</t>
  </si>
  <si>
    <t>&gt; 49</t>
  </si>
  <si>
    <t>Inconnu</t>
  </si>
  <si>
    <t>Dans le mariage</t>
  </si>
  <si>
    <t>Hors mariage</t>
  </si>
  <si>
    <t>Les mères dont l'état civil est inconnu sont classées "Hors mariage".</t>
  </si>
  <si>
    <t>Dans l'union</t>
  </si>
  <si>
    <t>Hors union</t>
  </si>
  <si>
    <t>Les mères dont l'état d'union est inconnu sont regroupées avec les mères vivant "hors union".</t>
  </si>
  <si>
    <t>Les mères dont l'état civil est inconnu sont agrégées avec les mères non mariées.</t>
  </si>
  <si>
    <t>Les mères dont l'état d'union est inconnu sont agrégées avec les mères vivant hors union.</t>
  </si>
  <si>
    <t>Pas d'instruction</t>
  </si>
  <si>
    <t>Primaire</t>
  </si>
  <si>
    <t>Sec. inférieur</t>
  </si>
  <si>
    <t>Sec. supérieur</t>
  </si>
  <si>
    <t>Supérieur court</t>
  </si>
  <si>
    <t xml:space="preserve">Sup. long / universitaire </t>
  </si>
  <si>
    <t>Indépendante</t>
  </si>
  <si>
    <t>Employée</t>
  </si>
  <si>
    <t>Ouvrière</t>
  </si>
  <si>
    <t>Aidante</t>
  </si>
  <si>
    <t>Sans profession</t>
  </si>
  <si>
    <t>Rang de naissance</t>
  </si>
  <si>
    <t>1er rang</t>
  </si>
  <si>
    <t>2e rang</t>
  </si>
  <si>
    <t>3e rang</t>
  </si>
  <si>
    <t>4e rang</t>
  </si>
  <si>
    <t>5e rang</t>
  </si>
  <si>
    <t>6e rang et +</t>
  </si>
  <si>
    <t>Age moyen de la mère</t>
  </si>
  <si>
    <t>Age moyen</t>
  </si>
  <si>
    <t>Autre</t>
  </si>
  <si>
    <t>Institution hospitalière</t>
  </si>
  <si>
    <t>Maison privée</t>
  </si>
  <si>
    <t>Lieu d'accouchement</t>
  </si>
  <si>
    <t>Mode d'accouchement</t>
  </si>
  <si>
    <t>Césarienne</t>
  </si>
  <si>
    <t>Forceps</t>
  </si>
  <si>
    <t>Ventouse</t>
  </si>
  <si>
    <t>Sommet</t>
  </si>
  <si>
    <t>Siège</t>
  </si>
  <si>
    <t>Poids de naissance (en grammes)</t>
  </si>
  <si>
    <t xml:space="preserve">Moins de 500 </t>
  </si>
  <si>
    <t>De 500 à 999</t>
  </si>
  <si>
    <t>De 1000 à 1499</t>
  </si>
  <si>
    <t>De 1500 à 1999</t>
  </si>
  <si>
    <t>De 2000 à 2499</t>
  </si>
  <si>
    <t>De 2500 à 2999</t>
  </si>
  <si>
    <t>De 3000 à 3499</t>
  </si>
  <si>
    <t>De 3500 à 3999</t>
  </si>
  <si>
    <t>De 4000 à 4499</t>
  </si>
  <si>
    <t>4500 et plus</t>
  </si>
  <si>
    <t>Poids moyen (en grammes)</t>
  </si>
  <si>
    <t>dont COMMUNAUTE GERMANOPHONE</t>
  </si>
  <si>
    <t>Le poids moyen des enfants à la naissance est calculé sur base du poids exprimé en grammes, sans tenir compte des poids inconnus.</t>
  </si>
  <si>
    <t>Durée de la grossesse (en semaines)</t>
  </si>
  <si>
    <t xml:space="preserve">Moins de 22 semaines </t>
  </si>
  <si>
    <t>De 22 à 27 semaines</t>
  </si>
  <si>
    <t>De 28 à 31 semaines</t>
  </si>
  <si>
    <t>De 32 à 36 semaines</t>
  </si>
  <si>
    <t>De 37 à 41 semaines</t>
  </si>
  <si>
    <t>42 semaines et plus</t>
  </si>
  <si>
    <t>Effectifs</t>
  </si>
  <si>
    <t>Pourcentages</t>
  </si>
  <si>
    <t xml:space="preserve">D'une part, la présence d'une anomalie congénitale est un événement rare soumis à d'importantes variations ; d'autre part, le relevé de celle-ci  peut varier sensiblement d'un lieu à un autre. </t>
  </si>
  <si>
    <r>
      <t>Selon</t>
    </r>
    <r>
      <rPr>
        <sz val="8"/>
        <rFont val="Arial"/>
        <family val="2"/>
      </rPr>
      <t xml:space="preserve"> les bulletins individuels de déclaration à l'état civil.</t>
    </r>
  </si>
  <si>
    <t>Régions, provinces et arrondissements</t>
  </si>
  <si>
    <t>Nés vivants</t>
  </si>
  <si>
    <t>Morts-nés</t>
  </si>
  <si>
    <t>Masculin</t>
  </si>
  <si>
    <t>Féminin</t>
  </si>
  <si>
    <t>Ind.</t>
  </si>
  <si>
    <t>Les mort-nés ici dénombrés sont ceux qui ont été cités dans la structure par sexe et vitalité de la naissance vivante (Modèle I).</t>
  </si>
  <si>
    <t>Age des femmes (en années révolues)</t>
  </si>
  <si>
    <t>15 ans</t>
  </si>
  <si>
    <t>16 ans</t>
  </si>
  <si>
    <t>17 ans</t>
  </si>
  <si>
    <t>18 ans</t>
  </si>
  <si>
    <t>19 ans</t>
  </si>
  <si>
    <t>20 ans</t>
  </si>
  <si>
    <t>21 ans</t>
  </si>
  <si>
    <t>22 ans</t>
  </si>
  <si>
    <t>23 ans</t>
  </si>
  <si>
    <t>24 ans</t>
  </si>
  <si>
    <t>25 ans</t>
  </si>
  <si>
    <t>26 ans</t>
  </si>
  <si>
    <t>27 ans</t>
  </si>
  <si>
    <t>28 ans</t>
  </si>
  <si>
    <t>29 ans</t>
  </si>
  <si>
    <t>30 ans</t>
  </si>
  <si>
    <t>31 ans</t>
  </si>
  <si>
    <t>32 ans</t>
  </si>
  <si>
    <t>33 ans</t>
  </si>
  <si>
    <t>34 ans</t>
  </si>
  <si>
    <t>35 ans</t>
  </si>
  <si>
    <t>36 ans</t>
  </si>
  <si>
    <t>37 ans</t>
  </si>
  <si>
    <t>38 ans</t>
  </si>
  <si>
    <t>39 ans</t>
  </si>
  <si>
    <t>40 ans</t>
  </si>
  <si>
    <t>41 ans</t>
  </si>
  <si>
    <t>42 ans</t>
  </si>
  <si>
    <t>43 ans</t>
  </si>
  <si>
    <t>44 ans</t>
  </si>
  <si>
    <t>45 ans</t>
  </si>
  <si>
    <t>46 ans</t>
  </si>
  <si>
    <t>47 ans</t>
  </si>
  <si>
    <t>48 ans</t>
  </si>
  <si>
    <t>49 ans</t>
  </si>
  <si>
    <t>ICF</t>
  </si>
  <si>
    <r>
      <t>Note</t>
    </r>
    <r>
      <rPr>
        <sz val="8"/>
        <rFont val="Arial "/>
      </rPr>
      <t xml:space="preserve"> : le taux de fécondité par âge est le rapport des naissances vivantes des femmes d'un âge donné à l'effectif moyen des femmes de cet âge. Dans ce tableau, l'âge pris en considération est l'âge révolu ou âge atteint au dernier anniversaire. Les taux de fécondité correspondants font, à chaque âge, intervenir deux générations de femmes. On leur préfère souvent des taux perspectifs, centrés sur des âges exacts (voir tableau suivant).</t>
    </r>
  </si>
  <si>
    <t>L'indice conjoncturel de fécondité (ICF) est la somme des taux de fécondité par âge. Il représente le nombre d'enfants qu'une femme aurait au cours de sa vie féconde si elle connaissait à chaque âge la fécondité observée au cours de l'année considérée.</t>
  </si>
  <si>
    <t>Province d'ANVERS</t>
  </si>
  <si>
    <t>Province de NAMUR</t>
  </si>
  <si>
    <t>Province de LIMBOURG</t>
  </si>
  <si>
    <t>Province de FLANDRE ORIENTALE</t>
  </si>
  <si>
    <t>Province de FLANDRE OCCIDENTALE</t>
  </si>
  <si>
    <t>Province du BRABANT WALLON</t>
  </si>
  <si>
    <t>Province de HAINAUT</t>
  </si>
  <si>
    <t>Province de LIEGE</t>
  </si>
  <si>
    <t>Population belge</t>
  </si>
  <si>
    <t>Population étrangère</t>
  </si>
  <si>
    <t>Age des femmes (en âges exacts)</t>
  </si>
  <si>
    <r>
      <rPr>
        <b/>
        <sz val="8"/>
        <rFont val="Arial "/>
      </rPr>
      <t>Note</t>
    </r>
    <r>
      <rPr>
        <sz val="8"/>
        <rFont val="Arial "/>
      </rPr>
      <t xml:space="preserve"> : le taux de fécondité par âge est le rapport des naissances vivantes des femmes d'un âge donné à l'effectif moyen des femmes de cet âge. Dans ce tableau, l'âge pris en considération est l'âge exact et les taux de fécondité correspondants sont centrés sur ces âges exacts. Ces taux sont dits "perspectifs" et à chaque âge, ils concernent une seule génération de femmes.</t>
    </r>
  </si>
  <si>
    <t>ROYAUME</t>
  </si>
  <si>
    <t>Contact : Demos@economie.fgov.be</t>
  </si>
  <si>
    <t>Nombre</t>
  </si>
  <si>
    <t>Les lieux d'accouchement inconus sont agrégés avec les autres lieux.</t>
  </si>
  <si>
    <t>La nationalité ici prise en compte est la nationalité "actuelle" et les mères dont la nationalité est inconnue sont regroupées avec les mères étrangères.</t>
  </si>
  <si>
    <t>Disponible</t>
  </si>
  <si>
    <t>Oui</t>
  </si>
  <si>
    <t>Cette série combine les "naissances de fait" de la période 1830-1866 avec les données du mouvement de la population, à partir de 1867, auxquelles succèdent les données du Registre national à partir de 1988. Une série légèrement différente peut être produite à partir des bulletins d'état civil.</t>
  </si>
  <si>
    <t>Source : Statbel (Direction générale Statistique - Statistics Belgium).</t>
  </si>
  <si>
    <r>
      <rPr>
        <b/>
        <sz val="8"/>
        <rFont val="Arial"/>
        <family val="2"/>
      </rPr>
      <t>Source</t>
    </r>
    <r>
      <rPr>
        <sz val="8"/>
        <rFont val="Arial"/>
        <family val="2"/>
      </rPr>
      <t xml:space="preserve"> : Statbel (Direction générale Statistique - Statistics Belgium).</t>
    </r>
  </si>
  <si>
    <r>
      <rPr>
        <b/>
        <sz val="8"/>
        <rFont val="Arial "/>
      </rPr>
      <t>Source</t>
    </r>
    <r>
      <rPr>
        <sz val="8"/>
        <rFont val="Arial "/>
      </rPr>
      <t xml:space="preserve"> : Statbel (Direction générale Statistique - Statistics Belgium).</t>
    </r>
  </si>
  <si>
    <t>Province de Flandre orientale</t>
  </si>
  <si>
    <t>Statistique des naissances et de la fécondité</t>
  </si>
  <si>
    <t>Evolution du nombre de naissances vivantes en Belgique depuis 1830, par sexe</t>
  </si>
  <si>
    <t>Le calcul de l'âge moyen à la naissance est effectué sur la base des effectifs de mères. Il est donc légèrement différent de l'âge moyen à la maternité repris parmi les indicateurs de fécondité (Tab 21) qui utilise les taux de fécondité.</t>
  </si>
  <si>
    <t>Province du BRABANT FLAMAND</t>
  </si>
  <si>
    <t>Province de LUXEMBOURG</t>
  </si>
  <si>
    <t>La statistique des naissances et de la fécondité est établie à partir de deux sources : le Registre national des personnes physiques (RN) et les bulletins statistiques de déclaration d'un enfant né vivant à l'état civil (bulletin Modèle I ou déclaration électronique de naissance eBirth). Elle concerne uniquement les naissances vivantes, c'est-à-dire tous les enfants qui, au moment de la naissance, ont montré un quelconque signe de vie (battement du cœur, pulsation du cordon ombilical, respiration, contraction d’un muscle, flexion des membres, cri ou grimace), à l'exclusion des enfants mort-nés. Elle ne concerne, également de façon exclusive, que les naissances vivantes de droit, c'est-à-dire les naissances vivantes issues de mères résidant légalement en Belgique, au moment de la naissance. Pour garantir cette délimitation, c'est désormais (à partir de 2010) le RN qui est pris comme source de référence. Cette statistique n'est donc plus prioritairement une statistique d'état civil, même si la plupart des informations qui la constituent sont fournies exclusivement par les bulletins : rang de naissance, poids de naissance, âge gestationnel, niveau d'instruction de la mère... ; elle est devenue une statistique mixte, consolidant les deux sources, à partir de l'effectif et de la répartition par commune de résidence fournis par le RN ! Les raisons de ce choix sont explicitées dans une note complémentaire disponible sur le site de la Direction générale Statistique (Naissances et fécondité : Adoption du RN). Il faut noter ici qu'à la suite de ce changement un certain nombre de naissances pourtant qualifiées de résidentes par les bulletins ne sont plus prises en compte dans la statistique parce que absentes du RN. L'hypothèse est faite que ces naissances sont issues de mères qui ne sont pas légalement résidentes en Belgique, au sens du RN (diplomates, en visite, illégales...). Sur le plan quantitatif, ces naissances non prises en compte sont plus que compensées par les accouchements à l'étranger de mères résidentes, précédemment exclues de la statistique, parce que absentes des bulletins. On notera encore que pour certaines données importantes (le sexe ou la date de naissance de l'enfant, la date de naissance ou la commune de résidence de la mère), les deux sources ne sont, dans un nombre non négligeable de cas, pas concordantes. Dans ces cas et pour ces données, la préférence a été accordée à l'information disponible au RN.</t>
  </si>
  <si>
    <t>Evolution du nombre de naissances vivantes depuis 1830, par sexe</t>
  </si>
  <si>
    <t>Tournai-Mouscron*</t>
  </si>
  <si>
    <t>La Louvière*</t>
  </si>
  <si>
    <t>OUDSBERGEN*</t>
  </si>
  <si>
    <t>PELT*</t>
  </si>
  <si>
    <t>KRUISEM*</t>
  </si>
  <si>
    <t>LIEVEGEM*</t>
  </si>
  <si>
    <t>DEINZE*</t>
  </si>
  <si>
    <t>AALTER*</t>
  </si>
  <si>
    <t>PUURS-SINT-AMANDS*</t>
  </si>
  <si>
    <t>58000</t>
  </si>
  <si>
    <t>58001</t>
  </si>
  <si>
    <t>58002</t>
  </si>
  <si>
    <t>58003</t>
  </si>
  <si>
    <t>58004</t>
  </si>
  <si>
    <t>55085</t>
  </si>
  <si>
    <t>55086</t>
  </si>
  <si>
    <t>51067</t>
  </si>
  <si>
    <t>51068</t>
  </si>
  <si>
    <t>51069</t>
  </si>
  <si>
    <t>A LA LOUVIERE*</t>
  </si>
  <si>
    <t>LA LOUVIERE*</t>
  </si>
  <si>
    <t>BINCHE*</t>
  </si>
  <si>
    <t>ESTINNES*</t>
  </si>
  <si>
    <t>MORLANWELZ*</t>
  </si>
  <si>
    <t>SENEFFE*</t>
  </si>
  <si>
    <t>MANAGE*</t>
  </si>
  <si>
    <t>ENGHIEN*</t>
  </si>
  <si>
    <t>SILLY*</t>
  </si>
  <si>
    <t>LESSINES*</t>
  </si>
  <si>
    <t>MOUSCRON*</t>
  </si>
  <si>
    <t>COMINES-WARNETON*</t>
  </si>
  <si>
    <t>A TOURNAI-MOUSCRON*</t>
  </si>
  <si>
    <t>04000</t>
  </si>
  <si>
    <t>La nationalité ici prise en compte est la nationalité "actuelle". Les mères dont la nationalité est inconnue sont agrégées avec les mères étrangères.</t>
  </si>
  <si>
    <t>19.</t>
  </si>
  <si>
    <t>20.</t>
  </si>
  <si>
    <t>21.</t>
  </si>
  <si>
    <t>Taux net de reproduction</t>
  </si>
  <si>
    <t>ANVERS</t>
  </si>
  <si>
    <t>LIERRE</t>
  </si>
  <si>
    <t>MALINES</t>
  </si>
  <si>
    <t>BAARLE-DUC</t>
  </si>
  <si>
    <t>A HAL-VILVORDE</t>
  </si>
  <si>
    <t>BIEVENE</t>
  </si>
  <si>
    <t>GAMMERAGES</t>
  </si>
  <si>
    <t>HAL</t>
  </si>
  <si>
    <t>VILVORDE</t>
  </si>
  <si>
    <t>RHODE-SAINT-GENESE</t>
  </si>
  <si>
    <t>LOUVAIN</t>
  </si>
  <si>
    <t>TIRLEMONT</t>
  </si>
  <si>
    <t>LEAU</t>
  </si>
  <si>
    <t>MONTAIGU-ZICHEM</t>
  </si>
  <si>
    <t>A BRUGES</t>
  </si>
  <si>
    <t>BRUGES</t>
  </si>
  <si>
    <t>A DIXMUDE</t>
  </si>
  <si>
    <t>DIXMUDE</t>
  </si>
  <si>
    <t>YPRES</t>
  </si>
  <si>
    <t>MESSINES</t>
  </si>
  <si>
    <t>COURTRAI</t>
  </si>
  <si>
    <t>MENIN</t>
  </si>
  <si>
    <t>ESPIERRES-HELCHIN</t>
  </si>
  <si>
    <t>OSTENDE</t>
  </si>
  <si>
    <t>ROULERS</t>
  </si>
  <si>
    <t>A DE TIELT</t>
  </si>
  <si>
    <t>LA PANNE</t>
  </si>
  <si>
    <t>NIEUPORT</t>
  </si>
  <si>
    <t>FURNES</t>
  </si>
  <si>
    <t>ALOST</t>
  </si>
  <si>
    <t>GRAMMONT</t>
  </si>
  <si>
    <t>TERMOND</t>
  </si>
  <si>
    <t>GAND</t>
  </si>
  <si>
    <t>AUDENARDE</t>
  </si>
  <si>
    <t>RENAIX</t>
  </si>
  <si>
    <t>TAMISE</t>
  </si>
  <si>
    <t>HERCH-LA-VILLE</t>
  </si>
  <si>
    <t>BOURG-LEOPOLD</t>
  </si>
  <si>
    <t>SAINT-TROND</t>
  </si>
  <si>
    <t>LOOZ</t>
  </si>
  <si>
    <t>TONGRES</t>
  </si>
  <si>
    <t>FOURONS</t>
  </si>
  <si>
    <t>P ANVERS</t>
  </si>
  <si>
    <t>A ANVERS</t>
  </si>
  <si>
    <t>A MALINES</t>
  </si>
  <si>
    <t>A TURNHOUT</t>
  </si>
  <si>
    <t>P BRABANT FLAMAND</t>
  </si>
  <si>
    <t>A LOUVAIN</t>
  </si>
  <si>
    <t>P FLANDRE OCCIDENTALE</t>
  </si>
  <si>
    <t>A YPRES</t>
  </si>
  <si>
    <t>A COURTRAI</t>
  </si>
  <si>
    <t>A OSTENDE</t>
  </si>
  <si>
    <t>A ROULERS</t>
  </si>
  <si>
    <t>A FURNES</t>
  </si>
  <si>
    <t>P FLANDRE ORIENTALE</t>
  </si>
  <si>
    <t>A ALOST</t>
  </si>
  <si>
    <t>A TERMONDE</t>
  </si>
  <si>
    <t>A EEKLO</t>
  </si>
  <si>
    <t>A GAND</t>
  </si>
  <si>
    <t>A AUDENARDE</t>
  </si>
  <si>
    <t>A SAINT-NICOLAS</t>
  </si>
  <si>
    <t>P LIMBOURG</t>
  </si>
  <si>
    <t>A HASSELT</t>
  </si>
  <si>
    <t>A MAASEIK</t>
  </si>
  <si>
    <t>A TONGRES</t>
  </si>
  <si>
    <t>Le père/le co-parent**</t>
  </si>
  <si>
    <t xml:space="preserve">** Les données reprises du Registre national sont celles du parent identifié légalement comme le co-parent de l'enfant (père ou co-mère). Dans le bulletin de naissance, les données enregistrées sous le vocable "père" peuvent aussi bien être celles du père biologique que celles du co-parent. En cas de discordance entre les deux sources, nous accordons la préférence à la source légale du Registre national. </t>
  </si>
  <si>
    <t>* Modification de codes RefNIS des entités spatiales au 1/1/2019.</t>
  </si>
  <si>
    <t>Les naissances vivantes selon le Registre national, par sexe et par commune, arrondissement, province, région et par sexe, 2021</t>
  </si>
  <si>
    <t>Les naissances vivantes selon le Registre national, par région et mois de naissance, 2021</t>
  </si>
  <si>
    <t>Naissances vivantes par sexe, selon la nationalité, l'âge et l'année de naissance de la mère, Belgique 2021</t>
  </si>
  <si>
    <t>2007 et après</t>
  </si>
  <si>
    <t>1971 et avant</t>
  </si>
  <si>
    <t>Naissances vivantes par sexe, selon l'état civil, l'âge et l'année de naissance de la mère, Belgique 2021</t>
  </si>
  <si>
    <t>Naissances vivantes par sexe, selon l'état d'union, l'âge et l'année de naissance de la mère, Belgique 2021</t>
  </si>
  <si>
    <t>Naissances vivantes par sexe, selon la nationalité actuelle de la mère, par région, province et arrondissement, 2021</t>
  </si>
  <si>
    <t>Naissances vivantes par sexe, selon l'état civil de la mère, par région, province et arrondissement, 2021</t>
  </si>
  <si>
    <t>Naissances vivantes par sexe, selon l'état d'union de la mère, par région, province et arrondissement, 2021</t>
  </si>
  <si>
    <t>Naissances vivantes selon le niveau d'instruction de la mère, par région, province et arrondissement, 2021</t>
  </si>
  <si>
    <t>Naissances vivantes selon l'état social dans la profession de la mère, par région, province et arrondissement, 2021</t>
  </si>
  <si>
    <t>Age moyen de la mère et du père à la naissance de l'enfant, par région, province et arrondissement, 2021</t>
  </si>
  <si>
    <t>Naissances vivantes selon le rang biologique de naissance, par arrondissement, province et région, 2021</t>
  </si>
  <si>
    <t>Naissances vivantes selon le lieu d'accouchement et mode d'accouchement, par région, province et arrondissement, 2021</t>
  </si>
  <si>
    <t>Naissances vivantes selon le poids de naissance, par région et par sexe, 2021</t>
  </si>
  <si>
    <t>Naissances vivantes selon l'âge gestationnel par région et par sexe, 2021</t>
  </si>
  <si>
    <t>Naissances vivantes avec anomalie congénitale, par sexe, par région, province et arrondissement, 2021</t>
  </si>
  <si>
    <t>Enfants issus d'accouchements multiples selon le sexe et la vitalité, par arrondissement, province et région, en 2021</t>
  </si>
  <si>
    <t>Taux de fécondité selon l'âge des femmes au dernier anniversaire, de 15 à 49 ans, par nationalité, région et province, 2021</t>
  </si>
  <si>
    <t>Taux de fécondité selon l'âge exact de la mère, de 15 à 49 ans, par nationalité, région et province, 2021</t>
  </si>
  <si>
    <t>Indicateurs de fécondité, selon la nationalité de la mère (belges ou étrangères), par région, 2021</t>
  </si>
  <si>
    <t>Naissances vivantes selon le Registre national par commune, arrondissement, province, région et par sexe, 2021</t>
  </si>
  <si>
    <t>Naissances vivantes selon le Registre national par mois de naissance et par région, 2021</t>
  </si>
  <si>
    <t>Naissances vivantes par sexe, selon la nationalité, l'année de naissance et l'âge de la mère, Belgique 2021</t>
  </si>
  <si>
    <t>Naissances vivantes par sexe, selon l'état civil, l'année de naissance et l'âge de la mère, Belgique 2021</t>
  </si>
  <si>
    <t>Naissances vivantes par sexe, selon l'état d'union, l'année de naissance et l'âge de la mère, Belgique 2021</t>
  </si>
  <si>
    <t>Naissances vivantes par sexe, selon la nationalité de la mère, par région, province et arrondissement, 2021</t>
  </si>
  <si>
    <t>Age moyen de la mère et du père  à la naissance de l'enfant, par région, province et arrondissement, 2021</t>
  </si>
  <si>
    <t>Naissances vivantes selon le rang biologique de naissance, par région, province et arrondissement, 2021</t>
  </si>
  <si>
    <t>Naissances vivantes selon le lieu d'accouchement et le mode d'accouchement, par région, province et arrondissement, 2021</t>
  </si>
  <si>
    <t>Naissances vivantes par sexe et par région, selon le poids de naissance, 2021</t>
  </si>
  <si>
    <t>Naissances vivantes par sexe et par région, selon la durée de la grossesse, 2021</t>
  </si>
  <si>
    <t>Naissances vivantes avec anomalie congénitale, par sexe, région, province et arrondissement, 2021</t>
  </si>
  <si>
    <t>Enfants issus d'accouchements multiples, selon le sexe et la vitalité, par région, province et arrondissement, 2021</t>
  </si>
  <si>
    <t>Taux de fécondité selon l'âge exact des femmes, de 15 à 49 ans, par nationalité, région et province, 2021</t>
  </si>
  <si>
    <t>Indicateurs de fécondité selon la nationalité de la mère,  par région, 2021</t>
  </si>
  <si>
    <t>G. REGION FLAMANDE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</si>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</sst>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
    <numFmt numFmtId="167" formatCode="0.0000"/>
    <numFmt numFmtId="168" formatCode="#,##0.0000"/>
    <numFmt numFmtId="169" formatCode="0.00;0.00;0.00"/>
  </numFmts>
  <fonts count="28">
    <font>
      <sz val="11"/>
      <color theme="1"/>
      <name val="Calibri"/>
      <family val="2"/>
      <scheme val="minor"/>
    </font>
    <font>
      <sz val="9"/>
      <name val="Arial"/>
      <family val="2"/>
    </font>
    <font>
      <sz val="9"/>
      <name val="Arial"/>
      <family val="2"/>
    </font>
    <font>
      <sz val="8"/>
      <name val="Arial"/>
      <family val="2"/>
    </font>
    <font>
      <b/>
      <sz val="8"/>
      <name val="Arial"/>
      <family val="2"/>
    </font>
    <font>
      <b/>
      <sz val="9"/>
      <name val="Arial"/>
      <family val="2"/>
    </font>
    <font>
      <i/>
      <sz val="9"/>
      <name val="Arial"/>
      <family val="2"/>
    </font>
    <font>
      <sz val="6"/>
      <name val="Arial"/>
      <family val="2"/>
    </font>
    <font>
      <b/>
      <i/>
      <sz val="9"/>
      <name val="Arial"/>
      <family val="2"/>
    </font>
    <font>
      <b/>
      <sz val="8"/>
      <name val="Arial "/>
    </font>
    <font>
      <sz val="8"/>
      <name val="Arial "/>
    </font>
    <font>
      <sz val="10"/>
      <name val="Arial"/>
      <family val="2"/>
    </font>
    <font>
      <u/>
      <sz val="11"/>
      <color theme="10"/>
      <name val="Calibri"/>
      <family val="2"/>
      <scheme val="minor"/>
    </font>
    <font>
      <b/>
      <sz val="11"/>
      <color theme="1"/>
      <name val="Calibri"/>
      <family val="2"/>
      <scheme val="minor"/>
    </font>
    <font>
      <b/>
      <sz val="11"/>
      <color theme="0"/>
      <name val="Calibri"/>
      <family val="2"/>
      <scheme val="minor"/>
    </font>
    <font>
      <sz val="20"/>
      <color rgb="FFC00000"/>
      <name val="Calibri"/>
      <family val="2"/>
      <scheme val="minor"/>
    </font>
    <font>
      <u/>
      <sz val="12"/>
      <color rgb="FFC00000"/>
      <name val="Calibri"/>
      <family val="2"/>
      <scheme val="minor"/>
    </font>
    <font>
      <u/>
      <sz val="12"/>
      <name val="Calibri"/>
      <family val="2"/>
      <scheme val="minor"/>
    </font>
    <font>
      <u/>
      <sz val="11"/>
      <color theme="1"/>
      <name val="Calibri"/>
      <family val="2"/>
      <scheme val="minor"/>
    </font>
    <font>
      <sz val="20"/>
      <color rgb="FF1F74B6"/>
      <name val="Calibri"/>
      <family val="2"/>
      <scheme val="minor"/>
    </font>
    <font>
      <u/>
      <sz val="12"/>
      <color rgb="FF1F74B6"/>
      <name val="Calibri"/>
      <family val="2"/>
      <scheme val="minor"/>
    </font>
    <font>
      <u/>
      <sz val="11"/>
      <color rgb="FF1F74B6"/>
      <name val="Calibri"/>
      <family val="2"/>
      <scheme val="minor"/>
    </font>
    <font>
      <b/>
      <sz val="10"/>
      <color theme="0"/>
      <name val="Calibri"/>
      <family val="2"/>
      <scheme val="minor"/>
    </font>
    <font>
      <b/>
      <sz val="9"/>
      <color theme="0"/>
      <name val="Calibri"/>
      <family val="2"/>
      <scheme val="minor"/>
    </font>
    <font>
      <b/>
      <sz val="10"/>
      <color rgb="FF1F74B6"/>
      <name val="Arial"/>
      <family val="2"/>
    </font>
    <font>
      <sz val="11"/>
      <color rgb="FF1F74B6"/>
      <name val="Calibri"/>
      <family val="2"/>
      <scheme val="minor"/>
    </font>
    <font>
      <b/>
      <sz val="10"/>
      <color theme="0"/>
      <name val="Arial"/>
      <family val="2"/>
    </font>
    <font>
      <sz val="11"/>
      <color theme="1"/>
      <name val="Arial"/>
      <family val="2"/>
    </font>
  </fonts>
  <fills count="3">
    <fill>
      <patternFill patternType="none"/>
    </fill>
    <fill>
      <patternFill patternType="gray125"/>
    </fill>
    <fill>
      <patternFill patternType="solid">
        <fgColor rgb="FF1F74B6"/>
        <bgColor indexed="64"/>
      </patternFill>
    </fill>
  </fills>
  <borders count="77">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8"/>
      </right>
      <top/>
      <bottom/>
      <diagonal/>
    </border>
    <border>
      <left style="thin">
        <color indexed="64"/>
      </left>
      <right style="thin">
        <color indexed="8"/>
      </right>
      <top style="thin">
        <color indexed="64"/>
      </top>
      <bottom style="thin">
        <color indexed="64"/>
      </bottom>
      <diagonal/>
    </border>
    <border>
      <left/>
      <right style="thin">
        <color indexed="8"/>
      </right>
      <top style="thin">
        <color indexed="64"/>
      </top>
      <bottom style="thin">
        <color indexed="64"/>
      </bottom>
      <diagonal/>
    </border>
    <border>
      <left/>
      <right/>
      <top/>
      <bottom style="thin">
        <color theme="4"/>
      </bottom>
      <diagonal/>
    </border>
    <border>
      <left/>
      <right style="thin">
        <color theme="4"/>
      </right>
      <top style="thin">
        <color theme="4"/>
      </top>
      <bottom style="thin">
        <color theme="4"/>
      </bottom>
      <diagonal/>
    </border>
    <border>
      <left/>
      <right style="thin">
        <color theme="4"/>
      </right>
      <top/>
      <bottom/>
      <diagonal/>
    </border>
    <border>
      <left style="thin">
        <color theme="4"/>
      </left>
      <right style="thin">
        <color theme="4"/>
      </right>
      <top style="thin">
        <color theme="4"/>
      </top>
      <bottom style="thin">
        <color theme="4"/>
      </bottom>
      <diagonal/>
    </border>
    <border>
      <left style="thin">
        <color theme="0"/>
      </left>
      <right style="thin">
        <color theme="0" tint="-4.9989318521683403E-2"/>
      </right>
      <top style="thin">
        <color theme="0"/>
      </top>
      <bottom style="thin">
        <color theme="0"/>
      </bottom>
      <diagonal/>
    </border>
    <border>
      <left style="thin">
        <color theme="0" tint="-4.9989318521683403E-2"/>
      </left>
      <right style="thin">
        <color theme="0" tint="-4.9989318521683403E-2"/>
      </right>
      <top style="thin">
        <color theme="0"/>
      </top>
      <bottom style="thin">
        <color theme="0"/>
      </bottom>
      <diagonal/>
    </border>
    <border>
      <left style="thin">
        <color theme="0" tint="-4.9989318521683403E-2"/>
      </left>
      <right style="thin">
        <color theme="0"/>
      </right>
      <top style="thin">
        <color theme="0"/>
      </top>
      <bottom style="thin">
        <color theme="0"/>
      </bottom>
      <diagonal/>
    </border>
    <border>
      <left style="thin">
        <color theme="0"/>
      </left>
      <right/>
      <top/>
      <bottom/>
      <diagonal/>
    </border>
    <border>
      <left/>
      <right style="thin">
        <color indexed="64"/>
      </right>
      <top style="thin">
        <color theme="0"/>
      </top>
      <bottom/>
      <diagonal/>
    </border>
    <border>
      <left style="thin">
        <color indexed="64"/>
      </left>
      <right style="thin">
        <color indexed="64"/>
      </right>
      <top style="thin">
        <color theme="0"/>
      </top>
      <bottom/>
      <diagonal/>
    </border>
    <border>
      <left style="thin">
        <color theme="0" tint="-4.9989318521683403E-2"/>
      </left>
      <right style="thin">
        <color theme="0" tint="-4.9989318521683403E-2"/>
      </right>
      <top style="thin">
        <color theme="0" tint="-4.9989318521683403E-2"/>
      </top>
      <bottom style="thin">
        <color theme="0"/>
      </bottom>
      <diagonal/>
    </border>
    <border>
      <left/>
      <right style="thin">
        <color theme="0" tint="-4.9989318521683403E-2"/>
      </right>
      <top style="thin">
        <color theme="0" tint="-4.9989318521683403E-2"/>
      </top>
      <bottom style="thin">
        <color theme="0"/>
      </bottom>
      <diagonal/>
    </border>
    <border>
      <left style="thin">
        <color theme="0" tint="-4.9989318521683403E-2"/>
      </left>
      <right style="thin">
        <color theme="0"/>
      </right>
      <top style="thin">
        <color theme="0" tint="-4.9989318521683403E-2"/>
      </top>
      <bottom style="thin">
        <color theme="0"/>
      </bottom>
      <diagonal/>
    </border>
    <border>
      <left style="thin">
        <color theme="0"/>
      </left>
      <right/>
      <top style="thin">
        <color theme="0"/>
      </top>
      <bottom style="thin">
        <color theme="0"/>
      </bottom>
      <diagonal/>
    </border>
    <border>
      <left style="thin">
        <color theme="0" tint="-4.9989318521683403E-2"/>
      </left>
      <right/>
      <top style="thin">
        <color theme="0" tint="-4.9989318521683403E-2"/>
      </top>
      <bottom style="thin">
        <color theme="0"/>
      </bottom>
      <diagonal/>
    </border>
    <border>
      <left style="thin">
        <color theme="0" tint="-4.9989318521683403E-2"/>
      </left>
      <right/>
      <top/>
      <bottom style="thin">
        <color theme="0"/>
      </bottom>
      <diagonal/>
    </border>
    <border>
      <left style="thin">
        <color theme="0" tint="-4.9989318521683403E-2"/>
      </left>
      <right/>
      <top style="thin">
        <color theme="0"/>
      </top>
      <bottom style="thin">
        <color theme="0"/>
      </bottom>
      <diagonal/>
    </border>
    <border>
      <left style="thin">
        <color theme="0" tint="-4.9989318521683403E-2"/>
      </left>
      <right style="thin">
        <color theme="0" tint="-4.9989318521683403E-2"/>
      </right>
      <top/>
      <bottom style="thin">
        <color theme="0"/>
      </bottom>
      <diagonal/>
    </border>
    <border>
      <left style="thin">
        <color theme="0" tint="-4.9989318521683403E-2"/>
      </left>
      <right style="thin">
        <color theme="0"/>
      </right>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tint="-4.9989318521683403E-2"/>
      </left>
      <right style="thin">
        <color theme="0" tint="-4.9989318521683403E-2"/>
      </right>
      <top/>
      <bottom style="thin">
        <color indexed="64"/>
      </bottom>
      <diagonal/>
    </border>
    <border>
      <left style="thin">
        <color theme="0" tint="-4.9989318521683403E-2"/>
      </left>
      <right style="thin">
        <color theme="0" tint="-4.9989318521683403E-2"/>
      </right>
      <top style="thin">
        <color indexed="64"/>
      </top>
      <bottom/>
      <diagonal/>
    </border>
    <border>
      <left style="thin">
        <color theme="0" tint="-4.9989318521683403E-2"/>
      </left>
      <right style="thin">
        <color theme="0"/>
      </right>
      <top style="thin">
        <color theme="0"/>
      </top>
      <bottom style="thin">
        <color indexed="64"/>
      </bottom>
      <diagonal/>
    </border>
    <border>
      <left style="thin">
        <color theme="0" tint="-4.9989318521683403E-2"/>
      </left>
      <right style="thin">
        <color theme="0"/>
      </right>
      <top style="thin">
        <color indexed="64"/>
      </top>
      <bottom/>
      <diagonal/>
    </border>
    <border>
      <left style="thin">
        <color indexed="64"/>
      </left>
      <right style="thin">
        <color theme="0" tint="-4.9989318521683403E-2"/>
      </right>
      <top/>
      <bottom style="thin">
        <color indexed="64"/>
      </bottom>
      <diagonal/>
    </border>
    <border>
      <left style="thin">
        <color indexed="64"/>
      </left>
      <right style="thin">
        <color theme="0" tint="-4.9989318521683403E-2"/>
      </right>
      <top style="thin">
        <color indexed="64"/>
      </top>
      <bottom/>
      <diagonal/>
    </border>
    <border>
      <left style="thin">
        <color theme="0"/>
      </left>
      <right/>
      <top style="thin">
        <color theme="0"/>
      </top>
      <bottom/>
      <diagonal/>
    </border>
    <border>
      <left style="thin">
        <color theme="0"/>
      </left>
      <right/>
      <top/>
      <bottom style="thin">
        <color theme="0"/>
      </bottom>
      <diagonal/>
    </border>
    <border>
      <left style="thin">
        <color theme="0" tint="-4.9989318521683403E-2"/>
      </left>
      <right style="thin">
        <color theme="0" tint="-4.9989318521683403E-2"/>
      </right>
      <top style="thin">
        <color theme="0"/>
      </top>
      <bottom/>
      <diagonal/>
    </border>
    <border>
      <left/>
      <right/>
      <top style="thin">
        <color theme="0"/>
      </top>
      <bottom/>
      <diagonal/>
    </border>
    <border>
      <left style="thin">
        <color theme="0" tint="-4.9989318521683403E-2"/>
      </left>
      <right/>
      <top style="thin">
        <color theme="0"/>
      </top>
      <bottom/>
      <diagonal/>
    </border>
    <border>
      <left/>
      <right style="thin">
        <color theme="0" tint="-4.9989318521683403E-2"/>
      </right>
      <top style="thin">
        <color theme="0"/>
      </top>
      <bottom/>
      <diagonal/>
    </border>
    <border>
      <left/>
      <right style="thin">
        <color theme="0"/>
      </right>
      <top style="thin">
        <color theme="0"/>
      </top>
      <bottom/>
      <diagonal/>
    </border>
    <border>
      <left style="thin">
        <color theme="0"/>
      </left>
      <right/>
      <top style="thin">
        <color theme="0"/>
      </top>
      <bottom style="thin">
        <color theme="0" tint="-4.9989318521683403E-2"/>
      </bottom>
      <diagonal/>
    </border>
    <border>
      <left/>
      <right/>
      <top style="thin">
        <color theme="0"/>
      </top>
      <bottom style="thin">
        <color theme="0" tint="-4.9989318521683403E-2"/>
      </bottom>
      <diagonal/>
    </border>
    <border>
      <left/>
      <right style="thin">
        <color theme="0" tint="-4.9989318521683403E-2"/>
      </right>
      <top style="thin">
        <color theme="0"/>
      </top>
      <bottom style="thin">
        <color theme="0" tint="-4.9989318521683403E-2"/>
      </bottom>
      <diagonal/>
    </border>
    <border>
      <left style="thin">
        <color theme="0" tint="-4.9989318521683403E-2"/>
      </left>
      <right/>
      <top style="thin">
        <color theme="0"/>
      </top>
      <bottom style="thin">
        <color theme="0" tint="-4.9989318521683403E-2"/>
      </bottom>
      <diagonal/>
    </border>
    <border>
      <left/>
      <right style="thin">
        <color theme="0"/>
      </right>
      <top style="thin">
        <color theme="0"/>
      </top>
      <bottom style="thin">
        <color theme="0" tint="-4.9989318521683403E-2"/>
      </bottom>
      <diagonal/>
    </border>
    <border>
      <left style="thin">
        <color indexed="64"/>
      </left>
      <right/>
      <top/>
      <bottom style="thin">
        <color theme="0"/>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style="thin">
        <color theme="0" tint="-4.9989318521683403E-2"/>
      </right>
      <top/>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tint="-4.9989318521683403E-2"/>
      </right>
      <top/>
      <bottom/>
      <diagonal/>
    </border>
    <border>
      <left style="thin">
        <color theme="0"/>
      </left>
      <right style="thin">
        <color theme="0" tint="-4.9989318521683403E-2"/>
      </right>
      <top/>
      <bottom style="thin">
        <color theme="0"/>
      </bottom>
      <diagonal/>
    </border>
    <border>
      <left style="thin">
        <color theme="0" tint="-4.9989318521683403E-2"/>
      </left>
      <right/>
      <top/>
      <bottom style="thin">
        <color theme="0" tint="-4.9989318521683403E-2"/>
      </bottom>
      <diagonal/>
    </border>
    <border>
      <left style="thin">
        <color theme="0"/>
      </left>
      <right style="thin">
        <color theme="0" tint="-4.9989318521683403E-2"/>
      </right>
      <top style="thin">
        <color theme="0"/>
      </top>
      <bottom/>
      <diagonal/>
    </border>
    <border>
      <left/>
      <right/>
      <top/>
      <bottom style="thin">
        <color theme="0" tint="-4.9989318521683403E-2"/>
      </bottom>
      <diagonal/>
    </border>
    <border>
      <left style="thin">
        <color theme="0" tint="-4.9989318521683403E-2"/>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right>
      <top style="thin">
        <color theme="0"/>
      </top>
      <bottom/>
      <diagonal/>
    </border>
    <border>
      <left/>
      <right/>
      <top style="thin">
        <color theme="0"/>
      </top>
      <bottom style="thin">
        <color theme="0"/>
      </bottom>
      <diagonal/>
    </border>
    <border>
      <left style="thin">
        <color theme="0" tint="-4.9989318521683403E-2"/>
      </left>
      <right style="thin">
        <color theme="0"/>
      </right>
      <top/>
      <bottom style="thin">
        <color theme="0" tint="-4.9989318521683403E-2"/>
      </bottom>
      <diagonal/>
    </border>
    <border>
      <left/>
      <right style="thin">
        <color theme="0" tint="-4.9989318521683403E-2"/>
      </right>
      <top/>
      <bottom style="thin">
        <color theme="0" tint="-4.9989318521683403E-2"/>
      </bottom>
      <diagonal/>
    </border>
  </borders>
  <cellStyleXfs count="3">
    <xf numFmtId="0" fontId="0" fillId="0" borderId="0"/>
    <xf numFmtId="0" fontId="12" fillId="0" borderId="0" applyNumberFormat="0" applyFill="0" applyBorder="0" applyAlignment="0" applyProtection="0"/>
    <xf numFmtId="0" fontId="11" fillId="0" borderId="0"/>
  </cellStyleXfs>
  <cellXfs count="291">
    <xf numFmtId="0" fontId="0" fillId="0" borderId="0" xfId="0"/>
    <xf numFmtId="0" fontId="12" fillId="0" borderId="0" xfId="1"/>
    <xf numFmtId="0" fontId="0" fillId="0" borderId="0" xfId="0" applyAlignment="1">
      <alignment horizontal="center"/>
    </xf>
    <xf numFmtId="0" fontId="15" fillId="0" borderId="0" xfId="0" applyFont="1" applyAlignment="1">
      <alignment horizontal="center" vertical="center"/>
    </xf>
    <xf numFmtId="0" fontId="16"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quotePrefix="1" applyAlignment="1">
      <alignment horizontal="center" vertical="center" wrapText="1"/>
    </xf>
    <xf numFmtId="0" fontId="17" fillId="0" borderId="0" xfId="1" applyFont="1" applyAlignment="1">
      <alignment horizontal="left" vertical="center"/>
    </xf>
    <xf numFmtId="0" fontId="3" fillId="0" borderId="1" xfId="0" applyFont="1" applyBorder="1" applyAlignment="1">
      <alignment vertical="center"/>
    </xf>
    <xf numFmtId="0" fontId="3" fillId="0" borderId="2" xfId="0" applyFont="1" applyBorder="1" applyAlignment="1">
      <alignment horizontal="left" vertical="center" wrapText="1"/>
    </xf>
    <xf numFmtId="164" fontId="3" fillId="0" borderId="0" xfId="0" applyNumberFormat="1" applyFont="1" applyBorder="1" applyAlignment="1">
      <alignment horizontal="right" vertical="center" indent="2"/>
    </xf>
    <xf numFmtId="2" fontId="3" fillId="0" borderId="0" xfId="0" applyNumberFormat="1" applyFont="1" applyBorder="1" applyAlignment="1">
      <alignment horizontal="right" vertical="center" indent="2"/>
    </xf>
    <xf numFmtId="165" fontId="3" fillId="0" borderId="0" xfId="0" applyNumberFormat="1" applyFont="1" applyBorder="1" applyAlignment="1">
      <alignment horizontal="right" vertical="center" indent="2"/>
    </xf>
    <xf numFmtId="164" fontId="3" fillId="0" borderId="3" xfId="0" applyNumberFormat="1" applyFont="1" applyBorder="1" applyAlignment="1">
      <alignment horizontal="right" vertical="center" indent="1"/>
    </xf>
    <xf numFmtId="3" fontId="3" fillId="0" borderId="0" xfId="0" applyNumberFormat="1" applyFont="1" applyFill="1" applyBorder="1" applyAlignment="1">
      <alignment horizontal="right" vertical="center" indent="2"/>
    </xf>
    <xf numFmtId="0" fontId="3" fillId="0" borderId="1" xfId="0" applyFont="1" applyBorder="1" applyAlignment="1">
      <alignment vertical="center" wrapText="1"/>
    </xf>
    <xf numFmtId="164" fontId="3" fillId="0" borderId="0" xfId="0" applyNumberFormat="1" applyFont="1" applyFill="1" applyBorder="1" applyAlignment="1">
      <alignment horizontal="right" vertical="center" indent="2"/>
    </xf>
    <xf numFmtId="0" fontId="4" fillId="0" borderId="1"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horizontal="left" vertical="center" wrapText="1"/>
    </xf>
    <xf numFmtId="3" fontId="3" fillId="0" borderId="6" xfId="0" applyNumberFormat="1" applyFont="1" applyFill="1" applyBorder="1" applyAlignment="1">
      <alignment horizontal="right" vertical="center" indent="2"/>
    </xf>
    <xf numFmtId="164" fontId="3" fillId="0" borderId="6" xfId="0" applyNumberFormat="1" applyFont="1" applyBorder="1" applyAlignment="1">
      <alignment horizontal="right" vertical="center" indent="2"/>
    </xf>
    <xf numFmtId="2" fontId="3" fillId="0" borderId="6" xfId="0" applyNumberFormat="1" applyFont="1" applyBorder="1" applyAlignment="1">
      <alignment horizontal="right" vertical="center" indent="2"/>
    </xf>
    <xf numFmtId="165" fontId="3" fillId="0" borderId="6" xfId="0" applyNumberFormat="1" applyFont="1" applyBorder="1" applyAlignment="1">
      <alignment horizontal="right" vertical="center" indent="2"/>
    </xf>
    <xf numFmtId="164" fontId="3" fillId="0" borderId="7" xfId="0" applyNumberFormat="1" applyFont="1" applyBorder="1" applyAlignment="1">
      <alignment horizontal="right" vertical="center" indent="1"/>
    </xf>
    <xf numFmtId="49" fontId="2" fillId="0" borderId="0" xfId="0" applyNumberFormat="1" applyFont="1" applyAlignment="1">
      <alignment horizontal="center"/>
    </xf>
    <xf numFmtId="0" fontId="2" fillId="0" borderId="0" xfId="0" applyFont="1"/>
    <xf numFmtId="0" fontId="2" fillId="0" borderId="0" xfId="0" applyFont="1" applyAlignment="1"/>
    <xf numFmtId="49" fontId="2" fillId="0" borderId="1" xfId="0" applyNumberFormat="1" applyFont="1" applyBorder="1" applyAlignment="1">
      <alignment horizontal="right"/>
    </xf>
    <xf numFmtId="49" fontId="2" fillId="0" borderId="3" xfId="0" applyNumberFormat="1" applyFont="1" applyBorder="1"/>
    <xf numFmtId="0" fontId="2" fillId="0" borderId="2" xfId="0" applyNumberFormat="1" applyFont="1" applyBorder="1" applyAlignment="1">
      <alignment horizontal="center"/>
    </xf>
    <xf numFmtId="49" fontId="6" fillId="0" borderId="1" xfId="0" applyNumberFormat="1" applyFont="1" applyBorder="1" applyAlignment="1">
      <alignment horizontal="right"/>
    </xf>
    <xf numFmtId="49" fontId="6" fillId="0" borderId="3" xfId="0" applyNumberFormat="1" applyFont="1" applyBorder="1"/>
    <xf numFmtId="49" fontId="2" fillId="0" borderId="4" xfId="0" applyNumberFormat="1" applyFont="1" applyBorder="1" applyAlignment="1">
      <alignment horizontal="right"/>
    </xf>
    <xf numFmtId="49" fontId="2" fillId="0" borderId="7" xfId="0" applyNumberFormat="1" applyFont="1" applyBorder="1"/>
    <xf numFmtId="0" fontId="2" fillId="0" borderId="5" xfId="0" applyNumberFormat="1" applyFont="1" applyBorder="1" applyAlignment="1">
      <alignment horizontal="center"/>
    </xf>
    <xf numFmtId="0" fontId="2" fillId="0" borderId="6" xfId="0" applyFont="1" applyBorder="1"/>
    <xf numFmtId="0" fontId="2" fillId="0" borderId="7" xfId="0" applyFont="1" applyBorder="1"/>
    <xf numFmtId="0" fontId="2" fillId="0" borderId="4" xfId="0" applyFont="1" applyBorder="1"/>
    <xf numFmtId="3" fontId="2" fillId="0" borderId="0" xfId="0" applyNumberFormat="1" applyFont="1" applyBorder="1"/>
    <xf numFmtId="0" fontId="0" fillId="0" borderId="2" xfId="0" applyBorder="1" applyAlignment="1">
      <alignment horizontal="center"/>
    </xf>
    <xf numFmtId="0" fontId="7" fillId="0" borderId="0" xfId="0" applyFont="1" applyAlignment="1"/>
    <xf numFmtId="3" fontId="0" fillId="0" borderId="0" xfId="0" applyNumberFormat="1"/>
    <xf numFmtId="3" fontId="2" fillId="0" borderId="0" xfId="0" applyNumberFormat="1" applyFont="1" applyFill="1" applyBorder="1"/>
    <xf numFmtId="49" fontId="2" fillId="0" borderId="2" xfId="0" applyNumberFormat="1" applyFont="1" applyBorder="1" applyAlignment="1">
      <alignment horizontal="right"/>
    </xf>
    <xf numFmtId="49" fontId="2" fillId="0" borderId="5" xfId="0" applyNumberFormat="1" applyFont="1" applyBorder="1" applyAlignment="1">
      <alignment horizontal="right"/>
    </xf>
    <xf numFmtId="49" fontId="3" fillId="0" borderId="0" xfId="0" applyNumberFormat="1" applyFont="1" applyAlignment="1">
      <alignment horizontal="left"/>
    </xf>
    <xf numFmtId="49" fontId="0" fillId="0" borderId="0" xfId="0" applyNumberFormat="1" applyAlignment="1">
      <alignment horizontal="center"/>
    </xf>
    <xf numFmtId="3" fontId="2" fillId="0" borderId="3" xfId="0" applyNumberFormat="1" applyFont="1" applyBorder="1" applyAlignment="1">
      <alignment horizontal="right" indent="3"/>
    </xf>
    <xf numFmtId="3" fontId="2" fillId="0" borderId="7" xfId="0" applyNumberFormat="1" applyFont="1" applyBorder="1" applyAlignment="1">
      <alignment horizontal="right" indent="3"/>
    </xf>
    <xf numFmtId="3" fontId="5" fillId="0" borderId="3" xfId="0" applyNumberFormat="1" applyFont="1" applyFill="1" applyBorder="1" applyAlignment="1">
      <alignment horizontal="right" vertical="center" indent="3"/>
    </xf>
    <xf numFmtId="3" fontId="2" fillId="0" borderId="0" xfId="0" applyNumberFormat="1" applyFont="1" applyBorder="1" applyAlignment="1">
      <alignment horizontal="right" indent="3"/>
    </xf>
    <xf numFmtId="3" fontId="2" fillId="0" borderId="6" xfId="0" applyNumberFormat="1" applyFont="1" applyBorder="1" applyAlignment="1">
      <alignment horizontal="right" indent="3"/>
    </xf>
    <xf numFmtId="0" fontId="3" fillId="0" borderId="0" xfId="0" applyFont="1" applyAlignment="1">
      <alignment vertical="center"/>
    </xf>
    <xf numFmtId="0" fontId="3" fillId="0" borderId="0" xfId="0" applyFont="1" applyBorder="1"/>
    <xf numFmtId="3" fontId="2" fillId="0" borderId="0" xfId="0" applyNumberFormat="1" applyFont="1" applyBorder="1" applyAlignment="1">
      <alignment horizontal="right" indent="1"/>
    </xf>
    <xf numFmtId="3" fontId="2" fillId="0" borderId="3" xfId="0" applyNumberFormat="1" applyFont="1" applyBorder="1" applyAlignment="1">
      <alignment horizontal="right" indent="1"/>
    </xf>
    <xf numFmtId="3" fontId="2" fillId="0" borderId="1" xfId="0" applyNumberFormat="1" applyFont="1" applyBorder="1" applyAlignment="1">
      <alignment horizontal="right" indent="1"/>
    </xf>
    <xf numFmtId="3" fontId="2" fillId="0" borderId="4" xfId="0" applyNumberFormat="1" applyFont="1" applyBorder="1" applyAlignment="1">
      <alignment horizontal="right" indent="1"/>
    </xf>
    <xf numFmtId="3" fontId="2" fillId="0" borderId="6" xfId="0" applyNumberFormat="1" applyFont="1" applyBorder="1" applyAlignment="1">
      <alignment horizontal="right" indent="1"/>
    </xf>
    <xf numFmtId="3" fontId="2" fillId="0" borderId="7" xfId="0" applyNumberFormat="1" applyFont="1" applyBorder="1" applyAlignment="1">
      <alignment horizontal="right" indent="1"/>
    </xf>
    <xf numFmtId="0" fontId="8" fillId="0" borderId="2" xfId="0" applyFont="1" applyBorder="1" applyAlignment="1">
      <alignment wrapText="1"/>
    </xf>
    <xf numFmtId="0" fontId="2" fillId="0" borderId="2" xfId="0" applyFont="1" applyBorder="1"/>
    <xf numFmtId="0" fontId="8" fillId="0" borderId="2" xfId="0" applyFont="1" applyBorder="1"/>
    <xf numFmtId="0" fontId="5" fillId="0" borderId="2" xfId="0" applyFont="1" applyBorder="1"/>
    <xf numFmtId="0" fontId="2" fillId="0" borderId="5" xfId="0" applyFont="1" applyBorder="1"/>
    <xf numFmtId="3" fontId="3" fillId="0" borderId="0" xfId="0" applyNumberFormat="1" applyFont="1"/>
    <xf numFmtId="0" fontId="2" fillId="0" borderId="0" xfId="0" applyFont="1" applyBorder="1" applyAlignment="1">
      <alignment horizontal="center"/>
    </xf>
    <xf numFmtId="0" fontId="2" fillId="0" borderId="8" xfId="0" applyFont="1" applyBorder="1"/>
    <xf numFmtId="0" fontId="3" fillId="0" borderId="0" xfId="0" applyFont="1"/>
    <xf numFmtId="3" fontId="2" fillId="0" borderId="0" xfId="0" applyNumberFormat="1" applyFont="1"/>
    <xf numFmtId="0" fontId="2" fillId="0" borderId="3" xfId="0" applyFont="1" applyBorder="1" applyAlignment="1">
      <alignment horizontal="center"/>
    </xf>
    <xf numFmtId="0" fontId="2" fillId="0" borderId="9" xfId="0" applyFont="1" applyBorder="1"/>
    <xf numFmtId="0" fontId="2" fillId="0" borderId="1" xfId="0" applyFont="1" applyBorder="1" applyAlignment="1">
      <alignment horizontal="center"/>
    </xf>
    <xf numFmtId="0" fontId="2" fillId="0" borderId="10" xfId="0" applyFont="1" applyBorder="1"/>
    <xf numFmtId="0" fontId="3" fillId="0" borderId="0" xfId="0" applyFont="1" applyBorder="1" applyAlignment="1">
      <alignment vertical="center"/>
    </xf>
    <xf numFmtId="3" fontId="0" fillId="0" borderId="0" xfId="0" applyNumberFormat="1" applyBorder="1" applyAlignment="1">
      <alignment vertical="center"/>
    </xf>
    <xf numFmtId="0" fontId="3" fillId="0" borderId="0" xfId="0" applyFont="1" applyFill="1" applyBorder="1"/>
    <xf numFmtId="3" fontId="5" fillId="0" borderId="0" xfId="0" applyNumberFormat="1" applyFont="1" applyBorder="1" applyAlignment="1">
      <alignment horizontal="right" indent="1"/>
    </xf>
    <xf numFmtId="3" fontId="5" fillId="0" borderId="3" xfId="0" applyNumberFormat="1" applyFont="1" applyBorder="1" applyAlignment="1">
      <alignment horizontal="right" indent="1"/>
    </xf>
    <xf numFmtId="0" fontId="13" fillId="0" borderId="2" xfId="0" applyFont="1" applyBorder="1" applyAlignment="1">
      <alignment horizontal="left" vertical="center" wrapText="1"/>
    </xf>
    <xf numFmtId="3" fontId="5" fillId="0" borderId="1" xfId="0" applyNumberFormat="1" applyFont="1" applyBorder="1" applyAlignment="1">
      <alignment horizontal="right" vertical="center" indent="1"/>
    </xf>
    <xf numFmtId="3" fontId="5" fillId="0" borderId="0" xfId="0" applyNumberFormat="1" applyFont="1" applyBorder="1" applyAlignment="1">
      <alignment horizontal="right" vertical="center" indent="1"/>
    </xf>
    <xf numFmtId="3" fontId="5" fillId="0" borderId="3" xfId="0" applyNumberFormat="1" applyFont="1" applyBorder="1" applyAlignment="1">
      <alignment horizontal="right" vertical="center" indent="1"/>
    </xf>
    <xf numFmtId="0" fontId="5" fillId="0" borderId="2" xfId="0" applyFont="1" applyBorder="1" applyAlignment="1">
      <alignment wrapText="1"/>
    </xf>
    <xf numFmtId="3" fontId="2" fillId="0" borderId="1" xfId="0" applyNumberFormat="1" applyFont="1" applyBorder="1" applyAlignment="1">
      <alignment horizontal="right" vertical="center" indent="1"/>
    </xf>
    <xf numFmtId="3" fontId="2" fillId="0" borderId="3" xfId="0" applyNumberFormat="1" applyFont="1" applyBorder="1" applyAlignment="1">
      <alignment horizontal="right" vertical="center" indent="1"/>
    </xf>
    <xf numFmtId="3" fontId="2" fillId="0" borderId="0" xfId="0" applyNumberFormat="1" applyFont="1" applyBorder="1" applyAlignment="1">
      <alignment horizontal="right" vertical="center" indent="1"/>
    </xf>
    <xf numFmtId="4" fontId="2" fillId="0" borderId="11" xfId="0" applyNumberFormat="1" applyFont="1" applyBorder="1" applyAlignment="1">
      <alignment horizontal="left" vertical="center" wrapText="1"/>
    </xf>
    <xf numFmtId="3" fontId="2" fillId="0" borderId="2" xfId="0" applyNumberFormat="1" applyFont="1" applyBorder="1" applyAlignment="1">
      <alignment horizontal="right" vertical="top"/>
    </xf>
    <xf numFmtId="3" fontId="6" fillId="0" borderId="12" xfId="0" applyNumberFormat="1" applyFont="1" applyBorder="1" applyAlignment="1">
      <alignment horizontal="right" vertical="top"/>
    </xf>
    <xf numFmtId="3" fontId="6" fillId="0" borderId="8" xfId="0" applyNumberFormat="1" applyFont="1" applyBorder="1" applyAlignment="1">
      <alignment horizontal="right" vertical="center" indent="1"/>
    </xf>
    <xf numFmtId="3" fontId="6" fillId="0" borderId="9" xfId="0" applyNumberFormat="1" applyFont="1" applyBorder="1" applyAlignment="1">
      <alignment horizontal="right" vertical="center" indent="1"/>
    </xf>
    <xf numFmtId="3" fontId="2" fillId="0" borderId="13" xfId="0" applyNumberFormat="1" applyFont="1" applyBorder="1" applyAlignment="1">
      <alignment horizontal="right" vertical="center" indent="1"/>
    </xf>
    <xf numFmtId="3" fontId="2" fillId="0" borderId="14" xfId="0" applyNumberFormat="1" applyFont="1" applyBorder="1" applyAlignment="1">
      <alignment horizontal="right" vertical="center" indent="1"/>
    </xf>
    <xf numFmtId="3" fontId="2" fillId="0" borderId="15" xfId="0" applyNumberFormat="1" applyFont="1" applyBorder="1" applyAlignment="1">
      <alignment horizontal="right" vertical="center" indent="1"/>
    </xf>
    <xf numFmtId="4" fontId="6" fillId="0" borderId="11" xfId="0" applyNumberFormat="1" applyFont="1" applyBorder="1" applyAlignment="1">
      <alignment horizontal="left" vertical="center" wrapText="1"/>
    </xf>
    <xf numFmtId="3" fontId="2" fillId="0" borderId="0" xfId="0" applyNumberFormat="1" applyFont="1" applyFill="1" applyBorder="1" applyAlignment="1">
      <alignment horizontal="right" vertical="center" indent="1"/>
    </xf>
    <xf numFmtId="3" fontId="2" fillId="0" borderId="3" xfId="0" applyNumberFormat="1" applyFont="1" applyFill="1" applyBorder="1" applyAlignment="1">
      <alignment horizontal="right" vertical="center" indent="1"/>
    </xf>
    <xf numFmtId="0" fontId="2" fillId="0" borderId="0" xfId="0" applyFont="1" applyBorder="1" applyAlignment="1">
      <alignment horizontal="right" vertical="center" indent="1"/>
    </xf>
    <xf numFmtId="3" fontId="6" fillId="0" borderId="8" xfId="0" applyNumberFormat="1" applyFont="1" applyFill="1" applyBorder="1" applyAlignment="1">
      <alignment horizontal="right" vertical="center" indent="1"/>
    </xf>
    <xf numFmtId="3" fontId="6" fillId="0" borderId="9" xfId="0" applyNumberFormat="1" applyFont="1" applyFill="1" applyBorder="1" applyAlignment="1">
      <alignment horizontal="right" vertical="center" indent="1"/>
    </xf>
    <xf numFmtId="3" fontId="2" fillId="0" borderId="0" xfId="0" applyNumberFormat="1" applyFont="1" applyBorder="1" applyAlignment="1">
      <alignment horizontal="right" vertical="center" indent="2"/>
    </xf>
    <xf numFmtId="3" fontId="2" fillId="0" borderId="3" xfId="0" applyNumberFormat="1" applyFont="1" applyBorder="1" applyAlignment="1">
      <alignment horizontal="right" vertical="center" indent="2"/>
    </xf>
    <xf numFmtId="3" fontId="2" fillId="0" borderId="4" xfId="0" applyNumberFormat="1" applyFont="1" applyBorder="1" applyAlignment="1">
      <alignment horizontal="right" vertical="center" indent="2"/>
    </xf>
    <xf numFmtId="3" fontId="2" fillId="0" borderId="6" xfId="0" applyNumberFormat="1" applyFont="1" applyBorder="1" applyAlignment="1">
      <alignment horizontal="right" vertical="center" indent="2"/>
    </xf>
    <xf numFmtId="3" fontId="2" fillId="0" borderId="7" xfId="0" applyNumberFormat="1" applyFont="1" applyBorder="1" applyAlignment="1">
      <alignment horizontal="right" vertical="center" indent="2"/>
    </xf>
    <xf numFmtId="0" fontId="2" fillId="0" borderId="0" xfId="0" applyFont="1" applyBorder="1" applyAlignment="1">
      <alignment horizontal="right" vertical="center" indent="2"/>
    </xf>
    <xf numFmtId="3" fontId="2" fillId="0" borderId="0" xfId="0" applyNumberFormat="1" applyFont="1" applyFill="1" applyBorder="1" applyAlignment="1">
      <alignment horizontal="right" vertical="center" indent="2"/>
    </xf>
    <xf numFmtId="3" fontId="2" fillId="0" borderId="3" xfId="0" applyNumberFormat="1" applyFont="1" applyFill="1" applyBorder="1" applyAlignment="1">
      <alignment horizontal="right" vertical="center" indent="2"/>
    </xf>
    <xf numFmtId="3" fontId="2" fillId="0" borderId="5" xfId="0" applyNumberFormat="1" applyFont="1" applyBorder="1" applyAlignment="1">
      <alignment horizontal="right" vertical="top"/>
    </xf>
    <xf numFmtId="3" fontId="2" fillId="0" borderId="6" xfId="0" applyNumberFormat="1" applyFont="1" applyFill="1" applyBorder="1" applyAlignment="1">
      <alignment horizontal="right" vertical="center" indent="2"/>
    </xf>
    <xf numFmtId="3" fontId="2" fillId="0" borderId="7" xfId="0" applyNumberFormat="1" applyFont="1" applyFill="1" applyBorder="1" applyAlignment="1">
      <alignment horizontal="right" vertical="center" indent="2"/>
    </xf>
    <xf numFmtId="3" fontId="5" fillId="0" borderId="0" xfId="0" applyNumberFormat="1" applyFont="1" applyBorder="1" applyAlignment="1">
      <alignment horizontal="right" vertical="center" indent="2"/>
    </xf>
    <xf numFmtId="3" fontId="5" fillId="0" borderId="3" xfId="0" applyNumberFormat="1" applyFont="1" applyBorder="1" applyAlignment="1">
      <alignment horizontal="right" vertical="center" indent="2"/>
    </xf>
    <xf numFmtId="166" fontId="2" fillId="0" borderId="0" xfId="0" applyNumberFormat="1" applyFont="1" applyBorder="1" applyAlignment="1">
      <alignment horizontal="right" indent="1"/>
    </xf>
    <xf numFmtId="166" fontId="2" fillId="0" borderId="3" xfId="0" applyNumberFormat="1" applyFont="1" applyBorder="1" applyAlignment="1">
      <alignment horizontal="right" indent="1"/>
    </xf>
    <xf numFmtId="166" fontId="2" fillId="0" borderId="6" xfId="0" applyNumberFormat="1" applyFont="1" applyBorder="1" applyAlignment="1">
      <alignment horizontal="right" indent="1"/>
    </xf>
    <xf numFmtId="166" fontId="2" fillId="0" borderId="7" xfId="0" applyNumberFormat="1" applyFont="1" applyBorder="1" applyAlignment="1">
      <alignment horizontal="right" indent="1"/>
    </xf>
    <xf numFmtId="166" fontId="2" fillId="0" borderId="1" xfId="0" applyNumberFormat="1" applyFont="1" applyBorder="1" applyAlignment="1">
      <alignment horizontal="right" indent="1"/>
    </xf>
    <xf numFmtId="166" fontId="2" fillId="0" borderId="4" xfId="0" applyNumberFormat="1" applyFont="1" applyBorder="1" applyAlignment="1">
      <alignment horizontal="right" indent="1"/>
    </xf>
    <xf numFmtId="3" fontId="2" fillId="0" borderId="0" xfId="0" applyNumberFormat="1" applyFont="1" applyFill="1" applyBorder="1" applyAlignment="1">
      <alignment horizontal="right" indent="1"/>
    </xf>
    <xf numFmtId="3" fontId="2" fillId="0" borderId="6" xfId="0" applyNumberFormat="1" applyFont="1" applyFill="1" applyBorder="1" applyAlignment="1">
      <alignment horizontal="right" indent="1"/>
    </xf>
    <xf numFmtId="3" fontId="5" fillId="0" borderId="0" xfId="0" applyNumberFormat="1" applyFont="1" applyFill="1" applyBorder="1" applyAlignment="1">
      <alignment horizontal="right" indent="1"/>
    </xf>
    <xf numFmtId="0" fontId="5" fillId="0" borderId="16" xfId="0" applyFont="1" applyFill="1" applyBorder="1" applyAlignment="1">
      <alignment horizontal="center" vertical="center"/>
    </xf>
    <xf numFmtId="167" fontId="2" fillId="0" borderId="0" xfId="0" applyNumberFormat="1" applyFont="1" applyBorder="1" applyAlignment="1">
      <alignment horizontal="center"/>
    </xf>
    <xf numFmtId="167" fontId="2" fillId="0" borderId="0" xfId="0" applyNumberFormat="1" applyFont="1" applyAlignment="1">
      <alignment horizontal="center"/>
    </xf>
    <xf numFmtId="168" fontId="2" fillId="0" borderId="0" xfId="0" applyNumberFormat="1" applyFont="1" applyBorder="1" applyAlignment="1">
      <alignment horizontal="center"/>
    </xf>
    <xf numFmtId="167" fontId="2" fillId="0" borderId="3" xfId="0" applyNumberFormat="1" applyFont="1" applyBorder="1" applyAlignment="1">
      <alignment horizontal="center"/>
    </xf>
    <xf numFmtId="0" fontId="5" fillId="0" borderId="17" xfId="0" applyFont="1" applyFill="1" applyBorder="1" applyAlignment="1">
      <alignment horizontal="center" vertical="center"/>
    </xf>
    <xf numFmtId="169" fontId="5" fillId="0" borderId="8" xfId="0" applyNumberFormat="1" applyFont="1" applyFill="1" applyBorder="1" applyAlignment="1">
      <alignment horizontal="center" vertical="center"/>
    </xf>
    <xf numFmtId="2" fontId="5" fillId="0" borderId="8" xfId="0" applyNumberFormat="1" applyFont="1" applyBorder="1" applyAlignment="1">
      <alignment horizontal="center" vertical="center"/>
    </xf>
    <xf numFmtId="4" fontId="5" fillId="0" borderId="8" xfId="0" applyNumberFormat="1" applyFont="1" applyFill="1" applyBorder="1" applyAlignment="1">
      <alignment horizontal="center" vertical="center"/>
    </xf>
    <xf numFmtId="2" fontId="5" fillId="0" borderId="8" xfId="0" applyNumberFormat="1" applyFont="1" applyFill="1" applyBorder="1" applyAlignment="1">
      <alignment horizontal="center" vertical="center"/>
    </xf>
    <xf numFmtId="2" fontId="5" fillId="0" borderId="18" xfId="0" applyNumberFormat="1" applyFont="1" applyFill="1" applyBorder="1" applyAlignment="1">
      <alignment horizontal="center" vertical="center"/>
    </xf>
    <xf numFmtId="0" fontId="17" fillId="0" borderId="0" xfId="0" applyFont="1" applyAlignment="1">
      <alignment horizontal="center" vertical="center"/>
    </xf>
    <xf numFmtId="166" fontId="2" fillId="0" borderId="0" xfId="0" applyNumberFormat="1" applyFont="1" applyBorder="1" applyAlignment="1">
      <alignment horizontal="right" vertical="center" indent="1"/>
    </xf>
    <xf numFmtId="166" fontId="2" fillId="0" borderId="3" xfId="0" applyNumberFormat="1" applyFont="1" applyBorder="1" applyAlignment="1">
      <alignment horizontal="right" vertical="center" indent="1"/>
    </xf>
    <xf numFmtId="0" fontId="0" fillId="0" borderId="0" xfId="0" applyFont="1" applyBorder="1" applyAlignment="1">
      <alignment horizontal="left" wrapText="1"/>
    </xf>
    <xf numFmtId="0" fontId="0" fillId="0" borderId="5" xfId="0" applyBorder="1" applyAlignment="1">
      <alignment horizontal="center"/>
    </xf>
    <xf numFmtId="3" fontId="1" fillId="0" borderId="0" xfId="0" applyNumberFormat="1" applyFont="1" applyBorder="1" applyAlignment="1">
      <alignment horizontal="right" indent="1"/>
    </xf>
    <xf numFmtId="3" fontId="1" fillId="0" borderId="3" xfId="0" applyNumberFormat="1" applyFont="1" applyBorder="1" applyAlignment="1">
      <alignment horizontal="right" indent="1"/>
    </xf>
    <xf numFmtId="3" fontId="1" fillId="0" borderId="6" xfId="0" applyNumberFormat="1" applyFont="1" applyBorder="1" applyAlignment="1">
      <alignment horizontal="right" indent="1"/>
    </xf>
    <xf numFmtId="3" fontId="1" fillId="0" borderId="7" xfId="0" applyNumberFormat="1" applyFont="1" applyBorder="1" applyAlignment="1">
      <alignment horizontal="right" indent="1"/>
    </xf>
    <xf numFmtId="0" fontId="1" fillId="0" borderId="3" xfId="0" applyFont="1" applyBorder="1" applyAlignment="1">
      <alignment horizontal="center"/>
    </xf>
    <xf numFmtId="0" fontId="18" fillId="0" borderId="0" xfId="0" applyFont="1" applyAlignment="1">
      <alignment horizontal="center" vertical="center"/>
    </xf>
    <xf numFmtId="49" fontId="3" fillId="0" borderId="0" xfId="0" applyNumberFormat="1" applyFont="1" applyAlignment="1">
      <alignment horizontal="left" vertical="center"/>
    </xf>
    <xf numFmtId="0" fontId="19" fillId="0" borderId="0" xfId="0" applyFont="1" applyAlignment="1">
      <alignment horizontal="center" vertical="center"/>
    </xf>
    <xf numFmtId="0" fontId="20" fillId="0" borderId="0" xfId="0" applyFont="1" applyAlignment="1">
      <alignment horizontal="center" vertical="center"/>
    </xf>
    <xf numFmtId="0" fontId="0" fillId="0" borderId="14" xfId="0" applyBorder="1" applyAlignment="1">
      <alignment wrapText="1"/>
    </xf>
    <xf numFmtId="165" fontId="0" fillId="0" borderId="0" xfId="0" applyNumberFormat="1"/>
    <xf numFmtId="0" fontId="21" fillId="0" borderId="0" xfId="0" applyFont="1" applyAlignment="1">
      <alignment horizontal="left"/>
    </xf>
    <xf numFmtId="0" fontId="1" fillId="0" borderId="2" xfId="0" applyFont="1" applyBorder="1"/>
    <xf numFmtId="49" fontId="1" fillId="0" borderId="1" xfId="0" applyNumberFormat="1" applyFont="1" applyBorder="1" applyAlignment="1">
      <alignment horizontal="right"/>
    </xf>
    <xf numFmtId="49" fontId="1" fillId="0" borderId="3" xfId="0" applyNumberFormat="1" applyFont="1" applyBorder="1"/>
    <xf numFmtId="0" fontId="0" fillId="0" borderId="0" xfId="0" applyBorder="1" applyAlignment="1">
      <alignment wrapText="1"/>
    </xf>
    <xf numFmtId="0" fontId="0" fillId="0" borderId="0" xfId="0" applyBorder="1"/>
    <xf numFmtId="49" fontId="1" fillId="0" borderId="0" xfId="0" applyNumberFormat="1" applyFont="1" applyBorder="1" applyAlignment="1"/>
    <xf numFmtId="0" fontId="21" fillId="0" borderId="0" xfId="1" applyFont="1" applyAlignment="1">
      <alignment horizontal="left"/>
    </xf>
    <xf numFmtId="0" fontId="21" fillId="0" borderId="0" xfId="1" applyFont="1"/>
    <xf numFmtId="0" fontId="0" fillId="0" borderId="19" xfId="0" applyBorder="1"/>
    <xf numFmtId="0" fontId="19" fillId="0" borderId="20" xfId="0" applyFont="1" applyBorder="1" applyAlignment="1">
      <alignment horizontal="center" vertical="center"/>
    </xf>
    <xf numFmtId="0" fontId="0" fillId="0" borderId="21" xfId="0" applyBorder="1" applyAlignment="1">
      <alignment horizontal="center"/>
    </xf>
    <xf numFmtId="0" fontId="15" fillId="0" borderId="21" xfId="0" applyFont="1" applyBorder="1" applyAlignment="1">
      <alignment horizontal="center" vertical="center"/>
    </xf>
    <xf numFmtId="0" fontId="0" fillId="0" borderId="21" xfId="0" applyFont="1" applyBorder="1" applyAlignment="1">
      <alignment horizontal="left" wrapText="1"/>
    </xf>
    <xf numFmtId="0" fontId="0" fillId="0" borderId="22" xfId="0" applyFont="1" applyBorder="1" applyAlignment="1">
      <alignment horizontal="left" wrapText="1"/>
    </xf>
    <xf numFmtId="0" fontId="14" fillId="2" borderId="23" xfId="0" applyFont="1" applyFill="1" applyBorder="1" applyAlignment="1">
      <alignment horizontal="center" vertical="center"/>
    </xf>
    <xf numFmtId="0" fontId="14" fillId="2" borderId="24" xfId="0" applyFont="1" applyFill="1" applyBorder="1" applyAlignment="1">
      <alignment horizontal="center" vertical="center"/>
    </xf>
    <xf numFmtId="0" fontId="14" fillId="2" borderId="25" xfId="0" applyFont="1" applyFill="1" applyBorder="1" applyAlignment="1">
      <alignment horizontal="center" vertical="center"/>
    </xf>
    <xf numFmtId="165" fontId="0" fillId="0" borderId="26" xfId="0" applyNumberFormat="1" applyBorder="1"/>
    <xf numFmtId="3" fontId="1" fillId="0" borderId="27" xfId="0" applyNumberFormat="1" applyFont="1" applyBorder="1" applyAlignment="1">
      <alignment horizontal="right" indent="1"/>
    </xf>
    <xf numFmtId="0" fontId="0" fillId="0" borderId="28" xfId="0" applyBorder="1" applyAlignment="1">
      <alignment horizontal="center"/>
    </xf>
    <xf numFmtId="0" fontId="7" fillId="0" borderId="26" xfId="0" applyFont="1" applyBorder="1" applyAlignment="1"/>
    <xf numFmtId="49" fontId="5" fillId="0" borderId="2" xfId="0" applyNumberFormat="1" applyFont="1" applyBorder="1" applyAlignment="1">
      <alignment horizontal="center" vertical="center"/>
    </xf>
    <xf numFmtId="3" fontId="5" fillId="0" borderId="0" xfId="0" applyNumberFormat="1" applyFont="1" applyFill="1" applyBorder="1" applyAlignment="1">
      <alignment horizontal="right" vertical="center" indent="3"/>
    </xf>
    <xf numFmtId="0" fontId="22" fillId="2" borderId="24" xfId="0" applyFont="1" applyFill="1" applyBorder="1" applyAlignment="1">
      <alignment horizontal="center" vertical="center" wrapText="1"/>
    </xf>
    <xf numFmtId="0" fontId="22" fillId="2" borderId="25" xfId="0" applyFont="1" applyFill="1" applyBorder="1" applyAlignment="1">
      <alignment horizontal="center" vertical="center" wrapText="1"/>
    </xf>
    <xf numFmtId="0" fontId="22" fillId="2" borderId="23" xfId="0" applyFont="1" applyFill="1" applyBorder="1" applyAlignment="1">
      <alignment horizontal="center" vertical="center" wrapText="1"/>
    </xf>
    <xf numFmtId="0" fontId="22" fillId="2" borderId="29" xfId="0" applyFont="1" applyFill="1" applyBorder="1" applyAlignment="1">
      <alignment horizontal="center" vertical="center" wrapText="1"/>
    </xf>
    <xf numFmtId="0" fontId="22" fillId="2" borderId="30" xfId="0" applyFont="1" applyFill="1" applyBorder="1" applyAlignment="1">
      <alignment horizontal="center" vertical="center" wrapText="1"/>
    </xf>
    <xf numFmtId="0" fontId="22" fillId="2" borderId="31" xfId="0" applyFont="1" applyFill="1" applyBorder="1" applyAlignment="1">
      <alignment horizontal="center" vertical="center" wrapText="1"/>
    </xf>
    <xf numFmtId="0" fontId="5" fillId="0" borderId="2" xfId="0" applyFont="1" applyBorder="1" applyAlignment="1">
      <alignment vertical="center"/>
    </xf>
    <xf numFmtId="0" fontId="22" fillId="2" borderId="32" xfId="0" applyFont="1" applyFill="1" applyBorder="1" applyAlignment="1">
      <alignment horizontal="center" vertical="center" wrapText="1"/>
    </xf>
    <xf numFmtId="0" fontId="22" fillId="2" borderId="33" xfId="0" applyFont="1" applyFill="1" applyBorder="1" applyAlignment="1">
      <alignment horizontal="center" vertical="center" wrapText="1"/>
    </xf>
    <xf numFmtId="0" fontId="0" fillId="0" borderId="26" xfId="0" applyBorder="1"/>
    <xf numFmtId="0" fontId="22" fillId="2" borderId="34" xfId="0" applyFont="1" applyFill="1" applyBorder="1" applyAlignment="1">
      <alignment horizontal="center" vertical="center" wrapText="1"/>
    </xf>
    <xf numFmtId="3" fontId="5" fillId="0" borderId="28" xfId="0" applyNumberFormat="1" applyFont="1" applyBorder="1" applyAlignment="1">
      <alignment horizontal="right" vertical="center" indent="1"/>
    </xf>
    <xf numFmtId="0" fontId="22" fillId="2" borderId="35" xfId="0" applyFont="1" applyFill="1" applyBorder="1" applyAlignment="1">
      <alignment horizontal="center" vertical="center" wrapText="1"/>
    </xf>
    <xf numFmtId="4" fontId="5" fillId="0" borderId="2" xfId="0" applyNumberFormat="1" applyFont="1" applyBorder="1" applyAlignment="1">
      <alignment horizontal="left" vertical="center" wrapText="1"/>
    </xf>
    <xf numFmtId="166" fontId="5" fillId="0" borderId="1" xfId="0" applyNumberFormat="1" applyFont="1" applyBorder="1" applyAlignment="1">
      <alignment horizontal="right" vertical="center" indent="1"/>
    </xf>
    <xf numFmtId="166" fontId="5" fillId="0" borderId="0" xfId="0" applyNumberFormat="1" applyFont="1" applyBorder="1" applyAlignment="1">
      <alignment horizontal="right" vertical="center" indent="1"/>
    </xf>
    <xf numFmtId="166" fontId="5" fillId="0" borderId="3" xfId="0" applyNumberFormat="1" applyFont="1" applyBorder="1" applyAlignment="1">
      <alignment horizontal="right" vertical="center" indent="1"/>
    </xf>
    <xf numFmtId="0" fontId="22" fillId="2" borderId="36" xfId="0" applyFont="1" applyFill="1" applyBorder="1" applyAlignment="1">
      <alignment horizontal="center" vertical="center" wrapText="1"/>
    </xf>
    <xf numFmtId="0" fontId="22" fillId="2" borderId="37" xfId="0" applyFont="1" applyFill="1" applyBorder="1" applyAlignment="1">
      <alignment horizontal="center" vertical="center" wrapText="1"/>
    </xf>
    <xf numFmtId="3" fontId="3" fillId="0" borderId="0" xfId="0" applyNumberFormat="1" applyFont="1" applyBorder="1" applyAlignment="1">
      <alignment horizontal="right" vertical="center" indent="2"/>
    </xf>
    <xf numFmtId="0" fontId="23" fillId="2" borderId="24" xfId="0" applyFont="1" applyFill="1" applyBorder="1" applyAlignment="1">
      <alignment horizontal="center" vertical="center"/>
    </xf>
    <xf numFmtId="0" fontId="23" fillId="2" borderId="24" xfId="0" applyFont="1" applyFill="1" applyBorder="1" applyAlignment="1">
      <alignment horizontal="center" vertical="center" wrapText="1"/>
    </xf>
    <xf numFmtId="0" fontId="23" fillId="2" borderId="38" xfId="0" applyFont="1" applyFill="1" applyBorder="1" applyAlignment="1">
      <alignment horizontal="center" vertical="center" wrapText="1"/>
    </xf>
    <xf numFmtId="0" fontId="23" fillId="2" borderId="23" xfId="0" applyFont="1" applyFill="1" applyBorder="1" applyAlignment="1">
      <alignment horizontal="center" vertical="center"/>
    </xf>
    <xf numFmtId="164" fontId="0" fillId="0" borderId="0" xfId="0" applyNumberFormat="1"/>
    <xf numFmtId="3" fontId="5" fillId="0" borderId="27" xfId="0" applyNumberFormat="1" applyFont="1" applyBorder="1" applyAlignment="1">
      <alignment horizontal="right" vertical="center" indent="1"/>
    </xf>
    <xf numFmtId="0" fontId="8" fillId="0" borderId="1" xfId="0" applyFont="1" applyBorder="1" applyAlignment="1">
      <alignment wrapText="1"/>
    </xf>
    <xf numFmtId="3" fontId="1" fillId="0" borderId="0" xfId="0" applyNumberFormat="1" applyFont="1" applyBorder="1" applyAlignment="1">
      <alignment horizontal="right" vertical="center" indent="1"/>
    </xf>
    <xf numFmtId="3" fontId="1" fillId="0" borderId="27" xfId="0" applyNumberFormat="1" applyFont="1" applyBorder="1" applyAlignment="1">
      <alignment horizontal="right" vertical="center" indent="1"/>
    </xf>
    <xf numFmtId="3" fontId="1" fillId="0" borderId="3" xfId="0" applyNumberFormat="1" applyFont="1" applyBorder="1" applyAlignment="1">
      <alignment horizontal="right" vertical="center" indent="1"/>
    </xf>
    <xf numFmtId="49" fontId="3" fillId="0" borderId="14" xfId="0" applyNumberFormat="1" applyFont="1" applyBorder="1" applyAlignment="1"/>
    <xf numFmtId="0" fontId="3" fillId="0" borderId="0" xfId="0" applyNumberFormat="1" applyFont="1" applyBorder="1" applyAlignment="1">
      <alignment horizontal="center"/>
    </xf>
    <xf numFmtId="3" fontId="1" fillId="0" borderId="1" xfId="0" applyNumberFormat="1" applyFont="1" applyBorder="1" applyAlignment="1">
      <alignment horizontal="right" vertical="center" indent="1"/>
    </xf>
    <xf numFmtId="3" fontId="1" fillId="0" borderId="4" xfId="0" applyNumberFormat="1" applyFont="1" applyBorder="1" applyAlignment="1">
      <alignment horizontal="right" vertical="center" indent="1"/>
    </xf>
    <xf numFmtId="3" fontId="1" fillId="0" borderId="6" xfId="0" applyNumberFormat="1" applyFont="1" applyBorder="1" applyAlignment="1">
      <alignment horizontal="right" vertical="center" indent="1"/>
    </xf>
    <xf numFmtId="3" fontId="1" fillId="0" borderId="7" xfId="0" applyNumberFormat="1" applyFont="1" applyBorder="1" applyAlignment="1">
      <alignment horizontal="right" vertical="center" indent="1"/>
    </xf>
    <xf numFmtId="49" fontId="3" fillId="0" borderId="0" xfId="0" applyNumberFormat="1" applyFont="1" applyBorder="1" applyAlignment="1"/>
    <xf numFmtId="3" fontId="5" fillId="0" borderId="5" xfId="0" applyNumberFormat="1" applyFont="1" applyBorder="1" applyAlignment="1">
      <alignment horizontal="right" indent="1"/>
    </xf>
    <xf numFmtId="0" fontId="24" fillId="0" borderId="0" xfId="0" applyFont="1" applyBorder="1" applyAlignment="1">
      <alignment horizontal="center" vertical="center" wrapText="1"/>
    </xf>
    <xf numFmtId="0" fontId="25" fillId="0" borderId="0" xfId="0" applyFont="1" applyBorder="1" applyAlignment="1">
      <alignment horizontal="center" vertical="center" wrapText="1"/>
    </xf>
    <xf numFmtId="0" fontId="3" fillId="0" borderId="0" xfId="0" applyFont="1" applyAlignment="1">
      <alignment wrapText="1"/>
    </xf>
    <xf numFmtId="0" fontId="24" fillId="0" borderId="39" xfId="0" applyFont="1" applyBorder="1" applyAlignment="1">
      <alignment horizontal="center" vertical="center" wrapText="1"/>
    </xf>
    <xf numFmtId="0" fontId="25" fillId="0" borderId="39" xfId="0" applyFont="1" applyBorder="1" applyAlignment="1">
      <alignment horizontal="center" vertical="center" wrapText="1"/>
    </xf>
    <xf numFmtId="0" fontId="14" fillId="2" borderId="40" xfId="0" applyFont="1" applyFill="1" applyBorder="1" applyAlignment="1">
      <alignment horizontal="center" vertical="center" wrapText="1"/>
    </xf>
    <xf numFmtId="0" fontId="0" fillId="2" borderId="41" xfId="0" applyFill="1" applyBorder="1" applyAlignment="1">
      <alignment horizontal="center" vertical="center" wrapText="1"/>
    </xf>
    <xf numFmtId="0" fontId="14" fillId="2" borderId="42" xfId="0" applyFont="1" applyFill="1" applyBorder="1" applyAlignment="1">
      <alignment horizontal="center" vertical="center" wrapText="1"/>
    </xf>
    <xf numFmtId="0" fontId="0" fillId="2" borderId="43" xfId="0" applyFill="1" applyBorder="1" applyAlignment="1">
      <alignment horizontal="center" vertical="center" wrapText="1"/>
    </xf>
    <xf numFmtId="0" fontId="14" fillId="2" borderId="44" xfId="0" applyFont="1" applyFill="1" applyBorder="1" applyAlignment="1">
      <alignment horizontal="center" vertical="center" wrapText="1"/>
    </xf>
    <xf numFmtId="0" fontId="0" fillId="2" borderId="45" xfId="0" applyFill="1" applyBorder="1" applyAlignment="1">
      <alignment horizontal="center" vertical="center" wrapText="1"/>
    </xf>
    <xf numFmtId="0" fontId="22" fillId="2" borderId="46" xfId="0" applyFont="1" applyFill="1" applyBorder="1" applyAlignment="1">
      <alignment horizontal="center" vertical="center" wrapText="1"/>
    </xf>
    <xf numFmtId="0" fontId="0" fillId="2" borderId="47" xfId="0" applyFill="1" applyBorder="1" applyAlignment="1">
      <alignment horizontal="center" vertical="center" wrapText="1"/>
    </xf>
    <xf numFmtId="0" fontId="22" fillId="2" borderId="48" xfId="0" applyFont="1" applyFill="1" applyBorder="1" applyAlignment="1">
      <alignment horizontal="center" vertical="center" wrapText="1"/>
    </xf>
    <xf numFmtId="0" fontId="0" fillId="2" borderId="36" xfId="0" applyFill="1" applyBorder="1" applyAlignment="1">
      <alignment horizontal="center" vertical="center" wrapText="1"/>
    </xf>
    <xf numFmtId="0" fontId="22" fillId="2" borderId="49" xfId="0" applyFont="1" applyFill="1" applyBorder="1" applyAlignment="1">
      <alignment horizontal="center" vertical="center" wrapText="1"/>
    </xf>
    <xf numFmtId="0" fontId="0" fillId="2" borderId="49" xfId="0" applyFill="1" applyBorder="1" applyAlignment="1">
      <alignment horizontal="center" vertical="center" wrapText="1"/>
    </xf>
    <xf numFmtId="0" fontId="22" fillId="2" borderId="50" xfId="0" applyFont="1" applyFill="1" applyBorder="1" applyAlignment="1">
      <alignment horizontal="center" vertical="center" wrapText="1"/>
    </xf>
    <xf numFmtId="0" fontId="0" fillId="2" borderId="51" xfId="0" applyFill="1" applyBorder="1" applyAlignment="1">
      <alignment horizontal="center" vertical="center" wrapText="1"/>
    </xf>
    <xf numFmtId="0" fontId="0" fillId="2" borderId="52" xfId="0" applyFill="1" applyBorder="1" applyAlignment="1">
      <alignment horizontal="center" vertical="center" wrapText="1"/>
    </xf>
    <xf numFmtId="0" fontId="24" fillId="0" borderId="47" xfId="0" applyFont="1" applyBorder="1" applyAlignment="1">
      <alignment horizontal="center" vertical="center" wrapText="1"/>
    </xf>
    <xf numFmtId="0" fontId="22" fillId="2" borderId="53" xfId="0" applyFont="1" applyFill="1" applyBorder="1" applyAlignment="1">
      <alignment horizontal="center" vertical="center" wrapText="1"/>
    </xf>
    <xf numFmtId="0" fontId="0" fillId="2" borderId="54" xfId="0" applyFill="1" applyBorder="1" applyAlignment="1">
      <alignment horizontal="center" vertical="center" wrapText="1"/>
    </xf>
    <xf numFmtId="0" fontId="0" fillId="2" borderId="55" xfId="0" applyFill="1" applyBorder="1" applyAlignment="1">
      <alignment horizontal="center" vertical="center" wrapText="1"/>
    </xf>
    <xf numFmtId="0" fontId="22" fillId="2" borderId="56" xfId="0" applyFont="1" applyFill="1" applyBorder="1" applyAlignment="1">
      <alignment horizontal="center" vertical="center" wrapText="1"/>
    </xf>
    <xf numFmtId="0" fontId="0" fillId="2" borderId="57" xfId="0" applyFill="1" applyBorder="1" applyAlignment="1">
      <alignment horizontal="center" vertical="center" wrapText="1"/>
    </xf>
    <xf numFmtId="0" fontId="22" fillId="2" borderId="1" xfId="0" applyFont="1" applyFill="1" applyBorder="1" applyAlignment="1">
      <alignment horizontal="center" vertical="center" wrapText="1"/>
    </xf>
    <xf numFmtId="0" fontId="0" fillId="2" borderId="58" xfId="0" applyFill="1" applyBorder="1" applyAlignment="1">
      <alignment horizontal="center" vertical="center" wrapText="1"/>
    </xf>
    <xf numFmtId="0" fontId="22" fillId="2" borderId="59" xfId="0" applyFont="1" applyFill="1" applyBorder="1" applyAlignment="1">
      <alignment horizontal="center" vertical="center" wrapText="1"/>
    </xf>
    <xf numFmtId="0" fontId="22"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22" fillId="2" borderId="60" xfId="0" applyFont="1" applyFill="1" applyBorder="1" applyAlignment="1">
      <alignment horizontal="center" vertical="center" wrapText="1"/>
    </xf>
    <xf numFmtId="0" fontId="0" fillId="2" borderId="61" xfId="0" applyFill="1" applyBorder="1" applyAlignment="1">
      <alignment horizontal="center" vertical="center" wrapText="1"/>
    </xf>
    <xf numFmtId="0" fontId="0" fillId="2" borderId="62" xfId="0" applyFill="1" applyBorder="1" applyAlignment="1">
      <alignment horizontal="center" vertical="center" wrapText="1"/>
    </xf>
    <xf numFmtId="0" fontId="3" fillId="0" borderId="0" xfId="0" applyFont="1" applyFill="1" applyBorder="1" applyAlignment="1"/>
    <xf numFmtId="0" fontId="3" fillId="0" borderId="14" xfId="0" applyFont="1" applyFill="1" applyBorder="1" applyAlignment="1"/>
    <xf numFmtId="0" fontId="22" fillId="2" borderId="63" xfId="0" applyFont="1" applyFill="1" applyBorder="1" applyAlignment="1">
      <alignment horizontal="center" vertical="center" wrapText="1"/>
    </xf>
    <xf numFmtId="0" fontId="0" fillId="2" borderId="64" xfId="0" applyFill="1" applyBorder="1" applyAlignment="1">
      <alignment horizontal="center" vertical="center" wrapText="1"/>
    </xf>
    <xf numFmtId="0" fontId="22" fillId="2" borderId="65" xfId="0" applyFont="1" applyFill="1" applyBorder="1" applyAlignment="1">
      <alignment horizontal="center" vertical="center" wrapText="1"/>
    </xf>
    <xf numFmtId="0" fontId="0" fillId="2" borderId="66" xfId="0" applyFill="1" applyBorder="1" applyAlignment="1">
      <alignment horizontal="center" vertical="center" wrapText="1"/>
    </xf>
    <xf numFmtId="0" fontId="22" fillId="2" borderId="67" xfId="0" applyFont="1" applyFill="1" applyBorder="1" applyAlignment="1">
      <alignment horizontal="center" vertical="center" wrapText="1"/>
    </xf>
    <xf numFmtId="49" fontId="3" fillId="0" borderId="0" xfId="0" applyNumberFormat="1" applyFont="1" applyFill="1" applyBorder="1" applyAlignment="1">
      <alignment horizontal="left" wrapText="1"/>
    </xf>
    <xf numFmtId="0" fontId="22" fillId="2" borderId="68" xfId="0" applyFont="1" applyFill="1" applyBorder="1" applyAlignment="1">
      <alignment horizontal="center" vertical="center" wrapText="1"/>
    </xf>
    <xf numFmtId="0" fontId="0" fillId="2" borderId="66" xfId="0" applyFont="1" applyFill="1" applyBorder="1" applyAlignment="1">
      <alignment horizontal="center" vertical="center" wrapText="1"/>
    </xf>
    <xf numFmtId="0" fontId="0" fillId="2" borderId="69" xfId="0" applyFill="1" applyBorder="1" applyAlignment="1">
      <alignment horizontal="center" vertical="center" wrapText="1"/>
    </xf>
    <xf numFmtId="0" fontId="22" fillId="2" borderId="70" xfId="0" applyFont="1" applyFill="1" applyBorder="1" applyAlignment="1">
      <alignment horizontal="center" vertical="center" wrapText="1"/>
    </xf>
    <xf numFmtId="0" fontId="0" fillId="2" borderId="71" xfId="0" applyFill="1" applyBorder="1" applyAlignment="1">
      <alignment horizontal="center" vertical="center" wrapText="1"/>
    </xf>
    <xf numFmtId="0" fontId="3" fillId="0" borderId="0" xfId="0" applyFont="1" applyAlignment="1">
      <alignment horizontal="left" wrapText="1"/>
    </xf>
    <xf numFmtId="0" fontId="22" fillId="2" borderId="72" xfId="0" applyFont="1" applyFill="1" applyBorder="1" applyAlignment="1">
      <alignment horizontal="center" vertical="center" wrapText="1"/>
    </xf>
    <xf numFmtId="0" fontId="0" fillId="2" borderId="72" xfId="0" applyFill="1" applyBorder="1" applyAlignment="1">
      <alignment horizontal="center" vertical="center" wrapText="1"/>
    </xf>
    <xf numFmtId="0" fontId="26" fillId="2" borderId="73" xfId="0" applyFont="1" applyFill="1" applyBorder="1" applyAlignment="1">
      <alignment horizontal="center" vertical="center" wrapText="1"/>
    </xf>
    <xf numFmtId="0" fontId="27" fillId="2" borderId="37" xfId="0" applyFont="1" applyFill="1" applyBorder="1" applyAlignment="1">
      <alignment horizontal="center" vertical="center" wrapText="1"/>
    </xf>
    <xf numFmtId="0" fontId="0" fillId="2" borderId="64" xfId="0" applyFont="1" applyFill="1" applyBorder="1" applyAlignment="1">
      <alignment horizontal="center" vertical="center" wrapText="1"/>
    </xf>
    <xf numFmtId="0" fontId="22" fillId="2" borderId="73" xfId="0" applyFont="1" applyFill="1" applyBorder="1" applyAlignment="1">
      <alignment horizontal="center" vertical="center" wrapText="1"/>
    </xf>
    <xf numFmtId="0" fontId="0" fillId="2" borderId="62" xfId="0" applyFont="1" applyFill="1" applyBorder="1" applyAlignment="1">
      <alignment horizontal="center" vertical="center" wrapText="1"/>
    </xf>
    <xf numFmtId="0" fontId="3" fillId="0" borderId="0" xfId="0" applyFont="1" applyBorder="1" applyAlignment="1">
      <alignment wrapText="1"/>
    </xf>
    <xf numFmtId="0" fontId="0" fillId="0" borderId="0" xfId="0" applyFont="1" applyAlignment="1">
      <alignment wrapText="1"/>
    </xf>
    <xf numFmtId="0" fontId="24" fillId="0" borderId="32"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38" xfId="0" applyFont="1" applyBorder="1" applyAlignment="1">
      <alignment horizontal="center" vertical="center" wrapText="1"/>
    </xf>
    <xf numFmtId="0" fontId="3" fillId="0" borderId="0" xfId="0" applyFont="1" applyFill="1" applyBorder="1" applyAlignment="1">
      <alignment horizontal="left" wrapText="1"/>
    </xf>
    <xf numFmtId="0" fontId="0" fillId="0" borderId="0" xfId="0" applyAlignment="1">
      <alignment horizontal="left" wrapText="1"/>
    </xf>
    <xf numFmtId="0" fontId="10" fillId="0" borderId="0" xfId="0" applyFont="1" applyFill="1" applyAlignment="1">
      <alignment wrapText="1"/>
    </xf>
    <xf numFmtId="0" fontId="0" fillId="2" borderId="58" xfId="0" applyFont="1" applyFill="1" applyBorder="1" applyAlignment="1">
      <alignment horizontal="center" vertical="center" wrapText="1"/>
    </xf>
    <xf numFmtId="0" fontId="0" fillId="2" borderId="75" xfId="0" applyFill="1" applyBorder="1" applyAlignment="1">
      <alignment horizontal="center" vertical="center" wrapText="1"/>
    </xf>
    <xf numFmtId="0" fontId="3" fillId="0" borderId="0" xfId="0" applyFont="1"/>
    <xf numFmtId="0" fontId="3" fillId="0" borderId="0" xfId="0" applyFont="1" applyFill="1" applyBorder="1" applyAlignment="1">
      <alignment wrapText="1"/>
    </xf>
    <xf numFmtId="0" fontId="0" fillId="0" borderId="0" xfId="0" applyAlignment="1">
      <alignment wrapText="1"/>
    </xf>
    <xf numFmtId="0" fontId="0" fillId="2" borderId="76" xfId="0" applyFill="1" applyBorder="1" applyAlignment="1">
      <alignment horizontal="center" vertical="center" wrapText="1"/>
    </xf>
    <xf numFmtId="0" fontId="0" fillId="2" borderId="37" xfId="0" applyFont="1" applyFill="1" applyBorder="1" applyAlignment="1">
      <alignment horizontal="center" vertical="center" wrapText="1"/>
    </xf>
    <xf numFmtId="0" fontId="3" fillId="0" borderId="0" xfId="0" applyFont="1" applyAlignment="1"/>
    <xf numFmtId="0" fontId="0" fillId="2" borderId="36" xfId="0" applyFont="1" applyFill="1" applyBorder="1" applyAlignment="1">
      <alignment horizontal="center" vertical="center" wrapText="1"/>
    </xf>
    <xf numFmtId="0" fontId="10" fillId="0" borderId="0" xfId="0" applyFont="1" applyAlignment="1">
      <alignment wrapText="1"/>
    </xf>
    <xf numFmtId="0" fontId="9" fillId="0" borderId="0" xfId="0" applyFont="1" applyAlignment="1">
      <alignment wrapText="1"/>
    </xf>
    <xf numFmtId="0" fontId="3" fillId="0" borderId="14" xfId="0" applyFont="1" applyBorder="1" applyAlignment="1">
      <alignment wrapText="1"/>
    </xf>
    <xf numFmtId="0" fontId="0" fillId="0" borderId="14" xfId="0" applyBorder="1" applyAlignment="1">
      <alignment wrapText="1"/>
    </xf>
    <xf numFmtId="0" fontId="0" fillId="0" borderId="0" xfId="0" applyFont="1" applyBorder="1" applyAlignment="1">
      <alignment wrapText="1"/>
    </xf>
  </cellXfs>
  <cellStyles count="3">
    <cellStyle name="Lien hypertexte"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716280</xdr:colOff>
      <xdr:row>0</xdr:row>
      <xdr:rowOff>396240</xdr:rowOff>
    </xdr:to>
    <xdr:pic>
      <xdr:nvPicPr>
        <xdr:cNvPr id="1485" name="Image 2">
          <a:extLst>
            <a:ext uri="{FF2B5EF4-FFF2-40B4-BE49-F238E27FC236}">
              <a16:creationId xmlns:a16="http://schemas.microsoft.com/office/drawing/2014/main" id="{321F3CFA-7DF2-BEE7-7B19-1F195555AA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58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685800</xdr:colOff>
      <xdr:row>0</xdr:row>
      <xdr:rowOff>396240</xdr:rowOff>
    </xdr:to>
    <xdr:pic>
      <xdr:nvPicPr>
        <xdr:cNvPr id="2509" name="Image 2">
          <a:extLst>
            <a:ext uri="{FF2B5EF4-FFF2-40B4-BE49-F238E27FC236}">
              <a16:creationId xmlns:a16="http://schemas.microsoft.com/office/drawing/2014/main" id="{3A3A86BB-FC5F-1261-CA3A-9666B4A31E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58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tabSelected="1" workbookViewId="0">
      <selection activeCell="B3" sqref="B3"/>
    </sheetView>
  </sheetViews>
  <sheetFormatPr baseColWidth="10" defaultRowHeight="14.4"/>
  <cols>
    <col min="1" max="1" width="6.44140625" style="2" customWidth="1"/>
    <col min="2" max="2" width="111.109375" customWidth="1"/>
  </cols>
  <sheetData>
    <row r="1" spans="1:3" ht="39.75" customHeight="1">
      <c r="B1" s="161"/>
    </row>
    <row r="2" spans="1:3" ht="41.25" customHeight="1">
      <c r="A2" s="163"/>
      <c r="B2" s="162" t="s">
        <v>810</v>
      </c>
    </row>
    <row r="3" spans="1:3" ht="25.8">
      <c r="B3" s="148">
        <v>2021</v>
      </c>
    </row>
    <row r="4" spans="1:3" ht="30.75" customHeight="1">
      <c r="B4" s="149" t="s">
        <v>7</v>
      </c>
    </row>
    <row r="5" spans="1:3" ht="15" customHeight="1">
      <c r="B5" s="8" t="s">
        <v>24</v>
      </c>
      <c r="C5" s="146" t="s">
        <v>803</v>
      </c>
    </row>
    <row r="6" spans="1:3">
      <c r="A6" s="6" t="s">
        <v>0</v>
      </c>
      <c r="B6" s="159" t="s">
        <v>811</v>
      </c>
      <c r="C6" s="6" t="s">
        <v>804</v>
      </c>
    </row>
    <row r="7" spans="1:3">
      <c r="A7" s="6" t="s">
        <v>5</v>
      </c>
      <c r="B7" s="159" t="s">
        <v>945</v>
      </c>
      <c r="C7" s="6" t="s">
        <v>804</v>
      </c>
    </row>
    <row r="8" spans="1:3">
      <c r="A8" s="6" t="s">
        <v>6</v>
      </c>
      <c r="B8" s="159" t="s">
        <v>946</v>
      </c>
      <c r="C8" s="6" t="s">
        <v>804</v>
      </c>
    </row>
    <row r="9" spans="1:3">
      <c r="A9" s="6" t="s">
        <v>8</v>
      </c>
      <c r="B9" s="159" t="s">
        <v>947</v>
      </c>
      <c r="C9" s="6" t="s">
        <v>804</v>
      </c>
    </row>
    <row r="10" spans="1:3">
      <c r="A10" s="6" t="s">
        <v>9</v>
      </c>
      <c r="B10" s="159" t="s">
        <v>948</v>
      </c>
      <c r="C10" s="6" t="s">
        <v>804</v>
      </c>
    </row>
    <row r="11" spans="1:3">
      <c r="A11" s="6" t="s">
        <v>10</v>
      </c>
      <c r="B11" s="159" t="s">
        <v>949</v>
      </c>
      <c r="C11" s="6" t="s">
        <v>804</v>
      </c>
    </row>
    <row r="12" spans="1:3">
      <c r="A12" s="6" t="s">
        <v>11</v>
      </c>
      <c r="B12" s="159" t="s">
        <v>950</v>
      </c>
      <c r="C12" s="6" t="s">
        <v>804</v>
      </c>
    </row>
    <row r="13" spans="1:3">
      <c r="A13" s="6" t="s">
        <v>12</v>
      </c>
      <c r="B13" s="159" t="s">
        <v>931</v>
      </c>
      <c r="C13" s="6" t="s">
        <v>804</v>
      </c>
    </row>
    <row r="14" spans="1:3">
      <c r="A14" s="6" t="s">
        <v>13</v>
      </c>
      <c r="B14" s="159" t="s">
        <v>932</v>
      </c>
      <c r="C14" s="6" t="s">
        <v>804</v>
      </c>
    </row>
    <row r="15" spans="1:3">
      <c r="A15" s="6" t="s">
        <v>14</v>
      </c>
      <c r="B15" s="159" t="s">
        <v>933</v>
      </c>
      <c r="C15" s="6" t="s">
        <v>804</v>
      </c>
    </row>
    <row r="16" spans="1:3">
      <c r="A16" s="6" t="s">
        <v>15</v>
      </c>
      <c r="B16" s="159" t="s">
        <v>934</v>
      </c>
      <c r="C16" s="6" t="s">
        <v>804</v>
      </c>
    </row>
    <row r="17" spans="1:3" ht="15.75" customHeight="1">
      <c r="A17" s="6" t="s">
        <v>16</v>
      </c>
      <c r="B17" s="159" t="s">
        <v>951</v>
      </c>
      <c r="C17" s="6" t="s">
        <v>804</v>
      </c>
    </row>
    <row r="18" spans="1:3">
      <c r="A18" s="6" t="s">
        <v>17</v>
      </c>
      <c r="B18" s="159" t="s">
        <v>952</v>
      </c>
      <c r="C18" s="6" t="s">
        <v>804</v>
      </c>
    </row>
    <row r="19" spans="1:3">
      <c r="A19" s="6" t="s">
        <v>18</v>
      </c>
      <c r="B19" s="159" t="s">
        <v>953</v>
      </c>
      <c r="C19" s="6" t="s">
        <v>804</v>
      </c>
    </row>
    <row r="20" spans="1:3">
      <c r="A20" s="6" t="s">
        <v>19</v>
      </c>
      <c r="B20" s="159" t="s">
        <v>954</v>
      </c>
      <c r="C20" s="6" t="s">
        <v>804</v>
      </c>
    </row>
    <row r="21" spans="1:3">
      <c r="A21" s="6" t="s">
        <v>20</v>
      </c>
      <c r="B21" s="159" t="s">
        <v>955</v>
      </c>
      <c r="C21" s="6" t="s">
        <v>804</v>
      </c>
    </row>
    <row r="22" spans="1:3">
      <c r="A22" s="6" t="s">
        <v>21</v>
      </c>
      <c r="B22" s="159" t="s">
        <v>956</v>
      </c>
      <c r="C22" s="6" t="s">
        <v>804</v>
      </c>
    </row>
    <row r="23" spans="1:3">
      <c r="A23" s="6" t="s">
        <v>22</v>
      </c>
      <c r="B23" s="159" t="s">
        <v>957</v>
      </c>
      <c r="C23" s="6" t="s">
        <v>804</v>
      </c>
    </row>
    <row r="24" spans="1:3">
      <c r="A24" s="6" t="s">
        <v>851</v>
      </c>
      <c r="B24" s="159" t="s">
        <v>942</v>
      </c>
      <c r="C24" s="6" t="s">
        <v>804</v>
      </c>
    </row>
    <row r="25" spans="1:3">
      <c r="A25" s="6" t="s">
        <v>852</v>
      </c>
      <c r="B25" s="159" t="s">
        <v>958</v>
      </c>
      <c r="C25" s="6" t="s">
        <v>804</v>
      </c>
    </row>
    <row r="26" spans="1:3">
      <c r="A26" s="6" t="s">
        <v>853</v>
      </c>
      <c r="B26" s="159" t="s">
        <v>959</v>
      </c>
      <c r="C26" s="6" t="s">
        <v>804</v>
      </c>
    </row>
    <row r="27" spans="1:3">
      <c r="A27" s="6"/>
      <c r="B27" s="7" t="s">
        <v>23</v>
      </c>
      <c r="C27" s="6"/>
    </row>
    <row r="28" spans="1:3">
      <c r="A28" s="6"/>
      <c r="B28" s="5"/>
    </row>
    <row r="29" spans="1:3">
      <c r="A29" s="6"/>
    </row>
  </sheetData>
  <hyperlinks>
    <hyperlink ref="B5" location="Métadonnées!A1" display="Métadonnées" xr:uid="{00000000-0004-0000-0000-000000000000}"/>
    <hyperlink ref="B6" location="'Tab 1'!A1" display="Evolution du nombre de naissances vivantes en Belgique depuis 1830, par sexe" xr:uid="{00000000-0004-0000-0000-000001000000}"/>
    <hyperlink ref="B7" location="'Tab 2'!A1" display="Naissances vivantes selon le Registre national par commune, arrondissement, province, région et par sexe, 2019" xr:uid="{00000000-0004-0000-0000-000002000000}"/>
    <hyperlink ref="B8" location="'Tab 3'!A1" display="Naissances vivantes selon le Registre national par mois de naissance et par région, 2017" xr:uid="{00000000-0004-0000-0000-000003000000}"/>
    <hyperlink ref="B9" location="'Tab 4'!A1" display="Naissances vivantes par sexe, selon la nationalité, l'année de naissance et l'âge de la mère, Belgique 2017" xr:uid="{00000000-0004-0000-0000-000004000000}"/>
    <hyperlink ref="B10" location="'Tab 5'!A1" display="Naissances vivantes par sexe, selon l'état civil, l'année de naissance et l'âge de la mère, Belgique 2017" xr:uid="{00000000-0004-0000-0000-000005000000}"/>
    <hyperlink ref="B11" location="'Tab 6'!A1" display="Naissances vivantes par sexe, selon l'état d'union, l'année de naissance et l'âge de la mère, Belgique 2017" xr:uid="{00000000-0004-0000-0000-000006000000}"/>
    <hyperlink ref="B12" location="'Tab 7'!A1" display="Naissances vivantes par sexe, selon la nationalité de la mère, par région, province et arrondissement, 2017" xr:uid="{00000000-0004-0000-0000-000007000000}"/>
    <hyperlink ref="B13" location="'Tab 8'!A1" display="Naissances vivantes par sexe, selon l'état civil de la mère, par région, province et arrondissement, 2017" xr:uid="{00000000-0004-0000-0000-000008000000}"/>
    <hyperlink ref="B14" location="'Tab 9'!A1" display="Naissances vivantes par sexe, selon l'état d'union de la mère, par région, province et arrondissement, 2017" xr:uid="{00000000-0004-0000-0000-000009000000}"/>
    <hyperlink ref="B15" location="'Tab 10'!A1" display="Naissances vivantes selon le niveau d'instruction de la mère, par région, province et arrondissement, 2017" xr:uid="{00000000-0004-0000-0000-00000A000000}"/>
    <hyperlink ref="B16" location="'Tab 11'!A1" display="Naissances vivantes selon l'état social dans la profession de la mère, par région, province et arrondissement, 2017" xr:uid="{00000000-0004-0000-0000-00000B000000}"/>
    <hyperlink ref="B17" location="'Tab 12'!A1" display="Age moyen de la mère et du père  à la naissance de l'enfant, par région, province et arrondissement, 2017" xr:uid="{00000000-0004-0000-0000-00000C000000}"/>
    <hyperlink ref="B18" location="'Tab 13'!A1" display="Naissances vivantes selon le rang biologique de naissance, par région, province et arrondissement, 2017" xr:uid="{00000000-0004-0000-0000-00000D000000}"/>
    <hyperlink ref="B19" location="'Tab 14'!A1" display="Naissances vivantes selon le lieu d'accouchement et le mode d'accouchement, par région, province et arrondissement, 2017" xr:uid="{00000000-0004-0000-0000-00000E000000}"/>
    <hyperlink ref="B20" location="'Tab 15'!A1" display="Naissances vivantes par sexe et par région, selon le poids de naissance, 2017" xr:uid="{00000000-0004-0000-0000-00000F000000}"/>
    <hyperlink ref="B21" location="'Tab 16'!A1" display="Naissances vivantes par sexe et par région, selon la durée de la grossesse, 2017" xr:uid="{00000000-0004-0000-0000-000010000000}"/>
    <hyperlink ref="B22" location="'Tab 17'!A1" display="Naissances vivantes avec anomalie congénitale, par sexe, région, province et arrondissement, 2017" xr:uid="{00000000-0004-0000-0000-000011000000}"/>
    <hyperlink ref="B23" location="'Tab 18'!A1" display="Enfants issus d'accouchements multiples, selon le sexe et la vitalité, par région, province et arrondissement, 2017" xr:uid="{00000000-0004-0000-0000-000012000000}"/>
    <hyperlink ref="B24" location="'Tab 19'!A1" display="Taux de fécondité selon l'âge des femmes au dernier anniversaire, de 15 à 49 ans, par nationalité, région et province, 2017" xr:uid="{00000000-0004-0000-0000-000013000000}"/>
    <hyperlink ref="B25" location="'Tab 20'!A1" display="Taux de fécondité selon l'âge exact des femmes, de 15 à 49 ans, par nationalité, région et province, 2017" xr:uid="{00000000-0004-0000-0000-000014000000}"/>
    <hyperlink ref="B26" location="'Tab 21'!A1" display="Indicateurs de fécondité selon la nationalité de la mère,  par région, 2017" xr:uid="{00000000-0004-0000-0000-000015000000}"/>
  </hyperlinks>
  <pageMargins left="0.70866141732283472" right="0.70866141732283472" top="0.74803149606299213" bottom="0.74803149606299213" header="0.31496062992125984" footer="0.31496062992125984"/>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65"/>
  <sheetViews>
    <sheetView workbookViewId="0">
      <selection sqref="A1:J1"/>
    </sheetView>
  </sheetViews>
  <sheetFormatPr baseColWidth="10" defaultRowHeight="14.4"/>
  <cols>
    <col min="1" max="1" width="34" customWidth="1"/>
    <col min="2" max="10" width="11.88671875" customWidth="1"/>
  </cols>
  <sheetData>
    <row r="1" spans="1:10" ht="35.25" customHeight="1">
      <c r="A1" s="217" t="s">
        <v>931</v>
      </c>
      <c r="B1" s="218"/>
      <c r="C1" s="218"/>
      <c r="D1" s="218"/>
      <c r="E1" s="218"/>
      <c r="F1" s="218"/>
      <c r="G1" s="218"/>
      <c r="H1" s="218"/>
      <c r="I1" s="218"/>
      <c r="J1" s="218"/>
    </row>
    <row r="2" spans="1:10" ht="20.25" customHeight="1">
      <c r="A2" s="252" t="s">
        <v>740</v>
      </c>
      <c r="B2" s="254" t="s">
        <v>677</v>
      </c>
      <c r="C2" s="244"/>
      <c r="D2" s="246"/>
      <c r="E2" s="243" t="s">
        <v>678</v>
      </c>
      <c r="F2" s="244"/>
      <c r="G2" s="246"/>
      <c r="H2" s="245" t="s">
        <v>4</v>
      </c>
      <c r="I2" s="244"/>
      <c r="J2" s="247"/>
    </row>
    <row r="3" spans="1:10" ht="21" customHeight="1">
      <c r="A3" s="253"/>
      <c r="B3" s="184" t="s">
        <v>2</v>
      </c>
      <c r="C3" s="179" t="s">
        <v>3</v>
      </c>
      <c r="D3" s="179" t="s">
        <v>4</v>
      </c>
      <c r="E3" s="179" t="s">
        <v>2</v>
      </c>
      <c r="F3" s="179" t="s">
        <v>3</v>
      </c>
      <c r="G3" s="179" t="s">
        <v>4</v>
      </c>
      <c r="H3" s="179" t="s">
        <v>2</v>
      </c>
      <c r="I3" s="179" t="s">
        <v>3</v>
      </c>
      <c r="J3" s="181" t="s">
        <v>4</v>
      </c>
    </row>
    <row r="4" spans="1:10" ht="18" customHeight="1">
      <c r="A4" s="182" t="s">
        <v>671</v>
      </c>
      <c r="B4" s="83">
        <v>27379</v>
      </c>
      <c r="C4" s="83">
        <v>26193</v>
      </c>
      <c r="D4" s="201">
        <v>53572</v>
      </c>
      <c r="E4" s="83">
        <v>32903</v>
      </c>
      <c r="F4" s="83">
        <v>31439</v>
      </c>
      <c r="G4" s="201">
        <v>64342</v>
      </c>
      <c r="H4" s="83">
        <v>60282</v>
      </c>
      <c r="I4" s="83">
        <v>57632</v>
      </c>
      <c r="J4" s="201">
        <v>117914</v>
      </c>
    </row>
    <row r="5" spans="1:10" ht="17.25" customHeight="1">
      <c r="A5" s="62" t="s">
        <v>35</v>
      </c>
      <c r="B5" s="58">
        <v>4791</v>
      </c>
      <c r="C5" s="56">
        <v>4629</v>
      </c>
      <c r="D5" s="57">
        <v>9420</v>
      </c>
      <c r="E5" s="58">
        <v>3264</v>
      </c>
      <c r="F5" s="56">
        <v>3006</v>
      </c>
      <c r="G5" s="57">
        <v>6270</v>
      </c>
      <c r="H5" s="58">
        <v>8055</v>
      </c>
      <c r="I5" s="56">
        <v>7635</v>
      </c>
      <c r="J5" s="57">
        <v>15690</v>
      </c>
    </row>
    <row r="6" spans="1:10">
      <c r="A6" s="63" t="s">
        <v>620</v>
      </c>
      <c r="B6" s="58">
        <v>4791</v>
      </c>
      <c r="C6" s="56">
        <v>4629</v>
      </c>
      <c r="D6" s="57">
        <v>9420</v>
      </c>
      <c r="E6" s="58">
        <v>3264</v>
      </c>
      <c r="F6" s="56">
        <v>3006</v>
      </c>
      <c r="G6" s="57">
        <v>6270</v>
      </c>
      <c r="H6" s="58">
        <v>8055</v>
      </c>
      <c r="I6" s="56">
        <v>7635</v>
      </c>
      <c r="J6" s="57">
        <v>15690</v>
      </c>
    </row>
    <row r="7" spans="1:10">
      <c r="A7" s="64" t="s">
        <v>36</v>
      </c>
      <c r="B7" s="58">
        <v>16220</v>
      </c>
      <c r="C7" s="56">
        <v>15544</v>
      </c>
      <c r="D7" s="57">
        <v>31764</v>
      </c>
      <c r="E7" s="58">
        <v>17308</v>
      </c>
      <c r="F7" s="56">
        <v>16675</v>
      </c>
      <c r="G7" s="57">
        <v>33983</v>
      </c>
      <c r="H7" s="58">
        <v>33528</v>
      </c>
      <c r="I7" s="56">
        <v>32219</v>
      </c>
      <c r="J7" s="57">
        <v>65747</v>
      </c>
    </row>
    <row r="8" spans="1:10">
      <c r="A8" s="65" t="s">
        <v>621</v>
      </c>
      <c r="B8" s="58">
        <v>5173</v>
      </c>
      <c r="C8" s="56">
        <v>5130</v>
      </c>
      <c r="D8" s="57">
        <v>10303</v>
      </c>
      <c r="E8" s="58">
        <v>5036</v>
      </c>
      <c r="F8" s="56">
        <v>4817</v>
      </c>
      <c r="G8" s="57">
        <v>9853</v>
      </c>
      <c r="H8" s="58">
        <v>10209</v>
      </c>
      <c r="I8" s="56">
        <v>9947</v>
      </c>
      <c r="J8" s="57">
        <v>20156</v>
      </c>
    </row>
    <row r="9" spans="1:10">
      <c r="A9" s="63" t="s">
        <v>622</v>
      </c>
      <c r="B9" s="58">
        <v>3418</v>
      </c>
      <c r="C9" s="56">
        <v>3335</v>
      </c>
      <c r="D9" s="57">
        <v>6753</v>
      </c>
      <c r="E9" s="58">
        <v>2840</v>
      </c>
      <c r="F9" s="56">
        <v>2745</v>
      </c>
      <c r="G9" s="57">
        <v>5585</v>
      </c>
      <c r="H9" s="58">
        <v>6258</v>
      </c>
      <c r="I9" s="56">
        <v>6080</v>
      </c>
      <c r="J9" s="57">
        <v>12338</v>
      </c>
    </row>
    <row r="10" spans="1:10">
      <c r="A10" s="63" t="s">
        <v>623</v>
      </c>
      <c r="B10" s="58">
        <v>836</v>
      </c>
      <c r="C10" s="56">
        <v>841</v>
      </c>
      <c r="D10" s="57">
        <v>1677</v>
      </c>
      <c r="E10" s="58">
        <v>867</v>
      </c>
      <c r="F10" s="56">
        <v>858</v>
      </c>
      <c r="G10" s="57">
        <v>1725</v>
      </c>
      <c r="H10" s="58">
        <v>1703</v>
      </c>
      <c r="I10" s="56">
        <v>1699</v>
      </c>
      <c r="J10" s="57">
        <v>3402</v>
      </c>
    </row>
    <row r="11" spans="1:10">
      <c r="A11" s="63" t="s">
        <v>624</v>
      </c>
      <c r="B11" s="58">
        <v>919</v>
      </c>
      <c r="C11" s="56">
        <v>954</v>
      </c>
      <c r="D11" s="57">
        <v>1873</v>
      </c>
      <c r="E11" s="58">
        <v>1329</v>
      </c>
      <c r="F11" s="56">
        <v>1214</v>
      </c>
      <c r="G11" s="57">
        <v>2543</v>
      </c>
      <c r="H11" s="58">
        <v>2248</v>
      </c>
      <c r="I11" s="56">
        <v>2168</v>
      </c>
      <c r="J11" s="57">
        <v>4416</v>
      </c>
    </row>
    <row r="12" spans="1:10">
      <c r="A12" s="65" t="s">
        <v>625</v>
      </c>
      <c r="B12" s="58">
        <v>1984</v>
      </c>
      <c r="C12" s="56">
        <v>1874</v>
      </c>
      <c r="D12" s="57">
        <v>3858</v>
      </c>
      <c r="E12" s="58">
        <v>1961</v>
      </c>
      <c r="F12" s="56">
        <v>1860</v>
      </c>
      <c r="G12" s="57">
        <v>3821</v>
      </c>
      <c r="H12" s="58">
        <v>3945</v>
      </c>
      <c r="I12" s="56">
        <v>3734</v>
      </c>
      <c r="J12" s="57">
        <v>7679</v>
      </c>
    </row>
    <row r="13" spans="1:10">
      <c r="A13" s="63" t="s">
        <v>626</v>
      </c>
      <c r="B13" s="58">
        <v>1014</v>
      </c>
      <c r="C13" s="56">
        <v>896</v>
      </c>
      <c r="D13" s="57">
        <v>1910</v>
      </c>
      <c r="E13" s="58">
        <v>914</v>
      </c>
      <c r="F13" s="56">
        <v>805</v>
      </c>
      <c r="G13" s="57">
        <v>1719</v>
      </c>
      <c r="H13" s="58">
        <v>1928</v>
      </c>
      <c r="I13" s="56">
        <v>1701</v>
      </c>
      <c r="J13" s="57">
        <v>3629</v>
      </c>
    </row>
    <row r="14" spans="1:10">
      <c r="A14" s="63" t="s">
        <v>627</v>
      </c>
      <c r="B14" s="58">
        <v>545</v>
      </c>
      <c r="C14" s="56">
        <v>543</v>
      </c>
      <c r="D14" s="57">
        <v>1088</v>
      </c>
      <c r="E14" s="58">
        <v>579</v>
      </c>
      <c r="F14" s="56">
        <v>581</v>
      </c>
      <c r="G14" s="57">
        <v>1160</v>
      </c>
      <c r="H14" s="58">
        <v>1124</v>
      </c>
      <c r="I14" s="56">
        <v>1124</v>
      </c>
      <c r="J14" s="57">
        <v>2248</v>
      </c>
    </row>
    <row r="15" spans="1:10">
      <c r="A15" s="63" t="s">
        <v>628</v>
      </c>
      <c r="B15" s="58">
        <v>425</v>
      </c>
      <c r="C15" s="56">
        <v>435</v>
      </c>
      <c r="D15" s="57">
        <v>860</v>
      </c>
      <c r="E15" s="58">
        <v>468</v>
      </c>
      <c r="F15" s="56">
        <v>474</v>
      </c>
      <c r="G15" s="57">
        <v>942</v>
      </c>
      <c r="H15" s="58">
        <v>893</v>
      </c>
      <c r="I15" s="56">
        <v>909</v>
      </c>
      <c r="J15" s="57">
        <v>1802</v>
      </c>
    </row>
    <row r="16" spans="1:10">
      <c r="A16" s="65" t="s">
        <v>809</v>
      </c>
      <c r="B16" s="58">
        <v>3602</v>
      </c>
      <c r="C16" s="56">
        <v>3305</v>
      </c>
      <c r="D16" s="57">
        <v>6907</v>
      </c>
      <c r="E16" s="58">
        <v>4322</v>
      </c>
      <c r="F16" s="56">
        <v>4233</v>
      </c>
      <c r="G16" s="57">
        <v>8555</v>
      </c>
      <c r="H16" s="58">
        <v>7924</v>
      </c>
      <c r="I16" s="56">
        <v>7538</v>
      </c>
      <c r="J16" s="57">
        <v>15462</v>
      </c>
    </row>
    <row r="17" spans="1:10">
      <c r="A17" s="63" t="s">
        <v>629</v>
      </c>
      <c r="B17" s="58">
        <v>601</v>
      </c>
      <c r="C17" s="56">
        <v>561</v>
      </c>
      <c r="D17" s="57">
        <v>1162</v>
      </c>
      <c r="E17" s="58">
        <v>860</v>
      </c>
      <c r="F17" s="56">
        <v>839</v>
      </c>
      <c r="G17" s="57">
        <v>1699</v>
      </c>
      <c r="H17" s="58">
        <v>1461</v>
      </c>
      <c r="I17" s="56">
        <v>1400</v>
      </c>
      <c r="J17" s="57">
        <v>2861</v>
      </c>
    </row>
    <row r="18" spans="1:10">
      <c r="A18" s="63" t="s">
        <v>630</v>
      </c>
      <c r="B18" s="58">
        <v>412</v>
      </c>
      <c r="C18" s="56">
        <v>392</v>
      </c>
      <c r="D18" s="57">
        <v>804</v>
      </c>
      <c r="E18" s="58">
        <v>536</v>
      </c>
      <c r="F18" s="56">
        <v>535</v>
      </c>
      <c r="G18" s="57">
        <v>1071</v>
      </c>
      <c r="H18" s="58">
        <v>948</v>
      </c>
      <c r="I18" s="56">
        <v>927</v>
      </c>
      <c r="J18" s="57">
        <v>1875</v>
      </c>
    </row>
    <row r="19" spans="1:10">
      <c r="A19" s="63" t="s">
        <v>631</v>
      </c>
      <c r="B19" s="58">
        <v>175</v>
      </c>
      <c r="C19" s="56">
        <v>144</v>
      </c>
      <c r="D19" s="57">
        <v>319</v>
      </c>
      <c r="E19" s="58">
        <v>242</v>
      </c>
      <c r="F19" s="56">
        <v>239</v>
      </c>
      <c r="G19" s="57">
        <v>481</v>
      </c>
      <c r="H19" s="58">
        <v>417</v>
      </c>
      <c r="I19" s="56">
        <v>383</v>
      </c>
      <c r="J19" s="57">
        <v>800</v>
      </c>
    </row>
    <row r="20" spans="1:10">
      <c r="A20" s="63" t="s">
        <v>632</v>
      </c>
      <c r="B20" s="58">
        <v>1456</v>
      </c>
      <c r="C20" s="56">
        <v>1377</v>
      </c>
      <c r="D20" s="57">
        <v>2833</v>
      </c>
      <c r="E20" s="58">
        <v>1669</v>
      </c>
      <c r="F20" s="56">
        <v>1599</v>
      </c>
      <c r="G20" s="57">
        <v>3268</v>
      </c>
      <c r="H20" s="58">
        <v>3125</v>
      </c>
      <c r="I20" s="56">
        <v>2976</v>
      </c>
      <c r="J20" s="57">
        <v>6101</v>
      </c>
    </row>
    <row r="21" spans="1:10">
      <c r="A21" s="63" t="s">
        <v>633</v>
      </c>
      <c r="B21" s="58">
        <v>261</v>
      </c>
      <c r="C21" s="56">
        <v>225</v>
      </c>
      <c r="D21" s="57">
        <v>486</v>
      </c>
      <c r="E21" s="58">
        <v>307</v>
      </c>
      <c r="F21" s="56">
        <v>330</v>
      </c>
      <c r="G21" s="57">
        <v>637</v>
      </c>
      <c r="H21" s="58">
        <v>568</v>
      </c>
      <c r="I21" s="56">
        <v>555</v>
      </c>
      <c r="J21" s="57">
        <v>1123</v>
      </c>
    </row>
    <row r="22" spans="1:10">
      <c r="A22" s="63" t="s">
        <v>634</v>
      </c>
      <c r="B22" s="58">
        <v>697</v>
      </c>
      <c r="C22" s="56">
        <v>606</v>
      </c>
      <c r="D22" s="57">
        <v>1303</v>
      </c>
      <c r="E22" s="58">
        <v>708</v>
      </c>
      <c r="F22" s="56">
        <v>691</v>
      </c>
      <c r="G22" s="57">
        <v>1399</v>
      </c>
      <c r="H22" s="58">
        <v>1405</v>
      </c>
      <c r="I22" s="56">
        <v>1297</v>
      </c>
      <c r="J22" s="57">
        <v>2702</v>
      </c>
    </row>
    <row r="23" spans="1:10">
      <c r="A23" s="65" t="s">
        <v>635</v>
      </c>
      <c r="B23" s="58">
        <v>3059</v>
      </c>
      <c r="C23" s="56">
        <v>2870</v>
      </c>
      <c r="D23" s="57">
        <v>5929</v>
      </c>
      <c r="E23" s="58">
        <v>2773</v>
      </c>
      <c r="F23" s="56">
        <v>2772</v>
      </c>
      <c r="G23" s="57">
        <v>5545</v>
      </c>
      <c r="H23" s="58">
        <v>5832</v>
      </c>
      <c r="I23" s="56">
        <v>5642</v>
      </c>
      <c r="J23" s="57">
        <v>11474</v>
      </c>
    </row>
    <row r="24" spans="1:10">
      <c r="A24" s="63" t="s">
        <v>636</v>
      </c>
      <c r="B24" s="58">
        <v>1860</v>
      </c>
      <c r="C24" s="56">
        <v>1736</v>
      </c>
      <c r="D24" s="57">
        <v>3596</v>
      </c>
      <c r="E24" s="58">
        <v>1560</v>
      </c>
      <c r="F24" s="56">
        <v>1545</v>
      </c>
      <c r="G24" s="57">
        <v>3105</v>
      </c>
      <c r="H24" s="58">
        <v>3420</v>
      </c>
      <c r="I24" s="56">
        <v>3281</v>
      </c>
      <c r="J24" s="57">
        <v>6701</v>
      </c>
    </row>
    <row r="25" spans="1:10">
      <c r="A25" s="63" t="s">
        <v>637</v>
      </c>
      <c r="B25" s="58">
        <v>1199</v>
      </c>
      <c r="C25" s="56">
        <v>1134</v>
      </c>
      <c r="D25" s="57">
        <v>2333</v>
      </c>
      <c r="E25" s="58">
        <v>1213</v>
      </c>
      <c r="F25" s="56">
        <v>1227</v>
      </c>
      <c r="G25" s="57">
        <v>2440</v>
      </c>
      <c r="H25" s="58">
        <v>2412</v>
      </c>
      <c r="I25" s="56">
        <v>2361</v>
      </c>
      <c r="J25" s="57">
        <v>4773</v>
      </c>
    </row>
    <row r="26" spans="1:10">
      <c r="A26" s="65" t="s">
        <v>638</v>
      </c>
      <c r="B26" s="58">
        <v>2402</v>
      </c>
      <c r="C26" s="56">
        <v>2365</v>
      </c>
      <c r="D26" s="57">
        <v>4767</v>
      </c>
      <c r="E26" s="58">
        <v>3216</v>
      </c>
      <c r="F26" s="56">
        <v>2993</v>
      </c>
      <c r="G26" s="57">
        <v>6209</v>
      </c>
      <c r="H26" s="58">
        <v>5618</v>
      </c>
      <c r="I26" s="56">
        <v>5358</v>
      </c>
      <c r="J26" s="57">
        <v>10976</v>
      </c>
    </row>
    <row r="27" spans="1:10">
      <c r="A27" s="63" t="s">
        <v>639</v>
      </c>
      <c r="B27" s="58">
        <v>490</v>
      </c>
      <c r="C27" s="56">
        <v>473</v>
      </c>
      <c r="D27" s="57">
        <v>963</v>
      </c>
      <c r="E27" s="58">
        <v>713</v>
      </c>
      <c r="F27" s="56">
        <v>637</v>
      </c>
      <c r="G27" s="57">
        <v>1350</v>
      </c>
      <c r="H27" s="58">
        <v>1203</v>
      </c>
      <c r="I27" s="56">
        <v>1110</v>
      </c>
      <c r="J27" s="57">
        <v>2313</v>
      </c>
    </row>
    <row r="28" spans="1:10">
      <c r="A28" s="63" t="s">
        <v>640</v>
      </c>
      <c r="B28" s="58">
        <v>86</v>
      </c>
      <c r="C28" s="56">
        <v>109</v>
      </c>
      <c r="D28" s="57">
        <v>195</v>
      </c>
      <c r="E28" s="58">
        <v>159</v>
      </c>
      <c r="F28" s="56">
        <v>144</v>
      </c>
      <c r="G28" s="57">
        <v>303</v>
      </c>
      <c r="H28" s="58">
        <v>245</v>
      </c>
      <c r="I28" s="56">
        <v>253</v>
      </c>
      <c r="J28" s="57">
        <v>498</v>
      </c>
    </row>
    <row r="29" spans="1:10">
      <c r="A29" s="63" t="s">
        <v>641</v>
      </c>
      <c r="B29" s="58">
        <v>228</v>
      </c>
      <c r="C29" s="56">
        <v>234</v>
      </c>
      <c r="D29" s="57">
        <v>462</v>
      </c>
      <c r="E29" s="58">
        <v>298</v>
      </c>
      <c r="F29" s="56">
        <v>266</v>
      </c>
      <c r="G29" s="57">
        <v>564</v>
      </c>
      <c r="H29" s="58">
        <v>526</v>
      </c>
      <c r="I29" s="56">
        <v>500</v>
      </c>
      <c r="J29" s="57">
        <v>1026</v>
      </c>
    </row>
    <row r="30" spans="1:10">
      <c r="A30" s="63" t="s">
        <v>642</v>
      </c>
      <c r="B30" s="58">
        <v>680</v>
      </c>
      <c r="C30" s="56">
        <v>678</v>
      </c>
      <c r="D30" s="57">
        <v>1358</v>
      </c>
      <c r="E30" s="58">
        <v>847</v>
      </c>
      <c r="F30" s="56">
        <v>794</v>
      </c>
      <c r="G30" s="57">
        <v>1641</v>
      </c>
      <c r="H30" s="58">
        <v>1527</v>
      </c>
      <c r="I30" s="56">
        <v>1472</v>
      </c>
      <c r="J30" s="57">
        <v>2999</v>
      </c>
    </row>
    <row r="31" spans="1:10">
      <c r="A31" s="63" t="s">
        <v>643</v>
      </c>
      <c r="B31" s="58">
        <v>260</v>
      </c>
      <c r="C31" s="56">
        <v>227</v>
      </c>
      <c r="D31" s="57">
        <v>487</v>
      </c>
      <c r="E31" s="58">
        <v>379</v>
      </c>
      <c r="F31" s="56">
        <v>337</v>
      </c>
      <c r="G31" s="57">
        <v>716</v>
      </c>
      <c r="H31" s="58">
        <v>639</v>
      </c>
      <c r="I31" s="56">
        <v>564</v>
      </c>
      <c r="J31" s="57">
        <v>1203</v>
      </c>
    </row>
    <row r="32" spans="1:10">
      <c r="A32" s="63" t="s">
        <v>644</v>
      </c>
      <c r="B32" s="58">
        <v>359</v>
      </c>
      <c r="C32" s="56">
        <v>353</v>
      </c>
      <c r="D32" s="57">
        <v>712</v>
      </c>
      <c r="E32" s="58">
        <v>448</v>
      </c>
      <c r="F32" s="56">
        <v>432</v>
      </c>
      <c r="G32" s="57">
        <v>880</v>
      </c>
      <c r="H32" s="58">
        <v>807</v>
      </c>
      <c r="I32" s="56">
        <v>785</v>
      </c>
      <c r="J32" s="57">
        <v>1592</v>
      </c>
    </row>
    <row r="33" spans="1:10">
      <c r="A33" s="63" t="s">
        <v>645</v>
      </c>
      <c r="B33" s="58">
        <v>224</v>
      </c>
      <c r="C33" s="56">
        <v>223</v>
      </c>
      <c r="D33" s="57">
        <v>447</v>
      </c>
      <c r="E33" s="58">
        <v>248</v>
      </c>
      <c r="F33" s="56">
        <v>259</v>
      </c>
      <c r="G33" s="57">
        <v>507</v>
      </c>
      <c r="H33" s="58">
        <v>472</v>
      </c>
      <c r="I33" s="56">
        <v>482</v>
      </c>
      <c r="J33" s="57">
        <v>954</v>
      </c>
    </row>
    <row r="34" spans="1:10">
      <c r="A34" s="63" t="s">
        <v>646</v>
      </c>
      <c r="B34" s="58">
        <v>75</v>
      </c>
      <c r="C34" s="56">
        <v>68</v>
      </c>
      <c r="D34" s="57">
        <v>143</v>
      </c>
      <c r="E34" s="58">
        <v>124</v>
      </c>
      <c r="F34" s="56">
        <v>124</v>
      </c>
      <c r="G34" s="57">
        <v>248</v>
      </c>
      <c r="H34" s="58">
        <v>199</v>
      </c>
      <c r="I34" s="56">
        <v>192</v>
      </c>
      <c r="J34" s="57">
        <v>391</v>
      </c>
    </row>
    <row r="35" spans="1:10">
      <c r="A35" s="64" t="s">
        <v>37</v>
      </c>
      <c r="B35" s="58">
        <v>6368</v>
      </c>
      <c r="C35" s="56">
        <v>6020</v>
      </c>
      <c r="D35" s="57">
        <v>12388</v>
      </c>
      <c r="E35" s="58">
        <v>12331</v>
      </c>
      <c r="F35" s="56">
        <v>11758</v>
      </c>
      <c r="G35" s="57">
        <v>24089</v>
      </c>
      <c r="H35" s="58">
        <v>18699</v>
      </c>
      <c r="I35" s="56">
        <v>17778</v>
      </c>
      <c r="J35" s="57">
        <v>36477</v>
      </c>
    </row>
    <row r="36" spans="1:10">
      <c r="A36" s="64" t="s">
        <v>647</v>
      </c>
      <c r="B36" s="58">
        <v>204</v>
      </c>
      <c r="C36" s="56">
        <v>225</v>
      </c>
      <c r="D36" s="57">
        <v>429</v>
      </c>
      <c r="E36" s="58">
        <v>224</v>
      </c>
      <c r="F36" s="56">
        <v>204</v>
      </c>
      <c r="G36" s="57">
        <v>428</v>
      </c>
      <c r="H36" s="58">
        <v>428</v>
      </c>
      <c r="I36" s="56">
        <v>429</v>
      </c>
      <c r="J36" s="57">
        <v>857</v>
      </c>
    </row>
    <row r="37" spans="1:10">
      <c r="A37" s="65" t="s">
        <v>648</v>
      </c>
      <c r="B37" s="58">
        <v>839</v>
      </c>
      <c r="C37" s="56">
        <v>809</v>
      </c>
      <c r="D37" s="57">
        <v>1648</v>
      </c>
      <c r="E37" s="58">
        <v>1049</v>
      </c>
      <c r="F37" s="56">
        <v>1140</v>
      </c>
      <c r="G37" s="57">
        <v>2189</v>
      </c>
      <c r="H37" s="58">
        <v>1888</v>
      </c>
      <c r="I37" s="56">
        <v>1949</v>
      </c>
      <c r="J37" s="57">
        <v>3837</v>
      </c>
    </row>
    <row r="38" spans="1:10">
      <c r="A38" s="63" t="s">
        <v>649</v>
      </c>
      <c r="B38" s="58">
        <v>839</v>
      </c>
      <c r="C38" s="56">
        <v>809</v>
      </c>
      <c r="D38" s="57">
        <v>1648</v>
      </c>
      <c r="E38" s="58">
        <v>1049</v>
      </c>
      <c r="F38" s="56">
        <v>1140</v>
      </c>
      <c r="G38" s="57">
        <v>2189</v>
      </c>
      <c r="H38" s="58">
        <v>1888</v>
      </c>
      <c r="I38" s="56">
        <v>1949</v>
      </c>
      <c r="J38" s="57">
        <v>3837</v>
      </c>
    </row>
    <row r="39" spans="1:10">
      <c r="A39" s="65" t="s">
        <v>650</v>
      </c>
      <c r="B39" s="58">
        <v>2029</v>
      </c>
      <c r="C39" s="56">
        <v>2033</v>
      </c>
      <c r="D39" s="57">
        <v>4062</v>
      </c>
      <c r="E39" s="58">
        <v>4742</v>
      </c>
      <c r="F39" s="56">
        <v>4590</v>
      </c>
      <c r="G39" s="57">
        <v>9332</v>
      </c>
      <c r="H39" s="58">
        <v>6771</v>
      </c>
      <c r="I39" s="56">
        <v>6623</v>
      </c>
      <c r="J39" s="57">
        <v>13394</v>
      </c>
    </row>
    <row r="40" spans="1:10">
      <c r="A40" s="63" t="s">
        <v>651</v>
      </c>
      <c r="B40" s="58">
        <v>167</v>
      </c>
      <c r="C40" s="56">
        <v>182</v>
      </c>
      <c r="D40" s="57">
        <v>349</v>
      </c>
      <c r="E40" s="58">
        <v>416</v>
      </c>
      <c r="F40" s="56">
        <v>378</v>
      </c>
      <c r="G40" s="57">
        <v>794</v>
      </c>
      <c r="H40" s="58">
        <v>583</v>
      </c>
      <c r="I40" s="56">
        <v>560</v>
      </c>
      <c r="J40" s="57">
        <v>1143</v>
      </c>
    </row>
    <row r="41" spans="1:10">
      <c r="A41" s="63" t="s">
        <v>652</v>
      </c>
      <c r="B41" s="58">
        <v>728</v>
      </c>
      <c r="C41" s="56">
        <v>692</v>
      </c>
      <c r="D41" s="57">
        <v>1420</v>
      </c>
      <c r="E41" s="58">
        <v>1411</v>
      </c>
      <c r="F41" s="56">
        <v>1353</v>
      </c>
      <c r="G41" s="57">
        <v>2764</v>
      </c>
      <c r="H41" s="58">
        <v>2139</v>
      </c>
      <c r="I41" s="56">
        <v>2045</v>
      </c>
      <c r="J41" s="57">
        <v>4184</v>
      </c>
    </row>
    <row r="42" spans="1:10">
      <c r="A42" s="63" t="s">
        <v>818</v>
      </c>
      <c r="B42" s="58">
        <v>214</v>
      </c>
      <c r="C42" s="56">
        <v>204</v>
      </c>
      <c r="D42" s="57">
        <v>418</v>
      </c>
      <c r="E42" s="58">
        <v>517</v>
      </c>
      <c r="F42" s="56">
        <v>479</v>
      </c>
      <c r="G42" s="57">
        <v>996</v>
      </c>
      <c r="H42" s="58">
        <v>731</v>
      </c>
      <c r="I42" s="56">
        <v>683</v>
      </c>
      <c r="J42" s="57">
        <v>1414</v>
      </c>
    </row>
    <row r="43" spans="1:10">
      <c r="A43" s="63" t="s">
        <v>653</v>
      </c>
      <c r="B43" s="58">
        <v>368</v>
      </c>
      <c r="C43" s="56">
        <v>376</v>
      </c>
      <c r="D43" s="57">
        <v>744</v>
      </c>
      <c r="E43" s="58">
        <v>898</v>
      </c>
      <c r="F43" s="56">
        <v>918</v>
      </c>
      <c r="G43" s="57">
        <v>1816</v>
      </c>
      <c r="H43" s="58">
        <v>1266</v>
      </c>
      <c r="I43" s="56">
        <v>1294</v>
      </c>
      <c r="J43" s="57">
        <v>2560</v>
      </c>
    </row>
    <row r="44" spans="1:10">
      <c r="A44" s="63" t="s">
        <v>654</v>
      </c>
      <c r="B44" s="58">
        <v>163</v>
      </c>
      <c r="C44" s="56">
        <v>184</v>
      </c>
      <c r="D44" s="57">
        <v>347</v>
      </c>
      <c r="E44" s="58">
        <v>348</v>
      </c>
      <c r="F44" s="56">
        <v>343</v>
      </c>
      <c r="G44" s="57">
        <v>691</v>
      </c>
      <c r="H44" s="58">
        <v>511</v>
      </c>
      <c r="I44" s="56">
        <v>527</v>
      </c>
      <c r="J44" s="57">
        <v>1038</v>
      </c>
    </row>
    <row r="45" spans="1:10">
      <c r="A45" s="63" t="s">
        <v>655</v>
      </c>
      <c r="B45" s="58">
        <v>103</v>
      </c>
      <c r="C45" s="56">
        <v>97</v>
      </c>
      <c r="D45" s="57">
        <v>200</v>
      </c>
      <c r="E45" s="58">
        <v>327</v>
      </c>
      <c r="F45" s="56">
        <v>365</v>
      </c>
      <c r="G45" s="57">
        <v>692</v>
      </c>
      <c r="H45" s="58">
        <v>430</v>
      </c>
      <c r="I45" s="56">
        <v>462</v>
      </c>
      <c r="J45" s="57">
        <v>892</v>
      </c>
    </row>
    <row r="46" spans="1:10">
      <c r="A46" s="63" t="s">
        <v>817</v>
      </c>
      <c r="B46" s="58">
        <v>286</v>
      </c>
      <c r="C46" s="56">
        <v>298</v>
      </c>
      <c r="D46" s="57">
        <v>584</v>
      </c>
      <c r="E46" s="58">
        <v>825</v>
      </c>
      <c r="F46" s="56">
        <v>754</v>
      </c>
      <c r="G46" s="57">
        <v>1579</v>
      </c>
      <c r="H46" s="58">
        <v>1111</v>
      </c>
      <c r="I46" s="56">
        <v>1052</v>
      </c>
      <c r="J46" s="57">
        <v>2163</v>
      </c>
    </row>
    <row r="47" spans="1:10">
      <c r="A47" s="65" t="s">
        <v>656</v>
      </c>
      <c r="B47" s="58">
        <v>2111</v>
      </c>
      <c r="C47" s="56">
        <v>2024</v>
      </c>
      <c r="D47" s="57">
        <v>4135</v>
      </c>
      <c r="E47" s="58">
        <v>3631</v>
      </c>
      <c r="F47" s="56">
        <v>3441</v>
      </c>
      <c r="G47" s="57">
        <v>7072</v>
      </c>
      <c r="H47" s="58">
        <v>5742</v>
      </c>
      <c r="I47" s="56">
        <v>5465</v>
      </c>
      <c r="J47" s="57">
        <v>11207</v>
      </c>
    </row>
    <row r="48" spans="1:10">
      <c r="A48" s="63" t="s">
        <v>657</v>
      </c>
      <c r="B48" s="58">
        <v>140</v>
      </c>
      <c r="C48" s="56">
        <v>159</v>
      </c>
      <c r="D48" s="57">
        <v>299</v>
      </c>
      <c r="E48" s="58">
        <v>410</v>
      </c>
      <c r="F48" s="56">
        <v>376</v>
      </c>
      <c r="G48" s="57">
        <v>786</v>
      </c>
      <c r="H48" s="58">
        <v>550</v>
      </c>
      <c r="I48" s="56">
        <v>535</v>
      </c>
      <c r="J48" s="57">
        <v>1085</v>
      </c>
    </row>
    <row r="49" spans="1:10">
      <c r="A49" s="63" t="s">
        <v>658</v>
      </c>
      <c r="B49" s="58">
        <v>1222</v>
      </c>
      <c r="C49" s="56">
        <v>1137</v>
      </c>
      <c r="D49" s="57">
        <v>2359</v>
      </c>
      <c r="E49" s="58">
        <v>2009</v>
      </c>
      <c r="F49" s="56">
        <v>1957</v>
      </c>
      <c r="G49" s="57">
        <v>3966</v>
      </c>
      <c r="H49" s="58">
        <v>3231</v>
      </c>
      <c r="I49" s="56">
        <v>3094</v>
      </c>
      <c r="J49" s="57">
        <v>6325</v>
      </c>
    </row>
    <row r="50" spans="1:10">
      <c r="A50" s="63" t="s">
        <v>659</v>
      </c>
      <c r="B50" s="58">
        <v>628</v>
      </c>
      <c r="C50" s="56">
        <v>613</v>
      </c>
      <c r="D50" s="57">
        <v>1241</v>
      </c>
      <c r="E50" s="58">
        <v>942</v>
      </c>
      <c r="F50" s="56">
        <v>888</v>
      </c>
      <c r="G50" s="57">
        <v>1830</v>
      </c>
      <c r="H50" s="58">
        <v>1570</v>
      </c>
      <c r="I50" s="56">
        <v>1501</v>
      </c>
      <c r="J50" s="57">
        <v>3071</v>
      </c>
    </row>
    <row r="51" spans="1:10">
      <c r="A51" s="63" t="s">
        <v>660</v>
      </c>
      <c r="B51" s="58">
        <v>121</v>
      </c>
      <c r="C51" s="56">
        <v>115</v>
      </c>
      <c r="D51" s="57">
        <v>236</v>
      </c>
      <c r="E51" s="58">
        <v>270</v>
      </c>
      <c r="F51" s="56">
        <v>220</v>
      </c>
      <c r="G51" s="57">
        <v>490</v>
      </c>
      <c r="H51" s="58">
        <v>391</v>
      </c>
      <c r="I51" s="56">
        <v>335</v>
      </c>
      <c r="J51" s="57">
        <v>726</v>
      </c>
    </row>
    <row r="52" spans="1:10">
      <c r="A52" s="65" t="s">
        <v>661</v>
      </c>
      <c r="B52" s="58">
        <v>576</v>
      </c>
      <c r="C52" s="56">
        <v>477</v>
      </c>
      <c r="D52" s="57">
        <v>1053</v>
      </c>
      <c r="E52" s="58">
        <v>1043</v>
      </c>
      <c r="F52" s="56">
        <v>948</v>
      </c>
      <c r="G52" s="57">
        <v>1991</v>
      </c>
      <c r="H52" s="58">
        <v>1619</v>
      </c>
      <c r="I52" s="56">
        <v>1425</v>
      </c>
      <c r="J52" s="57">
        <v>3044</v>
      </c>
    </row>
    <row r="53" spans="1:10">
      <c r="A53" s="63" t="s">
        <v>662</v>
      </c>
      <c r="B53" s="58">
        <v>157</v>
      </c>
      <c r="C53" s="56">
        <v>139</v>
      </c>
      <c r="D53" s="57">
        <v>296</v>
      </c>
      <c r="E53" s="58">
        <v>172</v>
      </c>
      <c r="F53" s="56">
        <v>150</v>
      </c>
      <c r="G53" s="57">
        <v>322</v>
      </c>
      <c r="H53" s="58">
        <v>329</v>
      </c>
      <c r="I53" s="56">
        <v>289</v>
      </c>
      <c r="J53" s="57">
        <v>618</v>
      </c>
    </row>
    <row r="54" spans="1:10">
      <c r="A54" s="63" t="s">
        <v>663</v>
      </c>
      <c r="B54" s="58">
        <v>91</v>
      </c>
      <c r="C54" s="56">
        <v>84</v>
      </c>
      <c r="D54" s="57">
        <v>175</v>
      </c>
      <c r="E54" s="58">
        <v>204</v>
      </c>
      <c r="F54" s="56">
        <v>179</v>
      </c>
      <c r="G54" s="57">
        <v>383</v>
      </c>
      <c r="H54" s="58">
        <v>295</v>
      </c>
      <c r="I54" s="56">
        <v>263</v>
      </c>
      <c r="J54" s="57">
        <v>558</v>
      </c>
    </row>
    <row r="55" spans="1:10">
      <c r="A55" s="63" t="s">
        <v>664</v>
      </c>
      <c r="B55" s="58">
        <v>98</v>
      </c>
      <c r="C55" s="56">
        <v>73</v>
      </c>
      <c r="D55" s="57">
        <v>171</v>
      </c>
      <c r="E55" s="58">
        <v>226</v>
      </c>
      <c r="F55" s="56">
        <v>201</v>
      </c>
      <c r="G55" s="57">
        <v>427</v>
      </c>
      <c r="H55" s="58">
        <v>324</v>
      </c>
      <c r="I55" s="56">
        <v>274</v>
      </c>
      <c r="J55" s="57">
        <v>598</v>
      </c>
    </row>
    <row r="56" spans="1:10">
      <c r="A56" s="63" t="s">
        <v>665</v>
      </c>
      <c r="B56" s="58">
        <v>117</v>
      </c>
      <c r="C56" s="56">
        <v>95</v>
      </c>
      <c r="D56" s="57">
        <v>212</v>
      </c>
      <c r="E56" s="58">
        <v>261</v>
      </c>
      <c r="F56" s="56">
        <v>229</v>
      </c>
      <c r="G56" s="57">
        <v>490</v>
      </c>
      <c r="H56" s="58">
        <v>378</v>
      </c>
      <c r="I56" s="56">
        <v>324</v>
      </c>
      <c r="J56" s="57">
        <v>702</v>
      </c>
    </row>
    <row r="57" spans="1:10">
      <c r="A57" s="63" t="s">
        <v>666</v>
      </c>
      <c r="B57" s="58">
        <v>113</v>
      </c>
      <c r="C57" s="56">
        <v>86</v>
      </c>
      <c r="D57" s="57">
        <v>199</v>
      </c>
      <c r="E57" s="58">
        <v>180</v>
      </c>
      <c r="F57" s="56">
        <v>189</v>
      </c>
      <c r="G57" s="57">
        <v>369</v>
      </c>
      <c r="H57" s="58">
        <v>293</v>
      </c>
      <c r="I57" s="56">
        <v>275</v>
      </c>
      <c r="J57" s="57">
        <v>568</v>
      </c>
    </row>
    <row r="58" spans="1:10">
      <c r="A58" s="65" t="s">
        <v>667</v>
      </c>
      <c r="B58" s="58">
        <v>813</v>
      </c>
      <c r="C58" s="56">
        <v>677</v>
      </c>
      <c r="D58" s="57">
        <v>1490</v>
      </c>
      <c r="E58" s="58">
        <v>1866</v>
      </c>
      <c r="F58" s="56">
        <v>1639</v>
      </c>
      <c r="G58" s="57">
        <v>3505</v>
      </c>
      <c r="H58" s="58">
        <v>2679</v>
      </c>
      <c r="I58" s="56">
        <v>2316</v>
      </c>
      <c r="J58" s="57">
        <v>4995</v>
      </c>
    </row>
    <row r="59" spans="1:10">
      <c r="A59" s="63" t="s">
        <v>668</v>
      </c>
      <c r="B59" s="58">
        <v>154</v>
      </c>
      <c r="C59" s="56">
        <v>134</v>
      </c>
      <c r="D59" s="57">
        <v>288</v>
      </c>
      <c r="E59" s="58">
        <v>464</v>
      </c>
      <c r="F59" s="56">
        <v>398</v>
      </c>
      <c r="G59" s="57">
        <v>862</v>
      </c>
      <c r="H59" s="58">
        <v>618</v>
      </c>
      <c r="I59" s="56">
        <v>532</v>
      </c>
      <c r="J59" s="57">
        <v>1150</v>
      </c>
    </row>
    <row r="60" spans="1:10">
      <c r="A60" s="63" t="s">
        <v>669</v>
      </c>
      <c r="B60" s="58">
        <v>591</v>
      </c>
      <c r="C60" s="56">
        <v>478</v>
      </c>
      <c r="D60" s="57">
        <v>1069</v>
      </c>
      <c r="E60" s="58">
        <v>1164</v>
      </c>
      <c r="F60" s="56">
        <v>1007</v>
      </c>
      <c r="G60" s="57">
        <v>2171</v>
      </c>
      <c r="H60" s="58">
        <v>1755</v>
      </c>
      <c r="I60" s="56">
        <v>1485</v>
      </c>
      <c r="J60" s="57">
        <v>3240</v>
      </c>
    </row>
    <row r="61" spans="1:10">
      <c r="A61" s="66" t="s">
        <v>670</v>
      </c>
      <c r="B61" s="59">
        <v>68</v>
      </c>
      <c r="C61" s="60">
        <v>65</v>
      </c>
      <c r="D61" s="61">
        <v>133</v>
      </c>
      <c r="E61" s="59">
        <v>238</v>
      </c>
      <c r="F61" s="60">
        <v>234</v>
      </c>
      <c r="G61" s="61">
        <v>472</v>
      </c>
      <c r="H61" s="59">
        <v>306</v>
      </c>
      <c r="I61" s="60">
        <v>299</v>
      </c>
      <c r="J61" s="61">
        <v>605</v>
      </c>
    </row>
    <row r="62" spans="1:10">
      <c r="A62" s="78" t="s">
        <v>683</v>
      </c>
    </row>
    <row r="63" spans="1:10">
      <c r="A63" s="248" t="s">
        <v>922</v>
      </c>
      <c r="B63" s="248"/>
      <c r="C63" s="248"/>
      <c r="D63" s="248"/>
      <c r="E63" s="248"/>
      <c r="F63" s="248"/>
      <c r="G63" s="248"/>
      <c r="H63" s="248"/>
      <c r="I63" s="248"/>
      <c r="J63" s="248"/>
    </row>
    <row r="64" spans="1:10">
      <c r="A64" s="70" t="s">
        <v>807</v>
      </c>
      <c r="B64" s="43"/>
      <c r="C64" s="43"/>
      <c r="D64" s="43"/>
      <c r="E64" s="43"/>
      <c r="F64" s="43"/>
      <c r="G64" s="43"/>
      <c r="H64" s="43"/>
      <c r="I64" s="43"/>
      <c r="J64" s="43"/>
    </row>
    <row r="65" spans="1:1">
      <c r="A65" s="160" t="s">
        <v>619</v>
      </c>
    </row>
  </sheetData>
  <mergeCells count="6">
    <mergeCell ref="A63:J63"/>
    <mergeCell ref="A1:J1"/>
    <mergeCell ref="A2:A3"/>
    <mergeCell ref="B2:D2"/>
    <mergeCell ref="E2:G2"/>
    <mergeCell ref="H2:J2"/>
  </mergeCells>
  <hyperlinks>
    <hyperlink ref="A65" location="Sommaire!A1" display="Retour au sommaire"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65"/>
  <sheetViews>
    <sheetView workbookViewId="0">
      <selection sqref="A1:J1"/>
    </sheetView>
  </sheetViews>
  <sheetFormatPr baseColWidth="10" defaultRowHeight="14.4"/>
  <cols>
    <col min="1" max="1" width="34.6640625" customWidth="1"/>
    <col min="2" max="10" width="11.88671875" customWidth="1"/>
  </cols>
  <sheetData>
    <row r="1" spans="1:14" ht="32.25" customHeight="1">
      <c r="A1" s="214" t="s">
        <v>932</v>
      </c>
      <c r="B1" s="218"/>
      <c r="C1" s="218"/>
      <c r="D1" s="218"/>
      <c r="E1" s="218"/>
      <c r="F1" s="218"/>
      <c r="G1" s="218"/>
      <c r="H1" s="218"/>
      <c r="I1" s="218"/>
      <c r="J1" s="218"/>
    </row>
    <row r="2" spans="1:14" ht="18" customHeight="1">
      <c r="A2" s="250" t="s">
        <v>740</v>
      </c>
      <c r="B2" s="243" t="s">
        <v>680</v>
      </c>
      <c r="C2" s="244"/>
      <c r="D2" s="246"/>
      <c r="E2" s="243" t="s">
        <v>681</v>
      </c>
      <c r="F2" s="244"/>
      <c r="G2" s="246"/>
      <c r="H2" s="231" t="s">
        <v>4</v>
      </c>
      <c r="I2" s="230"/>
      <c r="J2" s="233"/>
    </row>
    <row r="3" spans="1:14" ht="18.75" customHeight="1">
      <c r="A3" s="251"/>
      <c r="B3" s="183" t="s">
        <v>2</v>
      </c>
      <c r="C3" s="176" t="s">
        <v>3</v>
      </c>
      <c r="D3" s="176" t="s">
        <v>4</v>
      </c>
      <c r="E3" s="176" t="s">
        <v>2</v>
      </c>
      <c r="F3" s="176" t="s">
        <v>3</v>
      </c>
      <c r="G3" s="176" t="s">
        <v>4</v>
      </c>
      <c r="H3" s="176" t="s">
        <v>2</v>
      </c>
      <c r="I3" s="176" t="s">
        <v>3</v>
      </c>
      <c r="J3" s="177" t="s">
        <v>4</v>
      </c>
    </row>
    <row r="4" spans="1:14" ht="19.5" customHeight="1">
      <c r="A4" s="182" t="s">
        <v>671</v>
      </c>
      <c r="B4" s="83">
        <v>52453</v>
      </c>
      <c r="C4" s="83">
        <v>49887</v>
      </c>
      <c r="D4" s="201">
        <v>102340</v>
      </c>
      <c r="E4" s="83">
        <v>7829</v>
      </c>
      <c r="F4" s="83">
        <v>7745</v>
      </c>
      <c r="G4" s="201">
        <v>15574</v>
      </c>
      <c r="H4" s="83">
        <v>60282</v>
      </c>
      <c r="I4" s="83">
        <v>57632</v>
      </c>
      <c r="J4" s="201">
        <v>117914</v>
      </c>
      <c r="L4" s="43"/>
      <c r="M4" s="43"/>
      <c r="N4" s="43"/>
    </row>
    <row r="5" spans="1:14" ht="15" customHeight="1">
      <c r="A5" s="202" t="s">
        <v>35</v>
      </c>
      <c r="B5" s="58">
        <v>6501</v>
      </c>
      <c r="C5" s="56">
        <v>6125</v>
      </c>
      <c r="D5" s="57">
        <v>12626</v>
      </c>
      <c r="E5" s="58">
        <v>1554</v>
      </c>
      <c r="F5" s="56">
        <v>1510</v>
      </c>
      <c r="G5" s="57">
        <v>3064</v>
      </c>
      <c r="H5" s="58">
        <v>8055</v>
      </c>
      <c r="I5" s="56">
        <v>7635</v>
      </c>
      <c r="J5" s="57">
        <v>15690</v>
      </c>
      <c r="L5" s="43"/>
      <c r="M5" s="43"/>
      <c r="N5" s="43"/>
    </row>
    <row r="6" spans="1:14">
      <c r="A6" s="63" t="s">
        <v>620</v>
      </c>
      <c r="B6" s="58">
        <v>6501</v>
      </c>
      <c r="C6" s="56">
        <v>6125</v>
      </c>
      <c r="D6" s="57">
        <v>12626</v>
      </c>
      <c r="E6" s="58">
        <v>1554</v>
      </c>
      <c r="F6" s="56">
        <v>1510</v>
      </c>
      <c r="G6" s="57">
        <v>3064</v>
      </c>
      <c r="H6" s="58">
        <v>8055</v>
      </c>
      <c r="I6" s="56">
        <v>7635</v>
      </c>
      <c r="J6" s="57">
        <v>15690</v>
      </c>
      <c r="L6" s="43"/>
      <c r="M6" s="43"/>
      <c r="N6" s="43"/>
    </row>
    <row r="7" spans="1:14">
      <c r="A7" s="64" t="s">
        <v>36</v>
      </c>
      <c r="B7" s="58">
        <v>30489</v>
      </c>
      <c r="C7" s="56">
        <v>29158</v>
      </c>
      <c r="D7" s="57">
        <v>59647</v>
      </c>
      <c r="E7" s="58">
        <v>3039</v>
      </c>
      <c r="F7" s="56">
        <v>3061</v>
      </c>
      <c r="G7" s="57">
        <v>6100</v>
      </c>
      <c r="H7" s="58">
        <v>33528</v>
      </c>
      <c r="I7" s="56">
        <v>32219</v>
      </c>
      <c r="J7" s="57">
        <v>65747</v>
      </c>
      <c r="L7" s="43"/>
      <c r="M7" s="43"/>
      <c r="N7" s="43"/>
    </row>
    <row r="8" spans="1:14">
      <c r="A8" s="65" t="s">
        <v>621</v>
      </c>
      <c r="B8" s="58">
        <v>9215</v>
      </c>
      <c r="C8" s="56">
        <v>8948</v>
      </c>
      <c r="D8" s="57">
        <v>18163</v>
      </c>
      <c r="E8" s="58">
        <v>994</v>
      </c>
      <c r="F8" s="56">
        <v>999</v>
      </c>
      <c r="G8" s="57">
        <v>1993</v>
      </c>
      <c r="H8" s="58">
        <v>10209</v>
      </c>
      <c r="I8" s="56">
        <v>9947</v>
      </c>
      <c r="J8" s="57">
        <v>20156</v>
      </c>
      <c r="L8" s="43"/>
      <c r="M8" s="43"/>
      <c r="N8" s="43"/>
    </row>
    <row r="9" spans="1:14">
      <c r="A9" s="63" t="s">
        <v>622</v>
      </c>
      <c r="B9" s="58">
        <v>5592</v>
      </c>
      <c r="C9" s="56">
        <v>5370</v>
      </c>
      <c r="D9" s="57">
        <v>10962</v>
      </c>
      <c r="E9" s="58">
        <v>666</v>
      </c>
      <c r="F9" s="56">
        <v>710</v>
      </c>
      <c r="G9" s="57">
        <v>1376</v>
      </c>
      <c r="H9" s="58">
        <v>6258</v>
      </c>
      <c r="I9" s="56">
        <v>6080</v>
      </c>
      <c r="J9" s="57">
        <v>12338</v>
      </c>
      <c r="L9" s="43"/>
      <c r="M9" s="43"/>
      <c r="N9" s="43"/>
    </row>
    <row r="10" spans="1:14">
      <c r="A10" s="63" t="s">
        <v>623</v>
      </c>
      <c r="B10" s="58">
        <v>1563</v>
      </c>
      <c r="C10" s="56">
        <v>1574</v>
      </c>
      <c r="D10" s="57">
        <v>3137</v>
      </c>
      <c r="E10" s="58">
        <v>140</v>
      </c>
      <c r="F10" s="56">
        <v>125</v>
      </c>
      <c r="G10" s="57">
        <v>265</v>
      </c>
      <c r="H10" s="58">
        <v>1703</v>
      </c>
      <c r="I10" s="56">
        <v>1699</v>
      </c>
      <c r="J10" s="57">
        <v>3402</v>
      </c>
      <c r="L10" s="43"/>
      <c r="M10" s="43"/>
      <c r="N10" s="43"/>
    </row>
    <row r="11" spans="1:14">
      <c r="A11" s="63" t="s">
        <v>624</v>
      </c>
      <c r="B11" s="58">
        <v>2060</v>
      </c>
      <c r="C11" s="56">
        <v>2004</v>
      </c>
      <c r="D11" s="57">
        <v>4064</v>
      </c>
      <c r="E11" s="58">
        <v>188</v>
      </c>
      <c r="F11" s="56">
        <v>164</v>
      </c>
      <c r="G11" s="57">
        <v>352</v>
      </c>
      <c r="H11" s="58">
        <v>2248</v>
      </c>
      <c r="I11" s="56">
        <v>2168</v>
      </c>
      <c r="J11" s="57">
        <v>4416</v>
      </c>
      <c r="L11" s="43"/>
      <c r="M11" s="43"/>
      <c r="N11" s="43"/>
    </row>
    <row r="12" spans="1:14">
      <c r="A12" s="65" t="s">
        <v>625</v>
      </c>
      <c r="B12" s="58">
        <v>3625</v>
      </c>
      <c r="C12" s="56">
        <v>3410</v>
      </c>
      <c r="D12" s="57">
        <v>7035</v>
      </c>
      <c r="E12" s="58">
        <v>320</v>
      </c>
      <c r="F12" s="56">
        <v>324</v>
      </c>
      <c r="G12" s="57">
        <v>644</v>
      </c>
      <c r="H12" s="58">
        <v>3945</v>
      </c>
      <c r="I12" s="56">
        <v>3734</v>
      </c>
      <c r="J12" s="57">
        <v>7679</v>
      </c>
      <c r="L12" s="43"/>
      <c r="M12" s="43"/>
      <c r="N12" s="43"/>
    </row>
    <row r="13" spans="1:14">
      <c r="A13" s="63" t="s">
        <v>626</v>
      </c>
      <c r="B13" s="58">
        <v>1767</v>
      </c>
      <c r="C13" s="56">
        <v>1566</v>
      </c>
      <c r="D13" s="57">
        <v>3333</v>
      </c>
      <c r="E13" s="58">
        <v>161</v>
      </c>
      <c r="F13" s="56">
        <v>135</v>
      </c>
      <c r="G13" s="57">
        <v>296</v>
      </c>
      <c r="H13" s="58">
        <v>1928</v>
      </c>
      <c r="I13" s="56">
        <v>1701</v>
      </c>
      <c r="J13" s="57">
        <v>3629</v>
      </c>
      <c r="L13" s="43"/>
      <c r="M13" s="43"/>
      <c r="N13" s="43"/>
    </row>
    <row r="14" spans="1:14">
      <c r="A14" s="63" t="s">
        <v>627</v>
      </c>
      <c r="B14" s="58">
        <v>1040</v>
      </c>
      <c r="C14" s="56">
        <v>1029</v>
      </c>
      <c r="D14" s="57">
        <v>2069</v>
      </c>
      <c r="E14" s="58">
        <v>84</v>
      </c>
      <c r="F14" s="56">
        <v>95</v>
      </c>
      <c r="G14" s="57">
        <v>179</v>
      </c>
      <c r="H14" s="58">
        <v>1124</v>
      </c>
      <c r="I14" s="56">
        <v>1124</v>
      </c>
      <c r="J14" s="57">
        <v>2248</v>
      </c>
      <c r="L14" s="43"/>
      <c r="M14" s="43"/>
      <c r="N14" s="43"/>
    </row>
    <row r="15" spans="1:14">
      <c r="A15" s="63" t="s">
        <v>628</v>
      </c>
      <c r="B15" s="58">
        <v>818</v>
      </c>
      <c r="C15" s="56">
        <v>815</v>
      </c>
      <c r="D15" s="57">
        <v>1633</v>
      </c>
      <c r="E15" s="58">
        <v>75</v>
      </c>
      <c r="F15" s="56">
        <v>94</v>
      </c>
      <c r="G15" s="57">
        <v>169</v>
      </c>
      <c r="H15" s="58">
        <v>893</v>
      </c>
      <c r="I15" s="56">
        <v>909</v>
      </c>
      <c r="J15" s="57">
        <v>1802</v>
      </c>
      <c r="L15" s="43"/>
      <c r="M15" s="43"/>
      <c r="N15" s="43"/>
    </row>
    <row r="16" spans="1:14">
      <c r="A16" s="65" t="s">
        <v>809</v>
      </c>
      <c r="B16" s="58">
        <v>7238</v>
      </c>
      <c r="C16" s="56">
        <v>6843</v>
      </c>
      <c r="D16" s="57">
        <v>14081</v>
      </c>
      <c r="E16" s="58">
        <v>686</v>
      </c>
      <c r="F16" s="56">
        <v>695</v>
      </c>
      <c r="G16" s="57">
        <v>1381</v>
      </c>
      <c r="H16" s="58">
        <v>7924</v>
      </c>
      <c r="I16" s="56">
        <v>7538</v>
      </c>
      <c r="J16" s="57">
        <v>15462</v>
      </c>
      <c r="L16" s="43"/>
      <c r="M16" s="43"/>
      <c r="N16" s="43"/>
    </row>
    <row r="17" spans="1:14">
      <c r="A17" s="63" t="s">
        <v>629</v>
      </c>
      <c r="B17" s="58">
        <v>1295</v>
      </c>
      <c r="C17" s="56">
        <v>1223</v>
      </c>
      <c r="D17" s="57">
        <v>2518</v>
      </c>
      <c r="E17" s="58">
        <v>166</v>
      </c>
      <c r="F17" s="56">
        <v>177</v>
      </c>
      <c r="G17" s="57">
        <v>343</v>
      </c>
      <c r="H17" s="58">
        <v>1461</v>
      </c>
      <c r="I17" s="56">
        <v>1400</v>
      </c>
      <c r="J17" s="57">
        <v>2861</v>
      </c>
      <c r="L17" s="43"/>
      <c r="M17" s="43"/>
      <c r="N17" s="43"/>
    </row>
    <row r="18" spans="1:14">
      <c r="A18" s="63" t="s">
        <v>630</v>
      </c>
      <c r="B18" s="58">
        <v>895</v>
      </c>
      <c r="C18" s="56">
        <v>846</v>
      </c>
      <c r="D18" s="57">
        <v>1741</v>
      </c>
      <c r="E18" s="58">
        <v>53</v>
      </c>
      <c r="F18" s="56">
        <v>81</v>
      </c>
      <c r="G18" s="57">
        <v>134</v>
      </c>
      <c r="H18" s="58">
        <v>948</v>
      </c>
      <c r="I18" s="56">
        <v>927</v>
      </c>
      <c r="J18" s="57">
        <v>1875</v>
      </c>
      <c r="L18" s="43"/>
      <c r="M18" s="43"/>
      <c r="N18" s="43"/>
    </row>
    <row r="19" spans="1:14">
      <c r="A19" s="63" t="s">
        <v>631</v>
      </c>
      <c r="B19" s="58">
        <v>377</v>
      </c>
      <c r="C19" s="56">
        <v>346</v>
      </c>
      <c r="D19" s="57">
        <v>723</v>
      </c>
      <c r="E19" s="58">
        <v>40</v>
      </c>
      <c r="F19" s="56">
        <v>37</v>
      </c>
      <c r="G19" s="57">
        <v>77</v>
      </c>
      <c r="H19" s="58">
        <v>417</v>
      </c>
      <c r="I19" s="56">
        <v>383</v>
      </c>
      <c r="J19" s="57">
        <v>800</v>
      </c>
      <c r="L19" s="43"/>
      <c r="M19" s="43"/>
      <c r="N19" s="43"/>
    </row>
    <row r="20" spans="1:14">
      <c r="A20" s="63" t="s">
        <v>632</v>
      </c>
      <c r="B20" s="58">
        <v>2865</v>
      </c>
      <c r="C20" s="56">
        <v>2723</v>
      </c>
      <c r="D20" s="57">
        <v>5588</v>
      </c>
      <c r="E20" s="58">
        <v>260</v>
      </c>
      <c r="F20" s="56">
        <v>253</v>
      </c>
      <c r="G20" s="57">
        <v>513</v>
      </c>
      <c r="H20" s="58">
        <v>3125</v>
      </c>
      <c r="I20" s="56">
        <v>2976</v>
      </c>
      <c r="J20" s="57">
        <v>6101</v>
      </c>
      <c r="L20" s="43"/>
      <c r="M20" s="43"/>
      <c r="N20" s="43"/>
    </row>
    <row r="21" spans="1:14">
      <c r="A21" s="63" t="s">
        <v>633</v>
      </c>
      <c r="B21" s="58">
        <v>540</v>
      </c>
      <c r="C21" s="56">
        <v>514</v>
      </c>
      <c r="D21" s="57">
        <v>1054</v>
      </c>
      <c r="E21" s="58">
        <v>28</v>
      </c>
      <c r="F21" s="56">
        <v>41</v>
      </c>
      <c r="G21" s="57">
        <v>69</v>
      </c>
      <c r="H21" s="58">
        <v>568</v>
      </c>
      <c r="I21" s="56">
        <v>555</v>
      </c>
      <c r="J21" s="57">
        <v>1123</v>
      </c>
      <c r="L21" s="43"/>
      <c r="M21" s="43"/>
      <c r="N21" s="43"/>
    </row>
    <row r="22" spans="1:14">
      <c r="A22" s="63" t="s">
        <v>634</v>
      </c>
      <c r="B22" s="58">
        <v>1266</v>
      </c>
      <c r="C22" s="56">
        <v>1191</v>
      </c>
      <c r="D22" s="57">
        <v>2457</v>
      </c>
      <c r="E22" s="58">
        <v>139</v>
      </c>
      <c r="F22" s="56">
        <v>106</v>
      </c>
      <c r="G22" s="57">
        <v>245</v>
      </c>
      <c r="H22" s="58">
        <v>1405</v>
      </c>
      <c r="I22" s="56">
        <v>1297</v>
      </c>
      <c r="J22" s="57">
        <v>2702</v>
      </c>
      <c r="L22" s="43"/>
      <c r="M22" s="43"/>
      <c r="N22" s="43"/>
    </row>
    <row r="23" spans="1:14">
      <c r="A23" s="65" t="s">
        <v>635</v>
      </c>
      <c r="B23" s="58">
        <v>5276</v>
      </c>
      <c r="C23" s="56">
        <v>5070</v>
      </c>
      <c r="D23" s="57">
        <v>10346</v>
      </c>
      <c r="E23" s="58">
        <v>556</v>
      </c>
      <c r="F23" s="56">
        <v>572</v>
      </c>
      <c r="G23" s="57">
        <v>1128</v>
      </c>
      <c r="H23" s="58">
        <v>5832</v>
      </c>
      <c r="I23" s="56">
        <v>5642</v>
      </c>
      <c r="J23" s="57">
        <v>11474</v>
      </c>
      <c r="L23" s="43"/>
      <c r="M23" s="43"/>
      <c r="N23" s="43"/>
    </row>
    <row r="24" spans="1:14">
      <c r="A24" s="63" t="s">
        <v>636</v>
      </c>
      <c r="B24" s="58">
        <v>3048</v>
      </c>
      <c r="C24" s="56">
        <v>2919</v>
      </c>
      <c r="D24" s="57">
        <v>5967</v>
      </c>
      <c r="E24" s="58">
        <v>372</v>
      </c>
      <c r="F24" s="56">
        <v>362</v>
      </c>
      <c r="G24" s="57">
        <v>734</v>
      </c>
      <c r="H24" s="58">
        <v>3420</v>
      </c>
      <c r="I24" s="56">
        <v>3281</v>
      </c>
      <c r="J24" s="57">
        <v>6701</v>
      </c>
      <c r="L24" s="43"/>
      <c r="M24" s="43"/>
      <c r="N24" s="43"/>
    </row>
    <row r="25" spans="1:14">
      <c r="A25" s="63" t="s">
        <v>637</v>
      </c>
      <c r="B25" s="58">
        <v>2228</v>
      </c>
      <c r="C25" s="56">
        <v>2151</v>
      </c>
      <c r="D25" s="57">
        <v>4379</v>
      </c>
      <c r="E25" s="58">
        <v>184</v>
      </c>
      <c r="F25" s="56">
        <v>210</v>
      </c>
      <c r="G25" s="57">
        <v>394</v>
      </c>
      <c r="H25" s="58">
        <v>2412</v>
      </c>
      <c r="I25" s="56">
        <v>2361</v>
      </c>
      <c r="J25" s="57">
        <v>4773</v>
      </c>
      <c r="L25" s="43"/>
      <c r="M25" s="43"/>
      <c r="N25" s="43"/>
    </row>
    <row r="26" spans="1:14">
      <c r="A26" s="65" t="s">
        <v>638</v>
      </c>
      <c r="B26" s="58">
        <v>5135</v>
      </c>
      <c r="C26" s="56">
        <v>4887</v>
      </c>
      <c r="D26" s="57">
        <v>10022</v>
      </c>
      <c r="E26" s="58">
        <v>483</v>
      </c>
      <c r="F26" s="56">
        <v>471</v>
      </c>
      <c r="G26" s="57">
        <v>954</v>
      </c>
      <c r="H26" s="58">
        <v>5618</v>
      </c>
      <c r="I26" s="56">
        <v>5358</v>
      </c>
      <c r="J26" s="57">
        <v>10976</v>
      </c>
      <c r="L26" s="43"/>
      <c r="M26" s="43"/>
      <c r="N26" s="43"/>
    </row>
    <row r="27" spans="1:14">
      <c r="A27" s="63" t="s">
        <v>639</v>
      </c>
      <c r="B27" s="58">
        <v>1058</v>
      </c>
      <c r="C27" s="56">
        <v>979</v>
      </c>
      <c r="D27" s="57">
        <v>2037</v>
      </c>
      <c r="E27" s="58">
        <v>145</v>
      </c>
      <c r="F27" s="56">
        <v>131</v>
      </c>
      <c r="G27" s="57">
        <v>276</v>
      </c>
      <c r="H27" s="58">
        <v>1203</v>
      </c>
      <c r="I27" s="56">
        <v>1110</v>
      </c>
      <c r="J27" s="57">
        <v>2313</v>
      </c>
      <c r="L27" s="43"/>
      <c r="M27" s="43"/>
      <c r="N27" s="43"/>
    </row>
    <row r="28" spans="1:14">
      <c r="A28" s="63" t="s">
        <v>640</v>
      </c>
      <c r="B28" s="58">
        <v>228</v>
      </c>
      <c r="C28" s="56">
        <v>238</v>
      </c>
      <c r="D28" s="57">
        <v>466</v>
      </c>
      <c r="E28" s="58">
        <v>17</v>
      </c>
      <c r="F28" s="56">
        <v>15</v>
      </c>
      <c r="G28" s="57">
        <v>32</v>
      </c>
      <c r="H28" s="58">
        <v>245</v>
      </c>
      <c r="I28" s="56">
        <v>253</v>
      </c>
      <c r="J28" s="57">
        <v>498</v>
      </c>
      <c r="L28" s="43"/>
      <c r="M28" s="43"/>
      <c r="N28" s="43"/>
    </row>
    <row r="29" spans="1:14">
      <c r="A29" s="63" t="s">
        <v>641</v>
      </c>
      <c r="B29" s="58">
        <v>483</v>
      </c>
      <c r="C29" s="56">
        <v>458</v>
      </c>
      <c r="D29" s="57">
        <v>941</v>
      </c>
      <c r="E29" s="58">
        <v>43</v>
      </c>
      <c r="F29" s="56">
        <v>42</v>
      </c>
      <c r="G29" s="57">
        <v>85</v>
      </c>
      <c r="H29" s="58">
        <v>526</v>
      </c>
      <c r="I29" s="56">
        <v>500</v>
      </c>
      <c r="J29" s="57">
        <v>1026</v>
      </c>
      <c r="L29" s="43"/>
      <c r="M29" s="43"/>
      <c r="N29" s="43"/>
    </row>
    <row r="30" spans="1:14">
      <c r="A30" s="63" t="s">
        <v>642</v>
      </c>
      <c r="B30" s="58">
        <v>1417</v>
      </c>
      <c r="C30" s="56">
        <v>1356</v>
      </c>
      <c r="D30" s="57">
        <v>2773</v>
      </c>
      <c r="E30" s="58">
        <v>110</v>
      </c>
      <c r="F30" s="56">
        <v>116</v>
      </c>
      <c r="G30" s="57">
        <v>226</v>
      </c>
      <c r="H30" s="58">
        <v>1527</v>
      </c>
      <c r="I30" s="56">
        <v>1472</v>
      </c>
      <c r="J30" s="57">
        <v>2999</v>
      </c>
      <c r="L30" s="43"/>
      <c r="M30" s="43"/>
      <c r="N30" s="43"/>
    </row>
    <row r="31" spans="1:14">
      <c r="A31" s="63" t="s">
        <v>643</v>
      </c>
      <c r="B31" s="58">
        <v>567</v>
      </c>
      <c r="C31" s="56">
        <v>502</v>
      </c>
      <c r="D31" s="57">
        <v>1069</v>
      </c>
      <c r="E31" s="58">
        <v>72</v>
      </c>
      <c r="F31" s="56">
        <v>62</v>
      </c>
      <c r="G31" s="57">
        <v>134</v>
      </c>
      <c r="H31" s="58">
        <v>639</v>
      </c>
      <c r="I31" s="56">
        <v>564</v>
      </c>
      <c r="J31" s="57">
        <v>1203</v>
      </c>
      <c r="L31" s="43"/>
      <c r="M31" s="43"/>
      <c r="N31" s="43"/>
    </row>
    <row r="32" spans="1:14">
      <c r="A32" s="63" t="s">
        <v>644</v>
      </c>
      <c r="B32" s="58">
        <v>751</v>
      </c>
      <c r="C32" s="56">
        <v>724</v>
      </c>
      <c r="D32" s="57">
        <v>1475</v>
      </c>
      <c r="E32" s="58">
        <v>56</v>
      </c>
      <c r="F32" s="56">
        <v>61</v>
      </c>
      <c r="G32" s="57">
        <v>117</v>
      </c>
      <c r="H32" s="58">
        <v>807</v>
      </c>
      <c r="I32" s="56">
        <v>785</v>
      </c>
      <c r="J32" s="57">
        <v>1592</v>
      </c>
      <c r="L32" s="43"/>
      <c r="M32" s="43"/>
      <c r="N32" s="43"/>
    </row>
    <row r="33" spans="1:14">
      <c r="A33" s="63" t="s">
        <v>645</v>
      </c>
      <c r="B33" s="58">
        <v>453</v>
      </c>
      <c r="C33" s="56">
        <v>459</v>
      </c>
      <c r="D33" s="57">
        <v>912</v>
      </c>
      <c r="E33" s="58">
        <v>19</v>
      </c>
      <c r="F33" s="56">
        <v>23</v>
      </c>
      <c r="G33" s="57">
        <v>42</v>
      </c>
      <c r="H33" s="58">
        <v>472</v>
      </c>
      <c r="I33" s="56">
        <v>482</v>
      </c>
      <c r="J33" s="57">
        <v>954</v>
      </c>
      <c r="L33" s="43"/>
      <c r="M33" s="43"/>
      <c r="N33" s="43"/>
    </row>
    <row r="34" spans="1:14">
      <c r="A34" s="63" t="s">
        <v>646</v>
      </c>
      <c r="B34" s="58">
        <v>178</v>
      </c>
      <c r="C34" s="56">
        <v>171</v>
      </c>
      <c r="D34" s="57">
        <v>349</v>
      </c>
      <c r="E34" s="58">
        <v>21</v>
      </c>
      <c r="F34" s="56">
        <v>21</v>
      </c>
      <c r="G34" s="57">
        <v>42</v>
      </c>
      <c r="H34" s="58">
        <v>199</v>
      </c>
      <c r="I34" s="56">
        <v>192</v>
      </c>
      <c r="J34" s="57">
        <v>391</v>
      </c>
      <c r="L34" s="43"/>
      <c r="M34" s="43"/>
      <c r="N34" s="43"/>
    </row>
    <row r="35" spans="1:14">
      <c r="A35" s="64" t="s">
        <v>37</v>
      </c>
      <c r="B35" s="58">
        <v>15463</v>
      </c>
      <c r="C35" s="56">
        <v>14604</v>
      </c>
      <c r="D35" s="57">
        <v>30067</v>
      </c>
      <c r="E35" s="58">
        <v>3236</v>
      </c>
      <c r="F35" s="56">
        <v>3174</v>
      </c>
      <c r="G35" s="57">
        <v>6410</v>
      </c>
      <c r="H35" s="58">
        <v>18699</v>
      </c>
      <c r="I35" s="56">
        <v>17778</v>
      </c>
      <c r="J35" s="57">
        <v>36477</v>
      </c>
    </row>
    <row r="36" spans="1:14">
      <c r="A36" s="64" t="s">
        <v>647</v>
      </c>
      <c r="B36" s="58">
        <v>377</v>
      </c>
      <c r="C36" s="56">
        <v>375</v>
      </c>
      <c r="D36" s="57">
        <v>752</v>
      </c>
      <c r="E36" s="58">
        <v>51</v>
      </c>
      <c r="F36" s="56">
        <v>54</v>
      </c>
      <c r="G36" s="57">
        <v>105</v>
      </c>
      <c r="H36" s="58">
        <v>428</v>
      </c>
      <c r="I36" s="56">
        <v>429</v>
      </c>
      <c r="J36" s="57">
        <v>857</v>
      </c>
    </row>
    <row r="37" spans="1:14">
      <c r="A37" s="65" t="s">
        <v>648</v>
      </c>
      <c r="B37" s="58">
        <v>1602</v>
      </c>
      <c r="C37" s="56">
        <v>1625</v>
      </c>
      <c r="D37" s="57">
        <v>3227</v>
      </c>
      <c r="E37" s="58">
        <v>286</v>
      </c>
      <c r="F37" s="56">
        <v>324</v>
      </c>
      <c r="G37" s="57">
        <v>610</v>
      </c>
      <c r="H37" s="58">
        <v>1888</v>
      </c>
      <c r="I37" s="56">
        <v>1949</v>
      </c>
      <c r="J37" s="57">
        <v>3837</v>
      </c>
    </row>
    <row r="38" spans="1:14">
      <c r="A38" s="63" t="s">
        <v>649</v>
      </c>
      <c r="B38" s="58">
        <v>1602</v>
      </c>
      <c r="C38" s="56">
        <v>1625</v>
      </c>
      <c r="D38" s="57">
        <v>3227</v>
      </c>
      <c r="E38" s="58">
        <v>286</v>
      </c>
      <c r="F38" s="56">
        <v>324</v>
      </c>
      <c r="G38" s="57">
        <v>610</v>
      </c>
      <c r="H38" s="58">
        <v>1888</v>
      </c>
      <c r="I38" s="56">
        <v>1949</v>
      </c>
      <c r="J38" s="57">
        <v>3837</v>
      </c>
    </row>
    <row r="39" spans="1:14">
      <c r="A39" s="65" t="s">
        <v>650</v>
      </c>
      <c r="B39" s="58">
        <v>5509</v>
      </c>
      <c r="C39" s="56">
        <v>5305</v>
      </c>
      <c r="D39" s="57">
        <v>10814</v>
      </c>
      <c r="E39" s="58">
        <v>1262</v>
      </c>
      <c r="F39" s="56">
        <v>1318</v>
      </c>
      <c r="G39" s="57">
        <v>2580</v>
      </c>
      <c r="H39" s="58">
        <v>6771</v>
      </c>
      <c r="I39" s="56">
        <v>6623</v>
      </c>
      <c r="J39" s="57">
        <v>13394</v>
      </c>
    </row>
    <row r="40" spans="1:14">
      <c r="A40" s="63" t="s">
        <v>651</v>
      </c>
      <c r="B40" s="58">
        <v>528</v>
      </c>
      <c r="C40" s="56">
        <v>501</v>
      </c>
      <c r="D40" s="57">
        <v>1029</v>
      </c>
      <c r="E40" s="58">
        <v>55</v>
      </c>
      <c r="F40" s="56">
        <v>59</v>
      </c>
      <c r="G40" s="57">
        <v>114</v>
      </c>
      <c r="H40" s="58">
        <v>583</v>
      </c>
      <c r="I40" s="56">
        <v>560</v>
      </c>
      <c r="J40" s="57">
        <v>1143</v>
      </c>
    </row>
    <row r="41" spans="1:14">
      <c r="A41" s="63" t="s">
        <v>652</v>
      </c>
      <c r="B41" s="58">
        <v>1697</v>
      </c>
      <c r="C41" s="56">
        <v>1568</v>
      </c>
      <c r="D41" s="57">
        <v>3265</v>
      </c>
      <c r="E41" s="58">
        <v>442</v>
      </c>
      <c r="F41" s="56">
        <v>477</v>
      </c>
      <c r="G41" s="57">
        <v>919</v>
      </c>
      <c r="H41" s="58">
        <v>2139</v>
      </c>
      <c r="I41" s="56">
        <v>2045</v>
      </c>
      <c r="J41" s="57">
        <v>4184</v>
      </c>
    </row>
    <row r="42" spans="1:14">
      <c r="A42" s="63" t="s">
        <v>818</v>
      </c>
      <c r="B42" s="58">
        <v>562</v>
      </c>
      <c r="C42" s="56">
        <v>531</v>
      </c>
      <c r="D42" s="57">
        <v>1093</v>
      </c>
      <c r="E42" s="58">
        <v>169</v>
      </c>
      <c r="F42" s="56">
        <v>152</v>
      </c>
      <c r="G42" s="57">
        <v>321</v>
      </c>
      <c r="H42" s="58">
        <v>731</v>
      </c>
      <c r="I42" s="56">
        <v>683</v>
      </c>
      <c r="J42" s="57">
        <v>1414</v>
      </c>
    </row>
    <row r="43" spans="1:14">
      <c r="A43" s="63" t="s">
        <v>653</v>
      </c>
      <c r="B43" s="58">
        <v>998</v>
      </c>
      <c r="C43" s="56">
        <v>1002</v>
      </c>
      <c r="D43" s="57">
        <v>2000</v>
      </c>
      <c r="E43" s="58">
        <v>268</v>
      </c>
      <c r="F43" s="56">
        <v>292</v>
      </c>
      <c r="G43" s="57">
        <v>560</v>
      </c>
      <c r="H43" s="58">
        <v>1266</v>
      </c>
      <c r="I43" s="56">
        <v>1294</v>
      </c>
      <c r="J43" s="57">
        <v>2560</v>
      </c>
    </row>
    <row r="44" spans="1:14">
      <c r="A44" s="63" t="s">
        <v>654</v>
      </c>
      <c r="B44" s="58">
        <v>430</v>
      </c>
      <c r="C44" s="56">
        <v>432</v>
      </c>
      <c r="D44" s="57">
        <v>862</v>
      </c>
      <c r="E44" s="58">
        <v>81</v>
      </c>
      <c r="F44" s="56">
        <v>95</v>
      </c>
      <c r="G44" s="57">
        <v>176</v>
      </c>
      <c r="H44" s="58">
        <v>511</v>
      </c>
      <c r="I44" s="56">
        <v>527</v>
      </c>
      <c r="J44" s="57">
        <v>1038</v>
      </c>
    </row>
    <row r="45" spans="1:14">
      <c r="A45" s="63" t="s">
        <v>655</v>
      </c>
      <c r="B45" s="58">
        <v>356</v>
      </c>
      <c r="C45" s="56">
        <v>386</v>
      </c>
      <c r="D45" s="57">
        <v>742</v>
      </c>
      <c r="E45" s="58">
        <v>74</v>
      </c>
      <c r="F45" s="56">
        <v>76</v>
      </c>
      <c r="G45" s="57">
        <v>150</v>
      </c>
      <c r="H45" s="58">
        <v>430</v>
      </c>
      <c r="I45" s="56">
        <v>462</v>
      </c>
      <c r="J45" s="57">
        <v>892</v>
      </c>
    </row>
    <row r="46" spans="1:14">
      <c r="A46" s="63" t="s">
        <v>817</v>
      </c>
      <c r="B46" s="58">
        <v>938</v>
      </c>
      <c r="C46" s="56">
        <v>885</v>
      </c>
      <c r="D46" s="57">
        <v>1823</v>
      </c>
      <c r="E46" s="58">
        <v>173</v>
      </c>
      <c r="F46" s="56">
        <v>167</v>
      </c>
      <c r="G46" s="57">
        <v>340</v>
      </c>
      <c r="H46" s="58">
        <v>1111</v>
      </c>
      <c r="I46" s="56">
        <v>1052</v>
      </c>
      <c r="J46" s="57">
        <v>2163</v>
      </c>
    </row>
    <row r="47" spans="1:14">
      <c r="A47" s="65" t="s">
        <v>656</v>
      </c>
      <c r="B47" s="58">
        <v>4747</v>
      </c>
      <c r="C47" s="56">
        <v>4494</v>
      </c>
      <c r="D47" s="57">
        <v>9241</v>
      </c>
      <c r="E47" s="58">
        <v>995</v>
      </c>
      <c r="F47" s="56">
        <v>971</v>
      </c>
      <c r="G47" s="57">
        <v>1966</v>
      </c>
      <c r="H47" s="58">
        <v>5742</v>
      </c>
      <c r="I47" s="56">
        <v>5465</v>
      </c>
      <c r="J47" s="57">
        <v>11207</v>
      </c>
    </row>
    <row r="48" spans="1:14">
      <c r="A48" s="63" t="s">
        <v>657</v>
      </c>
      <c r="B48" s="58">
        <v>476</v>
      </c>
      <c r="C48" s="56">
        <v>457</v>
      </c>
      <c r="D48" s="57">
        <v>933</v>
      </c>
      <c r="E48" s="58">
        <v>74</v>
      </c>
      <c r="F48" s="56">
        <v>78</v>
      </c>
      <c r="G48" s="57">
        <v>152</v>
      </c>
      <c r="H48" s="58">
        <v>550</v>
      </c>
      <c r="I48" s="56">
        <v>535</v>
      </c>
      <c r="J48" s="57">
        <v>1085</v>
      </c>
    </row>
    <row r="49" spans="1:10">
      <c r="A49" s="63" t="s">
        <v>658</v>
      </c>
      <c r="B49" s="58">
        <v>2567</v>
      </c>
      <c r="C49" s="56">
        <v>2452</v>
      </c>
      <c r="D49" s="57">
        <v>5019</v>
      </c>
      <c r="E49" s="58">
        <v>664</v>
      </c>
      <c r="F49" s="56">
        <v>642</v>
      </c>
      <c r="G49" s="57">
        <v>1306</v>
      </c>
      <c r="H49" s="58">
        <v>3231</v>
      </c>
      <c r="I49" s="56">
        <v>3094</v>
      </c>
      <c r="J49" s="57">
        <v>6325</v>
      </c>
    </row>
    <row r="50" spans="1:10">
      <c r="A50" s="63" t="s">
        <v>659</v>
      </c>
      <c r="B50" s="58">
        <v>1353</v>
      </c>
      <c r="C50" s="56">
        <v>1291</v>
      </c>
      <c r="D50" s="57">
        <v>2644</v>
      </c>
      <c r="E50" s="58">
        <v>217</v>
      </c>
      <c r="F50" s="56">
        <v>210</v>
      </c>
      <c r="G50" s="57">
        <v>427</v>
      </c>
      <c r="H50" s="58">
        <v>1570</v>
      </c>
      <c r="I50" s="56">
        <v>1501</v>
      </c>
      <c r="J50" s="57">
        <v>3071</v>
      </c>
    </row>
    <row r="51" spans="1:10">
      <c r="A51" s="63" t="s">
        <v>660</v>
      </c>
      <c r="B51" s="58">
        <v>351</v>
      </c>
      <c r="C51" s="56">
        <v>294</v>
      </c>
      <c r="D51" s="57">
        <v>645</v>
      </c>
      <c r="E51" s="58">
        <v>40</v>
      </c>
      <c r="F51" s="56">
        <v>41</v>
      </c>
      <c r="G51" s="57">
        <v>81</v>
      </c>
      <c r="H51" s="58">
        <v>391</v>
      </c>
      <c r="I51" s="56">
        <v>335</v>
      </c>
      <c r="J51" s="57">
        <v>726</v>
      </c>
    </row>
    <row r="52" spans="1:10">
      <c r="A52" s="65" t="s">
        <v>661</v>
      </c>
      <c r="B52" s="58">
        <v>1410</v>
      </c>
      <c r="C52" s="56">
        <v>1275</v>
      </c>
      <c r="D52" s="57">
        <v>2685</v>
      </c>
      <c r="E52" s="58">
        <v>209</v>
      </c>
      <c r="F52" s="56">
        <v>150</v>
      </c>
      <c r="G52" s="57">
        <v>359</v>
      </c>
      <c r="H52" s="58">
        <v>1619</v>
      </c>
      <c r="I52" s="56">
        <v>1425</v>
      </c>
      <c r="J52" s="57">
        <v>3044</v>
      </c>
    </row>
    <row r="53" spans="1:10">
      <c r="A53" s="63" t="s">
        <v>662</v>
      </c>
      <c r="B53" s="58">
        <v>273</v>
      </c>
      <c r="C53" s="56">
        <v>243</v>
      </c>
      <c r="D53" s="57">
        <v>516</v>
      </c>
      <c r="E53" s="58">
        <v>56</v>
      </c>
      <c r="F53" s="56">
        <v>46</v>
      </c>
      <c r="G53" s="57">
        <v>102</v>
      </c>
      <c r="H53" s="58">
        <v>329</v>
      </c>
      <c r="I53" s="56">
        <v>289</v>
      </c>
      <c r="J53" s="57">
        <v>618</v>
      </c>
    </row>
    <row r="54" spans="1:10">
      <c r="A54" s="63" t="s">
        <v>663</v>
      </c>
      <c r="B54" s="58">
        <v>261</v>
      </c>
      <c r="C54" s="56">
        <v>236</v>
      </c>
      <c r="D54" s="57">
        <v>497</v>
      </c>
      <c r="E54" s="58">
        <v>34</v>
      </c>
      <c r="F54" s="56">
        <v>27</v>
      </c>
      <c r="G54" s="57">
        <v>61</v>
      </c>
      <c r="H54" s="58">
        <v>295</v>
      </c>
      <c r="I54" s="56">
        <v>263</v>
      </c>
      <c r="J54" s="57">
        <v>558</v>
      </c>
    </row>
    <row r="55" spans="1:10">
      <c r="A55" s="63" t="s">
        <v>664</v>
      </c>
      <c r="B55" s="58">
        <v>275</v>
      </c>
      <c r="C55" s="56">
        <v>247</v>
      </c>
      <c r="D55" s="57">
        <v>522</v>
      </c>
      <c r="E55" s="58">
        <v>49</v>
      </c>
      <c r="F55" s="56">
        <v>27</v>
      </c>
      <c r="G55" s="57">
        <v>76</v>
      </c>
      <c r="H55" s="58">
        <v>324</v>
      </c>
      <c r="I55" s="56">
        <v>274</v>
      </c>
      <c r="J55" s="57">
        <v>598</v>
      </c>
    </row>
    <row r="56" spans="1:10">
      <c r="A56" s="63" t="s">
        <v>665</v>
      </c>
      <c r="B56" s="58">
        <v>346</v>
      </c>
      <c r="C56" s="56">
        <v>302</v>
      </c>
      <c r="D56" s="57">
        <v>648</v>
      </c>
      <c r="E56" s="58">
        <v>32</v>
      </c>
      <c r="F56" s="56">
        <v>22</v>
      </c>
      <c r="G56" s="57">
        <v>54</v>
      </c>
      <c r="H56" s="58">
        <v>378</v>
      </c>
      <c r="I56" s="56">
        <v>324</v>
      </c>
      <c r="J56" s="57">
        <v>702</v>
      </c>
    </row>
    <row r="57" spans="1:10">
      <c r="A57" s="63" t="s">
        <v>666</v>
      </c>
      <c r="B57" s="58">
        <v>255</v>
      </c>
      <c r="C57" s="56">
        <v>247</v>
      </c>
      <c r="D57" s="57">
        <v>502</v>
      </c>
      <c r="E57" s="58">
        <v>38</v>
      </c>
      <c r="F57" s="56">
        <v>28</v>
      </c>
      <c r="G57" s="57">
        <v>66</v>
      </c>
      <c r="H57" s="58">
        <v>293</v>
      </c>
      <c r="I57" s="56">
        <v>275</v>
      </c>
      <c r="J57" s="57">
        <v>568</v>
      </c>
    </row>
    <row r="58" spans="1:10">
      <c r="A58" s="65" t="s">
        <v>667</v>
      </c>
      <c r="B58" s="58">
        <v>2195</v>
      </c>
      <c r="C58" s="56">
        <v>1905</v>
      </c>
      <c r="D58" s="57">
        <v>4100</v>
      </c>
      <c r="E58" s="58">
        <v>484</v>
      </c>
      <c r="F58" s="56">
        <v>411</v>
      </c>
      <c r="G58" s="57">
        <v>895</v>
      </c>
      <c r="H58" s="58">
        <v>2679</v>
      </c>
      <c r="I58" s="56">
        <v>2316</v>
      </c>
      <c r="J58" s="57">
        <v>4995</v>
      </c>
    </row>
    <row r="59" spans="1:10">
      <c r="A59" s="63" t="s">
        <v>668</v>
      </c>
      <c r="B59" s="58">
        <v>466</v>
      </c>
      <c r="C59" s="56">
        <v>404</v>
      </c>
      <c r="D59" s="57">
        <v>870</v>
      </c>
      <c r="E59" s="58">
        <v>152</v>
      </c>
      <c r="F59" s="56">
        <v>128</v>
      </c>
      <c r="G59" s="57">
        <v>280</v>
      </c>
      <c r="H59" s="58">
        <v>618</v>
      </c>
      <c r="I59" s="56">
        <v>532</v>
      </c>
      <c r="J59" s="57">
        <v>1150</v>
      </c>
    </row>
    <row r="60" spans="1:10">
      <c r="A60" s="63" t="s">
        <v>669</v>
      </c>
      <c r="B60" s="58">
        <v>1490</v>
      </c>
      <c r="C60" s="56">
        <v>1263</v>
      </c>
      <c r="D60" s="57">
        <v>2753</v>
      </c>
      <c r="E60" s="58">
        <v>265</v>
      </c>
      <c r="F60" s="56">
        <v>222</v>
      </c>
      <c r="G60" s="57">
        <v>487</v>
      </c>
      <c r="H60" s="58">
        <v>1755</v>
      </c>
      <c r="I60" s="56">
        <v>1485</v>
      </c>
      <c r="J60" s="57">
        <v>3240</v>
      </c>
    </row>
    <row r="61" spans="1:10">
      <c r="A61" s="66" t="s">
        <v>670</v>
      </c>
      <c r="B61" s="59">
        <v>239</v>
      </c>
      <c r="C61" s="60">
        <v>238</v>
      </c>
      <c r="D61" s="61">
        <v>477</v>
      </c>
      <c r="E61" s="59">
        <v>67</v>
      </c>
      <c r="F61" s="60">
        <v>61</v>
      </c>
      <c r="G61" s="61">
        <v>128</v>
      </c>
      <c r="H61" s="59">
        <v>306</v>
      </c>
      <c r="I61" s="60">
        <v>299</v>
      </c>
      <c r="J61" s="61">
        <v>605</v>
      </c>
    </row>
    <row r="62" spans="1:10">
      <c r="A62" s="78" t="s">
        <v>684</v>
      </c>
    </row>
    <row r="63" spans="1:10">
      <c r="A63" s="248" t="s">
        <v>922</v>
      </c>
      <c r="B63" s="248"/>
      <c r="C63" s="248"/>
      <c r="D63" s="248"/>
      <c r="E63" s="248"/>
      <c r="F63" s="248"/>
      <c r="G63" s="248"/>
      <c r="H63" s="248"/>
      <c r="I63" s="248"/>
      <c r="J63" s="248"/>
    </row>
    <row r="64" spans="1:10">
      <c r="A64" s="70" t="s">
        <v>807</v>
      </c>
      <c r="B64" s="43"/>
      <c r="C64" s="43"/>
      <c r="D64" s="43"/>
      <c r="E64" s="43"/>
      <c r="F64" s="43"/>
      <c r="G64" s="43"/>
      <c r="H64" s="43"/>
      <c r="I64" s="43"/>
      <c r="J64" s="43"/>
    </row>
    <row r="65" spans="1:1">
      <c r="A65" s="160" t="s">
        <v>619</v>
      </c>
    </row>
  </sheetData>
  <mergeCells count="6">
    <mergeCell ref="A63:J63"/>
    <mergeCell ref="A1:J1"/>
    <mergeCell ref="A2:A3"/>
    <mergeCell ref="B2:D2"/>
    <mergeCell ref="E2:G2"/>
    <mergeCell ref="H2:J2"/>
  </mergeCells>
  <hyperlinks>
    <hyperlink ref="A65" location="Sommaire!A1" display="Retour au sommaire"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3"/>
  <sheetViews>
    <sheetView workbookViewId="0">
      <selection sqref="A1:I1"/>
    </sheetView>
  </sheetViews>
  <sheetFormatPr baseColWidth="10" defaultRowHeight="14.4"/>
  <cols>
    <col min="1" max="1" width="33.109375" customWidth="1"/>
    <col min="2" max="9" width="13.33203125" customWidth="1"/>
  </cols>
  <sheetData>
    <row r="1" spans="1:10" ht="35.25" customHeight="1">
      <c r="A1" s="217" t="s">
        <v>933</v>
      </c>
      <c r="B1" s="218"/>
      <c r="C1" s="218"/>
      <c r="D1" s="218"/>
      <c r="E1" s="218"/>
      <c r="F1" s="218"/>
      <c r="G1" s="218"/>
      <c r="H1" s="218"/>
      <c r="I1" s="218"/>
    </row>
    <row r="2" spans="1:10" ht="33" customHeight="1">
      <c r="A2" s="178" t="s">
        <v>740</v>
      </c>
      <c r="B2" s="176" t="s">
        <v>685</v>
      </c>
      <c r="C2" s="176" t="s">
        <v>686</v>
      </c>
      <c r="D2" s="176" t="s">
        <v>687</v>
      </c>
      <c r="E2" s="176" t="s">
        <v>688</v>
      </c>
      <c r="F2" s="176" t="s">
        <v>689</v>
      </c>
      <c r="G2" s="176" t="s">
        <v>690</v>
      </c>
      <c r="H2" s="176" t="s">
        <v>676</v>
      </c>
      <c r="I2" s="177" t="s">
        <v>4</v>
      </c>
      <c r="J2" s="185"/>
    </row>
    <row r="3" spans="1:10" ht="18" customHeight="1">
      <c r="A3" s="81" t="s">
        <v>671</v>
      </c>
      <c r="B3" s="83">
        <v>1131</v>
      </c>
      <c r="C3" s="83">
        <v>1984</v>
      </c>
      <c r="D3" s="83">
        <v>8684</v>
      </c>
      <c r="E3" s="83">
        <v>35426</v>
      </c>
      <c r="F3" s="83">
        <v>27255</v>
      </c>
      <c r="G3" s="83">
        <v>18588</v>
      </c>
      <c r="H3" s="83">
        <v>24846</v>
      </c>
      <c r="I3" s="84">
        <v>117914</v>
      </c>
    </row>
    <row r="4" spans="1:10" ht="15" customHeight="1">
      <c r="A4" s="62" t="s">
        <v>35</v>
      </c>
      <c r="B4" s="58">
        <v>157</v>
      </c>
      <c r="C4" s="56">
        <v>342</v>
      </c>
      <c r="D4" s="56">
        <v>2487</v>
      </c>
      <c r="E4" s="56">
        <v>4801</v>
      </c>
      <c r="F4" s="56">
        <v>1972</v>
      </c>
      <c r="G4" s="56">
        <v>3062</v>
      </c>
      <c r="H4" s="56">
        <v>2869</v>
      </c>
      <c r="I4" s="57">
        <v>15690</v>
      </c>
    </row>
    <row r="5" spans="1:10">
      <c r="A5" s="63" t="s">
        <v>620</v>
      </c>
      <c r="B5" s="58">
        <v>157</v>
      </c>
      <c r="C5" s="56">
        <v>342</v>
      </c>
      <c r="D5" s="56">
        <v>2487</v>
      </c>
      <c r="E5" s="56">
        <v>4801</v>
      </c>
      <c r="F5" s="56">
        <v>1972</v>
      </c>
      <c r="G5" s="56">
        <v>3062</v>
      </c>
      <c r="H5" s="56">
        <v>2869</v>
      </c>
      <c r="I5" s="57">
        <v>15690</v>
      </c>
    </row>
    <row r="6" spans="1:10">
      <c r="A6" s="64" t="s">
        <v>36</v>
      </c>
      <c r="B6" s="58">
        <v>746</v>
      </c>
      <c r="C6" s="56">
        <v>914</v>
      </c>
      <c r="D6" s="56">
        <v>3007</v>
      </c>
      <c r="E6" s="56">
        <v>18455</v>
      </c>
      <c r="F6" s="56">
        <v>16138</v>
      </c>
      <c r="G6" s="56">
        <v>11213</v>
      </c>
      <c r="H6" s="56">
        <v>15274</v>
      </c>
      <c r="I6" s="57">
        <v>65747</v>
      </c>
    </row>
    <row r="7" spans="1:10">
      <c r="A7" s="65" t="s">
        <v>621</v>
      </c>
      <c r="B7" s="58">
        <v>239</v>
      </c>
      <c r="C7" s="56">
        <v>311</v>
      </c>
      <c r="D7" s="56">
        <v>654</v>
      </c>
      <c r="E7" s="56">
        <v>4102</v>
      </c>
      <c r="F7" s="56">
        <v>3608</v>
      </c>
      <c r="G7" s="56">
        <v>2591</v>
      </c>
      <c r="H7" s="56">
        <v>8651</v>
      </c>
      <c r="I7" s="57">
        <v>20156</v>
      </c>
    </row>
    <row r="8" spans="1:10">
      <c r="A8" s="63" t="s">
        <v>622</v>
      </c>
      <c r="B8" s="58">
        <v>140</v>
      </c>
      <c r="C8" s="56">
        <v>165</v>
      </c>
      <c r="D8" s="56">
        <v>291</v>
      </c>
      <c r="E8" s="56">
        <v>1834</v>
      </c>
      <c r="F8" s="56">
        <v>1329</v>
      </c>
      <c r="G8" s="56">
        <v>1042</v>
      </c>
      <c r="H8" s="56">
        <v>7537</v>
      </c>
      <c r="I8" s="57">
        <v>12338</v>
      </c>
    </row>
    <row r="9" spans="1:10">
      <c r="A9" s="63" t="s">
        <v>623</v>
      </c>
      <c r="B9" s="58">
        <v>45</v>
      </c>
      <c r="C9" s="56">
        <v>70</v>
      </c>
      <c r="D9" s="56">
        <v>194</v>
      </c>
      <c r="E9" s="56">
        <v>901</v>
      </c>
      <c r="F9" s="56">
        <v>983</v>
      </c>
      <c r="G9" s="56">
        <v>804</v>
      </c>
      <c r="H9" s="56">
        <v>405</v>
      </c>
      <c r="I9" s="57">
        <v>3402</v>
      </c>
    </row>
    <row r="10" spans="1:10">
      <c r="A10" s="63" t="s">
        <v>624</v>
      </c>
      <c r="B10" s="58">
        <v>54</v>
      </c>
      <c r="C10" s="56">
        <v>76</v>
      </c>
      <c r="D10" s="56">
        <v>169</v>
      </c>
      <c r="E10" s="56">
        <v>1367</v>
      </c>
      <c r="F10" s="56">
        <v>1296</v>
      </c>
      <c r="G10" s="56">
        <v>745</v>
      </c>
      <c r="H10" s="56">
        <v>709</v>
      </c>
      <c r="I10" s="57">
        <v>4416</v>
      </c>
    </row>
    <row r="11" spans="1:10">
      <c r="A11" s="65" t="s">
        <v>625</v>
      </c>
      <c r="B11" s="58">
        <v>42</v>
      </c>
      <c r="C11" s="56">
        <v>67</v>
      </c>
      <c r="D11" s="56">
        <v>203</v>
      </c>
      <c r="E11" s="56">
        <v>2971</v>
      </c>
      <c r="F11" s="56">
        <v>1883</v>
      </c>
      <c r="G11" s="56">
        <v>778</v>
      </c>
      <c r="H11" s="56">
        <v>1735</v>
      </c>
      <c r="I11" s="57">
        <v>7679</v>
      </c>
    </row>
    <row r="12" spans="1:10">
      <c r="A12" s="63" t="s">
        <v>626</v>
      </c>
      <c r="B12" s="58">
        <v>28</v>
      </c>
      <c r="C12" s="56">
        <v>44</v>
      </c>
      <c r="D12" s="56">
        <v>83</v>
      </c>
      <c r="E12" s="56">
        <v>1510</v>
      </c>
      <c r="F12" s="56">
        <v>875</v>
      </c>
      <c r="G12" s="56">
        <v>416</v>
      </c>
      <c r="H12" s="56">
        <v>673</v>
      </c>
      <c r="I12" s="57">
        <v>3629</v>
      </c>
    </row>
    <row r="13" spans="1:10">
      <c r="A13" s="63" t="s">
        <v>627</v>
      </c>
      <c r="B13" s="58">
        <v>11</v>
      </c>
      <c r="C13" s="56">
        <v>13</v>
      </c>
      <c r="D13" s="56">
        <v>63</v>
      </c>
      <c r="E13" s="56">
        <v>723</v>
      </c>
      <c r="F13" s="56">
        <v>564</v>
      </c>
      <c r="G13" s="56">
        <v>215</v>
      </c>
      <c r="H13" s="56">
        <v>659</v>
      </c>
      <c r="I13" s="57">
        <v>2248</v>
      </c>
    </row>
    <row r="14" spans="1:10">
      <c r="A14" s="63" t="s">
        <v>628</v>
      </c>
      <c r="B14" s="58">
        <v>3</v>
      </c>
      <c r="C14" s="56">
        <v>10</v>
      </c>
      <c r="D14" s="56">
        <v>57</v>
      </c>
      <c r="E14" s="56">
        <v>738</v>
      </c>
      <c r="F14" s="56">
        <v>444</v>
      </c>
      <c r="G14" s="56">
        <v>147</v>
      </c>
      <c r="H14" s="56">
        <v>403</v>
      </c>
      <c r="I14" s="57">
        <v>1802</v>
      </c>
    </row>
    <row r="15" spans="1:10">
      <c r="A15" s="65" t="s">
        <v>809</v>
      </c>
      <c r="B15" s="58">
        <v>265</v>
      </c>
      <c r="C15" s="56">
        <v>265</v>
      </c>
      <c r="D15" s="56">
        <v>993</v>
      </c>
      <c r="E15" s="56">
        <v>4815</v>
      </c>
      <c r="F15" s="56">
        <v>4074</v>
      </c>
      <c r="G15" s="56">
        <v>3519</v>
      </c>
      <c r="H15" s="56">
        <v>1531</v>
      </c>
      <c r="I15" s="57">
        <v>15462</v>
      </c>
    </row>
    <row r="16" spans="1:10">
      <c r="A16" s="63" t="s">
        <v>629</v>
      </c>
      <c r="B16" s="58">
        <v>24</v>
      </c>
      <c r="C16" s="56">
        <v>23</v>
      </c>
      <c r="D16" s="56">
        <v>130</v>
      </c>
      <c r="E16" s="56">
        <v>1076</v>
      </c>
      <c r="F16" s="56">
        <v>827</v>
      </c>
      <c r="G16" s="56">
        <v>425</v>
      </c>
      <c r="H16" s="56">
        <v>356</v>
      </c>
      <c r="I16" s="57">
        <v>2861</v>
      </c>
    </row>
    <row r="17" spans="1:9">
      <c r="A17" s="63" t="s">
        <v>630</v>
      </c>
      <c r="B17" s="58">
        <v>23</v>
      </c>
      <c r="C17" s="56">
        <v>41</v>
      </c>
      <c r="D17" s="56">
        <v>139</v>
      </c>
      <c r="E17" s="56">
        <v>640</v>
      </c>
      <c r="F17" s="56">
        <v>558</v>
      </c>
      <c r="G17" s="56">
        <v>334</v>
      </c>
      <c r="H17" s="56">
        <v>140</v>
      </c>
      <c r="I17" s="57">
        <v>1875</v>
      </c>
    </row>
    <row r="18" spans="1:9">
      <c r="A18" s="63" t="s">
        <v>631</v>
      </c>
      <c r="B18" s="58">
        <v>4</v>
      </c>
      <c r="C18" s="56">
        <v>13</v>
      </c>
      <c r="D18" s="56">
        <v>53</v>
      </c>
      <c r="E18" s="56">
        <v>300</v>
      </c>
      <c r="F18" s="56">
        <v>220</v>
      </c>
      <c r="G18" s="56">
        <v>90</v>
      </c>
      <c r="H18" s="56">
        <v>120</v>
      </c>
      <c r="I18" s="57">
        <v>800</v>
      </c>
    </row>
    <row r="19" spans="1:9">
      <c r="A19" s="63" t="s">
        <v>632</v>
      </c>
      <c r="B19" s="58">
        <v>52</v>
      </c>
      <c r="C19" s="56">
        <v>80</v>
      </c>
      <c r="D19" s="56">
        <v>437</v>
      </c>
      <c r="E19" s="56">
        <v>1587</v>
      </c>
      <c r="F19" s="56">
        <v>1451</v>
      </c>
      <c r="G19" s="56">
        <v>2096</v>
      </c>
      <c r="H19" s="56">
        <v>398</v>
      </c>
      <c r="I19" s="57">
        <v>6101</v>
      </c>
    </row>
    <row r="20" spans="1:9">
      <c r="A20" s="63" t="s">
        <v>633</v>
      </c>
      <c r="B20" s="58">
        <v>12</v>
      </c>
      <c r="C20" s="56">
        <v>7</v>
      </c>
      <c r="D20" s="56">
        <v>46</v>
      </c>
      <c r="E20" s="56">
        <v>375</v>
      </c>
      <c r="F20" s="56">
        <v>375</v>
      </c>
      <c r="G20" s="56">
        <v>232</v>
      </c>
      <c r="H20" s="56">
        <v>76</v>
      </c>
      <c r="I20" s="57">
        <v>1123</v>
      </c>
    </row>
    <row r="21" spans="1:9">
      <c r="A21" s="63" t="s">
        <v>634</v>
      </c>
      <c r="B21" s="58">
        <v>150</v>
      </c>
      <c r="C21" s="56">
        <v>101</v>
      </c>
      <c r="D21" s="56">
        <v>188</v>
      </c>
      <c r="E21" s="56">
        <v>837</v>
      </c>
      <c r="F21" s="56">
        <v>643</v>
      </c>
      <c r="G21" s="56">
        <v>342</v>
      </c>
      <c r="H21" s="56">
        <v>441</v>
      </c>
      <c r="I21" s="57">
        <v>2702</v>
      </c>
    </row>
    <row r="22" spans="1:9">
      <c r="A22" s="65" t="s">
        <v>635</v>
      </c>
      <c r="B22" s="58">
        <v>96</v>
      </c>
      <c r="C22" s="56">
        <v>129</v>
      </c>
      <c r="D22" s="56">
        <v>758</v>
      </c>
      <c r="E22" s="56">
        <v>3334</v>
      </c>
      <c r="F22" s="56">
        <v>3091</v>
      </c>
      <c r="G22" s="56">
        <v>2717</v>
      </c>
      <c r="H22" s="56">
        <v>1349</v>
      </c>
      <c r="I22" s="57">
        <v>11474</v>
      </c>
    </row>
    <row r="23" spans="1:9">
      <c r="A23" s="63" t="s">
        <v>636</v>
      </c>
      <c r="B23" s="58">
        <v>38</v>
      </c>
      <c r="C23" s="56">
        <v>79</v>
      </c>
      <c r="D23" s="56">
        <v>615</v>
      </c>
      <c r="E23" s="56">
        <v>2212</v>
      </c>
      <c r="F23" s="56">
        <v>1580</v>
      </c>
      <c r="G23" s="56">
        <v>1359</v>
      </c>
      <c r="H23" s="56">
        <v>818</v>
      </c>
      <c r="I23" s="57">
        <v>6701</v>
      </c>
    </row>
    <row r="24" spans="1:9">
      <c r="A24" s="63" t="s">
        <v>637</v>
      </c>
      <c r="B24" s="58">
        <v>58</v>
      </c>
      <c r="C24" s="56">
        <v>50</v>
      </c>
      <c r="D24" s="56">
        <v>143</v>
      </c>
      <c r="E24" s="56">
        <v>1122</v>
      </c>
      <c r="F24" s="56">
        <v>1511</v>
      </c>
      <c r="G24" s="56">
        <v>1358</v>
      </c>
      <c r="H24" s="56">
        <v>531</v>
      </c>
      <c r="I24" s="57">
        <v>4773</v>
      </c>
    </row>
    <row r="25" spans="1:9">
      <c r="A25" s="65" t="s">
        <v>638</v>
      </c>
      <c r="B25" s="58">
        <v>104</v>
      </c>
      <c r="C25" s="56">
        <v>142</v>
      </c>
      <c r="D25" s="56">
        <v>399</v>
      </c>
      <c r="E25" s="56">
        <v>3233</v>
      </c>
      <c r="F25" s="56">
        <v>3482</v>
      </c>
      <c r="G25" s="56">
        <v>1608</v>
      </c>
      <c r="H25" s="56">
        <v>2008</v>
      </c>
      <c r="I25" s="57">
        <v>10976</v>
      </c>
    </row>
    <row r="26" spans="1:9">
      <c r="A26" s="63" t="s">
        <v>639</v>
      </c>
      <c r="B26" s="58">
        <v>7</v>
      </c>
      <c r="C26" s="56">
        <v>8</v>
      </c>
      <c r="D26" s="56">
        <v>30</v>
      </c>
      <c r="E26" s="56">
        <v>609</v>
      </c>
      <c r="F26" s="56">
        <v>717</v>
      </c>
      <c r="G26" s="56">
        <v>448</v>
      </c>
      <c r="H26" s="56">
        <v>494</v>
      </c>
      <c r="I26" s="57">
        <v>2313</v>
      </c>
    </row>
    <row r="27" spans="1:9">
      <c r="A27" s="63" t="s">
        <v>640</v>
      </c>
      <c r="B27" s="58">
        <v>0</v>
      </c>
      <c r="C27" s="56">
        <v>6</v>
      </c>
      <c r="D27" s="56">
        <v>14</v>
      </c>
      <c r="E27" s="56">
        <v>163</v>
      </c>
      <c r="F27" s="56">
        <v>177</v>
      </c>
      <c r="G27" s="56">
        <v>46</v>
      </c>
      <c r="H27" s="56">
        <v>92</v>
      </c>
      <c r="I27" s="57">
        <v>498</v>
      </c>
    </row>
    <row r="28" spans="1:9">
      <c r="A28" s="63" t="s">
        <v>641</v>
      </c>
      <c r="B28" s="58">
        <v>3</v>
      </c>
      <c r="C28" s="56">
        <v>9</v>
      </c>
      <c r="D28" s="56">
        <v>56</v>
      </c>
      <c r="E28" s="56">
        <v>382</v>
      </c>
      <c r="F28" s="56">
        <v>367</v>
      </c>
      <c r="G28" s="56">
        <v>134</v>
      </c>
      <c r="H28" s="56">
        <v>75</v>
      </c>
      <c r="I28" s="57">
        <v>1026</v>
      </c>
    </row>
    <row r="29" spans="1:9">
      <c r="A29" s="63" t="s">
        <v>642</v>
      </c>
      <c r="B29" s="58">
        <v>66</v>
      </c>
      <c r="C29" s="56">
        <v>44</v>
      </c>
      <c r="D29" s="56">
        <v>134</v>
      </c>
      <c r="E29" s="56">
        <v>960</v>
      </c>
      <c r="F29" s="56">
        <v>1078</v>
      </c>
      <c r="G29" s="56">
        <v>545</v>
      </c>
      <c r="H29" s="56">
        <v>172</v>
      </c>
      <c r="I29" s="57">
        <v>2999</v>
      </c>
    </row>
    <row r="30" spans="1:9">
      <c r="A30" s="63" t="s">
        <v>643</v>
      </c>
      <c r="B30" s="58">
        <v>1</v>
      </c>
      <c r="C30" s="56">
        <v>3</v>
      </c>
      <c r="D30" s="56">
        <v>7</v>
      </c>
      <c r="E30" s="56">
        <v>106</v>
      </c>
      <c r="F30" s="56">
        <v>104</v>
      </c>
      <c r="G30" s="56">
        <v>39</v>
      </c>
      <c r="H30" s="56">
        <v>943</v>
      </c>
      <c r="I30" s="57">
        <v>1203</v>
      </c>
    </row>
    <row r="31" spans="1:9">
      <c r="A31" s="63" t="s">
        <v>644</v>
      </c>
      <c r="B31" s="58">
        <v>14</v>
      </c>
      <c r="C31" s="56">
        <v>50</v>
      </c>
      <c r="D31" s="56">
        <v>122</v>
      </c>
      <c r="E31" s="56">
        <v>580</v>
      </c>
      <c r="F31" s="56">
        <v>568</v>
      </c>
      <c r="G31" s="56">
        <v>211</v>
      </c>
      <c r="H31" s="56">
        <v>47</v>
      </c>
      <c r="I31" s="57">
        <v>1592</v>
      </c>
    </row>
    <row r="32" spans="1:9">
      <c r="A32" s="63" t="s">
        <v>645</v>
      </c>
      <c r="B32" s="58">
        <v>10</v>
      </c>
      <c r="C32" s="56">
        <v>22</v>
      </c>
      <c r="D32" s="56">
        <v>31</v>
      </c>
      <c r="E32" s="56">
        <v>356</v>
      </c>
      <c r="F32" s="56">
        <v>358</v>
      </c>
      <c r="G32" s="56">
        <v>157</v>
      </c>
      <c r="H32" s="56">
        <v>20</v>
      </c>
      <c r="I32" s="57">
        <v>954</v>
      </c>
    </row>
    <row r="33" spans="1:9">
      <c r="A33" s="63" t="s">
        <v>646</v>
      </c>
      <c r="B33" s="58">
        <v>3</v>
      </c>
      <c r="C33" s="56">
        <v>0</v>
      </c>
      <c r="D33" s="56">
        <v>5</v>
      </c>
      <c r="E33" s="56">
        <v>77</v>
      </c>
      <c r="F33" s="56">
        <v>113</v>
      </c>
      <c r="G33" s="56">
        <v>28</v>
      </c>
      <c r="H33" s="56">
        <v>165</v>
      </c>
      <c r="I33" s="57">
        <v>391</v>
      </c>
    </row>
    <row r="34" spans="1:9">
      <c r="A34" s="64" t="s">
        <v>37</v>
      </c>
      <c r="B34" s="58">
        <v>228</v>
      </c>
      <c r="C34" s="56">
        <v>728</v>
      </c>
      <c r="D34" s="56">
        <v>3190</v>
      </c>
      <c r="E34" s="56">
        <v>12170</v>
      </c>
      <c r="F34" s="56">
        <v>9145</v>
      </c>
      <c r="G34" s="56">
        <v>4313</v>
      </c>
      <c r="H34" s="56">
        <v>6703</v>
      </c>
      <c r="I34" s="57">
        <v>36477</v>
      </c>
    </row>
    <row r="35" spans="1:9">
      <c r="A35" s="64" t="s">
        <v>647</v>
      </c>
      <c r="B35" s="58">
        <v>18</v>
      </c>
      <c r="C35" s="56">
        <v>16</v>
      </c>
      <c r="D35" s="56">
        <v>60</v>
      </c>
      <c r="E35" s="56">
        <v>197</v>
      </c>
      <c r="F35" s="56">
        <v>232</v>
      </c>
      <c r="G35" s="56">
        <v>79</v>
      </c>
      <c r="H35" s="56">
        <v>255</v>
      </c>
      <c r="I35" s="57">
        <v>857</v>
      </c>
    </row>
    <row r="36" spans="1:9">
      <c r="A36" s="65" t="s">
        <v>648</v>
      </c>
      <c r="B36" s="58">
        <v>7</v>
      </c>
      <c r="C36" s="56">
        <v>19</v>
      </c>
      <c r="D36" s="56">
        <v>164</v>
      </c>
      <c r="E36" s="56">
        <v>1100</v>
      </c>
      <c r="F36" s="56">
        <v>1263</v>
      </c>
      <c r="G36" s="56">
        <v>800</v>
      </c>
      <c r="H36" s="56">
        <v>484</v>
      </c>
      <c r="I36" s="57">
        <v>3837</v>
      </c>
    </row>
    <row r="37" spans="1:9">
      <c r="A37" s="63" t="s">
        <v>649</v>
      </c>
      <c r="B37" s="58">
        <v>7</v>
      </c>
      <c r="C37" s="56">
        <v>19</v>
      </c>
      <c r="D37" s="56">
        <v>164</v>
      </c>
      <c r="E37" s="56">
        <v>1100</v>
      </c>
      <c r="F37" s="56">
        <v>1263</v>
      </c>
      <c r="G37" s="56">
        <v>800</v>
      </c>
      <c r="H37" s="56">
        <v>484</v>
      </c>
      <c r="I37" s="57">
        <v>3837</v>
      </c>
    </row>
    <row r="38" spans="1:9">
      <c r="A38" s="65" t="s">
        <v>650</v>
      </c>
      <c r="B38" s="58">
        <v>62</v>
      </c>
      <c r="C38" s="56">
        <v>240</v>
      </c>
      <c r="D38" s="56">
        <v>1184</v>
      </c>
      <c r="E38" s="56">
        <v>3818</v>
      </c>
      <c r="F38" s="56">
        <v>2696</v>
      </c>
      <c r="G38" s="56">
        <v>1256</v>
      </c>
      <c r="H38" s="56">
        <v>4138</v>
      </c>
      <c r="I38" s="57">
        <v>13394</v>
      </c>
    </row>
    <row r="39" spans="1:9">
      <c r="A39" s="63" t="s">
        <v>651</v>
      </c>
      <c r="B39" s="58">
        <v>3</v>
      </c>
      <c r="C39" s="56">
        <v>7</v>
      </c>
      <c r="D39" s="56">
        <v>65</v>
      </c>
      <c r="E39" s="56">
        <v>433</v>
      </c>
      <c r="F39" s="56">
        <v>237</v>
      </c>
      <c r="G39" s="56">
        <v>128</v>
      </c>
      <c r="H39" s="56">
        <v>270</v>
      </c>
      <c r="I39" s="57">
        <v>1143</v>
      </c>
    </row>
    <row r="40" spans="1:9">
      <c r="A40" s="63" t="s">
        <v>652</v>
      </c>
      <c r="B40" s="58">
        <v>4</v>
      </c>
      <c r="C40" s="56">
        <v>57</v>
      </c>
      <c r="D40" s="56">
        <v>121</v>
      </c>
      <c r="E40" s="56">
        <v>594</v>
      </c>
      <c r="F40" s="56">
        <v>484</v>
      </c>
      <c r="G40" s="56">
        <v>218</v>
      </c>
      <c r="H40" s="56">
        <v>2706</v>
      </c>
      <c r="I40" s="57">
        <v>4184</v>
      </c>
    </row>
    <row r="41" spans="1:9">
      <c r="A41" s="63" t="s">
        <v>818</v>
      </c>
      <c r="B41" s="58">
        <v>5</v>
      </c>
      <c r="C41" s="56">
        <v>26</v>
      </c>
      <c r="D41" s="56">
        <v>188</v>
      </c>
      <c r="E41" s="56">
        <v>523</v>
      </c>
      <c r="F41" s="56">
        <v>333</v>
      </c>
      <c r="G41" s="56">
        <v>105</v>
      </c>
      <c r="H41" s="56">
        <v>234</v>
      </c>
      <c r="I41" s="57">
        <v>1414</v>
      </c>
    </row>
    <row r="42" spans="1:9">
      <c r="A42" s="63" t="s">
        <v>653</v>
      </c>
      <c r="B42" s="58">
        <v>31</v>
      </c>
      <c r="C42" s="56">
        <v>72</v>
      </c>
      <c r="D42" s="56">
        <v>344</v>
      </c>
      <c r="E42" s="56">
        <v>1012</v>
      </c>
      <c r="F42" s="56">
        <v>605</v>
      </c>
      <c r="G42" s="56">
        <v>330</v>
      </c>
      <c r="H42" s="56">
        <v>166</v>
      </c>
      <c r="I42" s="57">
        <v>2560</v>
      </c>
    </row>
    <row r="43" spans="1:9">
      <c r="A43" s="63" t="s">
        <v>654</v>
      </c>
      <c r="B43" s="58">
        <v>2</v>
      </c>
      <c r="C43" s="56">
        <v>13</v>
      </c>
      <c r="D43" s="56">
        <v>117</v>
      </c>
      <c r="E43" s="56">
        <v>316</v>
      </c>
      <c r="F43" s="56">
        <v>296</v>
      </c>
      <c r="G43" s="56">
        <v>164</v>
      </c>
      <c r="H43" s="56">
        <v>130</v>
      </c>
      <c r="I43" s="57">
        <v>1038</v>
      </c>
    </row>
    <row r="44" spans="1:9">
      <c r="A44" s="63" t="s">
        <v>655</v>
      </c>
      <c r="B44" s="58">
        <v>3</v>
      </c>
      <c r="C44" s="56">
        <v>14</v>
      </c>
      <c r="D44" s="56">
        <v>96</v>
      </c>
      <c r="E44" s="56">
        <v>236</v>
      </c>
      <c r="F44" s="56">
        <v>178</v>
      </c>
      <c r="G44" s="56">
        <v>67</v>
      </c>
      <c r="H44" s="56">
        <v>298</v>
      </c>
      <c r="I44" s="57">
        <v>892</v>
      </c>
    </row>
    <row r="45" spans="1:9">
      <c r="A45" s="63" t="s">
        <v>817</v>
      </c>
      <c r="B45" s="58">
        <v>14</v>
      </c>
      <c r="C45" s="56">
        <v>51</v>
      </c>
      <c r="D45" s="56">
        <v>253</v>
      </c>
      <c r="E45" s="56">
        <v>704</v>
      </c>
      <c r="F45" s="56">
        <v>563</v>
      </c>
      <c r="G45" s="56">
        <v>244</v>
      </c>
      <c r="H45" s="56">
        <v>334</v>
      </c>
      <c r="I45" s="57">
        <v>2163</v>
      </c>
    </row>
    <row r="46" spans="1:9">
      <c r="A46" s="65" t="s">
        <v>656</v>
      </c>
      <c r="B46" s="58">
        <v>143</v>
      </c>
      <c r="C46" s="56">
        <v>415</v>
      </c>
      <c r="D46" s="56">
        <v>1119</v>
      </c>
      <c r="E46" s="56">
        <v>3964</v>
      </c>
      <c r="F46" s="56">
        <v>2822</v>
      </c>
      <c r="G46" s="56">
        <v>1564</v>
      </c>
      <c r="H46" s="56">
        <v>1180</v>
      </c>
      <c r="I46" s="57">
        <v>11207</v>
      </c>
    </row>
    <row r="47" spans="1:9">
      <c r="A47" s="63" t="s">
        <v>657</v>
      </c>
      <c r="B47" s="58">
        <v>5</v>
      </c>
      <c r="C47" s="56">
        <v>28</v>
      </c>
      <c r="D47" s="56">
        <v>132</v>
      </c>
      <c r="E47" s="56">
        <v>375</v>
      </c>
      <c r="F47" s="56">
        <v>338</v>
      </c>
      <c r="G47" s="56">
        <v>158</v>
      </c>
      <c r="H47" s="56">
        <v>49</v>
      </c>
      <c r="I47" s="57">
        <v>1085</v>
      </c>
    </row>
    <row r="48" spans="1:9">
      <c r="A48" s="63" t="s">
        <v>658</v>
      </c>
      <c r="B48" s="58">
        <v>89</v>
      </c>
      <c r="C48" s="56">
        <v>288</v>
      </c>
      <c r="D48" s="56">
        <v>703</v>
      </c>
      <c r="E48" s="56">
        <v>2488</v>
      </c>
      <c r="F48" s="56">
        <v>1383</v>
      </c>
      <c r="G48" s="56">
        <v>918</v>
      </c>
      <c r="H48" s="56">
        <v>456</v>
      </c>
      <c r="I48" s="57">
        <v>6325</v>
      </c>
    </row>
    <row r="49" spans="1:10">
      <c r="A49" s="63" t="s">
        <v>659</v>
      </c>
      <c r="B49" s="58">
        <v>48</v>
      </c>
      <c r="C49" s="56">
        <v>90</v>
      </c>
      <c r="D49" s="56">
        <v>243</v>
      </c>
      <c r="E49" s="56">
        <v>829</v>
      </c>
      <c r="F49" s="56">
        <v>860</v>
      </c>
      <c r="G49" s="56">
        <v>362</v>
      </c>
      <c r="H49" s="56">
        <v>639</v>
      </c>
      <c r="I49" s="57">
        <v>3071</v>
      </c>
    </row>
    <row r="50" spans="1:10">
      <c r="A50" s="63" t="s">
        <v>660</v>
      </c>
      <c r="B50" s="58">
        <v>1</v>
      </c>
      <c r="C50" s="56">
        <v>9</v>
      </c>
      <c r="D50" s="56">
        <v>41</v>
      </c>
      <c r="E50" s="56">
        <v>272</v>
      </c>
      <c r="F50" s="56">
        <v>241</v>
      </c>
      <c r="G50" s="56">
        <v>126</v>
      </c>
      <c r="H50" s="56">
        <v>36</v>
      </c>
      <c r="I50" s="57">
        <v>726</v>
      </c>
    </row>
    <row r="51" spans="1:10">
      <c r="A51" s="65" t="s">
        <v>661</v>
      </c>
      <c r="B51" s="58">
        <v>5</v>
      </c>
      <c r="C51" s="56">
        <v>29</v>
      </c>
      <c r="D51" s="56">
        <v>224</v>
      </c>
      <c r="E51" s="56">
        <v>1126</v>
      </c>
      <c r="F51" s="56">
        <v>988</v>
      </c>
      <c r="G51" s="56">
        <v>298</v>
      </c>
      <c r="H51" s="56">
        <v>374</v>
      </c>
      <c r="I51" s="57">
        <v>3044</v>
      </c>
    </row>
    <row r="52" spans="1:10">
      <c r="A52" s="63" t="s">
        <v>662</v>
      </c>
      <c r="B52" s="58">
        <v>1</v>
      </c>
      <c r="C52" s="56">
        <v>3</v>
      </c>
      <c r="D52" s="56">
        <v>41</v>
      </c>
      <c r="E52" s="56">
        <v>138</v>
      </c>
      <c r="F52" s="56">
        <v>132</v>
      </c>
      <c r="G52" s="56">
        <v>74</v>
      </c>
      <c r="H52" s="56">
        <v>229</v>
      </c>
      <c r="I52" s="57">
        <v>618</v>
      </c>
    </row>
    <row r="53" spans="1:10">
      <c r="A53" s="63" t="s">
        <v>663</v>
      </c>
      <c r="B53" s="58">
        <v>2</v>
      </c>
      <c r="C53" s="56">
        <v>5</v>
      </c>
      <c r="D53" s="56">
        <v>40</v>
      </c>
      <c r="E53" s="56">
        <v>228</v>
      </c>
      <c r="F53" s="56">
        <v>191</v>
      </c>
      <c r="G53" s="56">
        <v>47</v>
      </c>
      <c r="H53" s="56">
        <v>45</v>
      </c>
      <c r="I53" s="57">
        <v>558</v>
      </c>
    </row>
    <row r="54" spans="1:10">
      <c r="A54" s="63" t="s">
        <v>664</v>
      </c>
      <c r="B54" s="58">
        <v>1</v>
      </c>
      <c r="C54" s="56">
        <v>16</v>
      </c>
      <c r="D54" s="56">
        <v>71</v>
      </c>
      <c r="E54" s="56">
        <v>220</v>
      </c>
      <c r="F54" s="56">
        <v>207</v>
      </c>
      <c r="G54" s="56">
        <v>66</v>
      </c>
      <c r="H54" s="56">
        <v>17</v>
      </c>
      <c r="I54" s="57">
        <v>598</v>
      </c>
    </row>
    <row r="55" spans="1:10">
      <c r="A55" s="63" t="s">
        <v>665</v>
      </c>
      <c r="B55" s="58">
        <v>1</v>
      </c>
      <c r="C55" s="56">
        <v>2</v>
      </c>
      <c r="D55" s="56">
        <v>28</v>
      </c>
      <c r="E55" s="56">
        <v>342</v>
      </c>
      <c r="F55" s="56">
        <v>270</v>
      </c>
      <c r="G55" s="56">
        <v>51</v>
      </c>
      <c r="H55" s="56">
        <v>8</v>
      </c>
      <c r="I55" s="57">
        <v>702</v>
      </c>
    </row>
    <row r="56" spans="1:10">
      <c r="A56" s="63" t="s">
        <v>666</v>
      </c>
      <c r="B56" s="58">
        <v>0</v>
      </c>
      <c r="C56" s="56">
        <v>3</v>
      </c>
      <c r="D56" s="56">
        <v>44</v>
      </c>
      <c r="E56" s="56">
        <v>198</v>
      </c>
      <c r="F56" s="56">
        <v>188</v>
      </c>
      <c r="G56" s="56">
        <v>60</v>
      </c>
      <c r="H56" s="56">
        <v>75</v>
      </c>
      <c r="I56" s="57">
        <v>568</v>
      </c>
    </row>
    <row r="57" spans="1:10">
      <c r="A57" s="65" t="s">
        <v>667</v>
      </c>
      <c r="B57" s="58">
        <v>11</v>
      </c>
      <c r="C57" s="56">
        <v>25</v>
      </c>
      <c r="D57" s="56">
        <v>499</v>
      </c>
      <c r="E57" s="56">
        <v>2162</v>
      </c>
      <c r="F57" s="56">
        <v>1376</v>
      </c>
      <c r="G57" s="56">
        <v>395</v>
      </c>
      <c r="H57" s="56">
        <v>527</v>
      </c>
      <c r="I57" s="57">
        <v>4995</v>
      </c>
    </row>
    <row r="58" spans="1:10">
      <c r="A58" s="63" t="s">
        <v>668</v>
      </c>
      <c r="B58" s="58">
        <v>3</v>
      </c>
      <c r="C58" s="56">
        <v>4</v>
      </c>
      <c r="D58" s="56">
        <v>116</v>
      </c>
      <c r="E58" s="56">
        <v>594</v>
      </c>
      <c r="F58" s="56">
        <v>324</v>
      </c>
      <c r="G58" s="56">
        <v>77</v>
      </c>
      <c r="H58" s="56">
        <v>32</v>
      </c>
      <c r="I58" s="57">
        <v>1150</v>
      </c>
    </row>
    <row r="59" spans="1:10">
      <c r="A59" s="63" t="s">
        <v>669</v>
      </c>
      <c r="B59" s="58">
        <v>6</v>
      </c>
      <c r="C59" s="56">
        <v>17</v>
      </c>
      <c r="D59" s="56">
        <v>334</v>
      </c>
      <c r="E59" s="56">
        <v>1427</v>
      </c>
      <c r="F59" s="56">
        <v>950</v>
      </c>
      <c r="G59" s="56">
        <v>292</v>
      </c>
      <c r="H59" s="56">
        <v>214</v>
      </c>
      <c r="I59" s="57">
        <v>3240</v>
      </c>
    </row>
    <row r="60" spans="1:10">
      <c r="A60" s="66" t="s">
        <v>670</v>
      </c>
      <c r="B60" s="59">
        <v>2</v>
      </c>
      <c r="C60" s="60">
        <v>4</v>
      </c>
      <c r="D60" s="60">
        <v>49</v>
      </c>
      <c r="E60" s="60">
        <v>141</v>
      </c>
      <c r="F60" s="60">
        <v>102</v>
      </c>
      <c r="G60" s="60">
        <v>26</v>
      </c>
      <c r="H60" s="60">
        <v>281</v>
      </c>
      <c r="I60" s="61">
        <v>605</v>
      </c>
    </row>
    <row r="61" spans="1:10">
      <c r="A61" s="248" t="s">
        <v>922</v>
      </c>
      <c r="B61" s="248"/>
      <c r="C61" s="248"/>
      <c r="D61" s="248"/>
      <c r="E61" s="248"/>
      <c r="F61" s="248"/>
      <c r="G61" s="248"/>
      <c r="H61" s="248"/>
      <c r="I61" s="248"/>
      <c r="J61" s="248"/>
    </row>
    <row r="62" spans="1:10">
      <c r="A62" s="70" t="s">
        <v>807</v>
      </c>
    </row>
    <row r="63" spans="1:10">
      <c r="A63" s="160" t="s">
        <v>619</v>
      </c>
    </row>
  </sheetData>
  <mergeCells count="2">
    <mergeCell ref="A1:I1"/>
    <mergeCell ref="A61:J61"/>
  </mergeCells>
  <hyperlinks>
    <hyperlink ref="A63" location="Sommaire!A1" display="Retour au sommaire"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3"/>
  <sheetViews>
    <sheetView workbookViewId="0">
      <selection sqref="A1:H1"/>
    </sheetView>
  </sheetViews>
  <sheetFormatPr baseColWidth="10" defaultRowHeight="14.4"/>
  <cols>
    <col min="1" max="1" width="33.5546875" customWidth="1"/>
    <col min="2" max="8" width="13.5546875" customWidth="1"/>
  </cols>
  <sheetData>
    <row r="1" spans="1:9" ht="32.25" customHeight="1">
      <c r="A1" s="217" t="s">
        <v>934</v>
      </c>
      <c r="B1" s="218"/>
      <c r="C1" s="218"/>
      <c r="D1" s="218"/>
      <c r="E1" s="218"/>
      <c r="F1" s="218"/>
      <c r="G1" s="218"/>
      <c r="H1" s="218"/>
    </row>
    <row r="2" spans="1:9" ht="30.75" customHeight="1">
      <c r="A2" s="178" t="s">
        <v>740</v>
      </c>
      <c r="B2" s="176" t="s">
        <v>691</v>
      </c>
      <c r="C2" s="176" t="s">
        <v>692</v>
      </c>
      <c r="D2" s="176" t="s">
        <v>693</v>
      </c>
      <c r="E2" s="176" t="s">
        <v>694</v>
      </c>
      <c r="F2" s="176" t="s">
        <v>695</v>
      </c>
      <c r="G2" s="176" t="s">
        <v>676</v>
      </c>
      <c r="H2" s="177" t="s">
        <v>4</v>
      </c>
      <c r="I2" s="185"/>
    </row>
    <row r="3" spans="1:9" ht="18.75" customHeight="1">
      <c r="A3" s="182" t="s">
        <v>671</v>
      </c>
      <c r="B3" s="83">
        <v>6747</v>
      </c>
      <c r="C3" s="83">
        <v>58564</v>
      </c>
      <c r="D3" s="83">
        <v>10134</v>
      </c>
      <c r="E3" s="83">
        <v>145</v>
      </c>
      <c r="F3" s="83">
        <v>23534</v>
      </c>
      <c r="G3" s="83">
        <v>18790</v>
      </c>
      <c r="H3" s="84">
        <v>117914</v>
      </c>
    </row>
    <row r="4" spans="1:9">
      <c r="A4" s="62" t="s">
        <v>35</v>
      </c>
      <c r="B4" s="58">
        <v>674</v>
      </c>
      <c r="C4" s="56">
        <v>6373</v>
      </c>
      <c r="D4" s="56">
        <v>788</v>
      </c>
      <c r="E4" s="56">
        <v>30</v>
      </c>
      <c r="F4" s="56">
        <v>5464</v>
      </c>
      <c r="G4" s="56">
        <v>2361</v>
      </c>
      <c r="H4" s="57">
        <v>15690</v>
      </c>
    </row>
    <row r="5" spans="1:9">
      <c r="A5" s="63" t="s">
        <v>620</v>
      </c>
      <c r="B5" s="58">
        <v>674</v>
      </c>
      <c r="C5" s="56">
        <v>6373</v>
      </c>
      <c r="D5" s="56">
        <v>788</v>
      </c>
      <c r="E5" s="56">
        <v>30</v>
      </c>
      <c r="F5" s="56">
        <v>5464</v>
      </c>
      <c r="G5" s="56">
        <v>2361</v>
      </c>
      <c r="H5" s="57">
        <v>15690</v>
      </c>
    </row>
    <row r="6" spans="1:9">
      <c r="A6" s="64" t="s">
        <v>36</v>
      </c>
      <c r="B6" s="58">
        <v>4083</v>
      </c>
      <c r="C6" s="56">
        <v>33993</v>
      </c>
      <c r="D6" s="56">
        <v>6290</v>
      </c>
      <c r="E6" s="56">
        <v>68</v>
      </c>
      <c r="F6" s="56">
        <v>8168</v>
      </c>
      <c r="G6" s="56">
        <v>13145</v>
      </c>
      <c r="H6" s="57">
        <v>65747</v>
      </c>
    </row>
    <row r="7" spans="1:9">
      <c r="A7" s="65" t="s">
        <v>621</v>
      </c>
      <c r="B7" s="58">
        <v>888</v>
      </c>
      <c r="C7" s="56">
        <v>7603</v>
      </c>
      <c r="D7" s="56">
        <v>1488</v>
      </c>
      <c r="E7" s="56">
        <v>10</v>
      </c>
      <c r="F7" s="56">
        <v>1116</v>
      </c>
      <c r="G7" s="56">
        <v>9051</v>
      </c>
      <c r="H7" s="57">
        <v>20156</v>
      </c>
    </row>
    <row r="8" spans="1:9">
      <c r="A8" s="63" t="s">
        <v>622</v>
      </c>
      <c r="B8" s="58">
        <v>358</v>
      </c>
      <c r="C8" s="56">
        <v>3043</v>
      </c>
      <c r="D8" s="56">
        <v>617</v>
      </c>
      <c r="E8" s="56">
        <v>2</v>
      </c>
      <c r="F8" s="56">
        <v>467</v>
      </c>
      <c r="G8" s="56">
        <v>7851</v>
      </c>
      <c r="H8" s="57">
        <v>12338</v>
      </c>
    </row>
    <row r="9" spans="1:9">
      <c r="A9" s="63" t="s">
        <v>623</v>
      </c>
      <c r="B9" s="58">
        <v>237</v>
      </c>
      <c r="C9" s="56">
        <v>2055</v>
      </c>
      <c r="D9" s="56">
        <v>320</v>
      </c>
      <c r="E9" s="56">
        <v>3</v>
      </c>
      <c r="F9" s="56">
        <v>329</v>
      </c>
      <c r="G9" s="56">
        <v>458</v>
      </c>
      <c r="H9" s="57">
        <v>3402</v>
      </c>
    </row>
    <row r="10" spans="1:9">
      <c r="A10" s="63" t="s">
        <v>624</v>
      </c>
      <c r="B10" s="58">
        <v>293</v>
      </c>
      <c r="C10" s="56">
        <v>2505</v>
      </c>
      <c r="D10" s="56">
        <v>551</v>
      </c>
      <c r="E10" s="56">
        <v>5</v>
      </c>
      <c r="F10" s="56">
        <v>320</v>
      </c>
      <c r="G10" s="56">
        <v>742</v>
      </c>
      <c r="H10" s="57">
        <v>4416</v>
      </c>
    </row>
    <row r="11" spans="1:9">
      <c r="A11" s="65" t="s">
        <v>625</v>
      </c>
      <c r="B11" s="58">
        <v>399</v>
      </c>
      <c r="C11" s="56">
        <v>4080</v>
      </c>
      <c r="D11" s="56">
        <v>953</v>
      </c>
      <c r="E11" s="56">
        <v>19</v>
      </c>
      <c r="F11" s="56">
        <v>652</v>
      </c>
      <c r="G11" s="56">
        <v>1576</v>
      </c>
      <c r="H11" s="57">
        <v>7679</v>
      </c>
    </row>
    <row r="12" spans="1:9">
      <c r="A12" s="63" t="s">
        <v>626</v>
      </c>
      <c r="B12" s="58">
        <v>197</v>
      </c>
      <c r="C12" s="56">
        <v>2062</v>
      </c>
      <c r="D12" s="56">
        <v>424</v>
      </c>
      <c r="E12" s="56">
        <v>9</v>
      </c>
      <c r="F12" s="56">
        <v>352</v>
      </c>
      <c r="G12" s="56">
        <v>585</v>
      </c>
      <c r="H12" s="57">
        <v>3629</v>
      </c>
    </row>
    <row r="13" spans="1:9">
      <c r="A13" s="63" t="s">
        <v>627</v>
      </c>
      <c r="B13" s="58">
        <v>111</v>
      </c>
      <c r="C13" s="56">
        <v>1090</v>
      </c>
      <c r="D13" s="56">
        <v>257</v>
      </c>
      <c r="E13" s="56">
        <v>5</v>
      </c>
      <c r="F13" s="56">
        <v>158</v>
      </c>
      <c r="G13" s="56">
        <v>627</v>
      </c>
      <c r="H13" s="57">
        <v>2248</v>
      </c>
    </row>
    <row r="14" spans="1:9">
      <c r="A14" s="63" t="s">
        <v>628</v>
      </c>
      <c r="B14" s="58">
        <v>91</v>
      </c>
      <c r="C14" s="56">
        <v>928</v>
      </c>
      <c r="D14" s="56">
        <v>272</v>
      </c>
      <c r="E14" s="56">
        <v>5</v>
      </c>
      <c r="F14" s="56">
        <v>142</v>
      </c>
      <c r="G14" s="56">
        <v>364</v>
      </c>
      <c r="H14" s="57">
        <v>1802</v>
      </c>
    </row>
    <row r="15" spans="1:9">
      <c r="A15" s="65" t="s">
        <v>809</v>
      </c>
      <c r="B15" s="58">
        <v>1165</v>
      </c>
      <c r="C15" s="56">
        <v>9027</v>
      </c>
      <c r="D15" s="56">
        <v>1573</v>
      </c>
      <c r="E15" s="56">
        <v>30</v>
      </c>
      <c r="F15" s="56">
        <v>2897</v>
      </c>
      <c r="G15" s="56">
        <v>770</v>
      </c>
      <c r="H15" s="57">
        <v>15462</v>
      </c>
    </row>
    <row r="16" spans="1:9">
      <c r="A16" s="63" t="s">
        <v>629</v>
      </c>
      <c r="B16" s="58">
        <v>166</v>
      </c>
      <c r="C16" s="56">
        <v>1759</v>
      </c>
      <c r="D16" s="56">
        <v>287</v>
      </c>
      <c r="E16" s="56">
        <v>1</v>
      </c>
      <c r="F16" s="56">
        <v>500</v>
      </c>
      <c r="G16" s="56">
        <v>148</v>
      </c>
      <c r="H16" s="57">
        <v>2861</v>
      </c>
    </row>
    <row r="17" spans="1:8">
      <c r="A17" s="63" t="s">
        <v>630</v>
      </c>
      <c r="B17" s="58">
        <v>120</v>
      </c>
      <c r="C17" s="56">
        <v>1166</v>
      </c>
      <c r="D17" s="56">
        <v>196</v>
      </c>
      <c r="E17" s="56">
        <v>1</v>
      </c>
      <c r="F17" s="56">
        <v>325</v>
      </c>
      <c r="G17" s="56">
        <v>67</v>
      </c>
      <c r="H17" s="57">
        <v>1875</v>
      </c>
    </row>
    <row r="18" spans="1:8">
      <c r="A18" s="63" t="s">
        <v>631</v>
      </c>
      <c r="B18" s="58">
        <v>83</v>
      </c>
      <c r="C18" s="56">
        <v>442</v>
      </c>
      <c r="D18" s="56">
        <v>103</v>
      </c>
      <c r="E18" s="56">
        <v>4</v>
      </c>
      <c r="F18" s="56">
        <v>138</v>
      </c>
      <c r="G18" s="56">
        <v>30</v>
      </c>
      <c r="H18" s="57">
        <v>800</v>
      </c>
    </row>
    <row r="19" spans="1:8">
      <c r="A19" s="63" t="s">
        <v>632</v>
      </c>
      <c r="B19" s="58">
        <v>531</v>
      </c>
      <c r="C19" s="56">
        <v>3752</v>
      </c>
      <c r="D19" s="56">
        <v>564</v>
      </c>
      <c r="E19" s="56">
        <v>9</v>
      </c>
      <c r="F19" s="56">
        <v>1176</v>
      </c>
      <c r="G19" s="56">
        <v>69</v>
      </c>
      <c r="H19" s="57">
        <v>6101</v>
      </c>
    </row>
    <row r="20" spans="1:8">
      <c r="A20" s="63" t="s">
        <v>633</v>
      </c>
      <c r="B20" s="58">
        <v>104</v>
      </c>
      <c r="C20" s="56">
        <v>686</v>
      </c>
      <c r="D20" s="56">
        <v>120</v>
      </c>
      <c r="E20" s="56">
        <v>1</v>
      </c>
      <c r="F20" s="56">
        <v>175</v>
      </c>
      <c r="G20" s="56">
        <v>37</v>
      </c>
      <c r="H20" s="57">
        <v>1123</v>
      </c>
    </row>
    <row r="21" spans="1:8">
      <c r="A21" s="63" t="s">
        <v>634</v>
      </c>
      <c r="B21" s="58">
        <v>161</v>
      </c>
      <c r="C21" s="56">
        <v>1222</v>
      </c>
      <c r="D21" s="56">
        <v>303</v>
      </c>
      <c r="E21" s="56">
        <v>14</v>
      </c>
      <c r="F21" s="56">
        <v>583</v>
      </c>
      <c r="G21" s="56">
        <v>419</v>
      </c>
      <c r="H21" s="57">
        <v>2702</v>
      </c>
    </row>
    <row r="22" spans="1:8">
      <c r="A22" s="65" t="s">
        <v>635</v>
      </c>
      <c r="B22" s="58">
        <v>710</v>
      </c>
      <c r="C22" s="56">
        <v>7270</v>
      </c>
      <c r="D22" s="56">
        <v>769</v>
      </c>
      <c r="E22" s="56">
        <v>5</v>
      </c>
      <c r="F22" s="56">
        <v>1624</v>
      </c>
      <c r="G22" s="56">
        <v>1096</v>
      </c>
      <c r="H22" s="57">
        <v>11474</v>
      </c>
    </row>
    <row r="23" spans="1:8">
      <c r="A23" s="63" t="s">
        <v>636</v>
      </c>
      <c r="B23" s="58">
        <v>393</v>
      </c>
      <c r="C23" s="56">
        <v>4104</v>
      </c>
      <c r="D23" s="56">
        <v>446</v>
      </c>
      <c r="E23" s="56">
        <v>5</v>
      </c>
      <c r="F23" s="56">
        <v>1027</v>
      </c>
      <c r="G23" s="56">
        <v>726</v>
      </c>
      <c r="H23" s="57">
        <v>6701</v>
      </c>
    </row>
    <row r="24" spans="1:8">
      <c r="A24" s="63" t="s">
        <v>637</v>
      </c>
      <c r="B24" s="58">
        <v>317</v>
      </c>
      <c r="C24" s="56">
        <v>3166</v>
      </c>
      <c r="D24" s="56">
        <v>323</v>
      </c>
      <c r="E24" s="56">
        <v>0</v>
      </c>
      <c r="F24" s="56">
        <v>597</v>
      </c>
      <c r="G24" s="56">
        <v>370</v>
      </c>
      <c r="H24" s="57">
        <v>4773</v>
      </c>
    </row>
    <row r="25" spans="1:8">
      <c r="A25" s="65" t="s">
        <v>638</v>
      </c>
      <c r="B25" s="58">
        <v>921</v>
      </c>
      <c r="C25" s="56">
        <v>6013</v>
      </c>
      <c r="D25" s="56">
        <v>1507</v>
      </c>
      <c r="E25" s="56">
        <v>4</v>
      </c>
      <c r="F25" s="56">
        <v>1879</v>
      </c>
      <c r="G25" s="56">
        <v>652</v>
      </c>
      <c r="H25" s="57">
        <v>10976</v>
      </c>
    </row>
    <row r="26" spans="1:8">
      <c r="A26" s="63" t="s">
        <v>639</v>
      </c>
      <c r="B26" s="58">
        <v>264</v>
      </c>
      <c r="C26" s="56">
        <v>1329</v>
      </c>
      <c r="D26" s="56">
        <v>285</v>
      </c>
      <c r="E26" s="56">
        <v>1</v>
      </c>
      <c r="F26" s="56">
        <v>309</v>
      </c>
      <c r="G26" s="56">
        <v>125</v>
      </c>
      <c r="H26" s="57">
        <v>2313</v>
      </c>
    </row>
    <row r="27" spans="1:8">
      <c r="A27" s="63" t="s">
        <v>640</v>
      </c>
      <c r="B27" s="58">
        <v>52</v>
      </c>
      <c r="C27" s="56">
        <v>284</v>
      </c>
      <c r="D27" s="56">
        <v>70</v>
      </c>
      <c r="E27" s="56">
        <v>0</v>
      </c>
      <c r="F27" s="56">
        <v>75</v>
      </c>
      <c r="G27" s="56">
        <v>17</v>
      </c>
      <c r="H27" s="57">
        <v>498</v>
      </c>
    </row>
    <row r="28" spans="1:8">
      <c r="A28" s="63" t="s">
        <v>641</v>
      </c>
      <c r="B28" s="58">
        <v>90</v>
      </c>
      <c r="C28" s="56">
        <v>611</v>
      </c>
      <c r="D28" s="56">
        <v>194</v>
      </c>
      <c r="E28" s="56">
        <v>0</v>
      </c>
      <c r="F28" s="56">
        <v>54</v>
      </c>
      <c r="G28" s="56">
        <v>77</v>
      </c>
      <c r="H28" s="57">
        <v>1026</v>
      </c>
    </row>
    <row r="29" spans="1:8">
      <c r="A29" s="63" t="s">
        <v>642</v>
      </c>
      <c r="B29" s="58">
        <v>219</v>
      </c>
      <c r="C29" s="56">
        <v>1780</v>
      </c>
      <c r="D29" s="56">
        <v>424</v>
      </c>
      <c r="E29" s="56">
        <v>1</v>
      </c>
      <c r="F29" s="56">
        <v>436</v>
      </c>
      <c r="G29" s="56">
        <v>139</v>
      </c>
      <c r="H29" s="57">
        <v>2999</v>
      </c>
    </row>
    <row r="30" spans="1:8">
      <c r="A30" s="63" t="s">
        <v>643</v>
      </c>
      <c r="B30" s="58">
        <v>44</v>
      </c>
      <c r="C30" s="56">
        <v>331</v>
      </c>
      <c r="D30" s="56">
        <v>87</v>
      </c>
      <c r="E30" s="56">
        <v>0</v>
      </c>
      <c r="F30" s="56">
        <v>547</v>
      </c>
      <c r="G30" s="56">
        <v>194</v>
      </c>
      <c r="H30" s="57">
        <v>1203</v>
      </c>
    </row>
    <row r="31" spans="1:8">
      <c r="A31" s="63" t="s">
        <v>644</v>
      </c>
      <c r="B31" s="58">
        <v>125</v>
      </c>
      <c r="C31" s="56">
        <v>945</v>
      </c>
      <c r="D31" s="56">
        <v>262</v>
      </c>
      <c r="E31" s="56">
        <v>1</v>
      </c>
      <c r="F31" s="56">
        <v>230</v>
      </c>
      <c r="G31" s="56">
        <v>29</v>
      </c>
      <c r="H31" s="57">
        <v>1592</v>
      </c>
    </row>
    <row r="32" spans="1:8">
      <c r="A32" s="63" t="s">
        <v>645</v>
      </c>
      <c r="B32" s="58">
        <v>91</v>
      </c>
      <c r="C32" s="56">
        <v>595</v>
      </c>
      <c r="D32" s="56">
        <v>152</v>
      </c>
      <c r="E32" s="56">
        <v>1</v>
      </c>
      <c r="F32" s="56">
        <v>83</v>
      </c>
      <c r="G32" s="56">
        <v>32</v>
      </c>
      <c r="H32" s="57">
        <v>954</v>
      </c>
    </row>
    <row r="33" spans="1:8">
      <c r="A33" s="63" t="s">
        <v>646</v>
      </c>
      <c r="B33" s="58">
        <v>36</v>
      </c>
      <c r="C33" s="56">
        <v>138</v>
      </c>
      <c r="D33" s="56">
        <v>33</v>
      </c>
      <c r="E33" s="56">
        <v>0</v>
      </c>
      <c r="F33" s="56">
        <v>145</v>
      </c>
      <c r="G33" s="56">
        <v>39</v>
      </c>
      <c r="H33" s="57">
        <v>391</v>
      </c>
    </row>
    <row r="34" spans="1:8">
      <c r="A34" s="64" t="s">
        <v>37</v>
      </c>
      <c r="B34" s="58">
        <v>1990</v>
      </c>
      <c r="C34" s="56">
        <v>18198</v>
      </c>
      <c r="D34" s="56">
        <v>3056</v>
      </c>
      <c r="E34" s="56">
        <v>47</v>
      </c>
      <c r="F34" s="56">
        <v>9902</v>
      </c>
      <c r="G34" s="56">
        <v>3284</v>
      </c>
      <c r="H34" s="57">
        <v>36477</v>
      </c>
    </row>
    <row r="35" spans="1:8">
      <c r="A35" s="64" t="s">
        <v>647</v>
      </c>
      <c r="B35" s="58">
        <v>42</v>
      </c>
      <c r="C35" s="56">
        <v>458</v>
      </c>
      <c r="D35" s="56">
        <v>41</v>
      </c>
      <c r="E35" s="56">
        <v>6</v>
      </c>
      <c r="F35" s="56">
        <v>80</v>
      </c>
      <c r="G35" s="56">
        <v>230</v>
      </c>
      <c r="H35" s="57">
        <v>857</v>
      </c>
    </row>
    <row r="36" spans="1:8">
      <c r="A36" s="65" t="s">
        <v>648</v>
      </c>
      <c r="B36" s="58">
        <v>330</v>
      </c>
      <c r="C36" s="56">
        <v>2486</v>
      </c>
      <c r="D36" s="56">
        <v>234</v>
      </c>
      <c r="E36" s="56">
        <v>1</v>
      </c>
      <c r="F36" s="56">
        <v>410</v>
      </c>
      <c r="G36" s="56">
        <v>376</v>
      </c>
      <c r="H36" s="57">
        <v>3837</v>
      </c>
    </row>
    <row r="37" spans="1:8">
      <c r="A37" s="63" t="s">
        <v>649</v>
      </c>
      <c r="B37" s="58">
        <v>330</v>
      </c>
      <c r="C37" s="56">
        <v>2486</v>
      </c>
      <c r="D37" s="56">
        <v>234</v>
      </c>
      <c r="E37" s="56">
        <v>1</v>
      </c>
      <c r="F37" s="56">
        <v>410</v>
      </c>
      <c r="G37" s="56">
        <v>376</v>
      </c>
      <c r="H37" s="57">
        <v>3837</v>
      </c>
    </row>
    <row r="38" spans="1:8">
      <c r="A38" s="65" t="s">
        <v>650</v>
      </c>
      <c r="B38" s="58">
        <v>570</v>
      </c>
      <c r="C38" s="56">
        <v>5581</v>
      </c>
      <c r="D38" s="56">
        <v>1146</v>
      </c>
      <c r="E38" s="56">
        <v>15</v>
      </c>
      <c r="F38" s="56">
        <v>4535</v>
      </c>
      <c r="G38" s="56">
        <v>1547</v>
      </c>
      <c r="H38" s="57">
        <v>13394</v>
      </c>
    </row>
    <row r="39" spans="1:8">
      <c r="A39" s="63" t="s">
        <v>651</v>
      </c>
      <c r="B39" s="58">
        <v>79</v>
      </c>
      <c r="C39" s="56">
        <v>488</v>
      </c>
      <c r="D39" s="56">
        <v>169</v>
      </c>
      <c r="E39" s="56">
        <v>0</v>
      </c>
      <c r="F39" s="56">
        <v>178</v>
      </c>
      <c r="G39" s="56">
        <v>229</v>
      </c>
      <c r="H39" s="57">
        <v>1143</v>
      </c>
    </row>
    <row r="40" spans="1:8">
      <c r="A40" s="63" t="s">
        <v>652</v>
      </c>
      <c r="B40" s="58">
        <v>63</v>
      </c>
      <c r="C40" s="56">
        <v>1315</v>
      </c>
      <c r="D40" s="56">
        <v>256</v>
      </c>
      <c r="E40" s="56">
        <v>3</v>
      </c>
      <c r="F40" s="56">
        <v>2217</v>
      </c>
      <c r="G40" s="56">
        <v>330</v>
      </c>
      <c r="H40" s="57">
        <v>4184</v>
      </c>
    </row>
    <row r="41" spans="1:8">
      <c r="A41" s="63" t="s">
        <v>818</v>
      </c>
      <c r="B41" s="58">
        <v>49</v>
      </c>
      <c r="C41" s="56">
        <v>616</v>
      </c>
      <c r="D41" s="56">
        <v>106</v>
      </c>
      <c r="E41" s="56">
        <v>2</v>
      </c>
      <c r="F41" s="56">
        <v>493</v>
      </c>
      <c r="G41" s="56">
        <v>148</v>
      </c>
      <c r="H41" s="57">
        <v>1414</v>
      </c>
    </row>
    <row r="42" spans="1:8">
      <c r="A42" s="63" t="s">
        <v>653</v>
      </c>
      <c r="B42" s="58">
        <v>143</v>
      </c>
      <c r="C42" s="56">
        <v>1145</v>
      </c>
      <c r="D42" s="56">
        <v>187</v>
      </c>
      <c r="E42" s="56">
        <v>1</v>
      </c>
      <c r="F42" s="56">
        <v>744</v>
      </c>
      <c r="G42" s="56">
        <v>340</v>
      </c>
      <c r="H42" s="57">
        <v>2560</v>
      </c>
    </row>
    <row r="43" spans="1:8">
      <c r="A43" s="63" t="s">
        <v>654</v>
      </c>
      <c r="B43" s="58">
        <v>59</v>
      </c>
      <c r="C43" s="56">
        <v>582</v>
      </c>
      <c r="D43" s="56">
        <v>91</v>
      </c>
      <c r="E43" s="56">
        <v>1</v>
      </c>
      <c r="F43" s="56">
        <v>179</v>
      </c>
      <c r="G43" s="56">
        <v>126</v>
      </c>
      <c r="H43" s="57">
        <v>1038</v>
      </c>
    </row>
    <row r="44" spans="1:8">
      <c r="A44" s="63" t="s">
        <v>655</v>
      </c>
      <c r="B44" s="58">
        <v>39</v>
      </c>
      <c r="C44" s="56">
        <v>387</v>
      </c>
      <c r="D44" s="56">
        <v>64</v>
      </c>
      <c r="E44" s="56">
        <v>3</v>
      </c>
      <c r="F44" s="56">
        <v>325</v>
      </c>
      <c r="G44" s="56">
        <v>74</v>
      </c>
      <c r="H44" s="57">
        <v>892</v>
      </c>
    </row>
    <row r="45" spans="1:8">
      <c r="A45" s="63" t="s">
        <v>817</v>
      </c>
      <c r="B45" s="58">
        <v>138</v>
      </c>
      <c r="C45" s="56">
        <v>1048</v>
      </c>
      <c r="D45" s="56">
        <v>273</v>
      </c>
      <c r="E45" s="56">
        <v>5</v>
      </c>
      <c r="F45" s="56">
        <v>399</v>
      </c>
      <c r="G45" s="56">
        <v>300</v>
      </c>
      <c r="H45" s="57">
        <v>2163</v>
      </c>
    </row>
    <row r="46" spans="1:8">
      <c r="A46" s="65" t="s">
        <v>656</v>
      </c>
      <c r="B46" s="58">
        <v>639</v>
      </c>
      <c r="C46" s="56">
        <v>5701</v>
      </c>
      <c r="D46" s="56">
        <v>883</v>
      </c>
      <c r="E46" s="56">
        <v>25</v>
      </c>
      <c r="F46" s="56">
        <v>3149</v>
      </c>
      <c r="G46" s="56">
        <v>810</v>
      </c>
      <c r="H46" s="57">
        <v>11207</v>
      </c>
    </row>
    <row r="47" spans="1:8">
      <c r="A47" s="63" t="s">
        <v>657</v>
      </c>
      <c r="B47" s="58">
        <v>74</v>
      </c>
      <c r="C47" s="56">
        <v>626</v>
      </c>
      <c r="D47" s="56">
        <v>109</v>
      </c>
      <c r="E47" s="56">
        <v>2</v>
      </c>
      <c r="F47" s="56">
        <v>218</v>
      </c>
      <c r="G47" s="56">
        <v>56</v>
      </c>
      <c r="H47" s="57">
        <v>1085</v>
      </c>
    </row>
    <row r="48" spans="1:8">
      <c r="A48" s="63" t="s">
        <v>658</v>
      </c>
      <c r="B48" s="58">
        <v>326</v>
      </c>
      <c r="C48" s="56">
        <v>2983</v>
      </c>
      <c r="D48" s="56">
        <v>542</v>
      </c>
      <c r="E48" s="56">
        <v>11</v>
      </c>
      <c r="F48" s="56">
        <v>2117</v>
      </c>
      <c r="G48" s="56">
        <v>346</v>
      </c>
      <c r="H48" s="57">
        <v>6325</v>
      </c>
    </row>
    <row r="49" spans="1:10">
      <c r="A49" s="63" t="s">
        <v>659</v>
      </c>
      <c r="B49" s="58">
        <v>193</v>
      </c>
      <c r="C49" s="56">
        <v>1596</v>
      </c>
      <c r="D49" s="56">
        <v>175</v>
      </c>
      <c r="E49" s="56">
        <v>12</v>
      </c>
      <c r="F49" s="56">
        <v>724</v>
      </c>
      <c r="G49" s="56">
        <v>371</v>
      </c>
      <c r="H49" s="57">
        <v>3071</v>
      </c>
    </row>
    <row r="50" spans="1:10">
      <c r="A50" s="63" t="s">
        <v>660</v>
      </c>
      <c r="B50" s="58">
        <v>46</v>
      </c>
      <c r="C50" s="56">
        <v>496</v>
      </c>
      <c r="D50" s="56">
        <v>57</v>
      </c>
      <c r="E50" s="56">
        <v>0</v>
      </c>
      <c r="F50" s="56">
        <v>90</v>
      </c>
      <c r="G50" s="56">
        <v>37</v>
      </c>
      <c r="H50" s="57">
        <v>726</v>
      </c>
    </row>
    <row r="51" spans="1:10">
      <c r="A51" s="65" t="s">
        <v>661</v>
      </c>
      <c r="B51" s="58">
        <v>167</v>
      </c>
      <c r="C51" s="56">
        <v>1630</v>
      </c>
      <c r="D51" s="56">
        <v>298</v>
      </c>
      <c r="E51" s="56">
        <v>2</v>
      </c>
      <c r="F51" s="56">
        <v>552</v>
      </c>
      <c r="G51" s="56">
        <v>395</v>
      </c>
      <c r="H51" s="57">
        <v>3044</v>
      </c>
    </row>
    <row r="52" spans="1:10">
      <c r="A52" s="63" t="s">
        <v>662</v>
      </c>
      <c r="B52" s="58">
        <v>15</v>
      </c>
      <c r="C52" s="56">
        <v>250</v>
      </c>
      <c r="D52" s="56">
        <v>29</v>
      </c>
      <c r="E52" s="56">
        <v>0</v>
      </c>
      <c r="F52" s="56">
        <v>96</v>
      </c>
      <c r="G52" s="56">
        <v>228</v>
      </c>
      <c r="H52" s="57">
        <v>618</v>
      </c>
    </row>
    <row r="53" spans="1:10">
      <c r="A53" s="63" t="s">
        <v>663</v>
      </c>
      <c r="B53" s="58">
        <v>35</v>
      </c>
      <c r="C53" s="56">
        <v>326</v>
      </c>
      <c r="D53" s="56">
        <v>56</v>
      </c>
      <c r="E53" s="56">
        <v>1</v>
      </c>
      <c r="F53" s="56">
        <v>96</v>
      </c>
      <c r="G53" s="56">
        <v>44</v>
      </c>
      <c r="H53" s="57">
        <v>558</v>
      </c>
    </row>
    <row r="54" spans="1:10">
      <c r="A54" s="63" t="s">
        <v>664</v>
      </c>
      <c r="B54" s="58">
        <v>29</v>
      </c>
      <c r="C54" s="56">
        <v>344</v>
      </c>
      <c r="D54" s="56">
        <v>78</v>
      </c>
      <c r="E54" s="56">
        <v>0</v>
      </c>
      <c r="F54" s="56">
        <v>106</v>
      </c>
      <c r="G54" s="56">
        <v>41</v>
      </c>
      <c r="H54" s="57">
        <v>598</v>
      </c>
    </row>
    <row r="55" spans="1:10">
      <c r="A55" s="63" t="s">
        <v>665</v>
      </c>
      <c r="B55" s="58">
        <v>54</v>
      </c>
      <c r="C55" s="56">
        <v>401</v>
      </c>
      <c r="D55" s="56">
        <v>84</v>
      </c>
      <c r="E55" s="56">
        <v>1</v>
      </c>
      <c r="F55" s="56">
        <v>154</v>
      </c>
      <c r="G55" s="56">
        <v>8</v>
      </c>
      <c r="H55" s="57">
        <v>702</v>
      </c>
    </row>
    <row r="56" spans="1:10">
      <c r="A56" s="63" t="s">
        <v>666</v>
      </c>
      <c r="B56" s="58">
        <v>34</v>
      </c>
      <c r="C56" s="56">
        <v>309</v>
      </c>
      <c r="D56" s="56">
        <v>51</v>
      </c>
      <c r="E56" s="56">
        <v>0</v>
      </c>
      <c r="F56" s="56">
        <v>100</v>
      </c>
      <c r="G56" s="56">
        <v>74</v>
      </c>
      <c r="H56" s="57">
        <v>568</v>
      </c>
    </row>
    <row r="57" spans="1:10">
      <c r="A57" s="65" t="s">
        <v>667</v>
      </c>
      <c r="B57" s="58">
        <v>284</v>
      </c>
      <c r="C57" s="56">
        <v>2800</v>
      </c>
      <c r="D57" s="56">
        <v>495</v>
      </c>
      <c r="E57" s="56">
        <v>4</v>
      </c>
      <c r="F57" s="56">
        <v>1256</v>
      </c>
      <c r="G57" s="56">
        <v>156</v>
      </c>
      <c r="H57" s="57">
        <v>4995</v>
      </c>
    </row>
    <row r="58" spans="1:10">
      <c r="A58" s="63" t="s">
        <v>668</v>
      </c>
      <c r="B58" s="58">
        <v>88</v>
      </c>
      <c r="C58" s="56">
        <v>634</v>
      </c>
      <c r="D58" s="56">
        <v>177</v>
      </c>
      <c r="E58" s="56">
        <v>3</v>
      </c>
      <c r="F58" s="56">
        <v>213</v>
      </c>
      <c r="G58" s="56">
        <v>35</v>
      </c>
      <c r="H58" s="57">
        <v>1150</v>
      </c>
    </row>
    <row r="59" spans="1:10">
      <c r="A59" s="63" t="s">
        <v>669</v>
      </c>
      <c r="B59" s="58">
        <v>179</v>
      </c>
      <c r="C59" s="56">
        <v>1949</v>
      </c>
      <c r="D59" s="56">
        <v>283</v>
      </c>
      <c r="E59" s="56">
        <v>1</v>
      </c>
      <c r="F59" s="56">
        <v>750</v>
      </c>
      <c r="G59" s="56">
        <v>78</v>
      </c>
      <c r="H59" s="57">
        <v>3240</v>
      </c>
    </row>
    <row r="60" spans="1:10">
      <c r="A60" s="66" t="s">
        <v>670</v>
      </c>
      <c r="B60" s="59">
        <v>17</v>
      </c>
      <c r="C60" s="60">
        <v>217</v>
      </c>
      <c r="D60" s="60">
        <v>35</v>
      </c>
      <c r="E60" s="60">
        <v>0</v>
      </c>
      <c r="F60" s="60">
        <v>293</v>
      </c>
      <c r="G60" s="60">
        <v>43</v>
      </c>
      <c r="H60" s="61">
        <v>605</v>
      </c>
    </row>
    <row r="61" spans="1:10">
      <c r="A61" s="248" t="s">
        <v>922</v>
      </c>
      <c r="B61" s="248"/>
      <c r="C61" s="248"/>
      <c r="D61" s="248"/>
      <c r="E61" s="248"/>
      <c r="F61" s="248"/>
      <c r="G61" s="248"/>
      <c r="H61" s="248"/>
      <c r="I61" s="248"/>
      <c r="J61" s="248"/>
    </row>
    <row r="62" spans="1:10">
      <c r="A62" s="70" t="s">
        <v>807</v>
      </c>
    </row>
    <row r="63" spans="1:10">
      <c r="A63" s="160" t="s">
        <v>619</v>
      </c>
    </row>
  </sheetData>
  <mergeCells count="2">
    <mergeCell ref="A1:H1"/>
    <mergeCell ref="A61:J61"/>
  </mergeCells>
  <hyperlinks>
    <hyperlink ref="A63" location="Sommaire!A1" display="Retour au sommaire"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66"/>
  <sheetViews>
    <sheetView zoomScaleNormal="100" workbookViewId="0">
      <selection sqref="A1:K1"/>
    </sheetView>
  </sheetViews>
  <sheetFormatPr baseColWidth="10" defaultRowHeight="14.4"/>
  <cols>
    <col min="1" max="1" width="33.44140625" customWidth="1"/>
    <col min="2" max="9" width="11.5546875" customWidth="1"/>
    <col min="10" max="11" width="12.88671875" customWidth="1"/>
  </cols>
  <sheetData>
    <row r="1" spans="1:12" ht="33.75" customHeight="1">
      <c r="A1" s="217" t="s">
        <v>935</v>
      </c>
      <c r="B1" s="218"/>
      <c r="C1" s="218"/>
      <c r="D1" s="218"/>
      <c r="E1" s="218"/>
      <c r="F1" s="218"/>
      <c r="G1" s="218"/>
      <c r="H1" s="218"/>
      <c r="I1" s="218"/>
      <c r="J1" s="218"/>
      <c r="K1" s="218"/>
    </row>
    <row r="2" spans="1:12" ht="18" customHeight="1">
      <c r="A2" s="256" t="s">
        <v>740</v>
      </c>
      <c r="B2" s="254" t="s">
        <v>703</v>
      </c>
      <c r="C2" s="258"/>
      <c r="D2" s="258"/>
      <c r="E2" s="258"/>
      <c r="F2" s="258"/>
      <c r="G2" s="258"/>
      <c r="H2" s="258"/>
      <c r="I2" s="258"/>
      <c r="J2" s="259" t="s">
        <v>920</v>
      </c>
      <c r="K2" s="260"/>
    </row>
    <row r="3" spans="1:12" ht="18" customHeight="1">
      <c r="A3" s="257"/>
      <c r="B3" s="179" t="s">
        <v>697</v>
      </c>
      <c r="C3" s="179" t="s">
        <v>698</v>
      </c>
      <c r="D3" s="179" t="s">
        <v>699</v>
      </c>
      <c r="E3" s="179" t="s">
        <v>700</v>
      </c>
      <c r="F3" s="179" t="s">
        <v>701</v>
      </c>
      <c r="G3" s="179" t="s">
        <v>702</v>
      </c>
      <c r="H3" s="179" t="s">
        <v>676</v>
      </c>
      <c r="I3" s="184" t="s">
        <v>4</v>
      </c>
      <c r="J3" s="179" t="s">
        <v>800</v>
      </c>
      <c r="K3" s="181" t="s">
        <v>704</v>
      </c>
    </row>
    <row r="4" spans="1:12" ht="18.75" customHeight="1">
      <c r="A4" s="182" t="s">
        <v>671</v>
      </c>
      <c r="B4" s="137">
        <v>29.612768962605401</v>
      </c>
      <c r="C4" s="137">
        <v>31.580429433882198</v>
      </c>
      <c r="D4" s="137">
        <v>33.054075443620597</v>
      </c>
      <c r="E4" s="137">
        <v>34.274368710632501</v>
      </c>
      <c r="F4" s="137">
        <v>35.006468380437703</v>
      </c>
      <c r="G4" s="137">
        <v>36.328152099705498</v>
      </c>
      <c r="H4" s="137">
        <v>32.422912388774797</v>
      </c>
      <c r="I4" s="138">
        <v>31.202362389861101</v>
      </c>
      <c r="J4" s="86">
        <v>112959</v>
      </c>
      <c r="K4" s="138">
        <v>34.162880147454601</v>
      </c>
      <c r="L4" s="200"/>
    </row>
    <row r="5" spans="1:12" ht="15" customHeight="1">
      <c r="A5" s="85" t="s">
        <v>35</v>
      </c>
      <c r="B5" s="116">
        <v>30.8803103592622</v>
      </c>
      <c r="C5" s="116">
        <v>32.466604475948301</v>
      </c>
      <c r="D5" s="116">
        <v>33.608783285676303</v>
      </c>
      <c r="E5" s="116">
        <v>35.054752301331199</v>
      </c>
      <c r="F5" s="116">
        <v>35.534385036592397</v>
      </c>
      <c r="G5" s="116">
        <v>37.430414020342901</v>
      </c>
      <c r="H5" s="116" t="s">
        <v>961</v>
      </c>
      <c r="I5" s="117">
        <v>32.288223555677703</v>
      </c>
      <c r="J5" s="58">
        <v>14731</v>
      </c>
      <c r="K5" s="117">
        <v>36.252227279994699</v>
      </c>
      <c r="L5" s="200"/>
    </row>
    <row r="6" spans="1:12">
      <c r="A6" s="63" t="s">
        <v>620</v>
      </c>
      <c r="B6" s="116">
        <v>30.8803103592622</v>
      </c>
      <c r="C6" s="116">
        <v>32.466604475948301</v>
      </c>
      <c r="D6" s="116">
        <v>33.608783285676303</v>
      </c>
      <c r="E6" s="116">
        <v>35.054752301331199</v>
      </c>
      <c r="F6" s="116">
        <v>35.534385036592397</v>
      </c>
      <c r="G6" s="116">
        <v>37.430414020342901</v>
      </c>
      <c r="H6" s="116" t="s">
        <v>961</v>
      </c>
      <c r="I6" s="117">
        <v>32.288223555677703</v>
      </c>
      <c r="J6" s="58">
        <v>14731</v>
      </c>
      <c r="K6" s="117">
        <v>36.252227279994699</v>
      </c>
      <c r="L6" s="200"/>
    </row>
    <row r="7" spans="1:12">
      <c r="A7" s="65" t="s">
        <v>36</v>
      </c>
      <c r="B7" s="116">
        <v>29.596817342781399</v>
      </c>
      <c r="C7" s="116">
        <v>31.473033814617601</v>
      </c>
      <c r="D7" s="116">
        <v>32.968973460631098</v>
      </c>
      <c r="E7" s="116">
        <v>34.172426712874298</v>
      </c>
      <c r="F7" s="116">
        <v>34.942585178754598</v>
      </c>
      <c r="G7" s="116">
        <v>36.253728266631803</v>
      </c>
      <c r="H7" s="116">
        <v>32.422912388774797</v>
      </c>
      <c r="I7" s="117">
        <v>31.087907143409002</v>
      </c>
      <c r="J7" s="58">
        <v>63656</v>
      </c>
      <c r="K7" s="117">
        <v>33.820845432075203</v>
      </c>
      <c r="L7" s="200"/>
    </row>
    <row r="8" spans="1:12">
      <c r="A8" s="65" t="s">
        <v>621</v>
      </c>
      <c r="B8" s="116">
        <v>29.7265291302779</v>
      </c>
      <c r="C8" s="116">
        <v>31.477810671060698</v>
      </c>
      <c r="D8" s="116">
        <v>32.8817074483688</v>
      </c>
      <c r="E8" s="116">
        <v>33.849630285031999</v>
      </c>
      <c r="F8" s="116">
        <v>34.796349459623301</v>
      </c>
      <c r="G8" s="116">
        <v>36.396051458808202</v>
      </c>
      <c r="H8" s="116">
        <v>33.077059091946197</v>
      </c>
      <c r="I8" s="117">
        <v>31.219886528939799</v>
      </c>
      <c r="J8" s="58">
        <v>19515</v>
      </c>
      <c r="K8" s="117">
        <v>34.1385024296411</v>
      </c>
      <c r="L8" s="200"/>
    </row>
    <row r="9" spans="1:12">
      <c r="A9" s="63" t="s">
        <v>622</v>
      </c>
      <c r="B9" s="116">
        <v>29.8170586369957</v>
      </c>
      <c r="C9" s="116">
        <v>31.490023923631998</v>
      </c>
      <c r="D9" s="116">
        <v>32.948350484927801</v>
      </c>
      <c r="E9" s="116">
        <v>33.777850288333298</v>
      </c>
      <c r="F9" s="116">
        <v>34.620555495514999</v>
      </c>
      <c r="G9" s="116">
        <v>36.244915834290403</v>
      </c>
      <c r="H9" s="116" t="s">
        <v>961</v>
      </c>
      <c r="I9" s="117">
        <v>31.346544165494102</v>
      </c>
      <c r="J9" s="58">
        <v>11931</v>
      </c>
      <c r="K9" s="117">
        <v>34.465395020914002</v>
      </c>
      <c r="L9" s="200"/>
    </row>
    <row r="10" spans="1:12">
      <c r="A10" s="63" t="s">
        <v>623</v>
      </c>
      <c r="B10" s="116">
        <v>30.049709555442799</v>
      </c>
      <c r="C10" s="116">
        <v>31.6686708625245</v>
      </c>
      <c r="D10" s="116">
        <v>32.900271387806001</v>
      </c>
      <c r="E10" s="116">
        <v>34.1064809222799</v>
      </c>
      <c r="F10" s="116">
        <v>35.341222532103302</v>
      </c>
      <c r="G10" s="116">
        <v>37.879301657920699</v>
      </c>
      <c r="H10" s="116">
        <v>35.547912388774797</v>
      </c>
      <c r="I10" s="117">
        <v>31.347836242299898</v>
      </c>
      <c r="J10" s="58">
        <v>3320</v>
      </c>
      <c r="K10" s="117">
        <v>34.060621593148802</v>
      </c>
      <c r="L10" s="200"/>
    </row>
    <row r="11" spans="1:12">
      <c r="A11" s="63" t="s">
        <v>624</v>
      </c>
      <c r="B11" s="116">
        <v>29.239125069681101</v>
      </c>
      <c r="C11" s="116">
        <v>31.307196574468399</v>
      </c>
      <c r="D11" s="116">
        <v>32.642248662064098</v>
      </c>
      <c r="E11" s="116">
        <v>33.914845449608499</v>
      </c>
      <c r="F11" s="116">
        <v>35.177237199443603</v>
      </c>
      <c r="G11" s="116">
        <v>36.129021218343603</v>
      </c>
      <c r="H11" s="116">
        <v>28.1353524982888</v>
      </c>
      <c r="I11" s="117">
        <v>30.767673893204002</v>
      </c>
      <c r="J11" s="58">
        <v>4264</v>
      </c>
      <c r="K11" s="117">
        <v>33.284470738898797</v>
      </c>
      <c r="L11" s="200"/>
    </row>
    <row r="12" spans="1:12">
      <c r="A12" s="65" t="s">
        <v>625</v>
      </c>
      <c r="B12" s="116">
        <v>29.754606240976599</v>
      </c>
      <c r="C12" s="116">
        <v>31.5175312140268</v>
      </c>
      <c r="D12" s="116">
        <v>33.108795783943499</v>
      </c>
      <c r="E12" s="116">
        <v>34.1926314769429</v>
      </c>
      <c r="F12" s="116">
        <v>35.624057186187301</v>
      </c>
      <c r="G12" s="116">
        <v>37.346953071526301</v>
      </c>
      <c r="H12" s="116" t="s">
        <v>961</v>
      </c>
      <c r="I12" s="117">
        <v>31.113750827928801</v>
      </c>
      <c r="J12" s="58">
        <v>7464</v>
      </c>
      <c r="K12" s="117">
        <v>33.735400398756397</v>
      </c>
      <c r="L12" s="200"/>
    </row>
    <row r="13" spans="1:12">
      <c r="A13" s="63" t="s">
        <v>626</v>
      </c>
      <c r="B13" s="116">
        <v>29.957302835527098</v>
      </c>
      <c r="C13" s="116">
        <v>31.533607551293901</v>
      </c>
      <c r="D13" s="116">
        <v>33.281399911806801</v>
      </c>
      <c r="E13" s="116">
        <v>34.2731326232648</v>
      </c>
      <c r="F13" s="116">
        <v>35.298726772631603</v>
      </c>
      <c r="G13" s="116">
        <v>37.268791612220802</v>
      </c>
      <c r="H13" s="116" t="s">
        <v>961</v>
      </c>
      <c r="I13" s="117">
        <v>31.2749926516477</v>
      </c>
      <c r="J13" s="58">
        <v>3511</v>
      </c>
      <c r="K13" s="117">
        <v>33.897698413766001</v>
      </c>
      <c r="L13" s="200"/>
    </row>
    <row r="14" spans="1:12">
      <c r="A14" s="63" t="s">
        <v>627</v>
      </c>
      <c r="B14" s="116">
        <v>29.558926517610399</v>
      </c>
      <c r="C14" s="116">
        <v>31.491119921163101</v>
      </c>
      <c r="D14" s="116">
        <v>33.000763100414702</v>
      </c>
      <c r="E14" s="116">
        <v>34.5020009126169</v>
      </c>
      <c r="F14" s="116">
        <v>36.475400825503499</v>
      </c>
      <c r="G14" s="116">
        <v>37.6164931064828</v>
      </c>
      <c r="H14" s="116" t="s">
        <v>961</v>
      </c>
      <c r="I14" s="117">
        <v>31.006047229449202</v>
      </c>
      <c r="J14" s="58">
        <v>2200</v>
      </c>
      <c r="K14" s="117">
        <v>33.584460752286702</v>
      </c>
      <c r="L14" s="200"/>
    </row>
    <row r="15" spans="1:12">
      <c r="A15" s="63" t="s">
        <v>628</v>
      </c>
      <c r="B15" s="116">
        <v>29.610300044138299</v>
      </c>
      <c r="C15" s="116">
        <v>31.5180215189954</v>
      </c>
      <c r="D15" s="116">
        <v>32.862787876957803</v>
      </c>
      <c r="E15" s="116">
        <v>33.663518138261502</v>
      </c>
      <c r="F15" s="116">
        <v>34.922290668491897</v>
      </c>
      <c r="G15" s="116">
        <v>37.276704110802399</v>
      </c>
      <c r="H15" s="116" t="s">
        <v>961</v>
      </c>
      <c r="I15" s="117">
        <v>30.923103051014401</v>
      </c>
      <c r="J15" s="58">
        <v>1753</v>
      </c>
      <c r="K15" s="117">
        <v>33.599769418456603</v>
      </c>
      <c r="L15" s="200"/>
    </row>
    <row r="16" spans="1:12">
      <c r="A16" s="65" t="s">
        <v>809</v>
      </c>
      <c r="B16" s="116">
        <v>29.471756077524901</v>
      </c>
      <c r="C16" s="116">
        <v>31.319881889763799</v>
      </c>
      <c r="D16" s="116">
        <v>32.760968757497103</v>
      </c>
      <c r="E16" s="116">
        <v>34.340852249962502</v>
      </c>
      <c r="F16" s="116">
        <v>34.708277229833598</v>
      </c>
      <c r="G16" s="116">
        <v>35.653653174630797</v>
      </c>
      <c r="H16" s="116" t="s">
        <v>961</v>
      </c>
      <c r="I16" s="117">
        <v>30.904940576797099</v>
      </c>
      <c r="J16" s="58">
        <v>14902</v>
      </c>
      <c r="K16" s="117">
        <v>33.589010419063698</v>
      </c>
      <c r="L16" s="200"/>
    </row>
    <row r="17" spans="1:12">
      <c r="A17" s="63" t="s">
        <v>629</v>
      </c>
      <c r="B17" s="116">
        <v>29.204149186668399</v>
      </c>
      <c r="C17" s="116">
        <v>31.3456829362473</v>
      </c>
      <c r="D17" s="116">
        <v>32.829950367303901</v>
      </c>
      <c r="E17" s="116">
        <v>35.041193904771902</v>
      </c>
      <c r="F17" s="116">
        <v>34.653636628852901</v>
      </c>
      <c r="G17" s="116">
        <v>36.860767202158101</v>
      </c>
      <c r="H17" s="116" t="s">
        <v>961</v>
      </c>
      <c r="I17" s="117">
        <v>30.938633110530098</v>
      </c>
      <c r="J17" s="58">
        <v>2748</v>
      </c>
      <c r="K17" s="117">
        <v>33.868217455392902</v>
      </c>
      <c r="L17" s="200"/>
    </row>
    <row r="18" spans="1:12">
      <c r="A18" s="63" t="s">
        <v>630</v>
      </c>
      <c r="B18" s="116">
        <v>29.430204304156099</v>
      </c>
      <c r="C18" s="116">
        <v>30.964609920462099</v>
      </c>
      <c r="D18" s="116">
        <v>32.393128483426203</v>
      </c>
      <c r="E18" s="116">
        <v>33.925026889605903</v>
      </c>
      <c r="F18" s="116">
        <v>34.973423965635199</v>
      </c>
      <c r="G18" s="116">
        <v>35.218988574738098</v>
      </c>
      <c r="H18" s="116" t="s">
        <v>961</v>
      </c>
      <c r="I18" s="117">
        <v>30.622845539584699</v>
      </c>
      <c r="J18" s="58">
        <v>1816</v>
      </c>
      <c r="K18" s="117">
        <v>33.1463781520713</v>
      </c>
      <c r="L18" s="200"/>
    </row>
    <row r="19" spans="1:12">
      <c r="A19" s="63" t="s">
        <v>631</v>
      </c>
      <c r="B19" s="116">
        <v>28.627908966461298</v>
      </c>
      <c r="C19" s="116">
        <v>30.556731952128601</v>
      </c>
      <c r="D19" s="116">
        <v>32.221217936182001</v>
      </c>
      <c r="E19" s="116">
        <v>32.750407137293799</v>
      </c>
      <c r="F19" s="116">
        <v>34.478078180850297</v>
      </c>
      <c r="G19" s="116">
        <v>35.904066330657699</v>
      </c>
      <c r="H19" s="116" t="s">
        <v>961</v>
      </c>
      <c r="I19" s="117">
        <v>30.046228182751602</v>
      </c>
      <c r="J19" s="58">
        <v>777</v>
      </c>
      <c r="K19" s="117">
        <v>32.969177816713703</v>
      </c>
      <c r="L19" s="200"/>
    </row>
    <row r="20" spans="1:12">
      <c r="A20" s="63" t="s">
        <v>632</v>
      </c>
      <c r="B20" s="116">
        <v>29.978121457724502</v>
      </c>
      <c r="C20" s="116">
        <v>31.664234516056698</v>
      </c>
      <c r="D20" s="116">
        <v>32.963977800091797</v>
      </c>
      <c r="E20" s="116">
        <v>34.282210488575998</v>
      </c>
      <c r="F20" s="116">
        <v>35.178302532511999</v>
      </c>
      <c r="G20" s="116">
        <v>36.053815879534604</v>
      </c>
      <c r="H20" s="116" t="s">
        <v>961</v>
      </c>
      <c r="I20" s="117">
        <v>31.1842681183069</v>
      </c>
      <c r="J20" s="58">
        <v>5864</v>
      </c>
      <c r="K20" s="117">
        <v>33.739438188489501</v>
      </c>
      <c r="L20" s="200"/>
    </row>
    <row r="21" spans="1:12">
      <c r="A21" s="63" t="s">
        <v>633</v>
      </c>
      <c r="B21" s="116">
        <v>29.487972715709699</v>
      </c>
      <c r="C21" s="116">
        <v>31.262272916138699</v>
      </c>
      <c r="D21" s="116">
        <v>33.332294173907897</v>
      </c>
      <c r="E21" s="116">
        <v>35.138061223003803</v>
      </c>
      <c r="F21" s="116">
        <v>33.546476918396799</v>
      </c>
      <c r="G21" s="116">
        <v>35.802778490759799</v>
      </c>
      <c r="H21" s="116" t="s">
        <v>961</v>
      </c>
      <c r="I21" s="117">
        <v>31.0236217340981</v>
      </c>
      <c r="J21" s="58">
        <v>1096</v>
      </c>
      <c r="K21" s="117">
        <v>33.838594984187402</v>
      </c>
      <c r="L21" s="200"/>
    </row>
    <row r="22" spans="1:12">
      <c r="A22" s="63" t="s">
        <v>634</v>
      </c>
      <c r="B22" s="116">
        <v>28.764908611554802</v>
      </c>
      <c r="C22" s="116">
        <v>31.015005056327901</v>
      </c>
      <c r="D22" s="116">
        <v>32.375366745110703</v>
      </c>
      <c r="E22" s="116">
        <v>33.974742289424</v>
      </c>
      <c r="F22" s="116">
        <v>34.5653891732304</v>
      </c>
      <c r="G22" s="116">
        <v>34.619630870468399</v>
      </c>
      <c r="H22" s="116" t="s">
        <v>961</v>
      </c>
      <c r="I22" s="117">
        <v>30.639544357161402</v>
      </c>
      <c r="J22" s="58">
        <v>2601</v>
      </c>
      <c r="K22" s="117">
        <v>33.343918558149497</v>
      </c>
      <c r="L22" s="200"/>
    </row>
    <row r="23" spans="1:12">
      <c r="A23" s="65" t="s">
        <v>635</v>
      </c>
      <c r="B23" s="116">
        <v>30.2160653295788</v>
      </c>
      <c r="C23" s="116">
        <v>32.239039773952399</v>
      </c>
      <c r="D23" s="116">
        <v>33.743296996597401</v>
      </c>
      <c r="E23" s="116">
        <v>35.263404918867998</v>
      </c>
      <c r="F23" s="116">
        <v>35.813870869889897</v>
      </c>
      <c r="G23" s="116">
        <v>37.307064193372199</v>
      </c>
      <c r="H23" s="116" t="s">
        <v>961</v>
      </c>
      <c r="I23" s="117">
        <v>31.850218332444101</v>
      </c>
      <c r="J23" s="58">
        <v>11185</v>
      </c>
      <c r="K23" s="117">
        <v>34.537199767337803</v>
      </c>
      <c r="L23" s="200"/>
    </row>
    <row r="24" spans="1:12">
      <c r="A24" s="63" t="s">
        <v>636</v>
      </c>
      <c r="B24" s="116">
        <v>30.1083965346781</v>
      </c>
      <c r="C24" s="116">
        <v>32.066496390064501</v>
      </c>
      <c r="D24" s="116">
        <v>33.751031509683301</v>
      </c>
      <c r="E24" s="116">
        <v>35.778437638678902</v>
      </c>
      <c r="F24" s="116">
        <v>35.911269147253897</v>
      </c>
      <c r="G24" s="116">
        <v>37.284925931358202</v>
      </c>
      <c r="H24" s="116" t="s">
        <v>961</v>
      </c>
      <c r="I24" s="117">
        <v>31.883577901049101</v>
      </c>
      <c r="J24" s="58">
        <v>6538</v>
      </c>
      <c r="K24" s="117">
        <v>34.617497789472203</v>
      </c>
      <c r="L24" s="200"/>
    </row>
    <row r="25" spans="1:12">
      <c r="A25" s="63" t="s">
        <v>637</v>
      </c>
      <c r="B25" s="116">
        <v>30.345744865661199</v>
      </c>
      <c r="C25" s="116">
        <v>32.485756980339403</v>
      </c>
      <c r="D25" s="116">
        <v>33.729668912383097</v>
      </c>
      <c r="E25" s="116">
        <v>34.147500692611104</v>
      </c>
      <c r="F25" s="116">
        <v>35.625567533652699</v>
      </c>
      <c r="G25" s="116">
        <v>37.344632153153697</v>
      </c>
      <c r="H25" s="116" t="s">
        <v>961</v>
      </c>
      <c r="I25" s="117">
        <v>31.803390528200701</v>
      </c>
      <c r="J25" s="58">
        <v>4647</v>
      </c>
      <c r="K25" s="117">
        <v>34.424226135163103</v>
      </c>
      <c r="L25" s="200"/>
    </row>
    <row r="26" spans="1:12">
      <c r="A26" s="65" t="s">
        <v>638</v>
      </c>
      <c r="B26" s="116">
        <v>28.851621099801399</v>
      </c>
      <c r="C26" s="116">
        <v>30.835788708132899</v>
      </c>
      <c r="D26" s="116">
        <v>32.358285109825196</v>
      </c>
      <c r="E26" s="116">
        <v>33.291416215543499</v>
      </c>
      <c r="F26" s="116">
        <v>34.2510975848245</v>
      </c>
      <c r="G26" s="116">
        <v>35.3577804333434</v>
      </c>
      <c r="H26" s="116">
        <v>30.460472279260799</v>
      </c>
      <c r="I26" s="117">
        <v>30.288260055158801</v>
      </c>
      <c r="J26" s="58">
        <v>10590</v>
      </c>
      <c r="K26" s="117">
        <v>32.865327730951201</v>
      </c>
      <c r="L26" s="200"/>
    </row>
    <row r="27" spans="1:12">
      <c r="A27" s="63" t="s">
        <v>639</v>
      </c>
      <c r="B27" s="116">
        <v>29.2665140206208</v>
      </c>
      <c r="C27" s="116">
        <v>31.516830962364399</v>
      </c>
      <c r="D27" s="116">
        <v>32.855635888852497</v>
      </c>
      <c r="E27" s="116">
        <v>33.516483291959098</v>
      </c>
      <c r="F27" s="116">
        <v>33.3742766473773</v>
      </c>
      <c r="G27" s="116">
        <v>37.487993383527296</v>
      </c>
      <c r="H27" s="116" t="s">
        <v>961</v>
      </c>
      <c r="I27" s="117">
        <v>30.6730150433769</v>
      </c>
      <c r="J27" s="58">
        <v>2254</v>
      </c>
      <c r="K27" s="117">
        <v>33.247715446325103</v>
      </c>
      <c r="L27" s="200"/>
    </row>
    <row r="28" spans="1:12">
      <c r="A28" s="63" t="s">
        <v>640</v>
      </c>
      <c r="B28" s="116">
        <v>28.371546952147401</v>
      </c>
      <c r="C28" s="116">
        <v>29.746874174070399</v>
      </c>
      <c r="D28" s="116">
        <v>31.679022750722801</v>
      </c>
      <c r="E28" s="116">
        <v>31.388648726539099</v>
      </c>
      <c r="F28" s="116">
        <v>37.303331051790998</v>
      </c>
      <c r="G28" s="116">
        <v>38.407255304585902</v>
      </c>
      <c r="H28" s="116" t="s">
        <v>961</v>
      </c>
      <c r="I28" s="117">
        <v>29.563460549934099</v>
      </c>
      <c r="J28" s="58">
        <v>486</v>
      </c>
      <c r="K28" s="117">
        <v>31.932917022277401</v>
      </c>
      <c r="L28" s="200"/>
    </row>
    <row r="29" spans="1:12">
      <c r="A29" s="63" t="s">
        <v>641</v>
      </c>
      <c r="B29" s="116">
        <v>28.216731801020099</v>
      </c>
      <c r="C29" s="116">
        <v>30.419582665278998</v>
      </c>
      <c r="D29" s="116">
        <v>32.8040360651447</v>
      </c>
      <c r="E29" s="116">
        <v>33.289444356692798</v>
      </c>
      <c r="F29" s="116">
        <v>33.262615891979301</v>
      </c>
      <c r="G29" s="116">
        <v>34.405424366871998</v>
      </c>
      <c r="H29" s="116" t="s">
        <v>961</v>
      </c>
      <c r="I29" s="117">
        <v>29.915700013208902</v>
      </c>
      <c r="J29" s="58">
        <v>1001</v>
      </c>
      <c r="K29" s="117">
        <v>32.323841627229697</v>
      </c>
      <c r="L29" s="200"/>
    </row>
    <row r="30" spans="1:12">
      <c r="A30" s="63" t="s">
        <v>642</v>
      </c>
      <c r="B30" s="116">
        <v>28.9304174212173</v>
      </c>
      <c r="C30" s="116">
        <v>31.055948133787599</v>
      </c>
      <c r="D30" s="116">
        <v>32.656962692145697</v>
      </c>
      <c r="E30" s="116">
        <v>33.440705307697101</v>
      </c>
      <c r="F30" s="116">
        <v>34.0756804578618</v>
      </c>
      <c r="G30" s="116">
        <v>35.199660879845702</v>
      </c>
      <c r="H30" s="116" t="s">
        <v>961</v>
      </c>
      <c r="I30" s="117">
        <v>30.488176985301301</v>
      </c>
      <c r="J30" s="58">
        <v>2873</v>
      </c>
      <c r="K30" s="117">
        <v>33.1754909465336</v>
      </c>
      <c r="L30" s="200"/>
    </row>
    <row r="31" spans="1:12">
      <c r="A31" s="63" t="s">
        <v>643</v>
      </c>
      <c r="B31" s="116">
        <v>28.6693540134101</v>
      </c>
      <c r="C31" s="116">
        <v>30.725239002219698</v>
      </c>
      <c r="D31" s="116">
        <v>31.7647459682745</v>
      </c>
      <c r="E31" s="116">
        <v>33.679164692255</v>
      </c>
      <c r="F31" s="116">
        <v>33.809964884087698</v>
      </c>
      <c r="G31" s="116">
        <v>34.777598513738099</v>
      </c>
      <c r="H31" s="116" t="s">
        <v>961</v>
      </c>
      <c r="I31" s="117">
        <v>30.226702664966599</v>
      </c>
      <c r="J31" s="58">
        <v>1122</v>
      </c>
      <c r="K31" s="117">
        <v>33.353383911588402</v>
      </c>
      <c r="L31" s="200"/>
    </row>
    <row r="32" spans="1:12">
      <c r="A32" s="63" t="s">
        <v>644</v>
      </c>
      <c r="B32" s="116">
        <v>28.500152256151001</v>
      </c>
      <c r="C32" s="116">
        <v>30.330252369158298</v>
      </c>
      <c r="D32" s="116">
        <v>31.7483012706534</v>
      </c>
      <c r="E32" s="116">
        <v>33.4427601293769</v>
      </c>
      <c r="F32" s="116">
        <v>33.6162975457123</v>
      </c>
      <c r="G32" s="116">
        <v>34.707530719337697</v>
      </c>
      <c r="H32" s="116">
        <v>30.460472279260799</v>
      </c>
      <c r="I32" s="117">
        <v>29.820850272925199</v>
      </c>
      <c r="J32" s="58">
        <v>1532</v>
      </c>
      <c r="K32" s="117">
        <v>32.152100500747899</v>
      </c>
      <c r="L32" s="200"/>
    </row>
    <row r="33" spans="1:12">
      <c r="A33" s="63" t="s">
        <v>645</v>
      </c>
      <c r="B33" s="116">
        <v>29.1285027692482</v>
      </c>
      <c r="C33" s="116">
        <v>30.793165620637499</v>
      </c>
      <c r="D33" s="116">
        <v>32.230605348675098</v>
      </c>
      <c r="E33" s="116">
        <v>33.332930383519901</v>
      </c>
      <c r="F33" s="116">
        <v>35.337517889365898</v>
      </c>
      <c r="G33" s="116">
        <v>35.309703814323903</v>
      </c>
      <c r="H33" s="116" t="s">
        <v>961</v>
      </c>
      <c r="I33" s="117">
        <v>30.386630305482701</v>
      </c>
      <c r="J33" s="58">
        <v>945</v>
      </c>
      <c r="K33" s="117">
        <v>32.653442412785303</v>
      </c>
      <c r="L33" s="200"/>
    </row>
    <row r="34" spans="1:12">
      <c r="A34" s="63" t="s">
        <v>646</v>
      </c>
      <c r="B34" s="116">
        <v>29.149315735124802</v>
      </c>
      <c r="C34" s="116">
        <v>30.337394780858599</v>
      </c>
      <c r="D34" s="116">
        <v>31.862540077092099</v>
      </c>
      <c r="E34" s="116">
        <v>31.763903148528399</v>
      </c>
      <c r="F34" s="116">
        <v>38.288196821051002</v>
      </c>
      <c r="G34" s="116">
        <v>34.489162673967598</v>
      </c>
      <c r="H34" s="116" t="s">
        <v>961</v>
      </c>
      <c r="I34" s="117">
        <v>30.2329191456502</v>
      </c>
      <c r="J34" s="58">
        <v>377</v>
      </c>
      <c r="K34" s="117">
        <v>32.832105113136102</v>
      </c>
      <c r="L34" s="200"/>
    </row>
    <row r="35" spans="1:12">
      <c r="A35" s="65" t="s">
        <v>37</v>
      </c>
      <c r="B35" s="116">
        <v>29.098131698129901</v>
      </c>
      <c r="C35" s="116">
        <v>31.427815510977702</v>
      </c>
      <c r="D35" s="116">
        <v>32.930362382723999</v>
      </c>
      <c r="E35" s="116">
        <v>34.028937047930903</v>
      </c>
      <c r="F35" s="116">
        <v>34.835523657782701</v>
      </c>
      <c r="G35" s="116">
        <v>35.996219020328901</v>
      </c>
      <c r="H35" s="116" t="s">
        <v>961</v>
      </c>
      <c r="I35" s="117">
        <v>30.941665538973002</v>
      </c>
      <c r="J35" s="58">
        <v>34572</v>
      </c>
      <c r="K35" s="117">
        <v>33.902391579620598</v>
      </c>
      <c r="L35" s="200"/>
    </row>
    <row r="36" spans="1:12">
      <c r="A36" s="64" t="s">
        <v>647</v>
      </c>
      <c r="B36" s="116">
        <v>29.889360836958101</v>
      </c>
      <c r="C36" s="116">
        <v>32.486715048784703</v>
      </c>
      <c r="D36" s="116">
        <v>34.662870124594498</v>
      </c>
      <c r="E36" s="116">
        <v>34.620476129363503</v>
      </c>
      <c r="F36" s="116">
        <v>36.418222263704799</v>
      </c>
      <c r="G36" s="116">
        <v>34.6410459834484</v>
      </c>
      <c r="H36" s="116" t="s">
        <v>961</v>
      </c>
      <c r="I36" s="117">
        <v>31.8278564309473</v>
      </c>
      <c r="J36" s="58">
        <v>829</v>
      </c>
      <c r="K36" s="117">
        <v>34.922776053548198</v>
      </c>
      <c r="L36" s="200"/>
    </row>
    <row r="37" spans="1:12">
      <c r="A37" s="65" t="s">
        <v>648</v>
      </c>
      <c r="B37" s="116">
        <v>30.812694245686199</v>
      </c>
      <c r="C37" s="116">
        <v>32.924704675885401</v>
      </c>
      <c r="D37" s="116">
        <v>34.617786280502301</v>
      </c>
      <c r="E37" s="116">
        <v>35.8216705109092</v>
      </c>
      <c r="F37" s="116">
        <v>35.652428662465503</v>
      </c>
      <c r="G37" s="116">
        <v>36.129863633970402</v>
      </c>
      <c r="H37" s="116" t="s">
        <v>961</v>
      </c>
      <c r="I37" s="117">
        <v>32.412137254849497</v>
      </c>
      <c r="J37" s="58">
        <v>3733</v>
      </c>
      <c r="K37" s="117">
        <v>35.171069560515498</v>
      </c>
      <c r="L37" s="200"/>
    </row>
    <row r="38" spans="1:12">
      <c r="A38" s="63" t="s">
        <v>649</v>
      </c>
      <c r="B38" s="116">
        <v>30.812694245686199</v>
      </c>
      <c r="C38" s="116">
        <v>32.924704675885401</v>
      </c>
      <c r="D38" s="116">
        <v>34.617786280502301</v>
      </c>
      <c r="E38" s="116">
        <v>35.8216705109092</v>
      </c>
      <c r="F38" s="116">
        <v>35.652428662465503</v>
      </c>
      <c r="G38" s="116">
        <v>36.129863633970402</v>
      </c>
      <c r="H38" s="116" t="s">
        <v>961</v>
      </c>
      <c r="I38" s="117">
        <v>32.412137254849497</v>
      </c>
      <c r="J38" s="58">
        <v>3733</v>
      </c>
      <c r="K38" s="117">
        <v>35.171069560515498</v>
      </c>
      <c r="L38" s="200"/>
    </row>
    <row r="39" spans="1:12">
      <c r="A39" s="65" t="s">
        <v>650</v>
      </c>
      <c r="B39" s="116">
        <v>28.587006289552001</v>
      </c>
      <c r="C39" s="116">
        <v>30.965655554070899</v>
      </c>
      <c r="D39" s="116">
        <v>32.456635667038697</v>
      </c>
      <c r="E39" s="116">
        <v>33.593454905209597</v>
      </c>
      <c r="F39" s="116">
        <v>34.894777187135503</v>
      </c>
      <c r="G39" s="116">
        <v>35.802041484391303</v>
      </c>
      <c r="H39" s="116" t="s">
        <v>961</v>
      </c>
      <c r="I39" s="117">
        <v>30.5152626260722</v>
      </c>
      <c r="J39" s="58">
        <v>12511</v>
      </c>
      <c r="K39" s="117">
        <v>33.531472714688803</v>
      </c>
      <c r="L39" s="200"/>
    </row>
    <row r="40" spans="1:12">
      <c r="A40" s="63" t="s">
        <v>651</v>
      </c>
      <c r="B40" s="116">
        <v>28.9664470384485</v>
      </c>
      <c r="C40" s="116">
        <v>31.568293642364299</v>
      </c>
      <c r="D40" s="116">
        <v>33.461893945786798</v>
      </c>
      <c r="E40" s="116">
        <v>35.247349384654598</v>
      </c>
      <c r="F40" s="116">
        <v>35.384179133665803</v>
      </c>
      <c r="G40" s="116">
        <v>34.146272789496599</v>
      </c>
      <c r="H40" s="116" t="s">
        <v>961</v>
      </c>
      <c r="I40" s="117">
        <v>30.978883607208299</v>
      </c>
      <c r="J40" s="58">
        <v>1099</v>
      </c>
      <c r="K40" s="117">
        <v>33.725643186295301</v>
      </c>
      <c r="L40" s="200"/>
    </row>
    <row r="41" spans="1:12">
      <c r="A41" s="63" t="s">
        <v>652</v>
      </c>
      <c r="B41" s="116">
        <v>28.1384924709103</v>
      </c>
      <c r="C41" s="116">
        <v>30.4259099758441</v>
      </c>
      <c r="D41" s="116">
        <v>32.278935736333203</v>
      </c>
      <c r="E41" s="116">
        <v>33.464621416325002</v>
      </c>
      <c r="F41" s="116">
        <v>34.660520191649603</v>
      </c>
      <c r="G41" s="116">
        <v>35.966877709331499</v>
      </c>
      <c r="H41" s="116" t="s">
        <v>961</v>
      </c>
      <c r="I41" s="117">
        <v>30.265008079735299</v>
      </c>
      <c r="J41" s="58">
        <v>3787</v>
      </c>
      <c r="K41" s="117">
        <v>33.670490674986503</v>
      </c>
      <c r="L41" s="200"/>
    </row>
    <row r="42" spans="1:12">
      <c r="A42" s="63" t="s">
        <v>818</v>
      </c>
      <c r="B42" s="116">
        <v>28.3159979091071</v>
      </c>
      <c r="C42" s="116">
        <v>30.835637195091699</v>
      </c>
      <c r="D42" s="116">
        <v>31.794306438957602</v>
      </c>
      <c r="E42" s="116">
        <v>33.313408357556199</v>
      </c>
      <c r="F42" s="116">
        <v>34.131160164271002</v>
      </c>
      <c r="G42" s="116">
        <v>34.506135719174701</v>
      </c>
      <c r="H42" s="116" t="s">
        <v>961</v>
      </c>
      <c r="I42" s="117">
        <v>30.225063251037898</v>
      </c>
      <c r="J42" s="58">
        <v>1315</v>
      </c>
      <c r="K42" s="117">
        <v>32.956497711083898</v>
      </c>
      <c r="L42" s="200"/>
    </row>
    <row r="43" spans="1:12">
      <c r="A43" s="63" t="s">
        <v>653</v>
      </c>
      <c r="B43" s="116">
        <v>28.775872251982399</v>
      </c>
      <c r="C43" s="116">
        <v>31.412262456836501</v>
      </c>
      <c r="D43" s="116">
        <v>32.417141193416903</v>
      </c>
      <c r="E43" s="116">
        <v>33.287318645437097</v>
      </c>
      <c r="F43" s="116">
        <v>34.720353484379203</v>
      </c>
      <c r="G43" s="116">
        <v>35.476246292493698</v>
      </c>
      <c r="H43" s="116" t="s">
        <v>961</v>
      </c>
      <c r="I43" s="117">
        <v>30.677964311687099</v>
      </c>
      <c r="J43" s="58">
        <v>2397</v>
      </c>
      <c r="K43" s="117">
        <v>33.770542590170201</v>
      </c>
      <c r="L43" s="200"/>
    </row>
    <row r="44" spans="1:12">
      <c r="A44" s="63" t="s">
        <v>654</v>
      </c>
      <c r="B44" s="116">
        <v>29.430613168327302</v>
      </c>
      <c r="C44" s="116">
        <v>31.2530781913546</v>
      </c>
      <c r="D44" s="116">
        <v>33.299407399402</v>
      </c>
      <c r="E44" s="116">
        <v>34.302920990806001</v>
      </c>
      <c r="F44" s="116">
        <v>33.949007529089698</v>
      </c>
      <c r="G44" s="116">
        <v>37.646756135719201</v>
      </c>
      <c r="H44" s="116" t="s">
        <v>961</v>
      </c>
      <c r="I44" s="117">
        <v>31.0303903415588</v>
      </c>
      <c r="J44" s="58">
        <v>993</v>
      </c>
      <c r="K44" s="117">
        <v>33.9038695233507</v>
      </c>
      <c r="L44" s="200"/>
    </row>
    <row r="45" spans="1:12">
      <c r="A45" s="63" t="s">
        <v>655</v>
      </c>
      <c r="B45" s="116">
        <v>28.660489700339699</v>
      </c>
      <c r="C45" s="116">
        <v>30.751416770236698</v>
      </c>
      <c r="D45" s="116">
        <v>32.507363584340403</v>
      </c>
      <c r="E45" s="116">
        <v>32.868014016605699</v>
      </c>
      <c r="F45" s="116">
        <v>38.222462599002597</v>
      </c>
      <c r="G45" s="116">
        <v>36.633956554630899</v>
      </c>
      <c r="H45" s="116" t="s">
        <v>961</v>
      </c>
      <c r="I45" s="117">
        <v>30.436128772601801</v>
      </c>
      <c r="J45" s="58">
        <v>845</v>
      </c>
      <c r="K45" s="117">
        <v>33.049404841459797</v>
      </c>
      <c r="L45" s="200"/>
    </row>
    <row r="46" spans="1:12">
      <c r="A46" s="63" t="s">
        <v>817</v>
      </c>
      <c r="B46" s="116">
        <v>28.723835361247801</v>
      </c>
      <c r="C46" s="116">
        <v>31.0418424040422</v>
      </c>
      <c r="D46" s="116">
        <v>32.416268572813003</v>
      </c>
      <c r="E46" s="116">
        <v>33.784765771932101</v>
      </c>
      <c r="F46" s="116">
        <v>35.764484941820697</v>
      </c>
      <c r="G46" s="116">
        <v>36.369102029100702</v>
      </c>
      <c r="H46" s="116" t="s">
        <v>961</v>
      </c>
      <c r="I46" s="117">
        <v>30.536831162803502</v>
      </c>
      <c r="J46" s="58">
        <v>2075</v>
      </c>
      <c r="K46" s="117">
        <v>33.2812291465657</v>
      </c>
      <c r="L46" s="200"/>
    </row>
    <row r="47" spans="1:12">
      <c r="A47" s="65" t="s">
        <v>656</v>
      </c>
      <c r="B47" s="116">
        <v>29.129035245438502</v>
      </c>
      <c r="C47" s="116">
        <v>31.4273075641423</v>
      </c>
      <c r="D47" s="116">
        <v>32.8101848785263</v>
      </c>
      <c r="E47" s="116">
        <v>34.103879217457099</v>
      </c>
      <c r="F47" s="116">
        <v>34.656890610175999</v>
      </c>
      <c r="G47" s="116">
        <v>35.778429782068599</v>
      </c>
      <c r="H47" s="116" t="s">
        <v>961</v>
      </c>
      <c r="I47" s="117">
        <v>30.9819251814585</v>
      </c>
      <c r="J47" s="58">
        <v>10604</v>
      </c>
      <c r="K47" s="117">
        <v>34.169907068891199</v>
      </c>
      <c r="L47" s="200"/>
    </row>
    <row r="48" spans="1:12">
      <c r="A48" s="63" t="s">
        <v>657</v>
      </c>
      <c r="B48" s="116">
        <v>29.342070030751799</v>
      </c>
      <c r="C48" s="116">
        <v>31.3760997421202</v>
      </c>
      <c r="D48" s="116">
        <v>32.346058555301703</v>
      </c>
      <c r="E48" s="116">
        <v>31.8569130732375</v>
      </c>
      <c r="F48" s="116">
        <v>35.396417978553501</v>
      </c>
      <c r="G48" s="116">
        <v>35.221607960827697</v>
      </c>
      <c r="H48" s="116" t="s">
        <v>961</v>
      </c>
      <c r="I48" s="117">
        <v>30.716821853600699</v>
      </c>
      <c r="J48" s="58">
        <v>1053</v>
      </c>
      <c r="K48" s="117">
        <v>33.369163622985198</v>
      </c>
      <c r="L48" s="200"/>
    </row>
    <row r="49" spans="1:12">
      <c r="A49" s="63" t="s">
        <v>658</v>
      </c>
      <c r="B49" s="116">
        <v>29.086883798090799</v>
      </c>
      <c r="C49" s="116">
        <v>31.372309548573298</v>
      </c>
      <c r="D49" s="116">
        <v>32.742988075354802</v>
      </c>
      <c r="E49" s="116">
        <v>34.330637929845203</v>
      </c>
      <c r="F49" s="116">
        <v>34.730486701867598</v>
      </c>
      <c r="G49" s="116">
        <v>36.266247346842803</v>
      </c>
      <c r="H49" s="116" t="s">
        <v>961</v>
      </c>
      <c r="I49" s="117">
        <v>31.0160898783388</v>
      </c>
      <c r="J49" s="58">
        <v>5926</v>
      </c>
      <c r="K49" s="117">
        <v>34.405093229455701</v>
      </c>
      <c r="L49" s="200"/>
    </row>
    <row r="50" spans="1:12">
      <c r="A50" s="63" t="s">
        <v>659</v>
      </c>
      <c r="B50" s="116">
        <v>29.0596535146205</v>
      </c>
      <c r="C50" s="116">
        <v>31.469855122062501</v>
      </c>
      <c r="D50" s="116">
        <v>33.015659539491097</v>
      </c>
      <c r="E50" s="116">
        <v>33.641807298820098</v>
      </c>
      <c r="F50" s="116">
        <v>34.332583683712997</v>
      </c>
      <c r="G50" s="116">
        <v>35.232618795760501</v>
      </c>
      <c r="H50" s="116" t="s">
        <v>961</v>
      </c>
      <c r="I50" s="117">
        <v>30.958807359446499</v>
      </c>
      <c r="J50" s="58">
        <v>2912</v>
      </c>
      <c r="K50" s="117">
        <v>34.061593063421803</v>
      </c>
      <c r="L50" s="200"/>
    </row>
    <row r="51" spans="1:12">
      <c r="A51" s="63" t="s">
        <v>660</v>
      </c>
      <c r="B51" s="116">
        <v>29.411545572731701</v>
      </c>
      <c r="C51" s="116">
        <v>31.771116443255</v>
      </c>
      <c r="D51" s="116">
        <v>33.230421054955698</v>
      </c>
      <c r="E51" s="116">
        <v>36.158047325706498</v>
      </c>
      <c r="F51" s="116">
        <v>34.1324606433949</v>
      </c>
      <c r="G51" s="116">
        <v>34.101186402007798</v>
      </c>
      <c r="H51" s="116" t="s">
        <v>961</v>
      </c>
      <c r="I51" s="117">
        <v>31.178166064226399</v>
      </c>
      <c r="J51" s="58">
        <v>713</v>
      </c>
      <c r="K51" s="117">
        <v>33.840145561120202</v>
      </c>
      <c r="L51" s="200"/>
    </row>
    <row r="52" spans="1:12">
      <c r="A52" s="65" t="s">
        <v>661</v>
      </c>
      <c r="B52" s="116">
        <v>28.924540883271298</v>
      </c>
      <c r="C52" s="116">
        <v>31.2128875025378</v>
      </c>
      <c r="D52" s="116">
        <v>33.0005506122138</v>
      </c>
      <c r="E52" s="116">
        <v>34.162818465282498</v>
      </c>
      <c r="F52" s="116">
        <v>34.733286767428602</v>
      </c>
      <c r="G52" s="116">
        <v>38.272796410373402</v>
      </c>
      <c r="H52" s="116" t="s">
        <v>961</v>
      </c>
      <c r="I52" s="117">
        <v>30.807694351381599</v>
      </c>
      <c r="J52" s="58">
        <v>2950</v>
      </c>
      <c r="K52" s="117">
        <v>33.361149607304</v>
      </c>
      <c r="L52" s="200"/>
    </row>
    <row r="53" spans="1:12">
      <c r="A53" s="63" t="s">
        <v>662</v>
      </c>
      <c r="B53" s="116">
        <v>30.334632663172801</v>
      </c>
      <c r="C53" s="116">
        <v>32.1526950718686</v>
      </c>
      <c r="D53" s="116">
        <v>34.119219558713802</v>
      </c>
      <c r="E53" s="116">
        <v>36.085130047912401</v>
      </c>
      <c r="F53" s="116">
        <v>37.783008213552399</v>
      </c>
      <c r="G53" s="116">
        <v>40.042892995665099</v>
      </c>
      <c r="H53" s="116" t="s">
        <v>961</v>
      </c>
      <c r="I53" s="117">
        <v>31.9416512218104</v>
      </c>
      <c r="J53" s="58">
        <v>597</v>
      </c>
      <c r="K53" s="117">
        <v>34.594866873725202</v>
      </c>
      <c r="L53" s="200"/>
    </row>
    <row r="54" spans="1:12">
      <c r="A54" s="63" t="s">
        <v>663</v>
      </c>
      <c r="B54" s="116">
        <v>28.168093391132398</v>
      </c>
      <c r="C54" s="116">
        <v>30.940491110018499</v>
      </c>
      <c r="D54" s="116">
        <v>32.809620303325097</v>
      </c>
      <c r="E54" s="116">
        <v>33.951054335807903</v>
      </c>
      <c r="F54" s="116">
        <v>33.4707926933607</v>
      </c>
      <c r="G54" s="116">
        <v>37.989818617385403</v>
      </c>
      <c r="H54" s="116" t="s">
        <v>961</v>
      </c>
      <c r="I54" s="117">
        <v>30.3152625368297</v>
      </c>
      <c r="J54" s="58">
        <v>536</v>
      </c>
      <c r="K54" s="117">
        <v>33.021602076884598</v>
      </c>
      <c r="L54" s="200"/>
    </row>
    <row r="55" spans="1:12">
      <c r="A55" s="63" t="s">
        <v>664</v>
      </c>
      <c r="B55" s="116">
        <v>28.1874575979882</v>
      </c>
      <c r="C55" s="116">
        <v>30.980974776503501</v>
      </c>
      <c r="D55" s="116">
        <v>32.505037217659101</v>
      </c>
      <c r="E55" s="116">
        <v>32.819568027986897</v>
      </c>
      <c r="F55" s="116">
        <v>33.069289625501099</v>
      </c>
      <c r="G55" s="116">
        <v>35.303353867214199</v>
      </c>
      <c r="H55" s="116" t="s">
        <v>961</v>
      </c>
      <c r="I55" s="117">
        <v>30.333268950345602</v>
      </c>
      <c r="J55" s="58">
        <v>570</v>
      </c>
      <c r="K55" s="117">
        <v>32.872632899840198</v>
      </c>
      <c r="L55" s="200"/>
    </row>
    <row r="56" spans="1:12">
      <c r="A56" s="63" t="s">
        <v>665</v>
      </c>
      <c r="B56" s="116">
        <v>28.245201800484899</v>
      </c>
      <c r="C56" s="116">
        <v>31.023114360247298</v>
      </c>
      <c r="D56" s="116">
        <v>32.919197467487997</v>
      </c>
      <c r="E56" s="116">
        <v>33.703706273008102</v>
      </c>
      <c r="F56" s="116">
        <v>35.0530030800821</v>
      </c>
      <c r="G56" s="116">
        <v>40.109228838695003</v>
      </c>
      <c r="H56" s="116" t="s">
        <v>961</v>
      </c>
      <c r="I56" s="117">
        <v>30.452515644165199</v>
      </c>
      <c r="J56" s="58">
        <v>686</v>
      </c>
      <c r="K56" s="117">
        <v>32.995984019891303</v>
      </c>
      <c r="L56" s="200"/>
    </row>
    <row r="57" spans="1:12">
      <c r="A57" s="63" t="s">
        <v>666</v>
      </c>
      <c r="B57" s="116">
        <v>29.632589661584699</v>
      </c>
      <c r="C57" s="116">
        <v>30.987884214380099</v>
      </c>
      <c r="D57" s="116">
        <v>32.670817663751897</v>
      </c>
      <c r="E57" s="116">
        <v>34.6249594726035</v>
      </c>
      <c r="F57" s="116">
        <v>35.751292873982798</v>
      </c>
      <c r="G57" s="116">
        <v>37.469669746748799</v>
      </c>
      <c r="H57" s="116" t="s">
        <v>961</v>
      </c>
      <c r="I57" s="117">
        <v>31.0008062994754</v>
      </c>
      <c r="J57" s="58">
        <v>561</v>
      </c>
      <c r="K57" s="117">
        <v>33.315563839872297</v>
      </c>
      <c r="L57" s="200"/>
    </row>
    <row r="58" spans="1:12">
      <c r="A58" s="65" t="s">
        <v>667</v>
      </c>
      <c r="B58" s="116">
        <v>29.1445014144719</v>
      </c>
      <c r="C58" s="116">
        <v>31.5348993671399</v>
      </c>
      <c r="D58" s="116">
        <v>33.244772479529502</v>
      </c>
      <c r="E58" s="116">
        <v>34.0342860658102</v>
      </c>
      <c r="F58" s="116">
        <v>34.666030199829699</v>
      </c>
      <c r="G58" s="116">
        <v>36.532683093771404</v>
      </c>
      <c r="H58" s="116" t="s">
        <v>961</v>
      </c>
      <c r="I58" s="117">
        <v>30.946881344041</v>
      </c>
      <c r="J58" s="58">
        <v>4774</v>
      </c>
      <c r="K58" s="117">
        <v>33.622651442748101</v>
      </c>
      <c r="L58" s="200"/>
    </row>
    <row r="59" spans="1:12">
      <c r="A59" s="63" t="s">
        <v>668</v>
      </c>
      <c r="B59" s="116">
        <v>28.582085133722199</v>
      </c>
      <c r="C59" s="116">
        <v>31.205250329710701</v>
      </c>
      <c r="D59" s="116">
        <v>32.866367268046801</v>
      </c>
      <c r="E59" s="116">
        <v>33.077371303000803</v>
      </c>
      <c r="F59" s="116">
        <v>34.248279837169903</v>
      </c>
      <c r="G59" s="116">
        <v>36.213776950718703</v>
      </c>
      <c r="H59" s="116" t="s">
        <v>961</v>
      </c>
      <c r="I59" s="117">
        <v>30.532254411808498</v>
      </c>
      <c r="J59" s="58">
        <v>1104</v>
      </c>
      <c r="K59" s="117">
        <v>33.320965885982403</v>
      </c>
      <c r="L59" s="200"/>
    </row>
    <row r="60" spans="1:12">
      <c r="A60" s="63" t="s">
        <v>669</v>
      </c>
      <c r="B60" s="116">
        <v>29.628907303846301</v>
      </c>
      <c r="C60" s="116">
        <v>31.8608233940612</v>
      </c>
      <c r="D60" s="116">
        <v>33.521372975654501</v>
      </c>
      <c r="E60" s="116">
        <v>34.259707738902101</v>
      </c>
      <c r="F60" s="116">
        <v>35.312134733849298</v>
      </c>
      <c r="G60" s="116">
        <v>35.917400019556098</v>
      </c>
      <c r="H60" s="116" t="s">
        <v>961</v>
      </c>
      <c r="I60" s="117">
        <v>31.3127699825083</v>
      </c>
      <c r="J60" s="58">
        <v>3107</v>
      </c>
      <c r="K60" s="117">
        <v>33.915806406985098</v>
      </c>
      <c r="L60" s="200"/>
    </row>
    <row r="61" spans="1:12">
      <c r="A61" s="66" t="s">
        <v>670</v>
      </c>
      <c r="B61" s="118">
        <v>27.6570017765833</v>
      </c>
      <c r="C61" s="118">
        <v>30.3141869223792</v>
      </c>
      <c r="D61" s="118">
        <v>32.489380133470199</v>
      </c>
      <c r="E61" s="118">
        <v>34.660993112594099</v>
      </c>
      <c r="F61" s="118">
        <v>32.3332866654222</v>
      </c>
      <c r="G61" s="118">
        <v>39.107460643394901</v>
      </c>
      <c r="H61" s="118" t="s">
        <v>961</v>
      </c>
      <c r="I61" s="119">
        <v>29.775545448888799</v>
      </c>
      <c r="J61" s="59">
        <v>563</v>
      </c>
      <c r="K61" s="119">
        <v>32.596414108441799</v>
      </c>
      <c r="L61" s="200"/>
    </row>
    <row r="62" spans="1:12" ht="15.75" customHeight="1">
      <c r="A62" s="248" t="s">
        <v>922</v>
      </c>
      <c r="B62" s="248"/>
      <c r="C62" s="248"/>
      <c r="D62" s="248"/>
      <c r="E62" s="248"/>
      <c r="F62" s="248"/>
      <c r="G62" s="248"/>
      <c r="H62" s="248"/>
      <c r="I62" s="248"/>
      <c r="J62" s="248"/>
      <c r="K62" s="150"/>
    </row>
    <row r="63" spans="1:12" ht="24.75" customHeight="1">
      <c r="A63" s="261" t="s">
        <v>921</v>
      </c>
      <c r="B63" s="261"/>
      <c r="C63" s="261"/>
      <c r="D63" s="261"/>
      <c r="E63" s="261"/>
      <c r="F63" s="261"/>
      <c r="G63" s="261"/>
      <c r="H63" s="261"/>
      <c r="I63" s="261"/>
      <c r="J63" s="261"/>
      <c r="K63" s="261"/>
    </row>
    <row r="64" spans="1:12" ht="24.75" customHeight="1">
      <c r="A64" s="255" t="s">
        <v>812</v>
      </c>
      <c r="B64" s="255"/>
      <c r="C64" s="255"/>
      <c r="D64" s="255"/>
      <c r="E64" s="255"/>
      <c r="F64" s="255"/>
      <c r="G64" s="255"/>
      <c r="H64" s="255"/>
      <c r="I64" s="255"/>
      <c r="J64" s="255"/>
      <c r="K64" s="255"/>
    </row>
    <row r="65" spans="1:1">
      <c r="A65" s="70" t="s">
        <v>807</v>
      </c>
    </row>
    <row r="66" spans="1:1">
      <c r="A66" s="160" t="s">
        <v>619</v>
      </c>
    </row>
  </sheetData>
  <mergeCells count="7">
    <mergeCell ref="A64:K64"/>
    <mergeCell ref="A1:K1"/>
    <mergeCell ref="A2:A3"/>
    <mergeCell ref="B2:I2"/>
    <mergeCell ref="J2:K2"/>
    <mergeCell ref="A62:J62"/>
    <mergeCell ref="A63:K63"/>
  </mergeCells>
  <hyperlinks>
    <hyperlink ref="A66" location="Sommaire!A1" display="Retour au sommaire"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64"/>
  <sheetViews>
    <sheetView workbookViewId="0">
      <selection sqref="A1:I1"/>
    </sheetView>
  </sheetViews>
  <sheetFormatPr baseColWidth="10" defaultRowHeight="14.4"/>
  <cols>
    <col min="1" max="1" width="29.88671875" customWidth="1"/>
  </cols>
  <sheetData>
    <row r="1" spans="1:9" ht="32.25" customHeight="1">
      <c r="A1" s="217" t="s">
        <v>936</v>
      </c>
      <c r="B1" s="218"/>
      <c r="C1" s="218"/>
      <c r="D1" s="218"/>
      <c r="E1" s="218"/>
      <c r="F1" s="218"/>
      <c r="G1" s="218"/>
      <c r="H1" s="218"/>
      <c r="I1" s="218"/>
    </row>
    <row r="2" spans="1:9" ht="18" customHeight="1">
      <c r="A2" s="256" t="s">
        <v>740</v>
      </c>
      <c r="B2" s="262" t="s">
        <v>696</v>
      </c>
      <c r="C2" s="263"/>
      <c r="D2" s="263"/>
      <c r="E2" s="263"/>
      <c r="F2" s="263"/>
      <c r="G2" s="263"/>
      <c r="H2" s="263"/>
      <c r="I2" s="264" t="s">
        <v>4</v>
      </c>
    </row>
    <row r="3" spans="1:9" ht="21" customHeight="1">
      <c r="A3" s="257"/>
      <c r="B3" s="184" t="s">
        <v>697</v>
      </c>
      <c r="C3" s="184" t="s">
        <v>698</v>
      </c>
      <c r="D3" s="184" t="s">
        <v>699</v>
      </c>
      <c r="E3" s="184" t="s">
        <v>700</v>
      </c>
      <c r="F3" s="184" t="s">
        <v>701</v>
      </c>
      <c r="G3" s="179" t="s">
        <v>702</v>
      </c>
      <c r="H3" s="186" t="s">
        <v>676</v>
      </c>
      <c r="I3" s="265"/>
    </row>
    <row r="4" spans="1:9" ht="18.75" customHeight="1">
      <c r="A4" s="65" t="s">
        <v>671</v>
      </c>
      <c r="B4" s="79">
        <v>50510</v>
      </c>
      <c r="C4" s="79">
        <v>41504</v>
      </c>
      <c r="D4" s="79">
        <v>16161</v>
      </c>
      <c r="E4" s="79">
        <v>5826</v>
      </c>
      <c r="F4" s="79">
        <v>2305</v>
      </c>
      <c r="G4" s="79">
        <v>1562</v>
      </c>
      <c r="H4" s="80">
        <v>46</v>
      </c>
      <c r="I4" s="80">
        <v>117914</v>
      </c>
    </row>
    <row r="5" spans="1:9" ht="15" customHeight="1">
      <c r="A5" s="85" t="s">
        <v>35</v>
      </c>
      <c r="B5" s="56">
        <v>6565</v>
      </c>
      <c r="C5" s="56">
        <v>5066</v>
      </c>
      <c r="D5" s="56">
        <v>2466</v>
      </c>
      <c r="E5" s="56">
        <v>980</v>
      </c>
      <c r="F5" s="56">
        <v>390</v>
      </c>
      <c r="G5" s="56">
        <v>215</v>
      </c>
      <c r="H5" s="57">
        <v>8</v>
      </c>
      <c r="I5" s="57">
        <v>15690</v>
      </c>
    </row>
    <row r="6" spans="1:9">
      <c r="A6" s="63" t="s">
        <v>620</v>
      </c>
      <c r="B6" s="56">
        <v>6565</v>
      </c>
      <c r="C6" s="56">
        <v>5066</v>
      </c>
      <c r="D6" s="56">
        <v>2466</v>
      </c>
      <c r="E6" s="56">
        <v>980</v>
      </c>
      <c r="F6" s="56">
        <v>390</v>
      </c>
      <c r="G6" s="56">
        <v>215</v>
      </c>
      <c r="H6" s="57">
        <v>8</v>
      </c>
      <c r="I6" s="57">
        <v>15690</v>
      </c>
    </row>
    <row r="7" spans="1:9">
      <c r="A7" s="65" t="s">
        <v>36</v>
      </c>
      <c r="B7" s="56">
        <v>28664</v>
      </c>
      <c r="C7" s="56">
        <v>23698</v>
      </c>
      <c r="D7" s="56">
        <v>8452</v>
      </c>
      <c r="E7" s="56">
        <v>2959</v>
      </c>
      <c r="F7" s="56">
        <v>1134</v>
      </c>
      <c r="G7" s="56">
        <v>816</v>
      </c>
      <c r="H7" s="57">
        <v>24</v>
      </c>
      <c r="I7" s="57">
        <v>65747</v>
      </c>
    </row>
    <row r="8" spans="1:9">
      <c r="A8" s="65" t="s">
        <v>621</v>
      </c>
      <c r="B8" s="56">
        <v>8494</v>
      </c>
      <c r="C8" s="56">
        <v>7077</v>
      </c>
      <c r="D8" s="56">
        <v>2632</v>
      </c>
      <c r="E8" s="56">
        <v>1107</v>
      </c>
      <c r="F8" s="56">
        <v>472</v>
      </c>
      <c r="G8" s="56">
        <v>364</v>
      </c>
      <c r="H8" s="57">
        <v>10</v>
      </c>
      <c r="I8" s="57">
        <v>20156</v>
      </c>
    </row>
    <row r="9" spans="1:9">
      <c r="A9" s="63" t="s">
        <v>622</v>
      </c>
      <c r="B9" s="56">
        <v>5040</v>
      </c>
      <c r="C9" s="56">
        <v>4204</v>
      </c>
      <c r="D9" s="56">
        <v>1710</v>
      </c>
      <c r="E9" s="56">
        <v>741</v>
      </c>
      <c r="F9" s="56">
        <v>343</v>
      </c>
      <c r="G9" s="56">
        <v>295</v>
      </c>
      <c r="H9" s="57">
        <v>5</v>
      </c>
      <c r="I9" s="57">
        <v>12338</v>
      </c>
    </row>
    <row r="10" spans="1:9">
      <c r="A10" s="63" t="s">
        <v>623</v>
      </c>
      <c r="B10" s="56">
        <v>1514</v>
      </c>
      <c r="C10" s="56">
        <v>1214</v>
      </c>
      <c r="D10" s="56">
        <v>414</v>
      </c>
      <c r="E10" s="56">
        <v>153</v>
      </c>
      <c r="F10" s="56">
        <v>67</v>
      </c>
      <c r="G10" s="56">
        <v>36</v>
      </c>
      <c r="H10" s="57">
        <v>4</v>
      </c>
      <c r="I10" s="57">
        <v>3402</v>
      </c>
    </row>
    <row r="11" spans="1:9">
      <c r="A11" s="63" t="s">
        <v>624</v>
      </c>
      <c r="B11" s="56">
        <v>1940</v>
      </c>
      <c r="C11" s="56">
        <v>1659</v>
      </c>
      <c r="D11" s="56">
        <v>508</v>
      </c>
      <c r="E11" s="56">
        <v>213</v>
      </c>
      <c r="F11" s="56">
        <v>62</v>
      </c>
      <c r="G11" s="56">
        <v>33</v>
      </c>
      <c r="H11" s="57">
        <v>1</v>
      </c>
      <c r="I11" s="57">
        <v>4416</v>
      </c>
    </row>
    <row r="12" spans="1:9">
      <c r="A12" s="65" t="s">
        <v>625</v>
      </c>
      <c r="B12" s="56">
        <v>3476</v>
      </c>
      <c r="C12" s="56">
        <v>2816</v>
      </c>
      <c r="D12" s="56">
        <v>937</v>
      </c>
      <c r="E12" s="56">
        <v>279</v>
      </c>
      <c r="F12" s="56">
        <v>102</v>
      </c>
      <c r="G12" s="56">
        <v>64</v>
      </c>
      <c r="H12" s="57">
        <v>5</v>
      </c>
      <c r="I12" s="57">
        <v>7679</v>
      </c>
    </row>
    <row r="13" spans="1:9">
      <c r="A13" s="63" t="s">
        <v>626</v>
      </c>
      <c r="B13" s="56">
        <v>1597</v>
      </c>
      <c r="C13" s="56">
        <v>1344</v>
      </c>
      <c r="D13" s="56">
        <v>461</v>
      </c>
      <c r="E13" s="56">
        <v>139</v>
      </c>
      <c r="F13" s="56">
        <v>54</v>
      </c>
      <c r="G13" s="56">
        <v>33</v>
      </c>
      <c r="H13" s="57">
        <v>1</v>
      </c>
      <c r="I13" s="57">
        <v>3629</v>
      </c>
    </row>
    <row r="14" spans="1:9">
      <c r="A14" s="63" t="s">
        <v>627</v>
      </c>
      <c r="B14" s="56">
        <v>1023</v>
      </c>
      <c r="C14" s="56">
        <v>830</v>
      </c>
      <c r="D14" s="56">
        <v>272</v>
      </c>
      <c r="E14" s="56">
        <v>75</v>
      </c>
      <c r="F14" s="56">
        <v>33</v>
      </c>
      <c r="G14" s="56">
        <v>14</v>
      </c>
      <c r="H14" s="57">
        <v>1</v>
      </c>
      <c r="I14" s="57">
        <v>2248</v>
      </c>
    </row>
    <row r="15" spans="1:9">
      <c r="A15" s="63" t="s">
        <v>628</v>
      </c>
      <c r="B15" s="56">
        <v>856</v>
      </c>
      <c r="C15" s="56">
        <v>642</v>
      </c>
      <c r="D15" s="56">
        <v>204</v>
      </c>
      <c r="E15" s="56">
        <v>65</v>
      </c>
      <c r="F15" s="56">
        <v>15</v>
      </c>
      <c r="G15" s="56">
        <v>17</v>
      </c>
      <c r="H15" s="57">
        <v>3</v>
      </c>
      <c r="I15" s="57">
        <v>1802</v>
      </c>
    </row>
    <row r="16" spans="1:9">
      <c r="A16" s="65" t="s">
        <v>809</v>
      </c>
      <c r="B16" s="56">
        <v>6889</v>
      </c>
      <c r="C16" s="56">
        <v>5588</v>
      </c>
      <c r="D16" s="56">
        <v>1903</v>
      </c>
      <c r="E16" s="56">
        <v>656</v>
      </c>
      <c r="F16" s="56">
        <v>244</v>
      </c>
      <c r="G16" s="56">
        <v>177</v>
      </c>
      <c r="H16" s="57">
        <v>5</v>
      </c>
      <c r="I16" s="57">
        <v>15462</v>
      </c>
    </row>
    <row r="17" spans="1:9">
      <c r="A17" s="63" t="s">
        <v>629</v>
      </c>
      <c r="B17" s="56">
        <v>1254</v>
      </c>
      <c r="C17" s="56">
        <v>982</v>
      </c>
      <c r="D17" s="56">
        <v>374</v>
      </c>
      <c r="E17" s="56">
        <v>156</v>
      </c>
      <c r="F17" s="56">
        <v>61</v>
      </c>
      <c r="G17" s="56">
        <v>34</v>
      </c>
      <c r="H17" s="57">
        <v>0</v>
      </c>
      <c r="I17" s="57">
        <v>2861</v>
      </c>
    </row>
    <row r="18" spans="1:9">
      <c r="A18" s="63" t="s">
        <v>630</v>
      </c>
      <c r="B18" s="56">
        <v>860</v>
      </c>
      <c r="C18" s="56">
        <v>693</v>
      </c>
      <c r="D18" s="56">
        <v>210</v>
      </c>
      <c r="E18" s="56">
        <v>70</v>
      </c>
      <c r="F18" s="56">
        <v>29</v>
      </c>
      <c r="G18" s="56">
        <v>13</v>
      </c>
      <c r="H18" s="57">
        <v>0</v>
      </c>
      <c r="I18" s="57">
        <v>1875</v>
      </c>
    </row>
    <row r="19" spans="1:9">
      <c r="A19" s="63" t="s">
        <v>631</v>
      </c>
      <c r="B19" s="56">
        <v>366</v>
      </c>
      <c r="C19" s="56">
        <v>301</v>
      </c>
      <c r="D19" s="56">
        <v>84</v>
      </c>
      <c r="E19" s="56">
        <v>29</v>
      </c>
      <c r="F19" s="56">
        <v>9</v>
      </c>
      <c r="G19" s="56">
        <v>11</v>
      </c>
      <c r="H19" s="57">
        <v>0</v>
      </c>
      <c r="I19" s="57">
        <v>800</v>
      </c>
    </row>
    <row r="20" spans="1:9">
      <c r="A20" s="63" t="s">
        <v>632</v>
      </c>
      <c r="B20" s="56">
        <v>2835</v>
      </c>
      <c r="C20" s="56">
        <v>2239</v>
      </c>
      <c r="D20" s="56">
        <v>728</v>
      </c>
      <c r="E20" s="56">
        <v>189</v>
      </c>
      <c r="F20" s="56">
        <v>60</v>
      </c>
      <c r="G20" s="56">
        <v>46</v>
      </c>
      <c r="H20" s="57">
        <v>4</v>
      </c>
      <c r="I20" s="57">
        <v>6101</v>
      </c>
    </row>
    <row r="21" spans="1:9">
      <c r="A21" s="63" t="s">
        <v>633</v>
      </c>
      <c r="B21" s="56">
        <v>494</v>
      </c>
      <c r="C21" s="56">
        <v>397</v>
      </c>
      <c r="D21" s="56">
        <v>151</v>
      </c>
      <c r="E21" s="56">
        <v>47</v>
      </c>
      <c r="F21" s="56">
        <v>18</v>
      </c>
      <c r="G21" s="56">
        <v>16</v>
      </c>
      <c r="H21" s="57">
        <v>0</v>
      </c>
      <c r="I21" s="57">
        <v>1123</v>
      </c>
    </row>
    <row r="22" spans="1:9">
      <c r="A22" s="63" t="s">
        <v>634</v>
      </c>
      <c r="B22" s="56">
        <v>1080</v>
      </c>
      <c r="C22" s="56">
        <v>976</v>
      </c>
      <c r="D22" s="56">
        <v>356</v>
      </c>
      <c r="E22" s="56">
        <v>165</v>
      </c>
      <c r="F22" s="56">
        <v>67</v>
      </c>
      <c r="G22" s="56">
        <v>57</v>
      </c>
      <c r="H22" s="57">
        <v>1</v>
      </c>
      <c r="I22" s="57">
        <v>2702</v>
      </c>
    </row>
    <row r="23" spans="1:9">
      <c r="A23" s="65" t="s">
        <v>635</v>
      </c>
      <c r="B23" s="56">
        <v>4777</v>
      </c>
      <c r="C23" s="56">
        <v>4228</v>
      </c>
      <c r="D23" s="56">
        <v>1671</v>
      </c>
      <c r="E23" s="56">
        <v>532</v>
      </c>
      <c r="F23" s="56">
        <v>176</v>
      </c>
      <c r="G23" s="56">
        <v>89</v>
      </c>
      <c r="H23" s="57">
        <v>1</v>
      </c>
      <c r="I23" s="57">
        <v>11474</v>
      </c>
    </row>
    <row r="24" spans="1:9">
      <c r="A24" s="63" t="s">
        <v>636</v>
      </c>
      <c r="B24" s="56">
        <v>2610</v>
      </c>
      <c r="C24" s="56">
        <v>2488</v>
      </c>
      <c r="D24" s="56">
        <v>1066</v>
      </c>
      <c r="E24" s="56">
        <v>364</v>
      </c>
      <c r="F24" s="56">
        <v>116</v>
      </c>
      <c r="G24" s="56">
        <v>56</v>
      </c>
      <c r="H24" s="57">
        <v>1</v>
      </c>
      <c r="I24" s="57">
        <v>6701</v>
      </c>
    </row>
    <row r="25" spans="1:9">
      <c r="A25" s="63" t="s">
        <v>637</v>
      </c>
      <c r="B25" s="56">
        <v>2167</v>
      </c>
      <c r="C25" s="56">
        <v>1740</v>
      </c>
      <c r="D25" s="56">
        <v>605</v>
      </c>
      <c r="E25" s="56">
        <v>168</v>
      </c>
      <c r="F25" s="56">
        <v>60</v>
      </c>
      <c r="G25" s="56">
        <v>33</v>
      </c>
      <c r="H25" s="57">
        <v>0</v>
      </c>
      <c r="I25" s="57">
        <v>4773</v>
      </c>
    </row>
    <row r="26" spans="1:9">
      <c r="A26" s="65" t="s">
        <v>638</v>
      </c>
      <c r="B26" s="56">
        <v>5028</v>
      </c>
      <c r="C26" s="56">
        <v>3989</v>
      </c>
      <c r="D26" s="56">
        <v>1309</v>
      </c>
      <c r="E26" s="56">
        <v>385</v>
      </c>
      <c r="F26" s="56">
        <v>140</v>
      </c>
      <c r="G26" s="56">
        <v>122</v>
      </c>
      <c r="H26" s="57">
        <v>3</v>
      </c>
      <c r="I26" s="57">
        <v>10976</v>
      </c>
    </row>
    <row r="27" spans="1:9">
      <c r="A27" s="63" t="s">
        <v>639</v>
      </c>
      <c r="B27" s="56">
        <v>1134</v>
      </c>
      <c r="C27" s="56">
        <v>833</v>
      </c>
      <c r="D27" s="56">
        <v>238</v>
      </c>
      <c r="E27" s="56">
        <v>67</v>
      </c>
      <c r="F27" s="56">
        <v>22</v>
      </c>
      <c r="G27" s="56">
        <v>18</v>
      </c>
      <c r="H27" s="57">
        <v>1</v>
      </c>
      <c r="I27" s="57">
        <v>2313</v>
      </c>
    </row>
    <row r="28" spans="1:9">
      <c r="A28" s="63" t="s">
        <v>640</v>
      </c>
      <c r="B28" s="56">
        <v>206</v>
      </c>
      <c r="C28" s="56">
        <v>202</v>
      </c>
      <c r="D28" s="56">
        <v>67</v>
      </c>
      <c r="E28" s="56">
        <v>19</v>
      </c>
      <c r="F28" s="56">
        <v>3</v>
      </c>
      <c r="G28" s="56">
        <v>1</v>
      </c>
      <c r="H28" s="57">
        <v>0</v>
      </c>
      <c r="I28" s="57">
        <v>498</v>
      </c>
    </row>
    <row r="29" spans="1:9">
      <c r="A29" s="63" t="s">
        <v>641</v>
      </c>
      <c r="B29" s="56">
        <v>465</v>
      </c>
      <c r="C29" s="56">
        <v>365</v>
      </c>
      <c r="D29" s="56">
        <v>136</v>
      </c>
      <c r="E29" s="56">
        <v>39</v>
      </c>
      <c r="F29" s="56">
        <v>11</v>
      </c>
      <c r="G29" s="56">
        <v>10</v>
      </c>
      <c r="H29" s="57">
        <v>0</v>
      </c>
      <c r="I29" s="57">
        <v>1026</v>
      </c>
    </row>
    <row r="30" spans="1:9">
      <c r="A30" s="63" t="s">
        <v>642</v>
      </c>
      <c r="B30" s="56">
        <v>1355</v>
      </c>
      <c r="C30" s="56">
        <v>1074</v>
      </c>
      <c r="D30" s="56">
        <v>369</v>
      </c>
      <c r="E30" s="56">
        <v>110</v>
      </c>
      <c r="F30" s="56">
        <v>47</v>
      </c>
      <c r="G30" s="56">
        <v>44</v>
      </c>
      <c r="H30" s="57">
        <v>0</v>
      </c>
      <c r="I30" s="57">
        <v>2999</v>
      </c>
    </row>
    <row r="31" spans="1:9">
      <c r="A31" s="63" t="s">
        <v>643</v>
      </c>
      <c r="B31" s="56">
        <v>515</v>
      </c>
      <c r="C31" s="56">
        <v>428</v>
      </c>
      <c r="D31" s="56">
        <v>171</v>
      </c>
      <c r="E31" s="56">
        <v>52</v>
      </c>
      <c r="F31" s="56">
        <v>23</v>
      </c>
      <c r="G31" s="56">
        <v>14</v>
      </c>
      <c r="H31" s="57">
        <v>0</v>
      </c>
      <c r="I31" s="57">
        <v>1203</v>
      </c>
    </row>
    <row r="32" spans="1:9">
      <c r="A32" s="63" t="s">
        <v>644</v>
      </c>
      <c r="B32" s="56">
        <v>744</v>
      </c>
      <c r="C32" s="56">
        <v>582</v>
      </c>
      <c r="D32" s="56">
        <v>179</v>
      </c>
      <c r="E32" s="56">
        <v>51</v>
      </c>
      <c r="F32" s="56">
        <v>14</v>
      </c>
      <c r="G32" s="56">
        <v>21</v>
      </c>
      <c r="H32" s="57">
        <v>1</v>
      </c>
      <c r="I32" s="57">
        <v>1592</v>
      </c>
    </row>
    <row r="33" spans="1:9">
      <c r="A33" s="63" t="s">
        <v>645</v>
      </c>
      <c r="B33" s="56">
        <v>436</v>
      </c>
      <c r="C33" s="56">
        <v>354</v>
      </c>
      <c r="D33" s="56">
        <v>111</v>
      </c>
      <c r="E33" s="56">
        <v>31</v>
      </c>
      <c r="F33" s="56">
        <v>11</v>
      </c>
      <c r="G33" s="56">
        <v>11</v>
      </c>
      <c r="H33" s="57">
        <v>0</v>
      </c>
      <c r="I33" s="57">
        <v>954</v>
      </c>
    </row>
    <row r="34" spans="1:9">
      <c r="A34" s="63" t="s">
        <v>646</v>
      </c>
      <c r="B34" s="56">
        <v>173</v>
      </c>
      <c r="C34" s="56">
        <v>151</v>
      </c>
      <c r="D34" s="56">
        <v>38</v>
      </c>
      <c r="E34" s="56">
        <v>16</v>
      </c>
      <c r="F34" s="56">
        <v>9</v>
      </c>
      <c r="G34" s="56">
        <v>3</v>
      </c>
      <c r="H34" s="57">
        <v>1</v>
      </c>
      <c r="I34" s="57">
        <v>391</v>
      </c>
    </row>
    <row r="35" spans="1:9">
      <c r="A35" s="65" t="s">
        <v>37</v>
      </c>
      <c r="B35" s="56">
        <v>15281</v>
      </c>
      <c r="C35" s="56">
        <v>12740</v>
      </c>
      <c r="D35" s="56">
        <v>5243</v>
      </c>
      <c r="E35" s="56">
        <v>1887</v>
      </c>
      <c r="F35" s="56">
        <v>781</v>
      </c>
      <c r="G35" s="56">
        <v>531</v>
      </c>
      <c r="H35" s="57">
        <v>14</v>
      </c>
      <c r="I35" s="57">
        <v>36477</v>
      </c>
    </row>
    <row r="36" spans="1:9">
      <c r="A36" s="64" t="s">
        <v>647</v>
      </c>
      <c r="B36" s="56">
        <v>372</v>
      </c>
      <c r="C36" s="56">
        <v>306</v>
      </c>
      <c r="D36" s="56">
        <v>123</v>
      </c>
      <c r="E36" s="56">
        <v>32</v>
      </c>
      <c r="F36" s="56">
        <v>11</v>
      </c>
      <c r="G36" s="56">
        <v>11</v>
      </c>
      <c r="H36" s="57">
        <v>2</v>
      </c>
      <c r="I36" s="57">
        <v>857</v>
      </c>
    </row>
    <row r="37" spans="1:9">
      <c r="A37" s="65" t="s">
        <v>648</v>
      </c>
      <c r="B37" s="56">
        <v>1659</v>
      </c>
      <c r="C37" s="56">
        <v>1430</v>
      </c>
      <c r="D37" s="56">
        <v>516</v>
      </c>
      <c r="E37" s="56">
        <v>146</v>
      </c>
      <c r="F37" s="56">
        <v>58</v>
      </c>
      <c r="G37" s="56">
        <v>26</v>
      </c>
      <c r="H37" s="57">
        <v>2</v>
      </c>
      <c r="I37" s="57">
        <v>3837</v>
      </c>
    </row>
    <row r="38" spans="1:9">
      <c r="A38" s="63" t="s">
        <v>649</v>
      </c>
      <c r="B38" s="56">
        <v>1659</v>
      </c>
      <c r="C38" s="56">
        <v>1430</v>
      </c>
      <c r="D38" s="56">
        <v>516</v>
      </c>
      <c r="E38" s="56">
        <v>146</v>
      </c>
      <c r="F38" s="56">
        <v>58</v>
      </c>
      <c r="G38" s="56">
        <v>26</v>
      </c>
      <c r="H38" s="57">
        <v>2</v>
      </c>
      <c r="I38" s="57">
        <v>3837</v>
      </c>
    </row>
    <row r="39" spans="1:9">
      <c r="A39" s="65" t="s">
        <v>650</v>
      </c>
      <c r="B39" s="56">
        <v>5618</v>
      </c>
      <c r="C39" s="56">
        <v>4518</v>
      </c>
      <c r="D39" s="56">
        <v>1928</v>
      </c>
      <c r="E39" s="56">
        <v>751</v>
      </c>
      <c r="F39" s="56">
        <v>321</v>
      </c>
      <c r="G39" s="56">
        <v>253</v>
      </c>
      <c r="H39" s="57">
        <v>5</v>
      </c>
      <c r="I39" s="57">
        <v>13394</v>
      </c>
    </row>
    <row r="40" spans="1:9">
      <c r="A40" s="63" t="s">
        <v>651</v>
      </c>
      <c r="B40" s="56">
        <v>479</v>
      </c>
      <c r="C40" s="56">
        <v>435</v>
      </c>
      <c r="D40" s="56">
        <v>146</v>
      </c>
      <c r="E40" s="56">
        <v>51</v>
      </c>
      <c r="F40" s="56">
        <v>21</v>
      </c>
      <c r="G40" s="56">
        <v>11</v>
      </c>
      <c r="H40" s="57">
        <v>0</v>
      </c>
      <c r="I40" s="57">
        <v>1143</v>
      </c>
    </row>
    <row r="41" spans="1:9">
      <c r="A41" s="63" t="s">
        <v>652</v>
      </c>
      <c r="B41" s="56">
        <v>1700</v>
      </c>
      <c r="C41" s="56">
        <v>1285</v>
      </c>
      <c r="D41" s="56">
        <v>677</v>
      </c>
      <c r="E41" s="56">
        <v>307</v>
      </c>
      <c r="F41" s="56">
        <v>125</v>
      </c>
      <c r="G41" s="56">
        <v>90</v>
      </c>
      <c r="H41" s="57">
        <v>0</v>
      </c>
      <c r="I41" s="57">
        <v>4184</v>
      </c>
    </row>
    <row r="42" spans="1:9">
      <c r="A42" s="63" t="s">
        <v>818</v>
      </c>
      <c r="B42" s="56">
        <v>584</v>
      </c>
      <c r="C42" s="56">
        <v>483</v>
      </c>
      <c r="D42" s="56">
        <v>205</v>
      </c>
      <c r="E42" s="56">
        <v>77</v>
      </c>
      <c r="F42" s="56">
        <v>36</v>
      </c>
      <c r="G42" s="56">
        <v>28</v>
      </c>
      <c r="H42" s="57">
        <v>1</v>
      </c>
      <c r="I42" s="57">
        <v>1414</v>
      </c>
    </row>
    <row r="43" spans="1:9">
      <c r="A43" s="63" t="s">
        <v>653</v>
      </c>
      <c r="B43" s="56">
        <v>1094</v>
      </c>
      <c r="C43" s="56">
        <v>890</v>
      </c>
      <c r="D43" s="56">
        <v>335</v>
      </c>
      <c r="E43" s="56">
        <v>122</v>
      </c>
      <c r="F43" s="56">
        <v>59</v>
      </c>
      <c r="G43" s="56">
        <v>60</v>
      </c>
      <c r="H43" s="57">
        <v>0</v>
      </c>
      <c r="I43" s="57">
        <v>2560</v>
      </c>
    </row>
    <row r="44" spans="1:9">
      <c r="A44" s="63" t="s">
        <v>654</v>
      </c>
      <c r="B44" s="56">
        <v>447</v>
      </c>
      <c r="C44" s="56">
        <v>362</v>
      </c>
      <c r="D44" s="56">
        <v>152</v>
      </c>
      <c r="E44" s="56">
        <v>37</v>
      </c>
      <c r="F44" s="56">
        <v>26</v>
      </c>
      <c r="G44" s="56">
        <v>14</v>
      </c>
      <c r="H44" s="57">
        <v>0</v>
      </c>
      <c r="I44" s="57">
        <v>1038</v>
      </c>
    </row>
    <row r="45" spans="1:9">
      <c r="A45" s="63" t="s">
        <v>655</v>
      </c>
      <c r="B45" s="56">
        <v>387</v>
      </c>
      <c r="C45" s="56">
        <v>304</v>
      </c>
      <c r="D45" s="56">
        <v>122</v>
      </c>
      <c r="E45" s="56">
        <v>46</v>
      </c>
      <c r="F45" s="56">
        <v>14</v>
      </c>
      <c r="G45" s="56">
        <v>19</v>
      </c>
      <c r="H45" s="57">
        <v>0</v>
      </c>
      <c r="I45" s="57">
        <v>892</v>
      </c>
    </row>
    <row r="46" spans="1:9">
      <c r="A46" s="63" t="s">
        <v>817</v>
      </c>
      <c r="B46" s="56">
        <v>927</v>
      </c>
      <c r="C46" s="56">
        <v>759</v>
      </c>
      <c r="D46" s="56">
        <v>291</v>
      </c>
      <c r="E46" s="56">
        <v>111</v>
      </c>
      <c r="F46" s="56">
        <v>40</v>
      </c>
      <c r="G46" s="56">
        <v>31</v>
      </c>
      <c r="H46" s="57">
        <v>4</v>
      </c>
      <c r="I46" s="57">
        <v>2163</v>
      </c>
    </row>
    <row r="47" spans="1:9">
      <c r="A47" s="65" t="s">
        <v>656</v>
      </c>
      <c r="B47" s="56">
        <v>4599</v>
      </c>
      <c r="C47" s="56">
        <v>3878</v>
      </c>
      <c r="D47" s="56">
        <v>1674</v>
      </c>
      <c r="E47" s="56">
        <v>613</v>
      </c>
      <c r="F47" s="56">
        <v>259</v>
      </c>
      <c r="G47" s="56">
        <v>181</v>
      </c>
      <c r="H47" s="57">
        <v>3</v>
      </c>
      <c r="I47" s="57">
        <v>11207</v>
      </c>
    </row>
    <row r="48" spans="1:9">
      <c r="A48" s="63" t="s">
        <v>657</v>
      </c>
      <c r="B48" s="56">
        <v>489</v>
      </c>
      <c r="C48" s="56">
        <v>383</v>
      </c>
      <c r="D48" s="56">
        <v>142</v>
      </c>
      <c r="E48" s="56">
        <v>40</v>
      </c>
      <c r="F48" s="56">
        <v>18</v>
      </c>
      <c r="G48" s="56">
        <v>13</v>
      </c>
      <c r="H48" s="57">
        <v>0</v>
      </c>
      <c r="I48" s="57">
        <v>1085</v>
      </c>
    </row>
    <row r="49" spans="1:10">
      <c r="A49" s="63" t="s">
        <v>658</v>
      </c>
      <c r="B49" s="56">
        <v>2537</v>
      </c>
      <c r="C49" s="56">
        <v>2148</v>
      </c>
      <c r="D49" s="56">
        <v>986</v>
      </c>
      <c r="E49" s="56">
        <v>387</v>
      </c>
      <c r="F49" s="56">
        <v>168</v>
      </c>
      <c r="G49" s="56">
        <v>99</v>
      </c>
      <c r="H49" s="57">
        <v>0</v>
      </c>
      <c r="I49" s="57">
        <v>6325</v>
      </c>
    </row>
    <row r="50" spans="1:10">
      <c r="A50" s="63" t="s">
        <v>659</v>
      </c>
      <c r="B50" s="56">
        <v>1255</v>
      </c>
      <c r="C50" s="56">
        <v>1080</v>
      </c>
      <c r="D50" s="56">
        <v>453</v>
      </c>
      <c r="E50" s="56">
        <v>151</v>
      </c>
      <c r="F50" s="56">
        <v>63</v>
      </c>
      <c r="G50" s="56">
        <v>66</v>
      </c>
      <c r="H50" s="57">
        <v>3</v>
      </c>
      <c r="I50" s="57">
        <v>3071</v>
      </c>
    </row>
    <row r="51" spans="1:10">
      <c r="A51" s="63" t="s">
        <v>660</v>
      </c>
      <c r="B51" s="56">
        <v>318</v>
      </c>
      <c r="C51" s="56">
        <v>267</v>
      </c>
      <c r="D51" s="56">
        <v>93</v>
      </c>
      <c r="E51" s="56">
        <v>35</v>
      </c>
      <c r="F51" s="56">
        <v>10</v>
      </c>
      <c r="G51" s="56">
        <v>3</v>
      </c>
      <c r="H51" s="57">
        <v>0</v>
      </c>
      <c r="I51" s="57">
        <v>726</v>
      </c>
    </row>
    <row r="52" spans="1:10">
      <c r="A52" s="65" t="s">
        <v>661</v>
      </c>
      <c r="B52" s="56">
        <v>1241</v>
      </c>
      <c r="C52" s="56">
        <v>1126</v>
      </c>
      <c r="D52" s="56">
        <v>450</v>
      </c>
      <c r="E52" s="56">
        <v>135</v>
      </c>
      <c r="F52" s="56">
        <v>61</v>
      </c>
      <c r="G52" s="56">
        <v>27</v>
      </c>
      <c r="H52" s="57">
        <v>4</v>
      </c>
      <c r="I52" s="57">
        <v>3044</v>
      </c>
    </row>
    <row r="53" spans="1:10">
      <c r="A53" s="63" t="s">
        <v>662</v>
      </c>
      <c r="B53" s="56">
        <v>268</v>
      </c>
      <c r="C53" s="56">
        <v>220</v>
      </c>
      <c r="D53" s="56">
        <v>89</v>
      </c>
      <c r="E53" s="56">
        <v>26</v>
      </c>
      <c r="F53" s="56">
        <v>10</v>
      </c>
      <c r="G53" s="56">
        <v>3</v>
      </c>
      <c r="H53" s="57">
        <v>2</v>
      </c>
      <c r="I53" s="57">
        <v>618</v>
      </c>
    </row>
    <row r="54" spans="1:10">
      <c r="A54" s="63" t="s">
        <v>663</v>
      </c>
      <c r="B54" s="56">
        <v>225</v>
      </c>
      <c r="C54" s="56">
        <v>213</v>
      </c>
      <c r="D54" s="56">
        <v>76</v>
      </c>
      <c r="E54" s="56">
        <v>26</v>
      </c>
      <c r="F54" s="56">
        <v>16</v>
      </c>
      <c r="G54" s="56">
        <v>2</v>
      </c>
      <c r="H54" s="57">
        <v>0</v>
      </c>
      <c r="I54" s="57">
        <v>558</v>
      </c>
    </row>
    <row r="55" spans="1:10">
      <c r="A55" s="63" t="s">
        <v>664</v>
      </c>
      <c r="B55" s="56">
        <v>227</v>
      </c>
      <c r="C55" s="56">
        <v>229</v>
      </c>
      <c r="D55" s="56">
        <v>96</v>
      </c>
      <c r="E55" s="56">
        <v>27</v>
      </c>
      <c r="F55" s="56">
        <v>14</v>
      </c>
      <c r="G55" s="56">
        <v>5</v>
      </c>
      <c r="H55" s="57">
        <v>0</v>
      </c>
      <c r="I55" s="57">
        <v>598</v>
      </c>
    </row>
    <row r="56" spans="1:10">
      <c r="A56" s="63" t="s">
        <v>665</v>
      </c>
      <c r="B56" s="56">
        <v>295</v>
      </c>
      <c r="C56" s="56">
        <v>249</v>
      </c>
      <c r="D56" s="56">
        <v>100</v>
      </c>
      <c r="E56" s="56">
        <v>37</v>
      </c>
      <c r="F56" s="56">
        <v>12</v>
      </c>
      <c r="G56" s="56">
        <v>9</v>
      </c>
      <c r="H56" s="57">
        <v>0</v>
      </c>
      <c r="I56" s="57">
        <v>702</v>
      </c>
    </row>
    <row r="57" spans="1:10">
      <c r="A57" s="63" t="s">
        <v>666</v>
      </c>
      <c r="B57" s="56">
        <v>226</v>
      </c>
      <c r="C57" s="56">
        <v>215</v>
      </c>
      <c r="D57" s="56">
        <v>89</v>
      </c>
      <c r="E57" s="56">
        <v>19</v>
      </c>
      <c r="F57" s="56">
        <v>9</v>
      </c>
      <c r="G57" s="56">
        <v>8</v>
      </c>
      <c r="H57" s="57">
        <v>2</v>
      </c>
      <c r="I57" s="57">
        <v>568</v>
      </c>
    </row>
    <row r="58" spans="1:10">
      <c r="A58" s="65" t="s">
        <v>667</v>
      </c>
      <c r="B58" s="56">
        <v>2164</v>
      </c>
      <c r="C58" s="56">
        <v>1788</v>
      </c>
      <c r="D58" s="56">
        <v>675</v>
      </c>
      <c r="E58" s="56">
        <v>242</v>
      </c>
      <c r="F58" s="56">
        <v>82</v>
      </c>
      <c r="G58" s="56">
        <v>44</v>
      </c>
      <c r="H58" s="57">
        <v>0</v>
      </c>
      <c r="I58" s="57">
        <v>4995</v>
      </c>
    </row>
    <row r="59" spans="1:10">
      <c r="A59" s="63" t="s">
        <v>668</v>
      </c>
      <c r="B59" s="56">
        <v>489</v>
      </c>
      <c r="C59" s="56">
        <v>410</v>
      </c>
      <c r="D59" s="56">
        <v>159</v>
      </c>
      <c r="E59" s="56">
        <v>57</v>
      </c>
      <c r="F59" s="56">
        <v>19</v>
      </c>
      <c r="G59" s="56">
        <v>16</v>
      </c>
      <c r="H59" s="57">
        <v>0</v>
      </c>
      <c r="I59" s="57">
        <v>1150</v>
      </c>
    </row>
    <row r="60" spans="1:10">
      <c r="A60" s="63" t="s">
        <v>669</v>
      </c>
      <c r="B60" s="56">
        <v>1403</v>
      </c>
      <c r="C60" s="56">
        <v>1175</v>
      </c>
      <c r="D60" s="56">
        <v>436</v>
      </c>
      <c r="E60" s="56">
        <v>153</v>
      </c>
      <c r="F60" s="56">
        <v>52</v>
      </c>
      <c r="G60" s="56">
        <v>21</v>
      </c>
      <c r="H60" s="57">
        <v>0</v>
      </c>
      <c r="I60" s="57">
        <v>3240</v>
      </c>
    </row>
    <row r="61" spans="1:10">
      <c r="A61" s="66" t="s">
        <v>670</v>
      </c>
      <c r="B61" s="60">
        <v>272</v>
      </c>
      <c r="C61" s="60">
        <v>203</v>
      </c>
      <c r="D61" s="60">
        <v>80</v>
      </c>
      <c r="E61" s="60">
        <v>32</v>
      </c>
      <c r="F61" s="60">
        <v>11</v>
      </c>
      <c r="G61" s="60">
        <v>7</v>
      </c>
      <c r="H61" s="61">
        <v>0</v>
      </c>
      <c r="I61" s="61">
        <v>605</v>
      </c>
    </row>
    <row r="62" spans="1:10">
      <c r="A62" s="248" t="s">
        <v>922</v>
      </c>
      <c r="B62" s="248"/>
      <c r="C62" s="248"/>
      <c r="D62" s="248"/>
      <c r="E62" s="248"/>
      <c r="F62" s="248"/>
      <c r="G62" s="248"/>
      <c r="H62" s="248"/>
      <c r="I62" s="248"/>
      <c r="J62" s="248"/>
    </row>
    <row r="63" spans="1:10">
      <c r="A63" s="70" t="s">
        <v>807</v>
      </c>
    </row>
    <row r="64" spans="1:10">
      <c r="A64" s="160" t="s">
        <v>619</v>
      </c>
    </row>
  </sheetData>
  <mergeCells count="5">
    <mergeCell ref="A1:I1"/>
    <mergeCell ref="A2:A3"/>
    <mergeCell ref="B2:H2"/>
    <mergeCell ref="I2:I3"/>
    <mergeCell ref="A62:J62"/>
  </mergeCells>
  <hyperlinks>
    <hyperlink ref="A64" location="Sommaire!A1" display="Retour au sommaire"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5"/>
  <sheetViews>
    <sheetView workbookViewId="0">
      <selection sqref="A1:K1"/>
    </sheetView>
  </sheetViews>
  <sheetFormatPr baseColWidth="10" defaultRowHeight="14.4"/>
  <cols>
    <col min="1" max="1" width="33.44140625" customWidth="1"/>
    <col min="2" max="2" width="15.109375" customWidth="1"/>
    <col min="3" max="3" width="13.109375" customWidth="1"/>
    <col min="4" max="4" width="12.88671875" customWidth="1"/>
    <col min="5" max="5" width="12.33203125" customWidth="1"/>
    <col min="6" max="10" width="11.33203125" customWidth="1"/>
    <col min="11" max="11" width="12.88671875" customWidth="1"/>
  </cols>
  <sheetData>
    <row r="1" spans="1:12" ht="33.75" customHeight="1">
      <c r="A1" s="217" t="s">
        <v>937</v>
      </c>
      <c r="B1" s="218"/>
      <c r="C1" s="218"/>
      <c r="D1" s="218"/>
      <c r="E1" s="218"/>
      <c r="F1" s="218"/>
      <c r="G1" s="218"/>
      <c r="H1" s="218"/>
      <c r="I1" s="218"/>
      <c r="J1" s="218"/>
      <c r="K1" s="218"/>
    </row>
    <row r="2" spans="1:12" ht="24.75" customHeight="1">
      <c r="A2" s="250" t="s">
        <v>740</v>
      </c>
      <c r="B2" s="243" t="s">
        <v>708</v>
      </c>
      <c r="C2" s="244"/>
      <c r="D2" s="244"/>
      <c r="E2" s="245" t="s">
        <v>709</v>
      </c>
      <c r="F2" s="244"/>
      <c r="G2" s="244"/>
      <c r="H2" s="244"/>
      <c r="I2" s="244"/>
      <c r="J2" s="244"/>
      <c r="K2" s="267" t="s">
        <v>4</v>
      </c>
    </row>
    <row r="3" spans="1:12" ht="30.75" customHeight="1">
      <c r="A3" s="266"/>
      <c r="B3" s="178" t="s">
        <v>706</v>
      </c>
      <c r="C3" s="176" t="s">
        <v>707</v>
      </c>
      <c r="D3" s="188" t="s">
        <v>705</v>
      </c>
      <c r="E3" s="176" t="s">
        <v>710</v>
      </c>
      <c r="F3" s="188" t="s">
        <v>711</v>
      </c>
      <c r="G3" s="188" t="s">
        <v>712</v>
      </c>
      <c r="H3" s="188" t="s">
        <v>713</v>
      </c>
      <c r="I3" s="188" t="s">
        <v>714</v>
      </c>
      <c r="J3" s="177" t="s">
        <v>705</v>
      </c>
      <c r="K3" s="268"/>
      <c r="L3" s="185"/>
    </row>
    <row r="4" spans="1:12" ht="18.75" customHeight="1">
      <c r="A4" s="182" t="s">
        <v>671</v>
      </c>
      <c r="B4" s="83">
        <v>115286</v>
      </c>
      <c r="C4" s="83">
        <v>991</v>
      </c>
      <c r="D4" s="84">
        <v>1637</v>
      </c>
      <c r="E4" s="82">
        <v>25894</v>
      </c>
      <c r="F4" s="83">
        <v>922</v>
      </c>
      <c r="G4" s="83">
        <v>9581</v>
      </c>
      <c r="H4" s="83">
        <v>79285</v>
      </c>
      <c r="I4" s="83">
        <v>544</v>
      </c>
      <c r="J4" s="84">
        <v>1688</v>
      </c>
      <c r="K4" s="187">
        <v>117914</v>
      </c>
    </row>
    <row r="5" spans="1:12" ht="15" customHeight="1">
      <c r="A5" s="85" t="s">
        <v>35</v>
      </c>
      <c r="B5" s="56">
        <v>15434</v>
      </c>
      <c r="C5" s="56">
        <v>120</v>
      </c>
      <c r="D5" s="57">
        <v>136</v>
      </c>
      <c r="E5" s="58">
        <v>3164</v>
      </c>
      <c r="F5" s="56">
        <v>156</v>
      </c>
      <c r="G5" s="56">
        <v>1445</v>
      </c>
      <c r="H5" s="56">
        <v>10689</v>
      </c>
      <c r="I5" s="56">
        <v>110</v>
      </c>
      <c r="J5" s="57">
        <v>126</v>
      </c>
      <c r="K5" s="57">
        <v>15690</v>
      </c>
    </row>
    <row r="6" spans="1:12">
      <c r="A6" s="63" t="s">
        <v>620</v>
      </c>
      <c r="B6" s="56">
        <v>15434</v>
      </c>
      <c r="C6" s="56">
        <v>120</v>
      </c>
      <c r="D6" s="57">
        <v>136</v>
      </c>
      <c r="E6" s="58">
        <v>3164</v>
      </c>
      <c r="F6" s="56">
        <v>156</v>
      </c>
      <c r="G6" s="56">
        <v>1445</v>
      </c>
      <c r="H6" s="56">
        <v>10689</v>
      </c>
      <c r="I6" s="56">
        <v>110</v>
      </c>
      <c r="J6" s="57">
        <v>126</v>
      </c>
      <c r="K6" s="57">
        <v>15690</v>
      </c>
    </row>
    <row r="7" spans="1:12">
      <c r="A7" s="65" t="s">
        <v>36</v>
      </c>
      <c r="B7" s="56">
        <v>64466</v>
      </c>
      <c r="C7" s="56">
        <v>654</v>
      </c>
      <c r="D7" s="57">
        <v>627</v>
      </c>
      <c r="E7" s="58">
        <v>14490</v>
      </c>
      <c r="F7" s="56">
        <v>173</v>
      </c>
      <c r="G7" s="56">
        <v>6168</v>
      </c>
      <c r="H7" s="56">
        <v>43946</v>
      </c>
      <c r="I7" s="56">
        <v>232</v>
      </c>
      <c r="J7" s="57">
        <v>738</v>
      </c>
      <c r="K7" s="57">
        <v>65747</v>
      </c>
    </row>
    <row r="8" spans="1:12">
      <c r="A8" s="65" t="s">
        <v>621</v>
      </c>
      <c r="B8" s="56">
        <v>19713</v>
      </c>
      <c r="C8" s="56">
        <v>221</v>
      </c>
      <c r="D8" s="57">
        <v>222</v>
      </c>
      <c r="E8" s="58">
        <v>4559</v>
      </c>
      <c r="F8" s="56">
        <v>32</v>
      </c>
      <c r="G8" s="56">
        <v>1923</v>
      </c>
      <c r="H8" s="56">
        <v>13347</v>
      </c>
      <c r="I8" s="56">
        <v>64</v>
      </c>
      <c r="J8" s="57">
        <v>231</v>
      </c>
      <c r="K8" s="57">
        <v>20156</v>
      </c>
    </row>
    <row r="9" spans="1:12">
      <c r="A9" s="63" t="s">
        <v>622</v>
      </c>
      <c r="B9" s="56">
        <v>12081</v>
      </c>
      <c r="C9" s="56">
        <v>119</v>
      </c>
      <c r="D9" s="57">
        <v>138</v>
      </c>
      <c r="E9" s="58">
        <v>2836</v>
      </c>
      <c r="F9" s="56">
        <v>19</v>
      </c>
      <c r="G9" s="56">
        <v>1271</v>
      </c>
      <c r="H9" s="56">
        <v>8026</v>
      </c>
      <c r="I9" s="56">
        <v>41</v>
      </c>
      <c r="J9" s="57">
        <v>145</v>
      </c>
      <c r="K9" s="57">
        <v>12338</v>
      </c>
    </row>
    <row r="10" spans="1:12">
      <c r="A10" s="63" t="s">
        <v>623</v>
      </c>
      <c r="B10" s="56">
        <v>3341</v>
      </c>
      <c r="C10" s="56">
        <v>46</v>
      </c>
      <c r="D10" s="57">
        <v>15</v>
      </c>
      <c r="E10" s="58">
        <v>799</v>
      </c>
      <c r="F10" s="56">
        <v>9</v>
      </c>
      <c r="G10" s="56">
        <v>362</v>
      </c>
      <c r="H10" s="56">
        <v>2203</v>
      </c>
      <c r="I10" s="56">
        <v>13</v>
      </c>
      <c r="J10" s="57">
        <v>16</v>
      </c>
      <c r="K10" s="57">
        <v>3402</v>
      </c>
    </row>
    <row r="11" spans="1:12">
      <c r="A11" s="63" t="s">
        <v>624</v>
      </c>
      <c r="B11" s="56">
        <v>4291</v>
      </c>
      <c r="C11" s="56">
        <v>56</v>
      </c>
      <c r="D11" s="57">
        <v>69</v>
      </c>
      <c r="E11" s="58">
        <v>924</v>
      </c>
      <c r="F11" s="56">
        <v>4</v>
      </c>
      <c r="G11" s="56">
        <v>290</v>
      </c>
      <c r="H11" s="56">
        <v>3118</v>
      </c>
      <c r="I11" s="56">
        <v>10</v>
      </c>
      <c r="J11" s="57">
        <v>70</v>
      </c>
      <c r="K11" s="57">
        <v>4416</v>
      </c>
    </row>
    <row r="12" spans="1:12">
      <c r="A12" s="65" t="s">
        <v>625</v>
      </c>
      <c r="B12" s="56">
        <v>7407</v>
      </c>
      <c r="C12" s="56">
        <v>115</v>
      </c>
      <c r="D12" s="57">
        <v>157</v>
      </c>
      <c r="E12" s="58">
        <v>1624</v>
      </c>
      <c r="F12" s="56">
        <v>12</v>
      </c>
      <c r="G12" s="56">
        <v>604</v>
      </c>
      <c r="H12" s="56">
        <v>5245</v>
      </c>
      <c r="I12" s="56">
        <v>17</v>
      </c>
      <c r="J12" s="57">
        <v>177</v>
      </c>
      <c r="K12" s="57">
        <v>7679</v>
      </c>
    </row>
    <row r="13" spans="1:12">
      <c r="A13" s="63" t="s">
        <v>626</v>
      </c>
      <c r="B13" s="56">
        <v>3547</v>
      </c>
      <c r="C13" s="56">
        <v>58</v>
      </c>
      <c r="D13" s="57">
        <v>24</v>
      </c>
      <c r="E13" s="58">
        <v>732</v>
      </c>
      <c r="F13" s="56">
        <v>3</v>
      </c>
      <c r="G13" s="56">
        <v>310</v>
      </c>
      <c r="H13" s="56">
        <v>2538</v>
      </c>
      <c r="I13" s="56">
        <v>10</v>
      </c>
      <c r="J13" s="57">
        <v>36</v>
      </c>
      <c r="K13" s="57">
        <v>3629</v>
      </c>
    </row>
    <row r="14" spans="1:12">
      <c r="A14" s="63" t="s">
        <v>627</v>
      </c>
      <c r="B14" s="56">
        <v>2155</v>
      </c>
      <c r="C14" s="56">
        <v>41</v>
      </c>
      <c r="D14" s="57">
        <v>52</v>
      </c>
      <c r="E14" s="58">
        <v>506</v>
      </c>
      <c r="F14" s="56">
        <v>2</v>
      </c>
      <c r="G14" s="56">
        <v>156</v>
      </c>
      <c r="H14" s="56">
        <v>1522</v>
      </c>
      <c r="I14" s="56">
        <v>4</v>
      </c>
      <c r="J14" s="57">
        <v>58</v>
      </c>
      <c r="K14" s="57">
        <v>2248</v>
      </c>
    </row>
    <row r="15" spans="1:12">
      <c r="A15" s="63" t="s">
        <v>628</v>
      </c>
      <c r="B15" s="56">
        <v>1705</v>
      </c>
      <c r="C15" s="56">
        <v>16</v>
      </c>
      <c r="D15" s="57">
        <v>81</v>
      </c>
      <c r="E15" s="58">
        <v>386</v>
      </c>
      <c r="F15" s="56">
        <v>7</v>
      </c>
      <c r="G15" s="56">
        <v>138</v>
      </c>
      <c r="H15" s="56">
        <v>1185</v>
      </c>
      <c r="I15" s="56">
        <v>3</v>
      </c>
      <c r="J15" s="57">
        <v>83</v>
      </c>
      <c r="K15" s="57">
        <v>1802</v>
      </c>
    </row>
    <row r="16" spans="1:12">
      <c r="A16" s="65" t="s">
        <v>809</v>
      </c>
      <c r="B16" s="56">
        <v>15259</v>
      </c>
      <c r="C16" s="56">
        <v>121</v>
      </c>
      <c r="D16" s="57">
        <v>82</v>
      </c>
      <c r="E16" s="58">
        <v>3353</v>
      </c>
      <c r="F16" s="56">
        <v>23</v>
      </c>
      <c r="G16" s="56">
        <v>1429</v>
      </c>
      <c r="H16" s="56">
        <v>10462</v>
      </c>
      <c r="I16" s="56">
        <v>73</v>
      </c>
      <c r="J16" s="57">
        <v>122</v>
      </c>
      <c r="K16" s="57">
        <v>15462</v>
      </c>
    </row>
    <row r="17" spans="1:11">
      <c r="A17" s="63" t="s">
        <v>629</v>
      </c>
      <c r="B17" s="56">
        <v>2843</v>
      </c>
      <c r="C17" s="56">
        <v>7</v>
      </c>
      <c r="D17" s="57">
        <v>11</v>
      </c>
      <c r="E17" s="58">
        <v>629</v>
      </c>
      <c r="F17" s="56">
        <v>2</v>
      </c>
      <c r="G17" s="56">
        <v>253</v>
      </c>
      <c r="H17" s="56">
        <v>1957</v>
      </c>
      <c r="I17" s="56">
        <v>9</v>
      </c>
      <c r="J17" s="57">
        <v>11</v>
      </c>
      <c r="K17" s="57">
        <v>2861</v>
      </c>
    </row>
    <row r="18" spans="1:11">
      <c r="A18" s="63" t="s">
        <v>630</v>
      </c>
      <c r="B18" s="56">
        <v>1857</v>
      </c>
      <c r="C18" s="56">
        <v>9</v>
      </c>
      <c r="D18" s="57">
        <v>9</v>
      </c>
      <c r="E18" s="58">
        <v>435</v>
      </c>
      <c r="F18" s="56">
        <v>5</v>
      </c>
      <c r="G18" s="56">
        <v>182</v>
      </c>
      <c r="H18" s="56">
        <v>1234</v>
      </c>
      <c r="I18" s="56">
        <v>6</v>
      </c>
      <c r="J18" s="57">
        <v>13</v>
      </c>
      <c r="K18" s="57">
        <v>1875</v>
      </c>
    </row>
    <row r="19" spans="1:11">
      <c r="A19" s="63" t="s">
        <v>631</v>
      </c>
      <c r="B19" s="56">
        <v>786</v>
      </c>
      <c r="C19" s="56">
        <v>6</v>
      </c>
      <c r="D19" s="57">
        <v>8</v>
      </c>
      <c r="E19" s="58">
        <v>218</v>
      </c>
      <c r="F19" s="56">
        <v>1</v>
      </c>
      <c r="G19" s="56">
        <v>96</v>
      </c>
      <c r="H19" s="56">
        <v>474</v>
      </c>
      <c r="I19" s="56">
        <v>3</v>
      </c>
      <c r="J19" s="57">
        <v>8</v>
      </c>
      <c r="K19" s="57">
        <v>800</v>
      </c>
    </row>
    <row r="20" spans="1:11">
      <c r="A20" s="63" t="s">
        <v>632</v>
      </c>
      <c r="B20" s="56">
        <v>5993</v>
      </c>
      <c r="C20" s="56">
        <v>69</v>
      </c>
      <c r="D20" s="57">
        <v>39</v>
      </c>
      <c r="E20" s="58">
        <v>1217</v>
      </c>
      <c r="F20" s="56">
        <v>8</v>
      </c>
      <c r="G20" s="56">
        <v>621</v>
      </c>
      <c r="H20" s="56">
        <v>4143</v>
      </c>
      <c r="I20" s="56">
        <v>44</v>
      </c>
      <c r="J20" s="57">
        <v>68</v>
      </c>
      <c r="K20" s="57">
        <v>6101</v>
      </c>
    </row>
    <row r="21" spans="1:11">
      <c r="A21" s="63" t="s">
        <v>633</v>
      </c>
      <c r="B21" s="56">
        <v>1099</v>
      </c>
      <c r="C21" s="56">
        <v>20</v>
      </c>
      <c r="D21" s="57">
        <v>4</v>
      </c>
      <c r="E21" s="58">
        <v>247</v>
      </c>
      <c r="F21" s="56">
        <v>3</v>
      </c>
      <c r="G21" s="56">
        <v>85</v>
      </c>
      <c r="H21" s="56">
        <v>779</v>
      </c>
      <c r="I21" s="56">
        <v>2</v>
      </c>
      <c r="J21" s="57">
        <v>7</v>
      </c>
      <c r="K21" s="57">
        <v>1123</v>
      </c>
    </row>
    <row r="22" spans="1:11">
      <c r="A22" s="63" t="s">
        <v>634</v>
      </c>
      <c r="B22" s="56">
        <v>2681</v>
      </c>
      <c r="C22" s="56">
        <v>10</v>
      </c>
      <c r="D22" s="57">
        <v>11</v>
      </c>
      <c r="E22" s="58">
        <v>607</v>
      </c>
      <c r="F22" s="56">
        <v>4</v>
      </c>
      <c r="G22" s="56">
        <v>192</v>
      </c>
      <c r="H22" s="56">
        <v>1875</v>
      </c>
      <c r="I22" s="56">
        <v>9</v>
      </c>
      <c r="J22" s="57">
        <v>15</v>
      </c>
      <c r="K22" s="57">
        <v>2702</v>
      </c>
    </row>
    <row r="23" spans="1:11">
      <c r="A23" s="65" t="s">
        <v>635</v>
      </c>
      <c r="B23" s="56">
        <v>11309</v>
      </c>
      <c r="C23" s="56">
        <v>102</v>
      </c>
      <c r="D23" s="57">
        <v>63</v>
      </c>
      <c r="E23" s="58">
        <v>2502</v>
      </c>
      <c r="F23" s="56">
        <v>64</v>
      </c>
      <c r="G23" s="56">
        <v>1033</v>
      </c>
      <c r="H23" s="56">
        <v>7746</v>
      </c>
      <c r="I23" s="56">
        <v>51</v>
      </c>
      <c r="J23" s="57">
        <v>78</v>
      </c>
      <c r="K23" s="57">
        <v>11474</v>
      </c>
    </row>
    <row r="24" spans="1:11">
      <c r="A24" s="63" t="s">
        <v>636</v>
      </c>
      <c r="B24" s="56">
        <v>6626</v>
      </c>
      <c r="C24" s="56">
        <v>42</v>
      </c>
      <c r="D24" s="57">
        <v>33</v>
      </c>
      <c r="E24" s="58">
        <v>1378</v>
      </c>
      <c r="F24" s="56">
        <v>52</v>
      </c>
      <c r="G24" s="56">
        <v>587</v>
      </c>
      <c r="H24" s="56">
        <v>4620</v>
      </c>
      <c r="I24" s="56">
        <v>32</v>
      </c>
      <c r="J24" s="57">
        <v>32</v>
      </c>
      <c r="K24" s="57">
        <v>6701</v>
      </c>
    </row>
    <row r="25" spans="1:11">
      <c r="A25" s="63" t="s">
        <v>637</v>
      </c>
      <c r="B25" s="56">
        <v>4683</v>
      </c>
      <c r="C25" s="56">
        <v>60</v>
      </c>
      <c r="D25" s="57">
        <v>30</v>
      </c>
      <c r="E25" s="58">
        <v>1124</v>
      </c>
      <c r="F25" s="56">
        <v>12</v>
      </c>
      <c r="G25" s="56">
        <v>446</v>
      </c>
      <c r="H25" s="56">
        <v>3126</v>
      </c>
      <c r="I25" s="56">
        <v>19</v>
      </c>
      <c r="J25" s="57">
        <v>46</v>
      </c>
      <c r="K25" s="57">
        <v>4773</v>
      </c>
    </row>
    <row r="26" spans="1:11">
      <c r="A26" s="65" t="s">
        <v>638</v>
      </c>
      <c r="B26" s="56">
        <v>10778</v>
      </c>
      <c r="C26" s="56">
        <v>95</v>
      </c>
      <c r="D26" s="57">
        <v>103</v>
      </c>
      <c r="E26" s="58">
        <v>2452</v>
      </c>
      <c r="F26" s="56">
        <v>42</v>
      </c>
      <c r="G26" s="56">
        <v>1179</v>
      </c>
      <c r="H26" s="56">
        <v>7146</v>
      </c>
      <c r="I26" s="56">
        <v>27</v>
      </c>
      <c r="J26" s="57">
        <v>130</v>
      </c>
      <c r="K26" s="57">
        <v>10976</v>
      </c>
    </row>
    <row r="27" spans="1:11">
      <c r="A27" s="63" t="s">
        <v>639</v>
      </c>
      <c r="B27" s="56">
        <v>2243</v>
      </c>
      <c r="C27" s="56">
        <v>30</v>
      </c>
      <c r="D27" s="57">
        <v>40</v>
      </c>
      <c r="E27" s="58">
        <v>558</v>
      </c>
      <c r="F27" s="56">
        <v>2</v>
      </c>
      <c r="G27" s="56">
        <v>341</v>
      </c>
      <c r="H27" s="56">
        <v>1357</v>
      </c>
      <c r="I27" s="56">
        <v>2</v>
      </c>
      <c r="J27" s="57">
        <v>53</v>
      </c>
      <c r="K27" s="57">
        <v>2313</v>
      </c>
    </row>
    <row r="28" spans="1:11">
      <c r="A28" s="63" t="s">
        <v>640</v>
      </c>
      <c r="B28" s="56">
        <v>491</v>
      </c>
      <c r="C28" s="56">
        <v>4</v>
      </c>
      <c r="D28" s="57">
        <v>3</v>
      </c>
      <c r="E28" s="58">
        <v>96</v>
      </c>
      <c r="F28" s="56">
        <v>2</v>
      </c>
      <c r="G28" s="56">
        <v>57</v>
      </c>
      <c r="H28" s="56">
        <v>335</v>
      </c>
      <c r="I28" s="56">
        <v>2</v>
      </c>
      <c r="J28" s="57">
        <v>6</v>
      </c>
      <c r="K28" s="57">
        <v>498</v>
      </c>
    </row>
    <row r="29" spans="1:11">
      <c r="A29" s="63" t="s">
        <v>641</v>
      </c>
      <c r="B29" s="56">
        <v>1011</v>
      </c>
      <c r="C29" s="56">
        <v>5</v>
      </c>
      <c r="D29" s="57">
        <v>10</v>
      </c>
      <c r="E29" s="58">
        <v>203</v>
      </c>
      <c r="F29" s="56">
        <v>4</v>
      </c>
      <c r="G29" s="56">
        <v>116</v>
      </c>
      <c r="H29" s="56">
        <v>683</v>
      </c>
      <c r="I29" s="56">
        <v>9</v>
      </c>
      <c r="J29" s="57">
        <v>11</v>
      </c>
      <c r="K29" s="57">
        <v>1026</v>
      </c>
    </row>
    <row r="30" spans="1:11">
      <c r="A30" s="63" t="s">
        <v>642</v>
      </c>
      <c r="B30" s="56">
        <v>2948</v>
      </c>
      <c r="C30" s="56">
        <v>20</v>
      </c>
      <c r="D30" s="57">
        <v>31</v>
      </c>
      <c r="E30" s="58">
        <v>652</v>
      </c>
      <c r="F30" s="56">
        <v>14</v>
      </c>
      <c r="G30" s="56">
        <v>242</v>
      </c>
      <c r="H30" s="56">
        <v>2055</v>
      </c>
      <c r="I30" s="56">
        <v>8</v>
      </c>
      <c r="J30" s="57">
        <v>28</v>
      </c>
      <c r="K30" s="57">
        <v>2999</v>
      </c>
    </row>
    <row r="31" spans="1:11">
      <c r="A31" s="63" t="s">
        <v>643</v>
      </c>
      <c r="B31" s="56">
        <v>1186</v>
      </c>
      <c r="C31" s="56">
        <v>11</v>
      </c>
      <c r="D31" s="57">
        <v>6</v>
      </c>
      <c r="E31" s="58">
        <v>311</v>
      </c>
      <c r="F31" s="56">
        <v>1</v>
      </c>
      <c r="G31" s="56">
        <v>153</v>
      </c>
      <c r="H31" s="56">
        <v>723</v>
      </c>
      <c r="I31" s="56">
        <v>0</v>
      </c>
      <c r="J31" s="57">
        <v>15</v>
      </c>
      <c r="K31" s="57">
        <v>1203</v>
      </c>
    </row>
    <row r="32" spans="1:11">
      <c r="A32" s="63" t="s">
        <v>644</v>
      </c>
      <c r="B32" s="56">
        <v>1571</v>
      </c>
      <c r="C32" s="56">
        <v>15</v>
      </c>
      <c r="D32" s="57">
        <v>6</v>
      </c>
      <c r="E32" s="58">
        <v>314</v>
      </c>
      <c r="F32" s="56">
        <v>17</v>
      </c>
      <c r="G32" s="56">
        <v>148</v>
      </c>
      <c r="H32" s="56">
        <v>1103</v>
      </c>
      <c r="I32" s="56">
        <v>2</v>
      </c>
      <c r="J32" s="57">
        <v>8</v>
      </c>
      <c r="K32" s="57">
        <v>1592</v>
      </c>
    </row>
    <row r="33" spans="1:11">
      <c r="A33" s="63" t="s">
        <v>645</v>
      </c>
      <c r="B33" s="56">
        <v>945</v>
      </c>
      <c r="C33" s="56">
        <v>8</v>
      </c>
      <c r="D33" s="57">
        <v>1</v>
      </c>
      <c r="E33" s="58">
        <v>232</v>
      </c>
      <c r="F33" s="56">
        <v>2</v>
      </c>
      <c r="G33" s="56">
        <v>82</v>
      </c>
      <c r="H33" s="56">
        <v>632</v>
      </c>
      <c r="I33" s="56">
        <v>4</v>
      </c>
      <c r="J33" s="57">
        <v>2</v>
      </c>
      <c r="K33" s="57">
        <v>954</v>
      </c>
    </row>
    <row r="34" spans="1:11">
      <c r="A34" s="63" t="s">
        <v>646</v>
      </c>
      <c r="B34" s="56">
        <v>383</v>
      </c>
      <c r="C34" s="56">
        <v>2</v>
      </c>
      <c r="D34" s="57">
        <v>6</v>
      </c>
      <c r="E34" s="58">
        <v>86</v>
      </c>
      <c r="F34" s="56">
        <v>0</v>
      </c>
      <c r="G34" s="56">
        <v>40</v>
      </c>
      <c r="H34" s="56">
        <v>258</v>
      </c>
      <c r="I34" s="56">
        <v>0</v>
      </c>
      <c r="J34" s="57">
        <v>7</v>
      </c>
      <c r="K34" s="57">
        <v>391</v>
      </c>
    </row>
    <row r="35" spans="1:11">
      <c r="A35" s="65" t="s">
        <v>37</v>
      </c>
      <c r="B35" s="56">
        <v>35386</v>
      </c>
      <c r="C35" s="56">
        <v>217</v>
      </c>
      <c r="D35" s="57">
        <v>874</v>
      </c>
      <c r="E35" s="58">
        <v>8240</v>
      </c>
      <c r="F35" s="56">
        <v>593</v>
      </c>
      <c r="G35" s="56">
        <v>1968</v>
      </c>
      <c r="H35" s="56">
        <v>24650</v>
      </c>
      <c r="I35" s="56">
        <v>202</v>
      </c>
      <c r="J35" s="57">
        <v>824</v>
      </c>
      <c r="K35" s="57">
        <v>36477</v>
      </c>
    </row>
    <row r="36" spans="1:11">
      <c r="A36" s="64" t="s">
        <v>647</v>
      </c>
      <c r="B36" s="56">
        <v>661</v>
      </c>
      <c r="C36" s="56">
        <v>14</v>
      </c>
      <c r="D36" s="57">
        <v>182</v>
      </c>
      <c r="E36" s="58">
        <v>191</v>
      </c>
      <c r="F36" s="56">
        <v>2</v>
      </c>
      <c r="G36" s="56">
        <v>61</v>
      </c>
      <c r="H36" s="56">
        <v>420</v>
      </c>
      <c r="I36" s="56">
        <v>1</v>
      </c>
      <c r="J36" s="57">
        <v>182</v>
      </c>
      <c r="K36" s="57">
        <v>857</v>
      </c>
    </row>
    <row r="37" spans="1:11">
      <c r="A37" s="65" t="s">
        <v>648</v>
      </c>
      <c r="B37" s="56">
        <v>3752</v>
      </c>
      <c r="C37" s="56">
        <v>54</v>
      </c>
      <c r="D37" s="57">
        <v>31</v>
      </c>
      <c r="E37" s="58">
        <v>798</v>
      </c>
      <c r="F37" s="56">
        <v>71</v>
      </c>
      <c r="G37" s="56">
        <v>275</v>
      </c>
      <c r="H37" s="56">
        <v>2634</v>
      </c>
      <c r="I37" s="56">
        <v>37</v>
      </c>
      <c r="J37" s="57">
        <v>22</v>
      </c>
      <c r="K37" s="57">
        <v>3837</v>
      </c>
    </row>
    <row r="38" spans="1:11">
      <c r="A38" s="63" t="s">
        <v>649</v>
      </c>
      <c r="B38" s="56">
        <v>3752</v>
      </c>
      <c r="C38" s="56">
        <v>54</v>
      </c>
      <c r="D38" s="57">
        <v>31</v>
      </c>
      <c r="E38" s="58">
        <v>798</v>
      </c>
      <c r="F38" s="56">
        <v>71</v>
      </c>
      <c r="G38" s="56">
        <v>275</v>
      </c>
      <c r="H38" s="56">
        <v>2634</v>
      </c>
      <c r="I38" s="56">
        <v>37</v>
      </c>
      <c r="J38" s="57">
        <v>22</v>
      </c>
      <c r="K38" s="57">
        <v>3837</v>
      </c>
    </row>
    <row r="39" spans="1:11">
      <c r="A39" s="65" t="s">
        <v>650</v>
      </c>
      <c r="B39" s="56">
        <v>13090</v>
      </c>
      <c r="C39" s="56">
        <v>42</v>
      </c>
      <c r="D39" s="57">
        <v>262</v>
      </c>
      <c r="E39" s="58">
        <v>3150</v>
      </c>
      <c r="F39" s="56">
        <v>223</v>
      </c>
      <c r="G39" s="56">
        <v>665</v>
      </c>
      <c r="H39" s="56">
        <v>9066</v>
      </c>
      <c r="I39" s="56">
        <v>53</v>
      </c>
      <c r="J39" s="57">
        <v>237</v>
      </c>
      <c r="K39" s="57">
        <v>13394</v>
      </c>
    </row>
    <row r="40" spans="1:11">
      <c r="A40" s="63" t="s">
        <v>651</v>
      </c>
      <c r="B40" s="56">
        <v>1132</v>
      </c>
      <c r="C40" s="56">
        <v>3</v>
      </c>
      <c r="D40" s="57">
        <v>8</v>
      </c>
      <c r="E40" s="58">
        <v>270</v>
      </c>
      <c r="F40" s="56">
        <v>5</v>
      </c>
      <c r="G40" s="56">
        <v>75</v>
      </c>
      <c r="H40" s="56">
        <v>782</v>
      </c>
      <c r="I40" s="56">
        <v>5</v>
      </c>
      <c r="J40" s="57">
        <v>6</v>
      </c>
      <c r="K40" s="57">
        <v>1143</v>
      </c>
    </row>
    <row r="41" spans="1:11">
      <c r="A41" s="63" t="s">
        <v>652</v>
      </c>
      <c r="B41" s="56">
        <v>4159</v>
      </c>
      <c r="C41" s="56">
        <v>8</v>
      </c>
      <c r="D41" s="57">
        <v>17</v>
      </c>
      <c r="E41" s="58">
        <v>988</v>
      </c>
      <c r="F41" s="56">
        <v>118</v>
      </c>
      <c r="G41" s="56">
        <v>137</v>
      </c>
      <c r="H41" s="56">
        <v>2900</v>
      </c>
      <c r="I41" s="56">
        <v>32</v>
      </c>
      <c r="J41" s="57">
        <v>9</v>
      </c>
      <c r="K41" s="57">
        <v>4184</v>
      </c>
    </row>
    <row r="42" spans="1:11">
      <c r="A42" s="63" t="s">
        <v>818</v>
      </c>
      <c r="B42" s="56">
        <v>1398</v>
      </c>
      <c r="C42" s="56">
        <v>4</v>
      </c>
      <c r="D42" s="57">
        <v>12</v>
      </c>
      <c r="E42" s="58">
        <v>313</v>
      </c>
      <c r="F42" s="56">
        <v>16</v>
      </c>
      <c r="G42" s="56">
        <v>82</v>
      </c>
      <c r="H42" s="56">
        <v>991</v>
      </c>
      <c r="I42" s="56">
        <v>1</v>
      </c>
      <c r="J42" s="57">
        <v>11</v>
      </c>
      <c r="K42" s="57">
        <v>1414</v>
      </c>
    </row>
    <row r="43" spans="1:11">
      <c r="A43" s="63" t="s">
        <v>653</v>
      </c>
      <c r="B43" s="56">
        <v>2529</v>
      </c>
      <c r="C43" s="56">
        <v>7</v>
      </c>
      <c r="D43" s="57">
        <v>24</v>
      </c>
      <c r="E43" s="58">
        <v>656</v>
      </c>
      <c r="F43" s="56">
        <v>14</v>
      </c>
      <c r="G43" s="56">
        <v>148</v>
      </c>
      <c r="H43" s="56">
        <v>1716</v>
      </c>
      <c r="I43" s="56">
        <v>6</v>
      </c>
      <c r="J43" s="57">
        <v>20</v>
      </c>
      <c r="K43" s="57">
        <v>2560</v>
      </c>
    </row>
    <row r="44" spans="1:11">
      <c r="A44" s="63" t="s">
        <v>654</v>
      </c>
      <c r="B44" s="56">
        <v>1023</v>
      </c>
      <c r="C44" s="56">
        <v>6</v>
      </c>
      <c r="D44" s="57">
        <v>9</v>
      </c>
      <c r="E44" s="58">
        <v>274</v>
      </c>
      <c r="F44" s="56">
        <v>5</v>
      </c>
      <c r="G44" s="56">
        <v>57</v>
      </c>
      <c r="H44" s="56">
        <v>697</v>
      </c>
      <c r="I44" s="56">
        <v>3</v>
      </c>
      <c r="J44" s="57">
        <v>2</v>
      </c>
      <c r="K44" s="57">
        <v>1038</v>
      </c>
    </row>
    <row r="45" spans="1:11">
      <c r="A45" s="63" t="s">
        <v>655</v>
      </c>
      <c r="B45" s="56">
        <v>885</v>
      </c>
      <c r="C45" s="56">
        <v>1</v>
      </c>
      <c r="D45" s="57">
        <v>6</v>
      </c>
      <c r="E45" s="58">
        <v>211</v>
      </c>
      <c r="F45" s="56">
        <v>13</v>
      </c>
      <c r="G45" s="56">
        <v>42</v>
      </c>
      <c r="H45" s="56">
        <v>620</v>
      </c>
      <c r="I45" s="56">
        <v>1</v>
      </c>
      <c r="J45" s="57">
        <v>5</v>
      </c>
      <c r="K45" s="57">
        <v>892</v>
      </c>
    </row>
    <row r="46" spans="1:11">
      <c r="A46" s="63" t="s">
        <v>817</v>
      </c>
      <c r="B46" s="56">
        <v>1964</v>
      </c>
      <c r="C46" s="56">
        <v>13</v>
      </c>
      <c r="D46" s="57">
        <v>186</v>
      </c>
      <c r="E46" s="58">
        <v>438</v>
      </c>
      <c r="F46" s="56">
        <v>52</v>
      </c>
      <c r="G46" s="56">
        <v>124</v>
      </c>
      <c r="H46" s="56">
        <v>1360</v>
      </c>
      <c r="I46" s="56">
        <v>5</v>
      </c>
      <c r="J46" s="57">
        <v>184</v>
      </c>
      <c r="K46" s="57">
        <v>2163</v>
      </c>
    </row>
    <row r="47" spans="1:11">
      <c r="A47" s="65" t="s">
        <v>656</v>
      </c>
      <c r="B47" s="56">
        <v>10913</v>
      </c>
      <c r="C47" s="56">
        <v>56</v>
      </c>
      <c r="D47" s="57">
        <v>238</v>
      </c>
      <c r="E47" s="58">
        <v>2670</v>
      </c>
      <c r="F47" s="56">
        <v>202</v>
      </c>
      <c r="G47" s="56">
        <v>662</v>
      </c>
      <c r="H47" s="56">
        <v>7391</v>
      </c>
      <c r="I47" s="56">
        <v>50</v>
      </c>
      <c r="J47" s="57">
        <v>232</v>
      </c>
      <c r="K47" s="57">
        <v>11207</v>
      </c>
    </row>
    <row r="48" spans="1:11">
      <c r="A48" s="63" t="s">
        <v>657</v>
      </c>
      <c r="B48" s="56">
        <v>1071</v>
      </c>
      <c r="C48" s="56">
        <v>3</v>
      </c>
      <c r="D48" s="57">
        <v>11</v>
      </c>
      <c r="E48" s="58">
        <v>226</v>
      </c>
      <c r="F48" s="56">
        <v>31</v>
      </c>
      <c r="G48" s="56">
        <v>55</v>
      </c>
      <c r="H48" s="56">
        <v>758</v>
      </c>
      <c r="I48" s="56">
        <v>6</v>
      </c>
      <c r="J48" s="57">
        <v>9</v>
      </c>
      <c r="K48" s="57">
        <v>1085</v>
      </c>
    </row>
    <row r="49" spans="1:11">
      <c r="A49" s="63" t="s">
        <v>658</v>
      </c>
      <c r="B49" s="56">
        <v>6279</v>
      </c>
      <c r="C49" s="56">
        <v>24</v>
      </c>
      <c r="D49" s="57">
        <v>22</v>
      </c>
      <c r="E49" s="58">
        <v>1558</v>
      </c>
      <c r="F49" s="56">
        <v>117</v>
      </c>
      <c r="G49" s="56">
        <v>360</v>
      </c>
      <c r="H49" s="56">
        <v>4244</v>
      </c>
      <c r="I49" s="56">
        <v>26</v>
      </c>
      <c r="J49" s="57">
        <v>20</v>
      </c>
      <c r="K49" s="57">
        <v>6325</v>
      </c>
    </row>
    <row r="50" spans="1:11">
      <c r="A50" s="63" t="s">
        <v>659</v>
      </c>
      <c r="B50" s="56">
        <v>2846</v>
      </c>
      <c r="C50" s="56">
        <v>24</v>
      </c>
      <c r="D50" s="57">
        <v>201</v>
      </c>
      <c r="E50" s="58">
        <v>739</v>
      </c>
      <c r="F50" s="56">
        <v>38</v>
      </c>
      <c r="G50" s="56">
        <v>207</v>
      </c>
      <c r="H50" s="56">
        <v>1871</v>
      </c>
      <c r="I50" s="56">
        <v>16</v>
      </c>
      <c r="J50" s="57">
        <v>200</v>
      </c>
      <c r="K50" s="57">
        <v>3071</v>
      </c>
    </row>
    <row r="51" spans="1:11">
      <c r="A51" s="63" t="s">
        <v>660</v>
      </c>
      <c r="B51" s="56">
        <v>717</v>
      </c>
      <c r="C51" s="56">
        <v>5</v>
      </c>
      <c r="D51" s="57">
        <v>4</v>
      </c>
      <c r="E51" s="58">
        <v>147</v>
      </c>
      <c r="F51" s="56">
        <v>16</v>
      </c>
      <c r="G51" s="56">
        <v>40</v>
      </c>
      <c r="H51" s="56">
        <v>518</v>
      </c>
      <c r="I51" s="56">
        <v>2</v>
      </c>
      <c r="J51" s="57">
        <v>3</v>
      </c>
      <c r="K51" s="57">
        <v>726</v>
      </c>
    </row>
    <row r="52" spans="1:11">
      <c r="A52" s="65" t="s">
        <v>661</v>
      </c>
      <c r="B52" s="56">
        <v>2702</v>
      </c>
      <c r="C52" s="56">
        <v>21</v>
      </c>
      <c r="D52" s="57">
        <v>321</v>
      </c>
      <c r="E52" s="58">
        <v>599</v>
      </c>
      <c r="F52" s="56">
        <v>16</v>
      </c>
      <c r="G52" s="56">
        <v>166</v>
      </c>
      <c r="H52" s="56">
        <v>1932</v>
      </c>
      <c r="I52" s="56">
        <v>10</v>
      </c>
      <c r="J52" s="57">
        <v>321</v>
      </c>
      <c r="K52" s="57">
        <v>3044</v>
      </c>
    </row>
    <row r="53" spans="1:11">
      <c r="A53" s="63" t="s">
        <v>662</v>
      </c>
      <c r="B53" s="56">
        <v>398</v>
      </c>
      <c r="C53" s="56">
        <v>2</v>
      </c>
      <c r="D53" s="57">
        <v>218</v>
      </c>
      <c r="E53" s="58">
        <v>117</v>
      </c>
      <c r="F53" s="56">
        <v>2</v>
      </c>
      <c r="G53" s="56">
        <v>27</v>
      </c>
      <c r="H53" s="56">
        <v>254</v>
      </c>
      <c r="I53" s="56">
        <v>0</v>
      </c>
      <c r="J53" s="57">
        <v>218</v>
      </c>
      <c r="K53" s="57">
        <v>618</v>
      </c>
    </row>
    <row r="54" spans="1:11">
      <c r="A54" s="63" t="s">
        <v>663</v>
      </c>
      <c r="B54" s="56">
        <v>530</v>
      </c>
      <c r="C54" s="56">
        <v>6</v>
      </c>
      <c r="D54" s="57">
        <v>22</v>
      </c>
      <c r="E54" s="58">
        <v>127</v>
      </c>
      <c r="F54" s="56">
        <v>3</v>
      </c>
      <c r="G54" s="56">
        <v>37</v>
      </c>
      <c r="H54" s="56">
        <v>368</v>
      </c>
      <c r="I54" s="56">
        <v>1</v>
      </c>
      <c r="J54" s="57">
        <v>22</v>
      </c>
      <c r="K54" s="57">
        <v>558</v>
      </c>
    </row>
    <row r="55" spans="1:11">
      <c r="A55" s="63" t="s">
        <v>664</v>
      </c>
      <c r="B55" s="56">
        <v>586</v>
      </c>
      <c r="C55" s="56">
        <v>10</v>
      </c>
      <c r="D55" s="57">
        <v>2</v>
      </c>
      <c r="E55" s="58">
        <v>139</v>
      </c>
      <c r="F55" s="56">
        <v>2</v>
      </c>
      <c r="G55" s="56">
        <v>39</v>
      </c>
      <c r="H55" s="56">
        <v>411</v>
      </c>
      <c r="I55" s="56">
        <v>5</v>
      </c>
      <c r="J55" s="57">
        <v>2</v>
      </c>
      <c r="K55" s="57">
        <v>598</v>
      </c>
    </row>
    <row r="56" spans="1:11">
      <c r="A56" s="63" t="s">
        <v>665</v>
      </c>
      <c r="B56" s="56">
        <v>692</v>
      </c>
      <c r="C56" s="56">
        <v>2</v>
      </c>
      <c r="D56" s="57">
        <v>8</v>
      </c>
      <c r="E56" s="58">
        <v>111</v>
      </c>
      <c r="F56" s="56">
        <v>5</v>
      </c>
      <c r="G56" s="56">
        <v>47</v>
      </c>
      <c r="H56" s="56">
        <v>529</v>
      </c>
      <c r="I56" s="56">
        <v>2</v>
      </c>
      <c r="J56" s="57">
        <v>8</v>
      </c>
      <c r="K56" s="57">
        <v>702</v>
      </c>
    </row>
    <row r="57" spans="1:11">
      <c r="A57" s="63" t="s">
        <v>666</v>
      </c>
      <c r="B57" s="56">
        <v>496</v>
      </c>
      <c r="C57" s="56">
        <v>1</v>
      </c>
      <c r="D57" s="57">
        <v>71</v>
      </c>
      <c r="E57" s="58">
        <v>105</v>
      </c>
      <c r="F57" s="56">
        <v>4</v>
      </c>
      <c r="G57" s="56">
        <v>16</v>
      </c>
      <c r="H57" s="56">
        <v>370</v>
      </c>
      <c r="I57" s="56">
        <v>2</v>
      </c>
      <c r="J57" s="57">
        <v>71</v>
      </c>
      <c r="K57" s="57">
        <v>568</v>
      </c>
    </row>
    <row r="58" spans="1:11">
      <c r="A58" s="65" t="s">
        <v>667</v>
      </c>
      <c r="B58" s="56">
        <v>4929</v>
      </c>
      <c r="C58" s="56">
        <v>44</v>
      </c>
      <c r="D58" s="57">
        <v>22</v>
      </c>
      <c r="E58" s="58">
        <v>1023</v>
      </c>
      <c r="F58" s="56">
        <v>81</v>
      </c>
      <c r="G58" s="56">
        <v>200</v>
      </c>
      <c r="H58" s="56">
        <v>3627</v>
      </c>
      <c r="I58" s="56">
        <v>52</v>
      </c>
      <c r="J58" s="57">
        <v>12</v>
      </c>
      <c r="K58" s="57">
        <v>4995</v>
      </c>
    </row>
    <row r="59" spans="1:11">
      <c r="A59" s="63" t="s">
        <v>668</v>
      </c>
      <c r="B59" s="56">
        <v>1132</v>
      </c>
      <c r="C59" s="56">
        <v>14</v>
      </c>
      <c r="D59" s="57">
        <v>4</v>
      </c>
      <c r="E59" s="58">
        <v>241</v>
      </c>
      <c r="F59" s="56">
        <v>11</v>
      </c>
      <c r="G59" s="56">
        <v>41</v>
      </c>
      <c r="H59" s="56">
        <v>844</v>
      </c>
      <c r="I59" s="56">
        <v>10</v>
      </c>
      <c r="J59" s="57">
        <v>3</v>
      </c>
      <c r="K59" s="57">
        <v>1150</v>
      </c>
    </row>
    <row r="60" spans="1:11">
      <c r="A60" s="63" t="s">
        <v>669</v>
      </c>
      <c r="B60" s="56">
        <v>3198</v>
      </c>
      <c r="C60" s="56">
        <v>26</v>
      </c>
      <c r="D60" s="57">
        <v>16</v>
      </c>
      <c r="E60" s="58">
        <v>649</v>
      </c>
      <c r="F60" s="56">
        <v>59</v>
      </c>
      <c r="G60" s="56">
        <v>135</v>
      </c>
      <c r="H60" s="56">
        <v>2351</v>
      </c>
      <c r="I60" s="56">
        <v>39</v>
      </c>
      <c r="J60" s="57">
        <v>7</v>
      </c>
      <c r="K60" s="57">
        <v>3240</v>
      </c>
    </row>
    <row r="61" spans="1:11">
      <c r="A61" s="66" t="s">
        <v>670</v>
      </c>
      <c r="B61" s="60">
        <v>599</v>
      </c>
      <c r="C61" s="60">
        <v>4</v>
      </c>
      <c r="D61" s="61">
        <v>2</v>
      </c>
      <c r="E61" s="59">
        <v>133</v>
      </c>
      <c r="F61" s="60">
        <v>11</v>
      </c>
      <c r="G61" s="60">
        <v>24</v>
      </c>
      <c r="H61" s="60">
        <v>432</v>
      </c>
      <c r="I61" s="60">
        <v>3</v>
      </c>
      <c r="J61" s="61">
        <v>2</v>
      </c>
      <c r="K61" s="61">
        <v>605</v>
      </c>
    </row>
    <row r="62" spans="1:11">
      <c r="A62" s="248" t="s">
        <v>922</v>
      </c>
      <c r="B62" s="248"/>
      <c r="C62" s="248"/>
      <c r="D62" s="248"/>
      <c r="E62" s="248"/>
      <c r="F62" s="248"/>
      <c r="G62" s="248"/>
      <c r="H62" s="248"/>
      <c r="I62" s="248"/>
      <c r="J62" s="248"/>
      <c r="K62" s="56"/>
    </row>
    <row r="63" spans="1:11">
      <c r="A63" s="55" t="s">
        <v>801</v>
      </c>
      <c r="B63" s="56"/>
      <c r="C63" s="56"/>
      <c r="D63" s="56"/>
      <c r="E63" s="56"/>
      <c r="F63" s="56"/>
      <c r="G63" s="56"/>
      <c r="H63" s="56"/>
      <c r="I63" s="56"/>
      <c r="J63" s="56"/>
    </row>
    <row r="64" spans="1:11">
      <c r="A64" s="70" t="s">
        <v>807</v>
      </c>
    </row>
    <row r="65" spans="1:1">
      <c r="A65" s="160" t="s">
        <v>619</v>
      </c>
    </row>
  </sheetData>
  <mergeCells count="6">
    <mergeCell ref="A62:J62"/>
    <mergeCell ref="A1:K1"/>
    <mergeCell ref="A2:A3"/>
    <mergeCell ref="B2:D2"/>
    <mergeCell ref="E2:J2"/>
    <mergeCell ref="K2:K3"/>
  </mergeCells>
  <hyperlinks>
    <hyperlink ref="A65" location="Sommaire!A1" display="Retour au sommaire" xr:uid="{00000000-0004-0000-0F00-000000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70"/>
  <sheetViews>
    <sheetView workbookViewId="0">
      <selection sqref="A1:D1"/>
    </sheetView>
  </sheetViews>
  <sheetFormatPr baseColWidth="10" defaultRowHeight="14.4"/>
  <cols>
    <col min="1" max="1" width="34.33203125" customWidth="1"/>
    <col min="2" max="4" width="16.6640625" customWidth="1"/>
  </cols>
  <sheetData>
    <row r="1" spans="1:5" ht="32.25" customHeight="1">
      <c r="A1" s="217" t="s">
        <v>938</v>
      </c>
      <c r="B1" s="218"/>
      <c r="C1" s="218"/>
      <c r="D1" s="218"/>
    </row>
    <row r="2" spans="1:5" ht="27.75" customHeight="1">
      <c r="A2" s="178" t="s">
        <v>715</v>
      </c>
      <c r="B2" s="176" t="s">
        <v>2</v>
      </c>
      <c r="C2" s="176" t="s">
        <v>3</v>
      </c>
      <c r="D2" s="177" t="s">
        <v>4</v>
      </c>
      <c r="E2" s="185"/>
    </row>
    <row r="3" spans="1:5">
      <c r="A3" s="189" t="s">
        <v>602</v>
      </c>
      <c r="B3" s="83">
        <v>60282</v>
      </c>
      <c r="C3" s="83">
        <v>57632</v>
      </c>
      <c r="D3" s="84">
        <v>117914</v>
      </c>
    </row>
    <row r="4" spans="1:5">
      <c r="A4" s="90" t="s">
        <v>716</v>
      </c>
      <c r="B4" s="88">
        <v>17</v>
      </c>
      <c r="C4" s="88">
        <v>22</v>
      </c>
      <c r="D4" s="87">
        <v>39</v>
      </c>
    </row>
    <row r="5" spans="1:5">
      <c r="A5" s="90" t="s">
        <v>717</v>
      </c>
      <c r="B5" s="88">
        <v>208</v>
      </c>
      <c r="C5" s="88">
        <v>191</v>
      </c>
      <c r="D5" s="87">
        <v>399</v>
      </c>
    </row>
    <row r="6" spans="1:5">
      <c r="A6" s="90" t="s">
        <v>718</v>
      </c>
      <c r="B6" s="88">
        <v>311</v>
      </c>
      <c r="C6" s="88">
        <v>356</v>
      </c>
      <c r="D6" s="87">
        <v>667</v>
      </c>
    </row>
    <row r="7" spans="1:5">
      <c r="A7" s="90" t="s">
        <v>719</v>
      </c>
      <c r="B7" s="88">
        <v>687</v>
      </c>
      <c r="C7" s="88">
        <v>733</v>
      </c>
      <c r="D7" s="87">
        <v>1420</v>
      </c>
    </row>
    <row r="8" spans="1:5">
      <c r="A8" s="90" t="s">
        <v>720</v>
      </c>
      <c r="B8" s="88">
        <v>2315</v>
      </c>
      <c r="C8" s="88">
        <v>2768</v>
      </c>
      <c r="D8" s="87">
        <v>5083</v>
      </c>
    </row>
    <row r="9" spans="1:5">
      <c r="A9" s="90" t="s">
        <v>721</v>
      </c>
      <c r="B9" s="88">
        <v>8724</v>
      </c>
      <c r="C9" s="88">
        <v>11521</v>
      </c>
      <c r="D9" s="87">
        <v>20245</v>
      </c>
    </row>
    <row r="10" spans="1:5">
      <c r="A10" s="90" t="s">
        <v>722</v>
      </c>
      <c r="B10" s="88">
        <v>22071</v>
      </c>
      <c r="C10" s="88">
        <v>23555</v>
      </c>
      <c r="D10" s="87">
        <v>45626</v>
      </c>
    </row>
    <row r="11" spans="1:5">
      <c r="A11" s="90" t="s">
        <v>723</v>
      </c>
      <c r="B11" s="88">
        <v>19145</v>
      </c>
      <c r="C11" s="88">
        <v>14460</v>
      </c>
      <c r="D11" s="87">
        <v>33605</v>
      </c>
    </row>
    <row r="12" spans="1:5">
      <c r="A12" s="90" t="s">
        <v>724</v>
      </c>
      <c r="B12" s="88">
        <v>5378</v>
      </c>
      <c r="C12" s="88">
        <v>2898</v>
      </c>
      <c r="D12" s="87">
        <v>8276</v>
      </c>
    </row>
    <row r="13" spans="1:5">
      <c r="A13" s="90" t="s">
        <v>725</v>
      </c>
      <c r="B13" s="88">
        <v>578</v>
      </c>
      <c r="C13" s="88">
        <v>266</v>
      </c>
      <c r="D13" s="87">
        <v>844</v>
      </c>
    </row>
    <row r="14" spans="1:5">
      <c r="A14" s="90" t="s">
        <v>676</v>
      </c>
      <c r="B14" s="88">
        <v>848</v>
      </c>
      <c r="C14" s="88">
        <v>862</v>
      </c>
      <c r="D14" s="87">
        <v>1710</v>
      </c>
    </row>
    <row r="15" spans="1:5">
      <c r="A15" s="91" t="s">
        <v>726</v>
      </c>
      <c r="B15" s="92">
        <v>3361.8973820000001</v>
      </c>
      <c r="C15" s="92">
        <v>3240.390805</v>
      </c>
      <c r="D15" s="93">
        <v>3302.5368748000001</v>
      </c>
    </row>
    <row r="16" spans="1:5">
      <c r="A16" s="89" t="s">
        <v>615</v>
      </c>
      <c r="B16" s="94">
        <v>8055</v>
      </c>
      <c r="C16" s="95">
        <v>7635</v>
      </c>
      <c r="D16" s="96">
        <v>15690</v>
      </c>
    </row>
    <row r="17" spans="1:4">
      <c r="A17" s="90" t="s">
        <v>716</v>
      </c>
      <c r="B17" s="88">
        <v>2</v>
      </c>
      <c r="C17" s="88">
        <v>2</v>
      </c>
      <c r="D17" s="87">
        <v>4</v>
      </c>
    </row>
    <row r="18" spans="1:4">
      <c r="A18" s="90" t="s">
        <v>717</v>
      </c>
      <c r="B18" s="88">
        <v>29</v>
      </c>
      <c r="C18" s="88">
        <v>34</v>
      </c>
      <c r="D18" s="87">
        <v>63</v>
      </c>
    </row>
    <row r="19" spans="1:4">
      <c r="A19" s="90" t="s">
        <v>718</v>
      </c>
      <c r="B19" s="88">
        <v>39</v>
      </c>
      <c r="C19" s="88">
        <v>45</v>
      </c>
      <c r="D19" s="87">
        <v>84</v>
      </c>
    </row>
    <row r="20" spans="1:4">
      <c r="A20" s="90" t="s">
        <v>719</v>
      </c>
      <c r="B20" s="88">
        <v>77</v>
      </c>
      <c r="C20" s="88">
        <v>85</v>
      </c>
      <c r="D20" s="87">
        <v>162</v>
      </c>
    </row>
    <row r="21" spans="1:4">
      <c r="A21" s="90" t="s">
        <v>720</v>
      </c>
      <c r="B21" s="88">
        <v>281</v>
      </c>
      <c r="C21" s="88">
        <v>366</v>
      </c>
      <c r="D21" s="87">
        <v>647</v>
      </c>
    </row>
    <row r="22" spans="1:4">
      <c r="A22" s="90" t="s">
        <v>721</v>
      </c>
      <c r="B22" s="88">
        <v>1152</v>
      </c>
      <c r="C22" s="88">
        <v>1505</v>
      </c>
      <c r="D22" s="87">
        <v>2657</v>
      </c>
    </row>
    <row r="23" spans="1:4">
      <c r="A23" s="90" t="s">
        <v>722</v>
      </c>
      <c r="B23" s="88">
        <v>2997</v>
      </c>
      <c r="C23" s="88">
        <v>3153</v>
      </c>
      <c r="D23" s="87">
        <v>6150</v>
      </c>
    </row>
    <row r="24" spans="1:4">
      <c r="A24" s="90" t="s">
        <v>723</v>
      </c>
      <c r="B24" s="88">
        <v>2611</v>
      </c>
      <c r="C24" s="88">
        <v>1960</v>
      </c>
      <c r="D24" s="87">
        <v>4571</v>
      </c>
    </row>
    <row r="25" spans="1:4">
      <c r="A25" s="90" t="s">
        <v>724</v>
      </c>
      <c r="B25" s="88">
        <v>732</v>
      </c>
      <c r="C25" s="88">
        <v>383</v>
      </c>
      <c r="D25" s="87">
        <v>1115</v>
      </c>
    </row>
    <row r="26" spans="1:4">
      <c r="A26" s="90" t="s">
        <v>725</v>
      </c>
      <c r="B26" s="88">
        <v>70</v>
      </c>
      <c r="C26" s="88">
        <v>31</v>
      </c>
      <c r="D26" s="87">
        <v>101</v>
      </c>
    </row>
    <row r="27" spans="1:4">
      <c r="A27" s="90" t="s">
        <v>676</v>
      </c>
      <c r="B27" s="88">
        <v>65</v>
      </c>
      <c r="C27" s="88">
        <v>71</v>
      </c>
      <c r="D27" s="87">
        <v>136</v>
      </c>
    </row>
    <row r="28" spans="1:4">
      <c r="A28" s="91" t="s">
        <v>726</v>
      </c>
      <c r="B28" s="92">
        <v>3372.5260324999999</v>
      </c>
      <c r="C28" s="92">
        <v>3242.6095980999999</v>
      </c>
      <c r="D28" s="93">
        <v>3309.3469203999998</v>
      </c>
    </row>
    <row r="29" spans="1:4">
      <c r="A29" s="89" t="s">
        <v>616</v>
      </c>
      <c r="B29" s="88">
        <v>33528</v>
      </c>
      <c r="C29" s="88">
        <v>32219</v>
      </c>
      <c r="D29" s="87">
        <v>65747</v>
      </c>
    </row>
    <row r="30" spans="1:4">
      <c r="A30" s="90" t="s">
        <v>716</v>
      </c>
      <c r="B30" s="88">
        <v>13</v>
      </c>
      <c r="C30" s="88">
        <v>12</v>
      </c>
      <c r="D30" s="87">
        <v>25</v>
      </c>
    </row>
    <row r="31" spans="1:4">
      <c r="A31" s="90" t="s">
        <v>717</v>
      </c>
      <c r="B31" s="88">
        <v>109</v>
      </c>
      <c r="C31" s="88">
        <v>81</v>
      </c>
      <c r="D31" s="87">
        <v>190</v>
      </c>
    </row>
    <row r="32" spans="1:4">
      <c r="A32" s="90" t="s">
        <v>718</v>
      </c>
      <c r="B32" s="88">
        <v>165</v>
      </c>
      <c r="C32" s="88">
        <v>174</v>
      </c>
      <c r="D32" s="87">
        <v>339</v>
      </c>
    </row>
    <row r="33" spans="1:4">
      <c r="A33" s="90" t="s">
        <v>719</v>
      </c>
      <c r="B33" s="88">
        <v>386</v>
      </c>
      <c r="C33" s="88">
        <v>391</v>
      </c>
      <c r="D33" s="87">
        <v>777</v>
      </c>
    </row>
    <row r="34" spans="1:4">
      <c r="A34" s="90" t="s">
        <v>720</v>
      </c>
      <c r="B34" s="88">
        <v>1202</v>
      </c>
      <c r="C34" s="88">
        <v>1448</v>
      </c>
      <c r="D34" s="87">
        <v>2650</v>
      </c>
    </row>
    <row r="35" spans="1:4">
      <c r="A35" s="90" t="s">
        <v>721</v>
      </c>
      <c r="B35" s="88">
        <v>4575</v>
      </c>
      <c r="C35" s="88">
        <v>6120</v>
      </c>
      <c r="D35" s="87">
        <v>10695</v>
      </c>
    </row>
    <row r="36" spans="1:4">
      <c r="A36" s="90" t="s">
        <v>722</v>
      </c>
      <c r="B36" s="88">
        <v>12229</v>
      </c>
      <c r="C36" s="88">
        <v>13193</v>
      </c>
      <c r="D36" s="87">
        <v>25422</v>
      </c>
    </row>
    <row r="37" spans="1:4">
      <c r="A37" s="90" t="s">
        <v>723</v>
      </c>
      <c r="B37" s="88">
        <v>10977</v>
      </c>
      <c r="C37" s="88">
        <v>8473</v>
      </c>
      <c r="D37" s="87">
        <v>19450</v>
      </c>
    </row>
    <row r="38" spans="1:4">
      <c r="A38" s="90" t="s">
        <v>724</v>
      </c>
      <c r="B38" s="88">
        <v>3170</v>
      </c>
      <c r="C38" s="88">
        <v>1774</v>
      </c>
      <c r="D38" s="87">
        <v>4944</v>
      </c>
    </row>
    <row r="39" spans="1:4">
      <c r="A39" s="90" t="s">
        <v>725</v>
      </c>
      <c r="B39" s="88">
        <v>340</v>
      </c>
      <c r="C39" s="88">
        <v>173</v>
      </c>
      <c r="D39" s="87">
        <v>513</v>
      </c>
    </row>
    <row r="40" spans="1:4">
      <c r="A40" s="90" t="s">
        <v>676</v>
      </c>
      <c r="B40" s="88">
        <v>362</v>
      </c>
      <c r="C40" s="88">
        <v>380</v>
      </c>
      <c r="D40" s="87">
        <v>742</v>
      </c>
    </row>
    <row r="41" spans="1:4">
      <c r="A41" s="91" t="s">
        <v>726</v>
      </c>
      <c r="B41" s="92">
        <v>3379.6461135</v>
      </c>
      <c r="C41" s="92">
        <v>3265.5114481999999</v>
      </c>
      <c r="D41" s="93">
        <v>3323.7437427999998</v>
      </c>
    </row>
    <row r="42" spans="1:4">
      <c r="A42" s="89" t="s">
        <v>617</v>
      </c>
      <c r="B42" s="88">
        <v>18699</v>
      </c>
      <c r="C42" s="88">
        <v>17778</v>
      </c>
      <c r="D42" s="87">
        <v>36477</v>
      </c>
    </row>
    <row r="43" spans="1:4">
      <c r="A43" s="90" t="s">
        <v>716</v>
      </c>
      <c r="B43" s="88">
        <v>2</v>
      </c>
      <c r="C43" s="88">
        <v>8</v>
      </c>
      <c r="D43" s="87">
        <v>10</v>
      </c>
    </row>
    <row r="44" spans="1:4">
      <c r="A44" s="90" t="s">
        <v>717</v>
      </c>
      <c r="B44" s="88">
        <v>70</v>
      </c>
      <c r="C44" s="88">
        <v>76</v>
      </c>
      <c r="D44" s="87">
        <v>146</v>
      </c>
    </row>
    <row r="45" spans="1:4">
      <c r="A45" s="90" t="s">
        <v>718</v>
      </c>
      <c r="B45" s="88">
        <v>107</v>
      </c>
      <c r="C45" s="88">
        <v>137</v>
      </c>
      <c r="D45" s="87">
        <v>244</v>
      </c>
    </row>
    <row r="46" spans="1:4">
      <c r="A46" s="90" t="s">
        <v>719</v>
      </c>
      <c r="B46" s="88">
        <v>224</v>
      </c>
      <c r="C46" s="88">
        <v>257</v>
      </c>
      <c r="D46" s="87">
        <v>481</v>
      </c>
    </row>
    <row r="47" spans="1:4">
      <c r="A47" s="90" t="s">
        <v>720</v>
      </c>
      <c r="B47" s="88">
        <v>832</v>
      </c>
      <c r="C47" s="88">
        <v>954</v>
      </c>
      <c r="D47" s="87">
        <v>1786</v>
      </c>
    </row>
    <row r="48" spans="1:4">
      <c r="A48" s="90" t="s">
        <v>721</v>
      </c>
      <c r="B48" s="88">
        <v>2997</v>
      </c>
      <c r="C48" s="88">
        <v>3896</v>
      </c>
      <c r="D48" s="87">
        <v>6893</v>
      </c>
    </row>
    <row r="49" spans="1:4">
      <c r="A49" s="90" t="s">
        <v>722</v>
      </c>
      <c r="B49" s="88">
        <v>6845</v>
      </c>
      <c r="C49" s="88">
        <v>7209</v>
      </c>
      <c r="D49" s="87">
        <v>14054</v>
      </c>
    </row>
    <row r="50" spans="1:4">
      <c r="A50" s="90" t="s">
        <v>723</v>
      </c>
      <c r="B50" s="88">
        <v>5557</v>
      </c>
      <c r="C50" s="88">
        <v>4027</v>
      </c>
      <c r="D50" s="87">
        <v>9584</v>
      </c>
    </row>
    <row r="51" spans="1:4">
      <c r="A51" s="90" t="s">
        <v>724</v>
      </c>
      <c r="B51" s="88">
        <v>1476</v>
      </c>
      <c r="C51" s="88">
        <v>741</v>
      </c>
      <c r="D51" s="87">
        <v>2217</v>
      </c>
    </row>
    <row r="52" spans="1:4">
      <c r="A52" s="90" t="s">
        <v>725</v>
      </c>
      <c r="B52" s="88">
        <v>168</v>
      </c>
      <c r="C52" s="88">
        <v>62</v>
      </c>
      <c r="D52" s="87">
        <v>230</v>
      </c>
    </row>
    <row r="53" spans="1:4">
      <c r="A53" s="90" t="s">
        <v>676</v>
      </c>
      <c r="B53" s="88">
        <v>421</v>
      </c>
      <c r="C53" s="88">
        <v>411</v>
      </c>
      <c r="D53" s="87">
        <v>832</v>
      </c>
    </row>
    <row r="54" spans="1:4">
      <c r="A54" s="91" t="s">
        <v>726</v>
      </c>
      <c r="B54" s="92">
        <v>3325.0455738999999</v>
      </c>
      <c r="C54" s="92">
        <v>3193.3706455000001</v>
      </c>
      <c r="D54" s="93">
        <v>3260.8907561000001</v>
      </c>
    </row>
    <row r="55" spans="1:4">
      <c r="A55" s="97" t="s">
        <v>727</v>
      </c>
      <c r="B55" s="98">
        <v>428</v>
      </c>
      <c r="C55" s="98">
        <v>429</v>
      </c>
      <c r="D55" s="99">
        <v>857</v>
      </c>
    </row>
    <row r="56" spans="1:4">
      <c r="A56" s="90" t="s">
        <v>716</v>
      </c>
      <c r="B56" s="98">
        <v>0</v>
      </c>
      <c r="C56" s="98">
        <v>0</v>
      </c>
      <c r="D56" s="99">
        <v>0</v>
      </c>
    </row>
    <row r="57" spans="1:4">
      <c r="A57" s="90" t="s">
        <v>717</v>
      </c>
      <c r="B57" s="98">
        <v>0</v>
      </c>
      <c r="C57" s="98">
        <v>0</v>
      </c>
      <c r="D57" s="99">
        <v>0</v>
      </c>
    </row>
    <row r="58" spans="1:4">
      <c r="A58" s="90" t="s">
        <v>718</v>
      </c>
      <c r="B58" s="98">
        <v>2</v>
      </c>
      <c r="C58" s="98">
        <v>1</v>
      </c>
      <c r="D58" s="99">
        <v>3</v>
      </c>
    </row>
    <row r="59" spans="1:4">
      <c r="A59" s="90" t="s">
        <v>719</v>
      </c>
      <c r="B59" s="98">
        <v>3</v>
      </c>
      <c r="C59" s="100">
        <v>3</v>
      </c>
      <c r="D59" s="99">
        <v>6</v>
      </c>
    </row>
    <row r="60" spans="1:4">
      <c r="A60" s="90" t="s">
        <v>720</v>
      </c>
      <c r="B60" s="98">
        <v>9</v>
      </c>
      <c r="C60" s="100">
        <v>10</v>
      </c>
      <c r="D60" s="99">
        <v>19</v>
      </c>
    </row>
    <row r="61" spans="1:4">
      <c r="A61" s="90" t="s">
        <v>721</v>
      </c>
      <c r="B61" s="98">
        <v>41</v>
      </c>
      <c r="C61" s="100">
        <v>54</v>
      </c>
      <c r="D61" s="99">
        <v>95</v>
      </c>
    </row>
    <row r="62" spans="1:4">
      <c r="A62" s="90" t="s">
        <v>722</v>
      </c>
      <c r="B62" s="98">
        <v>114</v>
      </c>
      <c r="C62" s="100">
        <v>140</v>
      </c>
      <c r="D62" s="99">
        <v>254</v>
      </c>
    </row>
    <row r="63" spans="1:4">
      <c r="A63" s="90" t="s">
        <v>723</v>
      </c>
      <c r="B63" s="98">
        <v>114</v>
      </c>
      <c r="C63" s="100">
        <v>111</v>
      </c>
      <c r="D63" s="99">
        <v>225</v>
      </c>
    </row>
    <row r="64" spans="1:4">
      <c r="A64" s="90" t="s">
        <v>724</v>
      </c>
      <c r="B64" s="98">
        <v>44</v>
      </c>
      <c r="C64" s="100">
        <v>20</v>
      </c>
      <c r="D64" s="99">
        <v>64</v>
      </c>
    </row>
    <row r="65" spans="1:4">
      <c r="A65" s="90" t="s">
        <v>725</v>
      </c>
      <c r="B65" s="98">
        <v>6</v>
      </c>
      <c r="C65" s="100">
        <v>2</v>
      </c>
      <c r="D65" s="99">
        <v>8</v>
      </c>
    </row>
    <row r="66" spans="1:4">
      <c r="A66" s="90" t="s">
        <v>676</v>
      </c>
      <c r="B66" s="98">
        <v>95</v>
      </c>
      <c r="C66" s="100">
        <v>88</v>
      </c>
      <c r="D66" s="99">
        <v>183</v>
      </c>
    </row>
    <row r="67" spans="1:4">
      <c r="A67" s="91" t="s">
        <v>726</v>
      </c>
      <c r="B67" s="101">
        <v>34570.990990999999</v>
      </c>
      <c r="C67" s="92">
        <v>3343.5513196000002</v>
      </c>
      <c r="D67" s="102">
        <v>3399.6513353</v>
      </c>
    </row>
    <row r="68" spans="1:4" ht="30" customHeight="1">
      <c r="A68" s="269" t="s">
        <v>728</v>
      </c>
      <c r="B68" s="269"/>
      <c r="C68" s="269"/>
      <c r="D68" s="269"/>
    </row>
    <row r="69" spans="1:4">
      <c r="A69" s="216" t="s">
        <v>807</v>
      </c>
      <c r="B69" s="270"/>
      <c r="C69" s="270"/>
      <c r="D69" s="270"/>
    </row>
    <row r="70" spans="1:4">
      <c r="A70" s="160" t="s">
        <v>619</v>
      </c>
    </row>
  </sheetData>
  <mergeCells count="3">
    <mergeCell ref="A1:D1"/>
    <mergeCell ref="A68:D68"/>
    <mergeCell ref="A69:D69"/>
  </mergeCells>
  <hyperlinks>
    <hyperlink ref="A70" location="Sommaire!A1" display="Retour au sommaire"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44"/>
  <sheetViews>
    <sheetView workbookViewId="0">
      <selection activeCell="E8" sqref="E8"/>
    </sheetView>
  </sheetViews>
  <sheetFormatPr baseColWidth="10" defaultRowHeight="14.4"/>
  <cols>
    <col min="1" max="1" width="37" customWidth="1"/>
    <col min="2" max="4" width="17.33203125" customWidth="1"/>
  </cols>
  <sheetData>
    <row r="1" spans="1:5" ht="31.5" customHeight="1">
      <c r="A1" s="271" t="s">
        <v>939</v>
      </c>
      <c r="B1" s="272"/>
      <c r="C1" s="272"/>
      <c r="D1" s="273"/>
    </row>
    <row r="2" spans="1:5" ht="24" customHeight="1">
      <c r="A2" s="178" t="s">
        <v>729</v>
      </c>
      <c r="B2" s="176" t="s">
        <v>2</v>
      </c>
      <c r="C2" s="176" t="s">
        <v>3</v>
      </c>
      <c r="D2" s="177" t="s">
        <v>4</v>
      </c>
      <c r="E2" s="185"/>
    </row>
    <row r="3" spans="1:5" ht="18.75" customHeight="1">
      <c r="A3" s="189" t="s">
        <v>602</v>
      </c>
      <c r="B3" s="114">
        <v>60282</v>
      </c>
      <c r="C3" s="114">
        <v>57632</v>
      </c>
      <c r="D3" s="115">
        <v>117914</v>
      </c>
    </row>
    <row r="4" spans="1:5">
      <c r="A4" s="90" t="s">
        <v>730</v>
      </c>
      <c r="B4" s="103">
        <v>4</v>
      </c>
      <c r="C4" s="103">
        <v>1</v>
      </c>
      <c r="D4" s="104">
        <v>5</v>
      </c>
    </row>
    <row r="5" spans="1:5">
      <c r="A5" s="90" t="s">
        <v>731</v>
      </c>
      <c r="B5" s="103">
        <v>230</v>
      </c>
      <c r="C5" s="103">
        <v>189</v>
      </c>
      <c r="D5" s="104">
        <v>419</v>
      </c>
    </row>
    <row r="6" spans="1:5">
      <c r="A6" s="90" t="s">
        <v>732</v>
      </c>
      <c r="B6" s="103">
        <v>435</v>
      </c>
      <c r="C6" s="103">
        <v>370</v>
      </c>
      <c r="D6" s="104">
        <v>805</v>
      </c>
    </row>
    <row r="7" spans="1:5">
      <c r="A7" s="90" t="s">
        <v>733</v>
      </c>
      <c r="B7" s="103">
        <v>4336</v>
      </c>
      <c r="C7" s="103">
        <v>3717</v>
      </c>
      <c r="D7" s="104">
        <v>8053</v>
      </c>
      <c r="E7">
        <f>D7/D3</f>
        <v>6.8295537425581351E-2</v>
      </c>
    </row>
    <row r="8" spans="1:5">
      <c r="A8" s="90" t="s">
        <v>734</v>
      </c>
      <c r="B8" s="103">
        <v>54357</v>
      </c>
      <c r="C8" s="103">
        <v>52427</v>
      </c>
      <c r="D8" s="104">
        <v>106784</v>
      </c>
    </row>
    <row r="9" spans="1:5">
      <c r="A9" s="90" t="s">
        <v>735</v>
      </c>
      <c r="B9" s="103">
        <v>73</v>
      </c>
      <c r="C9" s="103">
        <v>62</v>
      </c>
      <c r="D9" s="104">
        <v>135</v>
      </c>
    </row>
    <row r="10" spans="1:5">
      <c r="A10" s="90" t="s">
        <v>676</v>
      </c>
      <c r="B10" s="105">
        <v>847</v>
      </c>
      <c r="C10" s="106">
        <v>866</v>
      </c>
      <c r="D10" s="107">
        <v>1713</v>
      </c>
    </row>
    <row r="11" spans="1:5" ht="15.6" customHeight="1">
      <c r="A11" s="89" t="s">
        <v>615</v>
      </c>
      <c r="B11" s="103">
        <v>8055</v>
      </c>
      <c r="C11" s="103">
        <v>7635</v>
      </c>
      <c r="D11" s="104">
        <v>15690</v>
      </c>
    </row>
    <row r="12" spans="1:5">
      <c r="A12" s="90" t="s">
        <v>730</v>
      </c>
      <c r="B12" s="103">
        <v>1</v>
      </c>
      <c r="C12" s="103">
        <v>0</v>
      </c>
      <c r="D12" s="104">
        <v>1</v>
      </c>
    </row>
    <row r="13" spans="1:5">
      <c r="A13" s="90" t="s">
        <v>731</v>
      </c>
      <c r="B13" s="103">
        <v>29</v>
      </c>
      <c r="C13" s="103">
        <v>27</v>
      </c>
      <c r="D13" s="104">
        <v>56</v>
      </c>
    </row>
    <row r="14" spans="1:5">
      <c r="A14" s="90" t="s">
        <v>732</v>
      </c>
      <c r="B14" s="103">
        <v>49</v>
      </c>
      <c r="C14" s="108">
        <v>56</v>
      </c>
      <c r="D14" s="104">
        <v>105</v>
      </c>
    </row>
    <row r="15" spans="1:5">
      <c r="A15" s="90" t="s">
        <v>733</v>
      </c>
      <c r="B15" s="103">
        <v>502</v>
      </c>
      <c r="C15" s="108">
        <v>402</v>
      </c>
      <c r="D15" s="104">
        <v>904</v>
      </c>
    </row>
    <row r="16" spans="1:5">
      <c r="A16" s="90" t="s">
        <v>734</v>
      </c>
      <c r="B16" s="103">
        <v>7386</v>
      </c>
      <c r="C16" s="108">
        <v>7065</v>
      </c>
      <c r="D16" s="104">
        <v>14451</v>
      </c>
    </row>
    <row r="17" spans="1:4">
      <c r="A17" s="90" t="s">
        <v>735</v>
      </c>
      <c r="B17" s="103">
        <v>23</v>
      </c>
      <c r="C17" s="108">
        <v>14</v>
      </c>
      <c r="D17" s="104">
        <v>37</v>
      </c>
    </row>
    <row r="18" spans="1:4">
      <c r="A18" s="90" t="s">
        <v>676</v>
      </c>
      <c r="B18" s="105">
        <v>65</v>
      </c>
      <c r="C18" s="106">
        <v>71</v>
      </c>
      <c r="D18" s="107">
        <v>136</v>
      </c>
    </row>
    <row r="19" spans="1:4" ht="16.2" customHeight="1">
      <c r="A19" s="89" t="s">
        <v>616</v>
      </c>
      <c r="B19" s="103">
        <v>33528</v>
      </c>
      <c r="C19" s="103">
        <v>32219</v>
      </c>
      <c r="D19" s="104">
        <v>65747</v>
      </c>
    </row>
    <row r="20" spans="1:4">
      <c r="A20" s="90" t="s">
        <v>730</v>
      </c>
      <c r="B20" s="103">
        <v>3</v>
      </c>
      <c r="C20" s="103">
        <v>1</v>
      </c>
      <c r="D20" s="104">
        <v>4</v>
      </c>
    </row>
    <row r="21" spans="1:4">
      <c r="A21" s="90" t="s">
        <v>731</v>
      </c>
      <c r="B21" s="103">
        <v>131</v>
      </c>
      <c r="C21" s="103">
        <v>91</v>
      </c>
      <c r="D21" s="104">
        <v>222</v>
      </c>
    </row>
    <row r="22" spans="1:4">
      <c r="A22" s="90" t="s">
        <v>732</v>
      </c>
      <c r="B22" s="103">
        <v>244</v>
      </c>
      <c r="C22" s="103">
        <v>181</v>
      </c>
      <c r="D22" s="104">
        <v>425</v>
      </c>
    </row>
    <row r="23" spans="1:4">
      <c r="A23" s="90" t="s">
        <v>733</v>
      </c>
      <c r="B23" s="103">
        <v>2405</v>
      </c>
      <c r="C23" s="103">
        <v>2082</v>
      </c>
      <c r="D23" s="104">
        <v>4487</v>
      </c>
    </row>
    <row r="24" spans="1:4">
      <c r="A24" s="90" t="s">
        <v>734</v>
      </c>
      <c r="B24" s="103">
        <v>30350</v>
      </c>
      <c r="C24" s="103">
        <v>29448</v>
      </c>
      <c r="D24" s="104">
        <v>59798</v>
      </c>
    </row>
    <row r="25" spans="1:4">
      <c r="A25" s="90" t="s">
        <v>735</v>
      </c>
      <c r="B25" s="103">
        <v>33</v>
      </c>
      <c r="C25" s="103">
        <v>32</v>
      </c>
      <c r="D25" s="104">
        <v>65</v>
      </c>
    </row>
    <row r="26" spans="1:4">
      <c r="A26" s="90" t="s">
        <v>676</v>
      </c>
      <c r="B26" s="105">
        <v>362</v>
      </c>
      <c r="C26" s="106">
        <v>384</v>
      </c>
      <c r="D26" s="107">
        <v>746</v>
      </c>
    </row>
    <row r="27" spans="1:4" ht="15" customHeight="1">
      <c r="A27" s="89" t="s">
        <v>617</v>
      </c>
      <c r="B27" s="103">
        <v>18699</v>
      </c>
      <c r="C27" s="103">
        <v>17778</v>
      </c>
      <c r="D27" s="104">
        <v>36477</v>
      </c>
    </row>
    <row r="28" spans="1:4">
      <c r="A28" s="90" t="s">
        <v>730</v>
      </c>
      <c r="B28" s="103">
        <v>0</v>
      </c>
      <c r="C28" s="103">
        <v>0</v>
      </c>
      <c r="D28" s="104">
        <v>0</v>
      </c>
    </row>
    <row r="29" spans="1:4">
      <c r="A29" s="90" t="s">
        <v>731</v>
      </c>
      <c r="B29" s="103">
        <v>70</v>
      </c>
      <c r="C29" s="103">
        <v>71</v>
      </c>
      <c r="D29" s="104">
        <v>141</v>
      </c>
    </row>
    <row r="30" spans="1:4">
      <c r="A30" s="90" t="s">
        <v>732</v>
      </c>
      <c r="B30" s="103">
        <v>142</v>
      </c>
      <c r="C30" s="103">
        <v>133</v>
      </c>
      <c r="D30" s="104">
        <v>275</v>
      </c>
    </row>
    <row r="31" spans="1:4">
      <c r="A31" s="90" t="s">
        <v>733</v>
      </c>
      <c r="B31" s="103">
        <v>1429</v>
      </c>
      <c r="C31" s="103">
        <v>1233</v>
      </c>
      <c r="D31" s="104">
        <v>2662</v>
      </c>
    </row>
    <row r="32" spans="1:4">
      <c r="A32" s="90" t="s">
        <v>734</v>
      </c>
      <c r="B32" s="103">
        <v>16621</v>
      </c>
      <c r="C32" s="103">
        <v>15914</v>
      </c>
      <c r="D32" s="104">
        <v>32535</v>
      </c>
    </row>
    <row r="33" spans="1:4">
      <c r="A33" s="90" t="s">
        <v>735</v>
      </c>
      <c r="B33" s="103">
        <v>17</v>
      </c>
      <c r="C33" s="103">
        <v>16</v>
      </c>
      <c r="D33" s="104">
        <v>33</v>
      </c>
    </row>
    <row r="34" spans="1:4">
      <c r="A34" s="90" t="s">
        <v>676</v>
      </c>
      <c r="B34" s="105">
        <v>420</v>
      </c>
      <c r="C34" s="106">
        <v>411</v>
      </c>
      <c r="D34" s="107">
        <v>831</v>
      </c>
    </row>
    <row r="35" spans="1:4" ht="16.2" customHeight="1">
      <c r="A35" s="97" t="s">
        <v>727</v>
      </c>
      <c r="B35" s="109">
        <v>428</v>
      </c>
      <c r="C35" s="109">
        <v>429</v>
      </c>
      <c r="D35" s="110">
        <v>857</v>
      </c>
    </row>
    <row r="36" spans="1:4">
      <c r="A36" s="90" t="s">
        <v>730</v>
      </c>
      <c r="B36" s="109">
        <v>0</v>
      </c>
      <c r="C36" s="109">
        <v>0</v>
      </c>
      <c r="D36" s="110">
        <v>0</v>
      </c>
    </row>
    <row r="37" spans="1:4">
      <c r="A37" s="90" t="s">
        <v>731</v>
      </c>
      <c r="B37" s="109">
        <v>1</v>
      </c>
      <c r="C37" s="109">
        <v>0</v>
      </c>
      <c r="D37" s="110">
        <v>1</v>
      </c>
    </row>
    <row r="38" spans="1:4">
      <c r="A38" s="90" t="s">
        <v>732</v>
      </c>
      <c r="B38" s="109">
        <v>1</v>
      </c>
      <c r="C38" s="109">
        <v>1</v>
      </c>
      <c r="D38" s="110">
        <v>2</v>
      </c>
    </row>
    <row r="39" spans="1:4">
      <c r="A39" s="90" t="s">
        <v>733</v>
      </c>
      <c r="B39" s="109">
        <v>22</v>
      </c>
      <c r="C39" s="109">
        <v>20</v>
      </c>
      <c r="D39" s="110">
        <v>42</v>
      </c>
    </row>
    <row r="40" spans="1:4">
      <c r="A40" s="90" t="s">
        <v>734</v>
      </c>
      <c r="B40" s="109">
        <v>309</v>
      </c>
      <c r="C40" s="109">
        <v>320</v>
      </c>
      <c r="D40" s="110">
        <v>629</v>
      </c>
    </row>
    <row r="41" spans="1:4">
      <c r="A41" s="90" t="s">
        <v>735</v>
      </c>
      <c r="B41" s="109">
        <v>0</v>
      </c>
      <c r="C41" s="109">
        <v>0</v>
      </c>
      <c r="D41" s="110">
        <v>0</v>
      </c>
    </row>
    <row r="42" spans="1:4">
      <c r="A42" s="111" t="s">
        <v>676</v>
      </c>
      <c r="B42" s="112">
        <v>95</v>
      </c>
      <c r="C42" s="112">
        <v>88</v>
      </c>
      <c r="D42" s="113">
        <v>183</v>
      </c>
    </row>
    <row r="43" spans="1:4">
      <c r="A43" s="216" t="s">
        <v>807</v>
      </c>
      <c r="B43" s="270"/>
      <c r="C43" s="270"/>
      <c r="D43" s="270"/>
    </row>
    <row r="44" spans="1:4">
      <c r="A44" s="160" t="s">
        <v>619</v>
      </c>
    </row>
  </sheetData>
  <mergeCells count="2">
    <mergeCell ref="A1:D1"/>
    <mergeCell ref="A43:D43"/>
  </mergeCells>
  <hyperlinks>
    <hyperlink ref="A44" location="Sommaire!A1" display="Retour au sommaire"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68"/>
  <sheetViews>
    <sheetView workbookViewId="0">
      <selection sqref="A1:G1"/>
    </sheetView>
  </sheetViews>
  <sheetFormatPr baseColWidth="10" defaultRowHeight="14.4"/>
  <cols>
    <col min="1" max="1" width="34.44140625" customWidth="1"/>
    <col min="2" max="7" width="13" customWidth="1"/>
  </cols>
  <sheetData>
    <row r="1" spans="1:7" ht="32.25" customHeight="1">
      <c r="A1" s="217" t="s">
        <v>940</v>
      </c>
      <c r="B1" s="218"/>
      <c r="C1" s="218"/>
      <c r="D1" s="218"/>
      <c r="E1" s="218"/>
      <c r="F1" s="218"/>
      <c r="G1" s="218"/>
    </row>
    <row r="2" spans="1:7" ht="20.25" customHeight="1">
      <c r="A2" s="240" t="s">
        <v>740</v>
      </c>
      <c r="B2" s="262" t="s">
        <v>736</v>
      </c>
      <c r="C2" s="263"/>
      <c r="D2" s="263"/>
      <c r="E2" s="262" t="s">
        <v>737</v>
      </c>
      <c r="F2" s="263"/>
      <c r="G2" s="278"/>
    </row>
    <row r="3" spans="1:7" ht="18.75" customHeight="1">
      <c r="A3" s="277"/>
      <c r="B3" s="179" t="s">
        <v>2</v>
      </c>
      <c r="C3" s="193" t="s">
        <v>3</v>
      </c>
      <c r="D3" s="193" t="s">
        <v>4</v>
      </c>
      <c r="E3" s="193" t="s">
        <v>2</v>
      </c>
      <c r="F3" s="193" t="s">
        <v>3</v>
      </c>
      <c r="G3" s="194" t="s">
        <v>4</v>
      </c>
    </row>
    <row r="4" spans="1:7" ht="18" customHeight="1">
      <c r="A4" s="182" t="s">
        <v>671</v>
      </c>
      <c r="B4" s="83">
        <v>491</v>
      </c>
      <c r="C4" s="83">
        <v>321</v>
      </c>
      <c r="D4" s="84">
        <v>812</v>
      </c>
      <c r="E4" s="190">
        <v>0.81450515908563093</v>
      </c>
      <c r="F4" s="191">
        <v>0.55698223209328157</v>
      </c>
      <c r="G4" s="192">
        <v>0.68863748155435323</v>
      </c>
    </row>
    <row r="5" spans="1:7">
      <c r="A5" s="62" t="s">
        <v>35</v>
      </c>
      <c r="B5" s="58">
        <v>82</v>
      </c>
      <c r="C5" s="56">
        <v>51</v>
      </c>
      <c r="D5" s="57">
        <v>133</v>
      </c>
      <c r="E5" s="120">
        <v>1.0180012414649287</v>
      </c>
      <c r="F5" s="116">
        <v>0.66797642436149318</v>
      </c>
      <c r="G5" s="117">
        <v>0.84767367750159339</v>
      </c>
    </row>
    <row r="6" spans="1:7">
      <c r="A6" s="63" t="s">
        <v>620</v>
      </c>
      <c r="B6" s="58">
        <v>82</v>
      </c>
      <c r="C6" s="56">
        <v>51</v>
      </c>
      <c r="D6" s="57">
        <v>133</v>
      </c>
      <c r="E6" s="120">
        <v>1.0180012414649287</v>
      </c>
      <c r="F6" s="116">
        <v>0.66797642436149318</v>
      </c>
      <c r="G6" s="117">
        <v>0.84767367750159339</v>
      </c>
    </row>
    <row r="7" spans="1:7">
      <c r="A7" s="64" t="s">
        <v>36</v>
      </c>
      <c r="B7" s="58">
        <v>241</v>
      </c>
      <c r="C7" s="56">
        <v>147</v>
      </c>
      <c r="D7" s="57">
        <v>388</v>
      </c>
      <c r="E7" s="120">
        <v>0.71880219518014787</v>
      </c>
      <c r="F7" s="116">
        <v>0.45625252180390458</v>
      </c>
      <c r="G7" s="117">
        <v>0.59014099502638895</v>
      </c>
    </row>
    <row r="8" spans="1:7">
      <c r="A8" s="65" t="s">
        <v>621</v>
      </c>
      <c r="B8" s="58">
        <v>79</v>
      </c>
      <c r="C8" s="56">
        <v>45</v>
      </c>
      <c r="D8" s="57">
        <v>124</v>
      </c>
      <c r="E8" s="120">
        <v>0.77382701537858745</v>
      </c>
      <c r="F8" s="116">
        <v>0.45239770785161354</v>
      </c>
      <c r="G8" s="117">
        <v>0.61520142885493156</v>
      </c>
    </row>
    <row r="9" spans="1:7">
      <c r="A9" s="63" t="s">
        <v>622</v>
      </c>
      <c r="B9" s="58">
        <v>48</v>
      </c>
      <c r="C9" s="56">
        <v>26</v>
      </c>
      <c r="D9" s="57">
        <v>74</v>
      </c>
      <c r="E9" s="120">
        <v>0.76701821668264614</v>
      </c>
      <c r="F9" s="116">
        <v>0.42763157894736847</v>
      </c>
      <c r="G9" s="117">
        <v>0.59977305884260013</v>
      </c>
    </row>
    <row r="10" spans="1:7">
      <c r="A10" s="63" t="s">
        <v>623</v>
      </c>
      <c r="B10" s="58">
        <v>13</v>
      </c>
      <c r="C10" s="56">
        <v>9</v>
      </c>
      <c r="D10" s="57">
        <v>22</v>
      </c>
      <c r="E10" s="120">
        <v>0.76335877862595414</v>
      </c>
      <c r="F10" s="116">
        <v>0.52972336668628606</v>
      </c>
      <c r="G10" s="117">
        <v>0.64667842445620227</v>
      </c>
    </row>
    <row r="11" spans="1:7">
      <c r="A11" s="63" t="s">
        <v>624</v>
      </c>
      <c r="B11" s="58">
        <v>18</v>
      </c>
      <c r="C11" s="56">
        <v>10</v>
      </c>
      <c r="D11" s="57">
        <v>28</v>
      </c>
      <c r="E11" s="120">
        <v>0.80071174377224197</v>
      </c>
      <c r="F11" s="116">
        <v>0.46125461254612543</v>
      </c>
      <c r="G11" s="117">
        <v>0.63405797101449279</v>
      </c>
    </row>
    <row r="12" spans="1:7">
      <c r="A12" s="65" t="s">
        <v>625</v>
      </c>
      <c r="B12" s="58">
        <v>29</v>
      </c>
      <c r="C12" s="56">
        <v>11</v>
      </c>
      <c r="D12" s="57">
        <v>40</v>
      </c>
      <c r="E12" s="120">
        <v>0.73510773130544993</v>
      </c>
      <c r="F12" s="116">
        <v>0.29459025174076059</v>
      </c>
      <c r="G12" s="117">
        <v>0.52090115900507883</v>
      </c>
    </row>
    <row r="13" spans="1:7">
      <c r="A13" s="63" t="s">
        <v>626</v>
      </c>
      <c r="B13" s="58">
        <v>16</v>
      </c>
      <c r="C13" s="56">
        <v>4</v>
      </c>
      <c r="D13" s="57">
        <v>20</v>
      </c>
      <c r="E13" s="120">
        <v>0.82987551867219922</v>
      </c>
      <c r="F13" s="116">
        <v>0.23515579071134626</v>
      </c>
      <c r="G13" s="117">
        <v>0.55111600992008825</v>
      </c>
    </row>
    <row r="14" spans="1:7">
      <c r="A14" s="63" t="s">
        <v>627</v>
      </c>
      <c r="B14" s="58">
        <v>6</v>
      </c>
      <c r="C14" s="56">
        <v>1</v>
      </c>
      <c r="D14" s="57">
        <v>7</v>
      </c>
      <c r="E14" s="120">
        <v>0.53380782918149472</v>
      </c>
      <c r="F14" s="116">
        <v>8.8967971530249101E-2</v>
      </c>
      <c r="G14" s="117">
        <v>0.31138790035587188</v>
      </c>
    </row>
    <row r="15" spans="1:7">
      <c r="A15" s="63" t="s">
        <v>628</v>
      </c>
      <c r="B15" s="58">
        <v>7</v>
      </c>
      <c r="C15" s="56">
        <v>6</v>
      </c>
      <c r="D15" s="57">
        <v>13</v>
      </c>
      <c r="E15" s="120">
        <v>0.78387458006718924</v>
      </c>
      <c r="F15" s="116">
        <v>0.66006600660066006</v>
      </c>
      <c r="G15" s="117">
        <v>0.72142064372918979</v>
      </c>
    </row>
    <row r="16" spans="1:7">
      <c r="A16" s="65" t="s">
        <v>809</v>
      </c>
      <c r="B16" s="58">
        <v>57</v>
      </c>
      <c r="C16" s="56">
        <v>42</v>
      </c>
      <c r="D16" s="57">
        <v>99</v>
      </c>
      <c r="E16" s="120">
        <v>0.71933366986370517</v>
      </c>
      <c r="F16" s="116">
        <v>0.55717697001857247</v>
      </c>
      <c r="G16" s="117">
        <v>0.64027939464493588</v>
      </c>
    </row>
    <row r="17" spans="1:7">
      <c r="A17" s="63" t="s">
        <v>629</v>
      </c>
      <c r="B17" s="58">
        <v>13</v>
      </c>
      <c r="C17" s="56">
        <v>14</v>
      </c>
      <c r="D17" s="57">
        <v>27</v>
      </c>
      <c r="E17" s="120">
        <v>0.88980150581793294</v>
      </c>
      <c r="F17" s="116">
        <v>1</v>
      </c>
      <c r="G17" s="117">
        <v>0.94372596994058022</v>
      </c>
    </row>
    <row r="18" spans="1:7">
      <c r="A18" s="63" t="s">
        <v>630</v>
      </c>
      <c r="B18" s="58">
        <v>12</v>
      </c>
      <c r="C18" s="56">
        <v>2</v>
      </c>
      <c r="D18" s="57">
        <v>14</v>
      </c>
      <c r="E18" s="120">
        <v>1.2658227848101267</v>
      </c>
      <c r="F18" s="116">
        <v>0.21574973031283709</v>
      </c>
      <c r="G18" s="117">
        <v>0.7466666666666667</v>
      </c>
    </row>
    <row r="19" spans="1:7">
      <c r="A19" s="63" t="s">
        <v>631</v>
      </c>
      <c r="B19" s="58">
        <v>4</v>
      </c>
      <c r="C19" s="56">
        <v>3</v>
      </c>
      <c r="D19" s="57">
        <v>7</v>
      </c>
      <c r="E19" s="120">
        <v>0.95923261390887282</v>
      </c>
      <c r="F19" s="116">
        <v>0.7832898172323759</v>
      </c>
      <c r="G19" s="117">
        <v>0.87500000000000011</v>
      </c>
    </row>
    <row r="20" spans="1:7">
      <c r="A20" s="63" t="s">
        <v>632</v>
      </c>
      <c r="B20" s="58">
        <v>15</v>
      </c>
      <c r="C20" s="56">
        <v>19</v>
      </c>
      <c r="D20" s="57">
        <v>34</v>
      </c>
      <c r="E20" s="120">
        <v>0.48</v>
      </c>
      <c r="F20" s="116">
        <v>0.63844086021505375</v>
      </c>
      <c r="G20" s="117">
        <v>0.55728569087034907</v>
      </c>
    </row>
    <row r="21" spans="1:7">
      <c r="A21" s="63" t="s">
        <v>633</v>
      </c>
      <c r="B21" s="58">
        <v>5</v>
      </c>
      <c r="C21" s="56">
        <v>2</v>
      </c>
      <c r="D21" s="57">
        <v>7</v>
      </c>
      <c r="E21" s="120">
        <v>0.88028169014084512</v>
      </c>
      <c r="F21" s="116">
        <v>0.36036036036036034</v>
      </c>
      <c r="G21" s="117">
        <v>0.62333036509349959</v>
      </c>
    </row>
    <row r="22" spans="1:7">
      <c r="A22" s="63" t="s">
        <v>634</v>
      </c>
      <c r="B22" s="58">
        <v>8</v>
      </c>
      <c r="C22" s="56">
        <v>2</v>
      </c>
      <c r="D22" s="57">
        <v>10</v>
      </c>
      <c r="E22" s="120">
        <v>0.56939501779359436</v>
      </c>
      <c r="F22" s="116">
        <v>0.15420200462606012</v>
      </c>
      <c r="G22" s="117">
        <v>0.37009622501850481</v>
      </c>
    </row>
    <row r="23" spans="1:7">
      <c r="A23" s="65" t="s">
        <v>635</v>
      </c>
      <c r="B23" s="58">
        <v>36</v>
      </c>
      <c r="C23" s="56">
        <v>29</v>
      </c>
      <c r="D23" s="57">
        <v>65</v>
      </c>
      <c r="E23" s="120">
        <v>0.61728395061728392</v>
      </c>
      <c r="F23" s="116">
        <v>0.51400212690535274</v>
      </c>
      <c r="G23" s="117">
        <v>0.56649816977514378</v>
      </c>
    </row>
    <row r="24" spans="1:7">
      <c r="A24" s="63" t="s">
        <v>636</v>
      </c>
      <c r="B24" s="58">
        <v>23</v>
      </c>
      <c r="C24" s="56">
        <v>17</v>
      </c>
      <c r="D24" s="57">
        <v>40</v>
      </c>
      <c r="E24" s="120">
        <v>0.67251461988304095</v>
      </c>
      <c r="F24" s="116">
        <v>0.5181347150259068</v>
      </c>
      <c r="G24" s="117">
        <v>0.5969258319653783</v>
      </c>
    </row>
    <row r="25" spans="1:7">
      <c r="A25" s="63" t="s">
        <v>637</v>
      </c>
      <c r="B25" s="58">
        <v>13</v>
      </c>
      <c r="C25" s="56">
        <v>12</v>
      </c>
      <c r="D25" s="57">
        <v>25</v>
      </c>
      <c r="E25" s="120">
        <v>0.53897180762852404</v>
      </c>
      <c r="F25" s="116">
        <v>0.50825921219822112</v>
      </c>
      <c r="G25" s="117">
        <v>0.5237795935470354</v>
      </c>
    </row>
    <row r="26" spans="1:7">
      <c r="A26" s="65" t="s">
        <v>638</v>
      </c>
      <c r="B26" s="58">
        <v>40</v>
      </c>
      <c r="C26" s="56">
        <v>20</v>
      </c>
      <c r="D26" s="57">
        <v>60</v>
      </c>
      <c r="E26" s="120">
        <v>0.71199715201139202</v>
      </c>
      <c r="F26" s="116">
        <v>0.37327360955580441</v>
      </c>
      <c r="G26" s="117">
        <v>0.54664723032069973</v>
      </c>
    </row>
    <row r="27" spans="1:7">
      <c r="A27" s="63" t="s">
        <v>639</v>
      </c>
      <c r="B27" s="58">
        <v>9</v>
      </c>
      <c r="C27" s="56">
        <v>4</v>
      </c>
      <c r="D27" s="57">
        <v>13</v>
      </c>
      <c r="E27" s="120">
        <v>0.74812967581047385</v>
      </c>
      <c r="F27" s="116">
        <v>0.36036036036036034</v>
      </c>
      <c r="G27" s="117">
        <v>0.56204063986165154</v>
      </c>
    </row>
    <row r="28" spans="1:7">
      <c r="A28" s="63" t="s">
        <v>640</v>
      </c>
      <c r="B28" s="58">
        <v>2</v>
      </c>
      <c r="C28" s="56">
        <v>2</v>
      </c>
      <c r="D28" s="57">
        <v>4</v>
      </c>
      <c r="E28" s="120">
        <v>0.81632653061224492</v>
      </c>
      <c r="F28" s="116">
        <v>0.79051383399209485</v>
      </c>
      <c r="G28" s="117">
        <v>0.80321285140562237</v>
      </c>
    </row>
    <row r="29" spans="1:7">
      <c r="A29" s="63" t="s">
        <v>641</v>
      </c>
      <c r="B29" s="58">
        <v>8</v>
      </c>
      <c r="C29" s="56">
        <v>0</v>
      </c>
      <c r="D29" s="57">
        <v>8</v>
      </c>
      <c r="E29" s="120">
        <v>1.520912547528517</v>
      </c>
      <c r="F29" s="116">
        <v>0</v>
      </c>
      <c r="G29" s="117">
        <v>0.77972709551656916</v>
      </c>
    </row>
    <row r="30" spans="1:7">
      <c r="A30" s="63" t="s">
        <v>642</v>
      </c>
      <c r="B30" s="58">
        <v>11</v>
      </c>
      <c r="C30" s="56">
        <v>8</v>
      </c>
      <c r="D30" s="57">
        <v>19</v>
      </c>
      <c r="E30" s="120">
        <v>0.72036673215455138</v>
      </c>
      <c r="F30" s="116">
        <v>0.54347826086956519</v>
      </c>
      <c r="G30" s="117">
        <v>0.63354451483827945</v>
      </c>
    </row>
    <row r="31" spans="1:7">
      <c r="A31" s="63" t="s">
        <v>643</v>
      </c>
      <c r="B31" s="58">
        <v>5</v>
      </c>
      <c r="C31" s="56">
        <v>2</v>
      </c>
      <c r="D31" s="57">
        <v>7</v>
      </c>
      <c r="E31" s="120">
        <v>0.78247261345852892</v>
      </c>
      <c r="F31" s="116">
        <v>0.3546099290780142</v>
      </c>
      <c r="G31" s="117">
        <v>0.58187863674147966</v>
      </c>
    </row>
    <row r="32" spans="1:7">
      <c r="A32" s="63" t="s">
        <v>644</v>
      </c>
      <c r="B32" s="58">
        <v>3</v>
      </c>
      <c r="C32" s="56">
        <v>2</v>
      </c>
      <c r="D32" s="57">
        <v>5</v>
      </c>
      <c r="E32" s="120">
        <v>0.37174721189591076</v>
      </c>
      <c r="F32" s="116">
        <v>0.25477707006369427</v>
      </c>
      <c r="G32" s="117">
        <v>0.314070351758794</v>
      </c>
    </row>
    <row r="33" spans="1:7">
      <c r="A33" s="63" t="s">
        <v>645</v>
      </c>
      <c r="B33" s="58">
        <v>1</v>
      </c>
      <c r="C33" s="56">
        <v>1</v>
      </c>
      <c r="D33" s="57">
        <v>2</v>
      </c>
      <c r="E33" s="120">
        <v>0.21186440677966101</v>
      </c>
      <c r="F33" s="116">
        <v>0.2074688796680498</v>
      </c>
      <c r="G33" s="117">
        <v>0.20964360587002098</v>
      </c>
    </row>
    <row r="34" spans="1:7">
      <c r="A34" s="63" t="s">
        <v>646</v>
      </c>
      <c r="B34" s="58">
        <v>1</v>
      </c>
      <c r="C34" s="56">
        <v>1</v>
      </c>
      <c r="D34" s="57">
        <v>2</v>
      </c>
      <c r="E34" s="120">
        <v>0.50251256281407031</v>
      </c>
      <c r="F34" s="116">
        <v>0.52083333333333326</v>
      </c>
      <c r="G34" s="117">
        <v>0.51150895140664965</v>
      </c>
    </row>
    <row r="35" spans="1:7">
      <c r="A35" s="64" t="s">
        <v>37</v>
      </c>
      <c r="B35" s="58">
        <v>168</v>
      </c>
      <c r="C35" s="56">
        <v>123</v>
      </c>
      <c r="D35" s="57">
        <v>291</v>
      </c>
      <c r="E35" s="120">
        <v>0.89844376704636619</v>
      </c>
      <c r="F35" s="116">
        <v>0.69186635167060406</v>
      </c>
      <c r="G35" s="117">
        <v>0.79776297392877704</v>
      </c>
    </row>
    <row r="36" spans="1:7">
      <c r="A36" s="64" t="s">
        <v>647</v>
      </c>
      <c r="B36" s="58">
        <v>5</v>
      </c>
      <c r="C36" s="56">
        <v>3</v>
      </c>
      <c r="D36" s="57">
        <v>8</v>
      </c>
      <c r="E36" s="120">
        <v>1.1682242990654206</v>
      </c>
      <c r="F36" s="116">
        <v>0.69930069930069927</v>
      </c>
      <c r="G36" s="117">
        <v>0.93348891481913643</v>
      </c>
    </row>
    <row r="37" spans="1:7">
      <c r="A37" s="65" t="s">
        <v>648</v>
      </c>
      <c r="B37" s="58">
        <v>14</v>
      </c>
      <c r="C37" s="56">
        <v>11</v>
      </c>
      <c r="D37" s="57">
        <v>25</v>
      </c>
      <c r="E37" s="120">
        <v>0.74152542372881358</v>
      </c>
      <c r="F37" s="116">
        <v>0.56439199589533084</v>
      </c>
      <c r="G37" s="117">
        <v>0.65155069064373206</v>
      </c>
    </row>
    <row r="38" spans="1:7">
      <c r="A38" s="63" t="s">
        <v>649</v>
      </c>
      <c r="B38" s="58">
        <v>14</v>
      </c>
      <c r="C38" s="56">
        <v>11</v>
      </c>
      <c r="D38" s="57">
        <v>25</v>
      </c>
      <c r="E38" s="120">
        <v>0.74152542372881358</v>
      </c>
      <c r="F38" s="116">
        <v>0.56439199589533084</v>
      </c>
      <c r="G38" s="117">
        <v>0.65155069064373206</v>
      </c>
    </row>
    <row r="39" spans="1:7">
      <c r="A39" s="65" t="s">
        <v>650</v>
      </c>
      <c r="B39" s="58">
        <v>53</v>
      </c>
      <c r="C39" s="56">
        <v>39</v>
      </c>
      <c r="D39" s="57">
        <v>92</v>
      </c>
      <c r="E39" s="120">
        <v>0.78274996307783207</v>
      </c>
      <c r="F39" s="116">
        <v>0.58885701343801899</v>
      </c>
      <c r="G39" s="117">
        <v>0.68687472002389127</v>
      </c>
    </row>
    <row r="40" spans="1:7">
      <c r="A40" s="63" t="s">
        <v>651</v>
      </c>
      <c r="B40" s="58">
        <v>1</v>
      </c>
      <c r="C40" s="56">
        <v>1</v>
      </c>
      <c r="D40" s="57">
        <v>2</v>
      </c>
      <c r="E40" s="120">
        <v>0.17152658662092624</v>
      </c>
      <c r="F40" s="116">
        <v>0.17857142857142858</v>
      </c>
      <c r="G40" s="117">
        <v>0.17497812773403326</v>
      </c>
    </row>
    <row r="41" spans="1:7">
      <c r="A41" s="63" t="s">
        <v>652</v>
      </c>
      <c r="B41" s="58">
        <v>16</v>
      </c>
      <c r="C41" s="56">
        <v>9</v>
      </c>
      <c r="D41" s="57">
        <v>25</v>
      </c>
      <c r="E41" s="120">
        <v>0.74801309022907903</v>
      </c>
      <c r="F41" s="116">
        <v>0.44009779951100242</v>
      </c>
      <c r="G41" s="117">
        <v>0.59751434034416828</v>
      </c>
    </row>
    <row r="42" spans="1:7">
      <c r="A42" s="63" t="s">
        <v>818</v>
      </c>
      <c r="B42" s="58">
        <v>15</v>
      </c>
      <c r="C42" s="56">
        <v>5</v>
      </c>
      <c r="D42" s="57">
        <v>20</v>
      </c>
      <c r="E42" s="120">
        <v>2.0519835841313268</v>
      </c>
      <c r="F42" s="116">
        <v>0.7320644216691069</v>
      </c>
      <c r="G42" s="117">
        <v>1.4144271570014144</v>
      </c>
    </row>
    <row r="43" spans="1:7" ht="15" customHeight="1">
      <c r="A43" s="63" t="s">
        <v>653</v>
      </c>
      <c r="B43" s="58">
        <v>9</v>
      </c>
      <c r="C43" s="56">
        <v>7</v>
      </c>
      <c r="D43" s="57">
        <v>16</v>
      </c>
      <c r="E43" s="120">
        <v>0.7109004739336493</v>
      </c>
      <c r="F43" s="116">
        <v>0.54095826893353938</v>
      </c>
      <c r="G43" s="117">
        <v>0.625</v>
      </c>
    </row>
    <row r="44" spans="1:7">
      <c r="A44" s="63" t="s">
        <v>654</v>
      </c>
      <c r="B44" s="58">
        <v>2</v>
      </c>
      <c r="C44" s="56">
        <v>3</v>
      </c>
      <c r="D44" s="57">
        <v>5</v>
      </c>
      <c r="E44" s="120">
        <v>0.39138943248532287</v>
      </c>
      <c r="F44" s="116">
        <v>0.56925996204933582</v>
      </c>
      <c r="G44" s="117">
        <v>0.48169556840077066</v>
      </c>
    </row>
    <row r="45" spans="1:7">
      <c r="A45" s="63" t="s">
        <v>655</v>
      </c>
      <c r="B45" s="58">
        <v>1</v>
      </c>
      <c r="C45" s="56">
        <v>5</v>
      </c>
      <c r="D45" s="57">
        <v>6</v>
      </c>
      <c r="E45" s="120">
        <v>0.23255813953488372</v>
      </c>
      <c r="F45" s="116">
        <v>1.0822510822510822</v>
      </c>
      <c r="G45" s="117">
        <v>0.67264573991031396</v>
      </c>
    </row>
    <row r="46" spans="1:7">
      <c r="A46" s="63" t="s">
        <v>817</v>
      </c>
      <c r="B46" s="58">
        <v>9</v>
      </c>
      <c r="C46" s="56">
        <v>9</v>
      </c>
      <c r="D46" s="57">
        <v>18</v>
      </c>
      <c r="E46" s="120">
        <v>0.81008100810081007</v>
      </c>
      <c r="F46" s="116">
        <v>0.85551330798479086</v>
      </c>
      <c r="G46" s="117">
        <v>0.83217753120665738</v>
      </c>
    </row>
    <row r="47" spans="1:7">
      <c r="A47" s="65" t="s">
        <v>656</v>
      </c>
      <c r="B47" s="58">
        <v>60</v>
      </c>
      <c r="C47" s="56">
        <v>48</v>
      </c>
      <c r="D47" s="57">
        <v>108</v>
      </c>
      <c r="E47" s="120">
        <v>1.044932079414838</v>
      </c>
      <c r="F47" s="116">
        <v>0.87831655992680702</v>
      </c>
      <c r="G47" s="117">
        <v>0.9636834121531187</v>
      </c>
    </row>
    <row r="48" spans="1:7">
      <c r="A48" s="63" t="s">
        <v>657</v>
      </c>
      <c r="B48" s="58">
        <v>4</v>
      </c>
      <c r="C48" s="56">
        <v>6</v>
      </c>
      <c r="D48" s="57">
        <v>10</v>
      </c>
      <c r="E48" s="120">
        <v>0.72727272727272729</v>
      </c>
      <c r="F48" s="116">
        <v>1.1214953271028036</v>
      </c>
      <c r="G48" s="117">
        <v>0.92165898617511521</v>
      </c>
    </row>
    <row r="49" spans="1:10">
      <c r="A49" s="63" t="s">
        <v>658</v>
      </c>
      <c r="B49" s="58">
        <v>42</v>
      </c>
      <c r="C49" s="56">
        <v>26</v>
      </c>
      <c r="D49" s="57">
        <v>68</v>
      </c>
      <c r="E49" s="120">
        <v>1.2999071494893222</v>
      </c>
      <c r="F49" s="116">
        <v>0.84033613445378152</v>
      </c>
      <c r="G49" s="117">
        <v>1.075098814229249</v>
      </c>
    </row>
    <row r="50" spans="1:10">
      <c r="A50" s="63" t="s">
        <v>659</v>
      </c>
      <c r="B50" s="58">
        <v>11</v>
      </c>
      <c r="C50" s="56">
        <v>13</v>
      </c>
      <c r="D50" s="57">
        <v>24</v>
      </c>
      <c r="E50" s="120">
        <v>0.7006369426751593</v>
      </c>
      <c r="F50" s="116">
        <v>0.86608927381745504</v>
      </c>
      <c r="G50" s="117">
        <v>0.78150439596222732</v>
      </c>
    </row>
    <row r="51" spans="1:10">
      <c r="A51" s="63" t="s">
        <v>660</v>
      </c>
      <c r="B51" s="58">
        <v>3</v>
      </c>
      <c r="C51" s="56">
        <v>3</v>
      </c>
      <c r="D51" s="57">
        <v>6</v>
      </c>
      <c r="E51" s="120">
        <v>0.76726342710997442</v>
      </c>
      <c r="F51" s="116">
        <v>0.89552238805970152</v>
      </c>
      <c r="G51" s="117">
        <v>0.82644628099173556</v>
      </c>
    </row>
    <row r="52" spans="1:10">
      <c r="A52" s="65" t="s">
        <v>661</v>
      </c>
      <c r="B52" s="58">
        <v>20</v>
      </c>
      <c r="C52" s="56">
        <v>11</v>
      </c>
      <c r="D52" s="57">
        <v>31</v>
      </c>
      <c r="E52" s="120">
        <v>1.2353304508956144</v>
      </c>
      <c r="F52" s="116">
        <v>0.77192982456140358</v>
      </c>
      <c r="G52" s="117">
        <v>1.0183968462549275</v>
      </c>
    </row>
    <row r="53" spans="1:10">
      <c r="A53" s="63" t="s">
        <v>662</v>
      </c>
      <c r="B53" s="58">
        <v>3</v>
      </c>
      <c r="C53" s="56">
        <v>2</v>
      </c>
      <c r="D53" s="57">
        <v>5</v>
      </c>
      <c r="E53" s="120">
        <v>0.91185410334346495</v>
      </c>
      <c r="F53" s="116">
        <v>0.69204152249134954</v>
      </c>
      <c r="G53" s="117">
        <v>0.8090614886731391</v>
      </c>
    </row>
    <row r="54" spans="1:10">
      <c r="A54" s="63" t="s">
        <v>663</v>
      </c>
      <c r="B54" s="58">
        <v>3</v>
      </c>
      <c r="C54" s="56">
        <v>3</v>
      </c>
      <c r="D54" s="57">
        <v>6</v>
      </c>
      <c r="E54" s="120">
        <v>1.0169491525423728</v>
      </c>
      <c r="F54" s="116">
        <v>1.1406844106463878</v>
      </c>
      <c r="G54" s="117">
        <v>1.0752688172043012</v>
      </c>
    </row>
    <row r="55" spans="1:10">
      <c r="A55" s="63" t="s">
        <v>664</v>
      </c>
      <c r="B55" s="58">
        <v>7</v>
      </c>
      <c r="C55" s="56">
        <v>4</v>
      </c>
      <c r="D55" s="57">
        <v>11</v>
      </c>
      <c r="E55" s="120">
        <v>2.1604938271604937</v>
      </c>
      <c r="F55" s="116">
        <v>1.4598540145985401</v>
      </c>
      <c r="G55" s="117">
        <v>1.8394648829431439</v>
      </c>
    </row>
    <row r="56" spans="1:10">
      <c r="A56" s="63" t="s">
        <v>665</v>
      </c>
      <c r="B56" s="58">
        <v>4</v>
      </c>
      <c r="C56" s="56">
        <v>1</v>
      </c>
      <c r="D56" s="57">
        <v>5</v>
      </c>
      <c r="E56" s="120">
        <v>1.0582010582010581</v>
      </c>
      <c r="F56" s="116">
        <v>0.30864197530864196</v>
      </c>
      <c r="G56" s="117">
        <v>0.71225071225071224</v>
      </c>
    </row>
    <row r="57" spans="1:10">
      <c r="A57" s="63" t="s">
        <v>666</v>
      </c>
      <c r="B57" s="58">
        <v>3</v>
      </c>
      <c r="C57" s="56">
        <v>1</v>
      </c>
      <c r="D57" s="57">
        <v>4</v>
      </c>
      <c r="E57" s="120">
        <v>1.0238907849829351</v>
      </c>
      <c r="F57" s="116">
        <v>0.36363636363636365</v>
      </c>
      <c r="G57" s="117">
        <v>0.70422535211267612</v>
      </c>
    </row>
    <row r="58" spans="1:10">
      <c r="A58" s="65" t="s">
        <v>667</v>
      </c>
      <c r="B58" s="58">
        <v>21</v>
      </c>
      <c r="C58" s="56">
        <v>14</v>
      </c>
      <c r="D58" s="57">
        <v>35</v>
      </c>
      <c r="E58" s="120">
        <v>0.78387458006718924</v>
      </c>
      <c r="F58" s="116">
        <v>0.60449050086355793</v>
      </c>
      <c r="G58" s="117">
        <v>0.70070070070070067</v>
      </c>
    </row>
    <row r="59" spans="1:10">
      <c r="A59" s="63" t="s">
        <v>668</v>
      </c>
      <c r="B59" s="58">
        <v>9</v>
      </c>
      <c r="C59" s="56">
        <v>2</v>
      </c>
      <c r="D59" s="57">
        <v>11</v>
      </c>
      <c r="E59" s="120">
        <v>1.4563106796116505</v>
      </c>
      <c r="F59" s="116">
        <v>0.37593984962406013</v>
      </c>
      <c r="G59" s="117">
        <v>0.9565217391304347</v>
      </c>
    </row>
    <row r="60" spans="1:10">
      <c r="A60" s="63" t="s">
        <v>669</v>
      </c>
      <c r="B60" s="58">
        <v>11</v>
      </c>
      <c r="C60" s="56">
        <v>10</v>
      </c>
      <c r="D60" s="57">
        <v>21</v>
      </c>
      <c r="E60" s="120">
        <v>0.62678062678062674</v>
      </c>
      <c r="F60" s="116">
        <v>0.67340067340067333</v>
      </c>
      <c r="G60" s="117">
        <v>0.64814814814814814</v>
      </c>
    </row>
    <row r="61" spans="1:10">
      <c r="A61" s="66" t="s">
        <v>670</v>
      </c>
      <c r="B61" s="59">
        <v>1</v>
      </c>
      <c r="C61" s="60">
        <v>2</v>
      </c>
      <c r="D61" s="61">
        <v>3</v>
      </c>
      <c r="E61" s="121">
        <v>0.32679738562091504</v>
      </c>
      <c r="F61" s="118">
        <v>0.66889632107023411</v>
      </c>
      <c r="G61" s="119">
        <v>0.49586776859504134</v>
      </c>
    </row>
    <row r="62" spans="1:10" ht="16.5" customHeight="1">
      <c r="A62" s="279" t="s">
        <v>922</v>
      </c>
      <c r="B62" s="279"/>
      <c r="C62" s="279"/>
      <c r="D62" s="279"/>
      <c r="E62" s="279"/>
      <c r="F62" s="279"/>
      <c r="G62" s="279"/>
      <c r="H62" s="279"/>
      <c r="I62" s="279"/>
      <c r="J62" s="279"/>
    </row>
    <row r="63" spans="1:10" ht="27" customHeight="1">
      <c r="A63" s="274" t="s">
        <v>738</v>
      </c>
      <c r="B63" s="275"/>
      <c r="C63" s="275"/>
      <c r="D63" s="275"/>
      <c r="E63" s="275"/>
      <c r="F63" s="275"/>
      <c r="G63" s="275"/>
    </row>
    <row r="64" spans="1:10">
      <c r="A64" s="276" t="s">
        <v>739</v>
      </c>
      <c r="B64" s="216"/>
      <c r="C64" s="216"/>
      <c r="D64" s="216"/>
      <c r="E64" s="216"/>
      <c r="F64" s="216"/>
      <c r="G64" s="216"/>
    </row>
    <row r="65" spans="1:7">
      <c r="A65" s="276" t="s">
        <v>808</v>
      </c>
      <c r="B65" s="216"/>
      <c r="C65" s="216"/>
      <c r="D65" s="216"/>
      <c r="E65" s="216"/>
      <c r="F65" s="216"/>
      <c r="G65" s="216"/>
    </row>
    <row r="66" spans="1:7">
      <c r="A66" s="160" t="s">
        <v>619</v>
      </c>
    </row>
    <row r="67" spans="1:7">
      <c r="B67" s="43"/>
      <c r="C67" s="43"/>
      <c r="D67" s="43"/>
    </row>
    <row r="68" spans="1:7">
      <c r="B68" s="43"/>
      <c r="C68" s="43"/>
      <c r="D68" s="43"/>
    </row>
  </sheetData>
  <mergeCells count="8">
    <mergeCell ref="A63:G63"/>
    <mergeCell ref="A64:G64"/>
    <mergeCell ref="A65:G65"/>
    <mergeCell ref="A1:G1"/>
    <mergeCell ref="A2:A3"/>
    <mergeCell ref="B2:D2"/>
    <mergeCell ref="E2:G2"/>
    <mergeCell ref="A62:J62"/>
  </mergeCells>
  <hyperlinks>
    <hyperlink ref="A66" location="Sommaire!A1" display="Retour au sommaire"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election activeCell="B2" sqref="B2"/>
    </sheetView>
  </sheetViews>
  <sheetFormatPr baseColWidth="10" defaultRowHeight="14.4"/>
  <cols>
    <col min="1" max="1" width="6.88671875" customWidth="1"/>
    <col min="2" max="2" width="109.88671875" customWidth="1"/>
    <col min="3" max="3" width="7.33203125" customWidth="1"/>
  </cols>
  <sheetData>
    <row r="1" spans="1:3" ht="39.75" customHeight="1">
      <c r="B1" s="161"/>
    </row>
    <row r="2" spans="1:3" ht="48" customHeight="1">
      <c r="A2" s="164"/>
      <c r="B2" s="162" t="s">
        <v>810</v>
      </c>
    </row>
    <row r="3" spans="1:3" ht="36" customHeight="1">
      <c r="A3" s="3"/>
      <c r="B3" s="148">
        <v>2021</v>
      </c>
    </row>
    <row r="4" spans="1:3" ht="15.6">
      <c r="A4" s="4"/>
      <c r="B4" s="136" t="s">
        <v>24</v>
      </c>
    </row>
    <row r="5" spans="1:3">
      <c r="B5" s="161"/>
    </row>
    <row r="6" spans="1:3" ht="316.5" customHeight="1">
      <c r="A6" s="165"/>
      <c r="B6" s="166" t="s">
        <v>815</v>
      </c>
      <c r="C6" s="139"/>
    </row>
    <row r="7" spans="1:3">
      <c r="B7" t="s">
        <v>806</v>
      </c>
    </row>
    <row r="8" spans="1:3">
      <c r="B8" t="s">
        <v>799</v>
      </c>
    </row>
    <row r="9" spans="1:3">
      <c r="A9" s="1"/>
      <c r="B9" s="159" t="s">
        <v>619</v>
      </c>
    </row>
  </sheetData>
  <hyperlinks>
    <hyperlink ref="B9" location="Sommaire!A1" display="Retour au sommaire" xr:uid="{00000000-0004-0000-0100-000000000000}"/>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65"/>
  <sheetViews>
    <sheetView workbookViewId="0">
      <selection sqref="A1:I1"/>
    </sheetView>
  </sheetViews>
  <sheetFormatPr baseColWidth="10" defaultRowHeight="14.4"/>
  <cols>
    <col min="1" max="1" width="36.33203125" customWidth="1"/>
    <col min="2" max="8" width="11.5546875" customWidth="1"/>
    <col min="9" max="9" width="12.6640625" customWidth="1"/>
  </cols>
  <sheetData>
    <row r="1" spans="1:12" ht="32.25" customHeight="1">
      <c r="A1" s="217" t="s">
        <v>941</v>
      </c>
      <c r="B1" s="218"/>
      <c r="C1" s="218"/>
      <c r="D1" s="218"/>
      <c r="E1" s="218"/>
      <c r="F1" s="218"/>
      <c r="G1" s="218"/>
      <c r="H1" s="218"/>
      <c r="I1" s="218"/>
    </row>
    <row r="2" spans="1:12" ht="18" customHeight="1">
      <c r="A2" s="240" t="s">
        <v>740</v>
      </c>
      <c r="B2" s="262" t="s">
        <v>741</v>
      </c>
      <c r="C2" s="263"/>
      <c r="D2" s="263"/>
      <c r="E2" s="254" t="s">
        <v>742</v>
      </c>
      <c r="F2" s="258"/>
      <c r="G2" s="258"/>
      <c r="H2" s="282"/>
      <c r="I2" s="267" t="s">
        <v>4</v>
      </c>
    </row>
    <row r="3" spans="1:12" ht="18" customHeight="1">
      <c r="A3" s="277"/>
      <c r="B3" s="179" t="s">
        <v>743</v>
      </c>
      <c r="C3" s="179" t="s">
        <v>744</v>
      </c>
      <c r="D3" s="179" t="s">
        <v>4</v>
      </c>
      <c r="E3" s="179" t="s">
        <v>743</v>
      </c>
      <c r="F3" s="179" t="s">
        <v>744</v>
      </c>
      <c r="G3" s="179" t="s">
        <v>745</v>
      </c>
      <c r="H3" s="193" t="s">
        <v>4</v>
      </c>
      <c r="I3" s="283"/>
    </row>
    <row r="4" spans="1:12" ht="18" customHeight="1">
      <c r="A4" s="65" t="s">
        <v>671</v>
      </c>
      <c r="B4" s="79">
        <v>1836</v>
      </c>
      <c r="C4" s="79">
        <v>1753</v>
      </c>
      <c r="D4" s="80">
        <v>3589</v>
      </c>
      <c r="E4" s="124">
        <v>24</v>
      </c>
      <c r="F4" s="124">
        <v>13</v>
      </c>
      <c r="G4" s="124">
        <v>2</v>
      </c>
      <c r="H4" s="80">
        <v>39</v>
      </c>
      <c r="I4" s="80">
        <v>3628</v>
      </c>
      <c r="J4" s="43"/>
      <c r="K4" s="43"/>
      <c r="L4" s="43"/>
    </row>
    <row r="5" spans="1:12" ht="15" customHeight="1">
      <c r="A5" s="62" t="s">
        <v>35</v>
      </c>
      <c r="B5" s="56">
        <v>271</v>
      </c>
      <c r="C5" s="56">
        <v>247</v>
      </c>
      <c r="D5" s="57">
        <v>518</v>
      </c>
      <c r="E5" s="56">
        <v>2</v>
      </c>
      <c r="F5" s="56">
        <v>1</v>
      </c>
      <c r="G5" s="122">
        <v>0</v>
      </c>
      <c r="H5" s="57">
        <v>3</v>
      </c>
      <c r="I5" s="80">
        <v>521</v>
      </c>
      <c r="J5" s="43"/>
      <c r="K5" s="43"/>
      <c r="L5" s="43"/>
    </row>
    <row r="6" spans="1:12">
      <c r="A6" s="63" t="s">
        <v>620</v>
      </c>
      <c r="B6" s="56">
        <v>271</v>
      </c>
      <c r="C6" s="56">
        <v>247</v>
      </c>
      <c r="D6" s="57">
        <v>518</v>
      </c>
      <c r="E6" s="56">
        <v>2</v>
      </c>
      <c r="F6" s="56">
        <v>1</v>
      </c>
      <c r="G6" s="122">
        <v>0</v>
      </c>
      <c r="H6" s="57">
        <v>3</v>
      </c>
      <c r="I6" s="80">
        <v>521</v>
      </c>
      <c r="J6" s="43"/>
      <c r="K6" s="43"/>
      <c r="L6" s="43"/>
    </row>
    <row r="7" spans="1:12">
      <c r="A7" s="64" t="s">
        <v>36</v>
      </c>
      <c r="B7" s="56">
        <v>963</v>
      </c>
      <c r="C7" s="56">
        <v>915</v>
      </c>
      <c r="D7" s="57">
        <v>1878</v>
      </c>
      <c r="E7" s="56">
        <v>14</v>
      </c>
      <c r="F7" s="56">
        <v>9</v>
      </c>
      <c r="G7" s="122">
        <v>2</v>
      </c>
      <c r="H7" s="57">
        <v>25</v>
      </c>
      <c r="I7" s="80">
        <v>1903</v>
      </c>
      <c r="J7" s="43"/>
      <c r="K7" s="43"/>
      <c r="L7" s="43"/>
    </row>
    <row r="8" spans="1:12">
      <c r="A8" s="65" t="s">
        <v>621</v>
      </c>
      <c r="B8" s="56">
        <v>280</v>
      </c>
      <c r="C8" s="56">
        <v>259</v>
      </c>
      <c r="D8" s="57">
        <v>539</v>
      </c>
      <c r="E8" s="56">
        <v>3</v>
      </c>
      <c r="F8" s="56">
        <v>2</v>
      </c>
      <c r="G8" s="122">
        <v>0</v>
      </c>
      <c r="H8" s="57">
        <v>5</v>
      </c>
      <c r="I8" s="80">
        <v>544</v>
      </c>
      <c r="J8" s="43"/>
      <c r="K8" s="43"/>
      <c r="L8" s="43"/>
    </row>
    <row r="9" spans="1:12">
      <c r="A9" s="63" t="s">
        <v>622</v>
      </c>
      <c r="B9" s="56">
        <v>167</v>
      </c>
      <c r="C9" s="56">
        <v>174</v>
      </c>
      <c r="D9" s="57">
        <v>341</v>
      </c>
      <c r="E9" s="56">
        <v>3</v>
      </c>
      <c r="F9" s="56">
        <v>1</v>
      </c>
      <c r="G9" s="122">
        <v>0</v>
      </c>
      <c r="H9" s="57">
        <v>4</v>
      </c>
      <c r="I9" s="80">
        <v>345</v>
      </c>
      <c r="J9" s="43"/>
      <c r="K9" s="43"/>
      <c r="L9" s="43"/>
    </row>
    <row r="10" spans="1:12">
      <c r="A10" s="63" t="s">
        <v>623</v>
      </c>
      <c r="B10" s="56">
        <v>58</v>
      </c>
      <c r="C10" s="56">
        <v>43</v>
      </c>
      <c r="D10" s="57">
        <v>101</v>
      </c>
      <c r="E10" s="56">
        <v>0</v>
      </c>
      <c r="F10" s="56">
        <v>1</v>
      </c>
      <c r="G10" s="122">
        <v>0</v>
      </c>
      <c r="H10" s="57">
        <v>1</v>
      </c>
      <c r="I10" s="80">
        <v>102</v>
      </c>
      <c r="J10" s="43"/>
      <c r="K10" s="43"/>
      <c r="L10" s="43"/>
    </row>
    <row r="11" spans="1:12">
      <c r="A11" s="63" t="s">
        <v>624</v>
      </c>
      <c r="B11" s="56">
        <v>55</v>
      </c>
      <c r="C11" s="56">
        <v>42</v>
      </c>
      <c r="D11" s="57">
        <v>97</v>
      </c>
      <c r="E11" s="56">
        <v>0</v>
      </c>
      <c r="F11" s="56">
        <v>0</v>
      </c>
      <c r="G11" s="122">
        <v>0</v>
      </c>
      <c r="H11" s="57">
        <v>0</v>
      </c>
      <c r="I11" s="80">
        <v>97</v>
      </c>
      <c r="J11" s="43"/>
      <c r="K11" s="43"/>
      <c r="L11" s="43"/>
    </row>
    <row r="12" spans="1:12">
      <c r="A12" s="65" t="s">
        <v>625</v>
      </c>
      <c r="B12" s="56">
        <v>100</v>
      </c>
      <c r="C12" s="56">
        <v>102</v>
      </c>
      <c r="D12" s="57">
        <v>202</v>
      </c>
      <c r="E12" s="56">
        <v>0</v>
      </c>
      <c r="F12" s="56">
        <v>0</v>
      </c>
      <c r="G12" s="122">
        <v>0</v>
      </c>
      <c r="H12" s="57">
        <v>0</v>
      </c>
      <c r="I12" s="80">
        <v>202</v>
      </c>
      <c r="J12" s="43"/>
      <c r="K12" s="43"/>
      <c r="L12" s="43"/>
    </row>
    <row r="13" spans="1:12">
      <c r="A13" s="63" t="s">
        <v>626</v>
      </c>
      <c r="B13" s="56">
        <v>51</v>
      </c>
      <c r="C13" s="56">
        <v>51</v>
      </c>
      <c r="D13" s="57">
        <v>102</v>
      </c>
      <c r="E13" s="56">
        <v>0</v>
      </c>
      <c r="F13" s="56">
        <v>0</v>
      </c>
      <c r="G13" s="122">
        <v>0</v>
      </c>
      <c r="H13" s="57">
        <v>0</v>
      </c>
      <c r="I13" s="80">
        <v>102</v>
      </c>
      <c r="J13" s="43"/>
      <c r="K13" s="43"/>
      <c r="L13" s="43"/>
    </row>
    <row r="14" spans="1:12">
      <c r="A14" s="63" t="s">
        <v>627</v>
      </c>
      <c r="B14" s="56">
        <v>33</v>
      </c>
      <c r="C14" s="56">
        <v>33</v>
      </c>
      <c r="D14" s="57">
        <v>66</v>
      </c>
      <c r="E14" s="56">
        <v>0</v>
      </c>
      <c r="F14" s="56">
        <v>0</v>
      </c>
      <c r="G14" s="122">
        <v>0</v>
      </c>
      <c r="H14" s="57">
        <v>0</v>
      </c>
      <c r="I14" s="80">
        <v>66</v>
      </c>
      <c r="J14" s="43"/>
      <c r="K14" s="43"/>
      <c r="L14" s="43"/>
    </row>
    <row r="15" spans="1:12">
      <c r="A15" s="63" t="s">
        <v>628</v>
      </c>
      <c r="B15" s="56">
        <v>16</v>
      </c>
      <c r="C15" s="56">
        <v>18</v>
      </c>
      <c r="D15" s="57">
        <v>34</v>
      </c>
      <c r="E15" s="56">
        <v>0</v>
      </c>
      <c r="F15" s="56">
        <v>0</v>
      </c>
      <c r="G15" s="122">
        <v>0</v>
      </c>
      <c r="H15" s="57">
        <v>0</v>
      </c>
      <c r="I15" s="80">
        <v>34</v>
      </c>
      <c r="J15" s="43"/>
      <c r="K15" s="43"/>
      <c r="L15" s="43"/>
    </row>
    <row r="16" spans="1:12">
      <c r="A16" s="65" t="s">
        <v>809</v>
      </c>
      <c r="B16" s="56">
        <v>228</v>
      </c>
      <c r="C16" s="56">
        <v>222</v>
      </c>
      <c r="D16" s="57">
        <v>450</v>
      </c>
      <c r="E16" s="56">
        <v>4</v>
      </c>
      <c r="F16" s="56">
        <v>2</v>
      </c>
      <c r="G16" s="122">
        <v>0</v>
      </c>
      <c r="H16" s="57">
        <v>6</v>
      </c>
      <c r="I16" s="80">
        <v>456</v>
      </c>
      <c r="J16" s="43"/>
      <c r="K16" s="43"/>
      <c r="L16" s="43"/>
    </row>
    <row r="17" spans="1:12">
      <c r="A17" s="63" t="s">
        <v>629</v>
      </c>
      <c r="B17" s="56">
        <v>54</v>
      </c>
      <c r="C17" s="56">
        <v>40</v>
      </c>
      <c r="D17" s="57">
        <v>94</v>
      </c>
      <c r="E17" s="56">
        <v>0</v>
      </c>
      <c r="F17" s="56">
        <v>1</v>
      </c>
      <c r="G17" s="122">
        <v>0</v>
      </c>
      <c r="H17" s="57">
        <v>1</v>
      </c>
      <c r="I17" s="80">
        <v>95</v>
      </c>
      <c r="J17" s="43"/>
      <c r="K17" s="43"/>
      <c r="L17" s="43"/>
    </row>
    <row r="18" spans="1:12">
      <c r="A18" s="63" t="s">
        <v>630</v>
      </c>
      <c r="B18" s="56">
        <v>27</v>
      </c>
      <c r="C18" s="56">
        <v>31</v>
      </c>
      <c r="D18" s="57">
        <v>58</v>
      </c>
      <c r="E18" s="56">
        <v>0</v>
      </c>
      <c r="F18" s="56">
        <v>0</v>
      </c>
      <c r="G18" s="122">
        <v>0</v>
      </c>
      <c r="H18" s="57">
        <v>0</v>
      </c>
      <c r="I18" s="80">
        <v>58</v>
      </c>
      <c r="J18" s="43"/>
      <c r="K18" s="43"/>
      <c r="L18" s="43"/>
    </row>
    <row r="19" spans="1:12">
      <c r="A19" s="63" t="s">
        <v>631</v>
      </c>
      <c r="B19" s="56">
        <v>15</v>
      </c>
      <c r="C19" s="56">
        <v>11</v>
      </c>
      <c r="D19" s="57">
        <v>26</v>
      </c>
      <c r="E19" s="56">
        <v>0</v>
      </c>
      <c r="F19" s="56">
        <v>0</v>
      </c>
      <c r="G19" s="122">
        <v>0</v>
      </c>
      <c r="H19" s="57">
        <v>0</v>
      </c>
      <c r="I19" s="80">
        <v>26</v>
      </c>
      <c r="J19" s="43"/>
      <c r="K19" s="43"/>
      <c r="L19" s="43"/>
    </row>
    <row r="20" spans="1:12">
      <c r="A20" s="63" t="s">
        <v>632</v>
      </c>
      <c r="B20" s="56">
        <v>88</v>
      </c>
      <c r="C20" s="56">
        <v>83</v>
      </c>
      <c r="D20" s="57">
        <v>171</v>
      </c>
      <c r="E20" s="56">
        <v>2</v>
      </c>
      <c r="F20" s="56">
        <v>1</v>
      </c>
      <c r="G20" s="122">
        <v>0</v>
      </c>
      <c r="H20" s="57">
        <v>3</v>
      </c>
      <c r="I20" s="80">
        <v>174</v>
      </c>
      <c r="J20" s="43"/>
      <c r="K20" s="43"/>
      <c r="L20" s="43"/>
    </row>
    <row r="21" spans="1:12">
      <c r="A21" s="63" t="s">
        <v>633</v>
      </c>
      <c r="B21" s="56">
        <v>11</v>
      </c>
      <c r="C21" s="56">
        <v>11</v>
      </c>
      <c r="D21" s="57">
        <v>22</v>
      </c>
      <c r="E21" s="56">
        <v>0</v>
      </c>
      <c r="F21" s="56">
        <v>0</v>
      </c>
      <c r="G21" s="122">
        <v>0</v>
      </c>
      <c r="H21" s="57">
        <v>0</v>
      </c>
      <c r="I21" s="80">
        <v>22</v>
      </c>
      <c r="J21" s="43"/>
      <c r="K21" s="43"/>
      <c r="L21" s="43"/>
    </row>
    <row r="22" spans="1:12">
      <c r="A22" s="63" t="s">
        <v>634</v>
      </c>
      <c r="B22" s="56">
        <v>33</v>
      </c>
      <c r="C22" s="56">
        <v>46</v>
      </c>
      <c r="D22" s="57">
        <v>79</v>
      </c>
      <c r="E22" s="56">
        <v>2</v>
      </c>
      <c r="F22" s="56">
        <v>0</v>
      </c>
      <c r="G22" s="122">
        <v>0</v>
      </c>
      <c r="H22" s="57">
        <v>2</v>
      </c>
      <c r="I22" s="80">
        <v>81</v>
      </c>
      <c r="J22" s="43"/>
      <c r="K22" s="43"/>
      <c r="L22" s="43"/>
    </row>
    <row r="23" spans="1:12">
      <c r="A23" s="65" t="s">
        <v>635</v>
      </c>
      <c r="B23" s="56">
        <v>177</v>
      </c>
      <c r="C23" s="56">
        <v>188</v>
      </c>
      <c r="D23" s="57">
        <v>365</v>
      </c>
      <c r="E23" s="56">
        <v>2</v>
      </c>
      <c r="F23" s="56">
        <v>4</v>
      </c>
      <c r="G23" s="122">
        <v>2</v>
      </c>
      <c r="H23" s="57">
        <v>8</v>
      </c>
      <c r="I23" s="80">
        <v>373</v>
      </c>
      <c r="J23" s="43"/>
      <c r="K23" s="43"/>
      <c r="L23" s="43"/>
    </row>
    <row r="24" spans="1:12">
      <c r="A24" s="63" t="s">
        <v>636</v>
      </c>
      <c r="B24" s="56">
        <v>109</v>
      </c>
      <c r="C24" s="56">
        <v>97</v>
      </c>
      <c r="D24" s="57">
        <v>206</v>
      </c>
      <c r="E24" s="56">
        <v>2</v>
      </c>
      <c r="F24" s="56">
        <v>4</v>
      </c>
      <c r="G24" s="122">
        <v>2</v>
      </c>
      <c r="H24" s="57">
        <v>8</v>
      </c>
      <c r="I24" s="80">
        <v>214</v>
      </c>
      <c r="J24" s="43"/>
      <c r="K24" s="43"/>
      <c r="L24" s="43"/>
    </row>
    <row r="25" spans="1:12">
      <c r="A25" s="63" t="s">
        <v>637</v>
      </c>
      <c r="B25" s="56">
        <v>68</v>
      </c>
      <c r="C25" s="56">
        <v>91</v>
      </c>
      <c r="D25" s="57">
        <v>159</v>
      </c>
      <c r="E25" s="56">
        <v>0</v>
      </c>
      <c r="F25" s="56">
        <v>0</v>
      </c>
      <c r="G25" s="122">
        <v>0</v>
      </c>
      <c r="H25" s="57">
        <v>0</v>
      </c>
      <c r="I25" s="80">
        <v>159</v>
      </c>
      <c r="J25" s="43"/>
      <c r="K25" s="43"/>
      <c r="L25" s="43"/>
    </row>
    <row r="26" spans="1:12">
      <c r="A26" s="65" t="s">
        <v>638</v>
      </c>
      <c r="B26" s="56">
        <v>178</v>
      </c>
      <c r="C26" s="56">
        <v>144</v>
      </c>
      <c r="D26" s="57">
        <v>322</v>
      </c>
      <c r="E26" s="56">
        <v>5</v>
      </c>
      <c r="F26" s="56">
        <v>1</v>
      </c>
      <c r="G26" s="122">
        <v>0</v>
      </c>
      <c r="H26" s="57">
        <v>6</v>
      </c>
      <c r="I26" s="80">
        <v>328</v>
      </c>
      <c r="J26" s="43"/>
      <c r="K26" s="43"/>
      <c r="L26" s="43"/>
    </row>
    <row r="27" spans="1:12">
      <c r="A27" s="63" t="s">
        <v>639</v>
      </c>
      <c r="B27" s="56">
        <v>44</v>
      </c>
      <c r="C27" s="56">
        <v>24</v>
      </c>
      <c r="D27" s="57">
        <v>68</v>
      </c>
      <c r="E27" s="56">
        <v>1</v>
      </c>
      <c r="F27" s="56">
        <v>1</v>
      </c>
      <c r="G27" s="122">
        <v>0</v>
      </c>
      <c r="H27" s="57">
        <v>2</v>
      </c>
      <c r="I27" s="80">
        <v>70</v>
      </c>
      <c r="J27" s="43"/>
      <c r="K27" s="43"/>
      <c r="L27" s="43"/>
    </row>
    <row r="28" spans="1:12">
      <c r="A28" s="63" t="s">
        <v>640</v>
      </c>
      <c r="B28" s="56">
        <v>16</v>
      </c>
      <c r="C28" s="56">
        <v>8</v>
      </c>
      <c r="D28" s="57">
        <v>24</v>
      </c>
      <c r="E28" s="56">
        <v>0</v>
      </c>
      <c r="F28" s="56">
        <v>0</v>
      </c>
      <c r="G28" s="122">
        <v>0</v>
      </c>
      <c r="H28" s="57">
        <v>0</v>
      </c>
      <c r="I28" s="80">
        <v>24</v>
      </c>
      <c r="J28" s="43"/>
      <c r="K28" s="43"/>
      <c r="L28" s="43"/>
    </row>
    <row r="29" spans="1:12">
      <c r="A29" s="63" t="s">
        <v>641</v>
      </c>
      <c r="B29" s="56">
        <v>19</v>
      </c>
      <c r="C29" s="56">
        <v>11</v>
      </c>
      <c r="D29" s="57">
        <v>30</v>
      </c>
      <c r="E29" s="56">
        <v>0</v>
      </c>
      <c r="F29" s="56">
        <v>0</v>
      </c>
      <c r="G29" s="122">
        <v>0</v>
      </c>
      <c r="H29" s="57">
        <v>0</v>
      </c>
      <c r="I29" s="80">
        <v>30</v>
      </c>
      <c r="J29" s="43"/>
      <c r="K29" s="43"/>
      <c r="L29" s="43"/>
    </row>
    <row r="30" spans="1:12">
      <c r="A30" s="63" t="s">
        <v>642</v>
      </c>
      <c r="B30" s="56">
        <v>41</v>
      </c>
      <c r="C30" s="56">
        <v>32</v>
      </c>
      <c r="D30" s="57">
        <v>73</v>
      </c>
      <c r="E30" s="56">
        <v>1</v>
      </c>
      <c r="F30" s="56">
        <v>0</v>
      </c>
      <c r="G30" s="122">
        <v>0</v>
      </c>
      <c r="H30" s="57">
        <v>1</v>
      </c>
      <c r="I30" s="80">
        <v>74</v>
      </c>
      <c r="J30" s="43"/>
      <c r="K30" s="43"/>
      <c r="L30" s="43"/>
    </row>
    <row r="31" spans="1:12">
      <c r="A31" s="63" t="s">
        <v>643</v>
      </c>
      <c r="B31" s="56">
        <v>24</v>
      </c>
      <c r="C31" s="56">
        <v>26</v>
      </c>
      <c r="D31" s="57">
        <v>50</v>
      </c>
      <c r="E31" s="56">
        <v>0</v>
      </c>
      <c r="F31" s="56">
        <v>0</v>
      </c>
      <c r="G31" s="122">
        <v>0</v>
      </c>
      <c r="H31" s="57">
        <v>0</v>
      </c>
      <c r="I31" s="80">
        <v>50</v>
      </c>
      <c r="J31" s="43"/>
      <c r="K31" s="43"/>
      <c r="L31" s="43"/>
    </row>
    <row r="32" spans="1:12">
      <c r="A32" s="63" t="s">
        <v>644</v>
      </c>
      <c r="B32" s="56">
        <v>11</v>
      </c>
      <c r="C32" s="56">
        <v>18</v>
      </c>
      <c r="D32" s="57">
        <v>29</v>
      </c>
      <c r="E32" s="56">
        <v>1</v>
      </c>
      <c r="F32" s="56">
        <v>0</v>
      </c>
      <c r="G32" s="122">
        <v>0</v>
      </c>
      <c r="H32" s="57">
        <v>1</v>
      </c>
      <c r="I32" s="80">
        <v>30</v>
      </c>
      <c r="J32" s="43"/>
      <c r="K32" s="43"/>
      <c r="L32" s="43"/>
    </row>
    <row r="33" spans="1:12">
      <c r="A33" s="63" t="s">
        <v>645</v>
      </c>
      <c r="B33" s="56">
        <v>20</v>
      </c>
      <c r="C33" s="56">
        <v>19</v>
      </c>
      <c r="D33" s="57">
        <v>39</v>
      </c>
      <c r="E33" s="56">
        <v>1</v>
      </c>
      <c r="F33" s="56">
        <v>0</v>
      </c>
      <c r="G33" s="122">
        <v>0</v>
      </c>
      <c r="H33" s="57">
        <v>1</v>
      </c>
      <c r="I33" s="80">
        <v>40</v>
      </c>
      <c r="J33" s="43"/>
      <c r="K33" s="43"/>
      <c r="L33" s="43"/>
    </row>
    <row r="34" spans="1:12">
      <c r="A34" s="63" t="s">
        <v>646</v>
      </c>
      <c r="B34" s="56">
        <v>3</v>
      </c>
      <c r="C34" s="56">
        <v>6</v>
      </c>
      <c r="D34" s="57">
        <v>9</v>
      </c>
      <c r="E34" s="56">
        <v>1</v>
      </c>
      <c r="F34" s="56">
        <v>0</v>
      </c>
      <c r="G34" s="122">
        <v>0</v>
      </c>
      <c r="H34" s="57">
        <v>1</v>
      </c>
      <c r="I34" s="80">
        <v>10</v>
      </c>
      <c r="J34" s="43"/>
      <c r="K34" s="43"/>
      <c r="L34" s="43"/>
    </row>
    <row r="35" spans="1:12">
      <c r="A35" s="64" t="s">
        <v>37</v>
      </c>
      <c r="B35" s="56">
        <v>602</v>
      </c>
      <c r="C35" s="56">
        <v>591</v>
      </c>
      <c r="D35" s="57">
        <v>1193</v>
      </c>
      <c r="E35" s="56">
        <v>8</v>
      </c>
      <c r="F35" s="56">
        <v>3</v>
      </c>
      <c r="G35" s="122">
        <v>0</v>
      </c>
      <c r="H35" s="57">
        <v>11</v>
      </c>
      <c r="I35" s="80">
        <v>1204</v>
      </c>
      <c r="J35" s="43"/>
      <c r="K35" s="43"/>
      <c r="L35" s="43"/>
    </row>
    <row r="36" spans="1:12">
      <c r="A36" s="64" t="s">
        <v>647</v>
      </c>
      <c r="B36" s="56">
        <v>5</v>
      </c>
      <c r="C36" s="56">
        <v>12</v>
      </c>
      <c r="D36" s="57">
        <v>17</v>
      </c>
      <c r="E36" s="56">
        <v>1</v>
      </c>
      <c r="F36" s="56">
        <v>0</v>
      </c>
      <c r="G36" s="122">
        <v>0</v>
      </c>
      <c r="H36" s="57">
        <v>1</v>
      </c>
      <c r="I36" s="80">
        <v>18</v>
      </c>
      <c r="J36" s="43"/>
      <c r="K36" s="43"/>
      <c r="L36" s="43"/>
    </row>
    <row r="37" spans="1:12">
      <c r="A37" s="65" t="s">
        <v>648</v>
      </c>
      <c r="B37" s="56">
        <v>63</v>
      </c>
      <c r="C37" s="56">
        <v>57</v>
      </c>
      <c r="D37" s="57">
        <v>120</v>
      </c>
      <c r="E37" s="56">
        <v>0</v>
      </c>
      <c r="F37" s="56">
        <v>1</v>
      </c>
      <c r="G37" s="122">
        <v>0</v>
      </c>
      <c r="H37" s="57">
        <v>1</v>
      </c>
      <c r="I37" s="80">
        <v>121</v>
      </c>
      <c r="J37" s="43"/>
      <c r="K37" s="43"/>
      <c r="L37" s="43"/>
    </row>
    <row r="38" spans="1:12">
      <c r="A38" s="63" t="s">
        <v>649</v>
      </c>
      <c r="B38" s="56">
        <v>63</v>
      </c>
      <c r="C38" s="56">
        <v>57</v>
      </c>
      <c r="D38" s="57">
        <v>120</v>
      </c>
      <c r="E38" s="56">
        <v>0</v>
      </c>
      <c r="F38" s="56">
        <v>1</v>
      </c>
      <c r="G38" s="122">
        <v>0</v>
      </c>
      <c r="H38" s="57">
        <v>1</v>
      </c>
      <c r="I38" s="80">
        <v>121</v>
      </c>
      <c r="J38" s="43"/>
      <c r="K38" s="43"/>
      <c r="L38" s="43"/>
    </row>
    <row r="39" spans="1:12">
      <c r="A39" s="65" t="s">
        <v>650</v>
      </c>
      <c r="B39" s="56">
        <v>208</v>
      </c>
      <c r="C39" s="56">
        <v>223</v>
      </c>
      <c r="D39" s="57">
        <v>431</v>
      </c>
      <c r="E39" s="56">
        <v>3</v>
      </c>
      <c r="F39" s="56">
        <v>0</v>
      </c>
      <c r="G39" s="122">
        <v>0</v>
      </c>
      <c r="H39" s="57">
        <v>3</v>
      </c>
      <c r="I39" s="80">
        <v>434</v>
      </c>
      <c r="J39" s="43"/>
      <c r="K39" s="43"/>
      <c r="L39" s="43"/>
    </row>
    <row r="40" spans="1:12">
      <c r="A40" s="63" t="s">
        <v>651</v>
      </c>
      <c r="B40" s="56">
        <v>20</v>
      </c>
      <c r="C40" s="56">
        <v>18</v>
      </c>
      <c r="D40" s="57">
        <v>38</v>
      </c>
      <c r="E40" s="56">
        <v>0</v>
      </c>
      <c r="F40" s="56">
        <v>0</v>
      </c>
      <c r="G40" s="122">
        <v>0</v>
      </c>
      <c r="H40" s="57">
        <v>0</v>
      </c>
      <c r="I40" s="80">
        <v>38</v>
      </c>
      <c r="J40" s="43"/>
      <c r="K40" s="43"/>
      <c r="L40" s="43"/>
    </row>
    <row r="41" spans="1:12">
      <c r="A41" s="63" t="s">
        <v>652</v>
      </c>
      <c r="B41" s="56">
        <v>74</v>
      </c>
      <c r="C41" s="56">
        <v>71</v>
      </c>
      <c r="D41" s="57">
        <v>145</v>
      </c>
      <c r="E41" s="56">
        <v>2</v>
      </c>
      <c r="F41" s="56">
        <v>0</v>
      </c>
      <c r="G41" s="122">
        <v>0</v>
      </c>
      <c r="H41" s="57">
        <v>2</v>
      </c>
      <c r="I41" s="80">
        <v>147</v>
      </c>
      <c r="J41" s="43"/>
      <c r="K41" s="43"/>
      <c r="L41" s="43"/>
    </row>
    <row r="42" spans="1:12">
      <c r="A42" s="63" t="s">
        <v>818</v>
      </c>
      <c r="B42" s="56">
        <v>27</v>
      </c>
      <c r="C42" s="56">
        <v>24</v>
      </c>
      <c r="D42" s="57">
        <v>51</v>
      </c>
      <c r="E42" s="56">
        <v>0</v>
      </c>
      <c r="F42" s="56">
        <v>0</v>
      </c>
      <c r="G42" s="122">
        <v>0</v>
      </c>
      <c r="H42" s="57">
        <v>0</v>
      </c>
      <c r="I42" s="80">
        <v>51</v>
      </c>
      <c r="J42" s="43"/>
      <c r="K42" s="43"/>
      <c r="L42" s="43"/>
    </row>
    <row r="43" spans="1:12">
      <c r="A43" s="63" t="s">
        <v>653</v>
      </c>
      <c r="B43" s="56">
        <v>26</v>
      </c>
      <c r="C43" s="56">
        <v>41</v>
      </c>
      <c r="D43" s="57">
        <v>67</v>
      </c>
      <c r="E43" s="56">
        <v>1</v>
      </c>
      <c r="F43" s="56">
        <v>0</v>
      </c>
      <c r="G43" s="122">
        <v>0</v>
      </c>
      <c r="H43" s="57">
        <v>1</v>
      </c>
      <c r="I43" s="80">
        <v>68</v>
      </c>
      <c r="J43" s="43"/>
      <c r="K43" s="43"/>
      <c r="L43" s="43"/>
    </row>
    <row r="44" spans="1:12">
      <c r="A44" s="63" t="s">
        <v>654</v>
      </c>
      <c r="B44" s="56">
        <v>13</v>
      </c>
      <c r="C44" s="56">
        <v>23</v>
      </c>
      <c r="D44" s="57">
        <v>36</v>
      </c>
      <c r="E44" s="56">
        <v>0</v>
      </c>
      <c r="F44" s="56">
        <v>0</v>
      </c>
      <c r="G44" s="122">
        <v>0</v>
      </c>
      <c r="H44" s="57">
        <v>0</v>
      </c>
      <c r="I44" s="80">
        <v>36</v>
      </c>
      <c r="J44" s="43"/>
      <c r="K44" s="43"/>
      <c r="L44" s="43"/>
    </row>
    <row r="45" spans="1:12">
      <c r="A45" s="63" t="s">
        <v>655</v>
      </c>
      <c r="B45" s="56">
        <v>6</v>
      </c>
      <c r="C45" s="56">
        <v>14</v>
      </c>
      <c r="D45" s="57">
        <v>20</v>
      </c>
      <c r="E45" s="56">
        <v>0</v>
      </c>
      <c r="F45" s="56">
        <v>0</v>
      </c>
      <c r="G45" s="122">
        <v>0</v>
      </c>
      <c r="H45" s="57">
        <v>0</v>
      </c>
      <c r="I45" s="80">
        <v>20</v>
      </c>
      <c r="J45" s="43"/>
      <c r="K45" s="43"/>
      <c r="L45" s="43"/>
    </row>
    <row r="46" spans="1:12">
      <c r="A46" s="63" t="s">
        <v>817</v>
      </c>
      <c r="B46" s="56">
        <v>42</v>
      </c>
      <c r="C46" s="56">
        <v>32</v>
      </c>
      <c r="D46" s="57">
        <v>74</v>
      </c>
      <c r="E46" s="56">
        <v>0</v>
      </c>
      <c r="F46" s="56">
        <v>0</v>
      </c>
      <c r="G46" s="122">
        <v>0</v>
      </c>
      <c r="H46" s="57">
        <v>0</v>
      </c>
      <c r="I46" s="80">
        <v>74</v>
      </c>
      <c r="J46" s="43"/>
      <c r="K46" s="43"/>
      <c r="L46" s="43"/>
    </row>
    <row r="47" spans="1:12">
      <c r="A47" s="65" t="s">
        <v>656</v>
      </c>
      <c r="B47" s="56">
        <v>185</v>
      </c>
      <c r="C47" s="56">
        <v>183</v>
      </c>
      <c r="D47" s="57">
        <v>368</v>
      </c>
      <c r="E47" s="56">
        <v>4</v>
      </c>
      <c r="F47" s="56">
        <v>1</v>
      </c>
      <c r="G47" s="122">
        <v>0</v>
      </c>
      <c r="H47" s="57">
        <v>5</v>
      </c>
      <c r="I47" s="80">
        <v>373</v>
      </c>
      <c r="J47" s="43"/>
      <c r="K47" s="43"/>
      <c r="L47" s="43"/>
    </row>
    <row r="48" spans="1:12">
      <c r="A48" s="63" t="s">
        <v>657</v>
      </c>
      <c r="B48" s="56">
        <v>13</v>
      </c>
      <c r="C48" s="56">
        <v>13</v>
      </c>
      <c r="D48" s="57">
        <v>26</v>
      </c>
      <c r="E48" s="56">
        <v>0</v>
      </c>
      <c r="F48" s="56">
        <v>0</v>
      </c>
      <c r="G48" s="122">
        <v>0</v>
      </c>
      <c r="H48" s="57">
        <v>0</v>
      </c>
      <c r="I48" s="80">
        <v>26</v>
      </c>
      <c r="J48" s="43"/>
      <c r="K48" s="43"/>
      <c r="L48" s="43"/>
    </row>
    <row r="49" spans="1:12">
      <c r="A49" s="63" t="s">
        <v>658</v>
      </c>
      <c r="B49" s="56">
        <v>113</v>
      </c>
      <c r="C49" s="56">
        <v>104</v>
      </c>
      <c r="D49" s="57">
        <v>217</v>
      </c>
      <c r="E49" s="56">
        <v>2</v>
      </c>
      <c r="F49" s="56">
        <v>1</v>
      </c>
      <c r="G49" s="122">
        <v>0</v>
      </c>
      <c r="H49" s="57">
        <v>3</v>
      </c>
      <c r="I49" s="80">
        <v>220</v>
      </c>
      <c r="J49" s="43"/>
      <c r="K49" s="43"/>
      <c r="L49" s="43"/>
    </row>
    <row r="50" spans="1:12">
      <c r="A50" s="63" t="s">
        <v>659</v>
      </c>
      <c r="B50" s="56">
        <v>46</v>
      </c>
      <c r="C50" s="56">
        <v>53</v>
      </c>
      <c r="D50" s="57">
        <v>99</v>
      </c>
      <c r="E50" s="56">
        <v>2</v>
      </c>
      <c r="F50" s="56">
        <v>0</v>
      </c>
      <c r="G50" s="122">
        <v>0</v>
      </c>
      <c r="H50" s="57">
        <v>2</v>
      </c>
      <c r="I50" s="80">
        <v>101</v>
      </c>
      <c r="J50" s="43"/>
      <c r="K50" s="43"/>
      <c r="L50" s="43"/>
    </row>
    <row r="51" spans="1:12">
      <c r="A51" s="63" t="s">
        <v>660</v>
      </c>
      <c r="B51" s="56">
        <v>13</v>
      </c>
      <c r="C51" s="56">
        <v>13</v>
      </c>
      <c r="D51" s="57">
        <v>26</v>
      </c>
      <c r="E51" s="56">
        <v>0</v>
      </c>
      <c r="F51" s="56">
        <v>0</v>
      </c>
      <c r="G51" s="122">
        <v>0</v>
      </c>
      <c r="H51" s="57">
        <v>0</v>
      </c>
      <c r="I51" s="80">
        <v>26</v>
      </c>
      <c r="J51" s="43"/>
      <c r="K51" s="43"/>
      <c r="L51" s="43"/>
    </row>
    <row r="52" spans="1:12">
      <c r="A52" s="65" t="s">
        <v>661</v>
      </c>
      <c r="B52" s="56">
        <v>64</v>
      </c>
      <c r="C52" s="56">
        <v>42</v>
      </c>
      <c r="D52" s="57">
        <v>106</v>
      </c>
      <c r="E52" s="56">
        <v>0</v>
      </c>
      <c r="F52" s="56">
        <v>0</v>
      </c>
      <c r="G52" s="122">
        <v>0</v>
      </c>
      <c r="H52" s="57">
        <v>0</v>
      </c>
      <c r="I52" s="80">
        <v>106</v>
      </c>
      <c r="J52" s="43"/>
      <c r="K52" s="43"/>
      <c r="L52" s="43"/>
    </row>
    <row r="53" spans="1:12">
      <c r="A53" s="63" t="s">
        <v>662</v>
      </c>
      <c r="B53" s="56">
        <v>10</v>
      </c>
      <c r="C53" s="56">
        <v>6</v>
      </c>
      <c r="D53" s="57">
        <v>16</v>
      </c>
      <c r="E53" s="56">
        <v>0</v>
      </c>
      <c r="F53" s="56">
        <v>0</v>
      </c>
      <c r="G53" s="122">
        <v>0</v>
      </c>
      <c r="H53" s="57">
        <v>0</v>
      </c>
      <c r="I53" s="80">
        <v>16</v>
      </c>
      <c r="J53" s="43"/>
      <c r="K53" s="43"/>
      <c r="L53" s="43"/>
    </row>
    <row r="54" spans="1:12">
      <c r="A54" s="63" t="s">
        <v>663</v>
      </c>
      <c r="B54" s="56">
        <v>18</v>
      </c>
      <c r="C54" s="56">
        <v>6</v>
      </c>
      <c r="D54" s="57">
        <v>24</v>
      </c>
      <c r="E54" s="56">
        <v>0</v>
      </c>
      <c r="F54" s="56">
        <v>0</v>
      </c>
      <c r="G54" s="122">
        <v>0</v>
      </c>
      <c r="H54" s="57">
        <v>0</v>
      </c>
      <c r="I54" s="80">
        <v>24</v>
      </c>
      <c r="J54" s="43"/>
      <c r="K54" s="43"/>
      <c r="L54" s="43"/>
    </row>
    <row r="55" spans="1:12">
      <c r="A55" s="63" t="s">
        <v>664</v>
      </c>
      <c r="B55" s="56">
        <v>14</v>
      </c>
      <c r="C55" s="56">
        <v>16</v>
      </c>
      <c r="D55" s="57">
        <v>30</v>
      </c>
      <c r="E55" s="56">
        <v>0</v>
      </c>
      <c r="F55" s="56">
        <v>0</v>
      </c>
      <c r="G55" s="122">
        <v>0</v>
      </c>
      <c r="H55" s="57">
        <v>0</v>
      </c>
      <c r="I55" s="80">
        <v>30</v>
      </c>
      <c r="J55" s="43"/>
      <c r="K55" s="43"/>
      <c r="L55" s="43"/>
    </row>
    <row r="56" spans="1:12">
      <c r="A56" s="63" t="s">
        <v>665</v>
      </c>
      <c r="B56" s="56">
        <v>9</v>
      </c>
      <c r="C56" s="56">
        <v>7</v>
      </c>
      <c r="D56" s="57">
        <v>16</v>
      </c>
      <c r="E56" s="56">
        <v>0</v>
      </c>
      <c r="F56" s="56">
        <v>0</v>
      </c>
      <c r="G56" s="122">
        <v>0</v>
      </c>
      <c r="H56" s="57">
        <v>0</v>
      </c>
      <c r="I56" s="80">
        <v>16</v>
      </c>
      <c r="J56" s="43"/>
      <c r="K56" s="43"/>
      <c r="L56" s="43"/>
    </row>
    <row r="57" spans="1:12">
      <c r="A57" s="63" t="s">
        <v>666</v>
      </c>
      <c r="B57" s="56">
        <v>13</v>
      </c>
      <c r="C57" s="56">
        <v>7</v>
      </c>
      <c r="D57" s="57">
        <v>20</v>
      </c>
      <c r="E57" s="56">
        <v>0</v>
      </c>
      <c r="F57" s="56">
        <v>0</v>
      </c>
      <c r="G57" s="122">
        <v>0</v>
      </c>
      <c r="H57" s="57">
        <v>0</v>
      </c>
      <c r="I57" s="80">
        <v>20</v>
      </c>
      <c r="J57" s="43"/>
      <c r="K57" s="43"/>
      <c r="L57" s="43"/>
    </row>
    <row r="58" spans="1:12">
      <c r="A58" s="65" t="s">
        <v>667</v>
      </c>
      <c r="B58" s="56">
        <v>82</v>
      </c>
      <c r="C58" s="56">
        <v>86</v>
      </c>
      <c r="D58" s="57">
        <v>168</v>
      </c>
      <c r="E58" s="56">
        <v>1</v>
      </c>
      <c r="F58" s="56">
        <v>1</v>
      </c>
      <c r="G58" s="122">
        <v>0</v>
      </c>
      <c r="H58" s="57">
        <v>2</v>
      </c>
      <c r="I58" s="80">
        <v>170</v>
      </c>
      <c r="J58" s="43"/>
      <c r="K58" s="43"/>
      <c r="L58" s="43"/>
    </row>
    <row r="59" spans="1:12">
      <c r="A59" s="63" t="s">
        <v>668</v>
      </c>
      <c r="B59" s="56">
        <v>14</v>
      </c>
      <c r="C59" s="56">
        <v>12</v>
      </c>
      <c r="D59" s="57">
        <v>26</v>
      </c>
      <c r="E59" s="56">
        <v>0</v>
      </c>
      <c r="F59" s="56">
        <v>0</v>
      </c>
      <c r="G59" s="122">
        <v>0</v>
      </c>
      <c r="H59" s="57">
        <v>0</v>
      </c>
      <c r="I59" s="80">
        <v>26</v>
      </c>
      <c r="J59" s="43"/>
      <c r="K59" s="43"/>
      <c r="L59" s="43"/>
    </row>
    <row r="60" spans="1:12">
      <c r="A60" s="63" t="s">
        <v>669</v>
      </c>
      <c r="B60" s="56">
        <v>61</v>
      </c>
      <c r="C60" s="56">
        <v>61</v>
      </c>
      <c r="D60" s="57">
        <v>122</v>
      </c>
      <c r="E60" s="56">
        <v>1</v>
      </c>
      <c r="F60" s="56">
        <v>1</v>
      </c>
      <c r="G60" s="122">
        <v>0</v>
      </c>
      <c r="H60" s="57">
        <v>2</v>
      </c>
      <c r="I60" s="80">
        <v>124</v>
      </c>
      <c r="J60" s="43"/>
      <c r="K60" s="43"/>
      <c r="L60" s="43"/>
    </row>
    <row r="61" spans="1:12">
      <c r="A61" s="66" t="s">
        <v>670</v>
      </c>
      <c r="B61" s="60">
        <v>7</v>
      </c>
      <c r="C61" s="60">
        <v>13</v>
      </c>
      <c r="D61" s="61">
        <v>20</v>
      </c>
      <c r="E61" s="60">
        <v>0</v>
      </c>
      <c r="F61" s="60">
        <v>0</v>
      </c>
      <c r="G61" s="123">
        <v>0</v>
      </c>
      <c r="H61" s="61">
        <v>0</v>
      </c>
      <c r="I61" s="213">
        <v>20</v>
      </c>
      <c r="J61" s="43"/>
      <c r="K61" s="43"/>
      <c r="L61" s="43"/>
    </row>
    <row r="62" spans="1:12">
      <c r="A62" s="248" t="s">
        <v>922</v>
      </c>
      <c r="B62" s="248"/>
      <c r="C62" s="248"/>
      <c r="D62" s="248"/>
      <c r="E62" s="248"/>
      <c r="F62" s="248"/>
      <c r="G62" s="248"/>
      <c r="H62" s="248"/>
      <c r="I62" s="248"/>
      <c r="J62" s="248"/>
    </row>
    <row r="63" spans="1:12">
      <c r="A63" s="280" t="s">
        <v>746</v>
      </c>
      <c r="B63" s="281"/>
      <c r="C63" s="281"/>
      <c r="D63" s="281"/>
      <c r="E63" s="281"/>
      <c r="F63" s="281"/>
      <c r="G63" s="281"/>
      <c r="H63" s="281"/>
      <c r="I63" s="281"/>
    </row>
    <row r="64" spans="1:12">
      <c r="A64" s="70" t="s">
        <v>807</v>
      </c>
    </row>
    <row r="65" spans="1:1">
      <c r="A65" s="160" t="s">
        <v>619</v>
      </c>
    </row>
  </sheetData>
  <mergeCells count="7">
    <mergeCell ref="A63:I63"/>
    <mergeCell ref="A1:I1"/>
    <mergeCell ref="A2:A3"/>
    <mergeCell ref="B2:D2"/>
    <mergeCell ref="E2:H2"/>
    <mergeCell ref="I2:I3"/>
    <mergeCell ref="A62:J62"/>
  </mergeCells>
  <hyperlinks>
    <hyperlink ref="A65" location="Sommaire!A1" display="Retour au sommaire"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43"/>
  <sheetViews>
    <sheetView workbookViewId="0">
      <selection sqref="A1:Q1"/>
    </sheetView>
  </sheetViews>
  <sheetFormatPr baseColWidth="10" defaultRowHeight="14.4"/>
  <cols>
    <col min="1" max="1" width="16" customWidth="1"/>
    <col min="2" max="2" width="11.88671875" customWidth="1"/>
    <col min="3" max="3" width="11.44140625" customWidth="1"/>
    <col min="4" max="4" width="11.5546875" customWidth="1"/>
    <col min="5" max="5" width="13.33203125" customWidth="1"/>
    <col min="6" max="11" width="12.33203125" customWidth="1"/>
    <col min="12" max="12" width="14.33203125" customWidth="1"/>
    <col min="13" max="17" width="12.33203125" customWidth="1"/>
  </cols>
  <sheetData>
    <row r="1" spans="1:17" ht="32.25" customHeight="1">
      <c r="A1" s="217" t="s">
        <v>942</v>
      </c>
      <c r="B1" s="218"/>
      <c r="C1" s="218"/>
      <c r="D1" s="218"/>
      <c r="E1" s="218"/>
      <c r="F1" s="218"/>
      <c r="G1" s="218"/>
      <c r="H1" s="218"/>
      <c r="I1" s="218"/>
      <c r="J1" s="218"/>
      <c r="K1" s="218"/>
      <c r="L1" s="218"/>
      <c r="M1" s="218"/>
      <c r="N1" s="218"/>
      <c r="O1" s="218"/>
      <c r="P1" s="218"/>
      <c r="Q1" s="218"/>
    </row>
    <row r="2" spans="1:17" ht="21.75" customHeight="1">
      <c r="A2" s="256" t="s">
        <v>747</v>
      </c>
      <c r="B2" s="227" t="s">
        <v>798</v>
      </c>
      <c r="C2" s="227" t="s">
        <v>794</v>
      </c>
      <c r="D2" s="227" t="s">
        <v>795</v>
      </c>
      <c r="E2" s="227" t="s">
        <v>615</v>
      </c>
      <c r="F2" s="227" t="s">
        <v>616</v>
      </c>
      <c r="G2" s="227" t="s">
        <v>617</v>
      </c>
      <c r="H2" s="227" t="s">
        <v>786</v>
      </c>
      <c r="I2" s="227" t="s">
        <v>788</v>
      </c>
      <c r="J2" s="227" t="s">
        <v>789</v>
      </c>
      <c r="K2" s="227" t="s">
        <v>813</v>
      </c>
      <c r="L2" s="227" t="s">
        <v>790</v>
      </c>
      <c r="M2" s="227" t="s">
        <v>791</v>
      </c>
      <c r="N2" s="227" t="s">
        <v>792</v>
      </c>
      <c r="O2" s="227" t="s">
        <v>793</v>
      </c>
      <c r="P2" s="227" t="s">
        <v>814</v>
      </c>
      <c r="Q2" s="267" t="s">
        <v>787</v>
      </c>
    </row>
    <row r="3" spans="1:17" ht="21.75" customHeight="1">
      <c r="A3" s="257"/>
      <c r="B3" s="285"/>
      <c r="C3" s="285"/>
      <c r="D3" s="285"/>
      <c r="E3" s="285"/>
      <c r="F3" s="285"/>
      <c r="G3" s="285"/>
      <c r="H3" s="285"/>
      <c r="I3" s="285"/>
      <c r="J3" s="285"/>
      <c r="K3" s="285"/>
      <c r="L3" s="285"/>
      <c r="M3" s="285"/>
      <c r="N3" s="285"/>
      <c r="O3" s="285"/>
      <c r="P3" s="285"/>
      <c r="Q3" s="283"/>
    </row>
    <row r="4" spans="1:17">
      <c r="A4" s="125" t="s">
        <v>748</v>
      </c>
      <c r="B4" s="126">
        <v>6.5219923133662022E-4</v>
      </c>
      <c r="C4" s="126">
        <v>4.3145850232124673E-4</v>
      </c>
      <c r="D4" s="126">
        <v>2.6338213649391897E-3</v>
      </c>
      <c r="E4" s="127">
        <v>1.3079494259555296E-3</v>
      </c>
      <c r="F4" s="128">
        <v>4.176120940462436E-4</v>
      </c>
      <c r="G4" s="126">
        <v>8.3341050097231228E-4</v>
      </c>
      <c r="H4" s="126">
        <v>5.8754406580493535E-4</v>
      </c>
      <c r="I4" s="126">
        <v>0</v>
      </c>
      <c r="J4" s="126">
        <v>8.3952986327656513E-4</v>
      </c>
      <c r="K4" s="126">
        <v>0</v>
      </c>
      <c r="L4" s="126">
        <v>3.2986970146792015E-4</v>
      </c>
      <c r="M4" s="126">
        <v>4.0290088638195002E-4</v>
      </c>
      <c r="N4" s="126">
        <v>1.3813021912475671E-3</v>
      </c>
      <c r="O4" s="126">
        <v>7.7724234416291001E-4</v>
      </c>
      <c r="P4" s="126">
        <v>0</v>
      </c>
      <c r="Q4" s="129">
        <v>3.4488704949129159E-4</v>
      </c>
    </row>
    <row r="5" spans="1:17">
      <c r="A5" s="125" t="s">
        <v>749</v>
      </c>
      <c r="B5" s="126">
        <v>1.508523155830442E-3</v>
      </c>
      <c r="C5" s="126">
        <v>1.1980689946791642E-3</v>
      </c>
      <c r="D5" s="126">
        <v>4.3425814234016886E-3</v>
      </c>
      <c r="E5" s="127">
        <v>1.6447368421052631E-3</v>
      </c>
      <c r="F5" s="128">
        <v>1.0842273453549418E-3</v>
      </c>
      <c r="G5" s="126">
        <v>2.1657760305091927E-3</v>
      </c>
      <c r="H5" s="126">
        <v>9.0881551045137842E-4</v>
      </c>
      <c r="I5" s="126">
        <v>6.801178871004307E-4</v>
      </c>
      <c r="J5" s="126">
        <v>1.4676206200697119E-3</v>
      </c>
      <c r="K5" s="126">
        <v>7.5608649629517618E-4</v>
      </c>
      <c r="L5" s="126">
        <v>1.514004542013626E-3</v>
      </c>
      <c r="M5" s="126">
        <v>4.1017227235438887E-4</v>
      </c>
      <c r="N5" s="126">
        <v>2.5506950644050503E-3</v>
      </c>
      <c r="O5" s="126">
        <v>2.8763183125599234E-3</v>
      </c>
      <c r="P5" s="126">
        <v>1.6629711751662971E-3</v>
      </c>
      <c r="Q5" s="129">
        <v>1.3800241504226323E-3</v>
      </c>
    </row>
    <row r="6" spans="1:17">
      <c r="A6" s="125" t="s">
        <v>750</v>
      </c>
      <c r="B6" s="126">
        <v>3.269789879758712E-3</v>
      </c>
      <c r="C6" s="126">
        <v>2.3977168010163455E-3</v>
      </c>
      <c r="D6" s="126">
        <v>1.113441988058738E-2</v>
      </c>
      <c r="E6" s="127">
        <v>4.4660044660044659E-3</v>
      </c>
      <c r="F6" s="128">
        <v>2.0063096986173909E-3</v>
      </c>
      <c r="G6" s="126">
        <v>4.9531806495742622E-3</v>
      </c>
      <c r="H6" s="126">
        <v>2.3607903515524761E-3</v>
      </c>
      <c r="I6" s="126">
        <v>2.7913468248429866E-3</v>
      </c>
      <c r="J6" s="126">
        <v>2.3687819473881063E-3</v>
      </c>
      <c r="K6" s="126">
        <v>6.140148898610791E-4</v>
      </c>
      <c r="L6" s="126">
        <v>1.8918221687161407E-3</v>
      </c>
      <c r="M6" s="126">
        <v>2.0635575732562937E-3</v>
      </c>
      <c r="N6" s="126">
        <v>6.6428206438426162E-3</v>
      </c>
      <c r="O6" s="126">
        <v>5.2825356170962063E-3</v>
      </c>
      <c r="P6" s="126">
        <v>3.385049365303244E-3</v>
      </c>
      <c r="Q6" s="129">
        <v>3.0737704918032786E-3</v>
      </c>
    </row>
    <row r="7" spans="1:17">
      <c r="A7" s="125" t="s">
        <v>751</v>
      </c>
      <c r="B7" s="126">
        <v>6.0345526806715871E-3</v>
      </c>
      <c r="C7" s="126">
        <v>4.4991926851835054E-3</v>
      </c>
      <c r="D7" s="126">
        <v>1.9006744328632742E-2</v>
      </c>
      <c r="E7" s="127">
        <v>6.2996850157492129E-3</v>
      </c>
      <c r="F7" s="128">
        <v>4.2865166878528985E-3</v>
      </c>
      <c r="G7" s="126">
        <v>8.7466313649472837E-3</v>
      </c>
      <c r="H7" s="126">
        <v>3.3376792698826597E-3</v>
      </c>
      <c r="I7" s="126">
        <v>3.526093088857546E-3</v>
      </c>
      <c r="J7" s="126">
        <v>6.4168377823408621E-3</v>
      </c>
      <c r="K7" s="126">
        <v>3.2710280373831778E-3</v>
      </c>
      <c r="L7" s="126">
        <v>4.6765393608729543E-3</v>
      </c>
      <c r="M7" s="126">
        <v>2.5036511579386604E-3</v>
      </c>
      <c r="N7" s="126">
        <v>1.2016618728028124E-2</v>
      </c>
      <c r="O7" s="126">
        <v>8.6324034849332588E-3</v>
      </c>
      <c r="P7" s="126">
        <v>6.8317677198975234E-3</v>
      </c>
      <c r="Q7" s="129">
        <v>6.5068493150684933E-3</v>
      </c>
    </row>
    <row r="8" spans="1:17">
      <c r="A8" s="125" t="s">
        <v>752</v>
      </c>
      <c r="B8" s="126">
        <v>1.0913986249338911E-2</v>
      </c>
      <c r="C8" s="126">
        <v>8.4928369862149172E-3</v>
      </c>
      <c r="D8" s="126">
        <v>3.0265907616920083E-2</v>
      </c>
      <c r="E8" s="127">
        <v>1.2044695980264112E-2</v>
      </c>
      <c r="F8" s="128">
        <v>8.1183633850045595E-3</v>
      </c>
      <c r="G8" s="126">
        <v>1.4970477474545539E-2</v>
      </c>
      <c r="H8" s="126">
        <v>8.4883416295520042E-3</v>
      </c>
      <c r="I8" s="126">
        <v>6.4486411791801011E-3</v>
      </c>
      <c r="J8" s="126">
        <v>1.1388355726167627E-2</v>
      </c>
      <c r="K8" s="126">
        <v>4.5301882371319218E-3</v>
      </c>
      <c r="L8" s="126">
        <v>8.3107191316146543E-3</v>
      </c>
      <c r="M8" s="126">
        <v>4.4679122664500409E-3</v>
      </c>
      <c r="N8" s="126">
        <v>1.8884552436107264E-2</v>
      </c>
      <c r="O8" s="126">
        <v>1.2493167798859998E-2</v>
      </c>
      <c r="P8" s="126">
        <v>1.5972618368511125E-2</v>
      </c>
      <c r="Q8" s="129">
        <v>1.79813401187447E-2</v>
      </c>
    </row>
    <row r="9" spans="1:17">
      <c r="A9" s="125" t="s">
        <v>753</v>
      </c>
      <c r="B9" s="126">
        <v>1.600837120679692E-2</v>
      </c>
      <c r="C9" s="126">
        <v>1.1962782454585734E-2</v>
      </c>
      <c r="D9" s="126">
        <v>4.6028406102051549E-2</v>
      </c>
      <c r="E9" s="127">
        <v>1.7006324666198173E-2</v>
      </c>
      <c r="F9" s="128">
        <v>1.2587994093105277E-2</v>
      </c>
      <c r="G9" s="126">
        <v>2.109848227046893E-2</v>
      </c>
      <c r="H9" s="126">
        <v>1.4609726195341234E-2</v>
      </c>
      <c r="I9" s="126">
        <v>9.777171441564347E-3</v>
      </c>
      <c r="J9" s="126">
        <v>1.4340940266866192E-2</v>
      </c>
      <c r="K9" s="126">
        <v>8.9727016956885411E-3</v>
      </c>
      <c r="L9" s="126">
        <v>1.2963570725303577E-2</v>
      </c>
      <c r="M9" s="126">
        <v>7.8647267007471485E-3</v>
      </c>
      <c r="N9" s="126">
        <v>2.6361386138613861E-2</v>
      </c>
      <c r="O9" s="126">
        <v>2.2041498821919889E-2</v>
      </c>
      <c r="P9" s="126">
        <v>1.4408423385979495E-2</v>
      </c>
      <c r="Q9" s="129">
        <v>2.0108785231580682E-2</v>
      </c>
    </row>
    <row r="10" spans="1:17">
      <c r="A10" s="125" t="s">
        <v>754</v>
      </c>
      <c r="B10" s="126">
        <v>2.1246273428291901E-2</v>
      </c>
      <c r="C10" s="126">
        <v>1.6264767045705942E-2</v>
      </c>
      <c r="D10" s="126">
        <v>5.4742353921218616E-2</v>
      </c>
      <c r="E10" s="127">
        <v>2.147468569486918E-2</v>
      </c>
      <c r="F10" s="128">
        <v>1.8572550779934912E-2</v>
      </c>
      <c r="G10" s="126">
        <v>2.5520452885317749E-2</v>
      </c>
      <c r="H10" s="126">
        <v>2.2071982501491349E-2</v>
      </c>
      <c r="I10" s="126">
        <v>1.7831271592555445E-2</v>
      </c>
      <c r="J10" s="126">
        <v>2.1171062182434069E-2</v>
      </c>
      <c r="K10" s="126">
        <v>1.1679269296997828E-2</v>
      </c>
      <c r="L10" s="126">
        <v>1.7384240454914702E-2</v>
      </c>
      <c r="M10" s="126">
        <v>8.7579617834394902E-3</v>
      </c>
      <c r="N10" s="126">
        <v>3.5720907236882767E-2</v>
      </c>
      <c r="O10" s="126">
        <v>2.3134671365098822E-2</v>
      </c>
      <c r="P10" s="126">
        <v>2.1590909090909091E-2</v>
      </c>
      <c r="Q10" s="129">
        <v>1.957206833637419E-2</v>
      </c>
    </row>
    <row r="11" spans="1:17">
      <c r="A11" s="125" t="s">
        <v>755</v>
      </c>
      <c r="B11" s="126">
        <v>2.9119909554110934E-2</v>
      </c>
      <c r="C11" s="126">
        <v>2.2351323783759813E-2</v>
      </c>
      <c r="D11" s="126">
        <v>7.1137539918511183E-2</v>
      </c>
      <c r="E11" s="127">
        <v>3.1258174208736597E-2</v>
      </c>
      <c r="F11" s="128">
        <v>2.5961804594519789E-2</v>
      </c>
      <c r="G11" s="126">
        <v>3.3629339176565562E-2</v>
      </c>
      <c r="H11" s="126">
        <v>3.0767728071889041E-2</v>
      </c>
      <c r="I11" s="126">
        <v>2.072651903567143E-2</v>
      </c>
      <c r="J11" s="126">
        <v>2.6808688887559093E-2</v>
      </c>
      <c r="K11" s="126">
        <v>1.851712457659014E-2</v>
      </c>
      <c r="L11" s="126">
        <v>2.8682354805482924E-2</v>
      </c>
      <c r="M11" s="126">
        <v>8.0224628961091064E-3</v>
      </c>
      <c r="N11" s="126">
        <v>4.0050219711236658E-2</v>
      </c>
      <c r="O11" s="126">
        <v>3.8021638330757342E-2</v>
      </c>
      <c r="P11" s="126">
        <v>3.1413612565445025E-2</v>
      </c>
      <c r="Q11" s="129">
        <v>2.9698069625474343E-2</v>
      </c>
    </row>
    <row r="12" spans="1:17">
      <c r="A12" s="125" t="s">
        <v>756</v>
      </c>
      <c r="B12" s="126">
        <v>3.768265121170758E-2</v>
      </c>
      <c r="C12" s="126">
        <v>2.8945494192436538E-2</v>
      </c>
      <c r="D12" s="126">
        <v>8.6546026750590088E-2</v>
      </c>
      <c r="E12" s="127">
        <v>3.9359491504706023E-2</v>
      </c>
      <c r="F12" s="128">
        <v>3.5635463207191687E-2</v>
      </c>
      <c r="G12" s="126">
        <v>4.0555798787934652E-2</v>
      </c>
      <c r="H12" s="126">
        <v>3.9762752075919339E-2</v>
      </c>
      <c r="I12" s="126">
        <v>3.37751175716118E-2</v>
      </c>
      <c r="J12" s="126">
        <v>3.7891362829832291E-2</v>
      </c>
      <c r="K12" s="126">
        <v>2.409460458240946E-2</v>
      </c>
      <c r="L12" s="126">
        <v>3.9297918608263434E-2</v>
      </c>
      <c r="M12" s="126">
        <v>1.1447260834014717E-2</v>
      </c>
      <c r="N12" s="126">
        <v>5.4338856090903317E-2</v>
      </c>
      <c r="O12" s="126">
        <v>3.7227602905569007E-2</v>
      </c>
      <c r="P12" s="126">
        <v>4.0160642570281124E-2</v>
      </c>
      <c r="Q12" s="129">
        <v>3.5702479338842977E-2</v>
      </c>
    </row>
    <row r="13" spans="1:17">
      <c r="A13" s="125" t="s">
        <v>757</v>
      </c>
      <c r="B13" s="126">
        <v>5.0320053014469748E-2</v>
      </c>
      <c r="C13" s="126">
        <v>4.2058032752540241E-2</v>
      </c>
      <c r="D13" s="126">
        <v>9.1895453547111788E-2</v>
      </c>
      <c r="E13" s="127">
        <v>4.4128113879003561E-2</v>
      </c>
      <c r="F13" s="128">
        <v>5.0373035610349753E-2</v>
      </c>
      <c r="G13" s="126">
        <v>5.2830188679245285E-2</v>
      </c>
      <c r="H13" s="126">
        <v>5.2857340528573403E-2</v>
      </c>
      <c r="I13" s="126">
        <v>4.4829453167298319E-2</v>
      </c>
      <c r="J13" s="126">
        <v>5.1896863195927082E-2</v>
      </c>
      <c r="K13" s="126">
        <v>3.7747064942784958E-2</v>
      </c>
      <c r="L13" s="126">
        <v>6.1134697028174451E-2</v>
      </c>
      <c r="M13" s="126">
        <v>2.7526705012325389E-2</v>
      </c>
      <c r="N13" s="126">
        <v>6.2488019934828443E-2</v>
      </c>
      <c r="O13" s="126">
        <v>5.33373063170441E-2</v>
      </c>
      <c r="P13" s="126">
        <v>4.4208170117515391E-2</v>
      </c>
      <c r="Q13" s="129">
        <v>5.2162207639239441E-2</v>
      </c>
    </row>
    <row r="14" spans="1:17">
      <c r="A14" s="125" t="s">
        <v>758</v>
      </c>
      <c r="B14" s="126">
        <v>6.382381113567781E-2</v>
      </c>
      <c r="C14" s="126">
        <v>5.6325152942831025E-2</v>
      </c>
      <c r="D14" s="126">
        <v>9.7835187178567151E-2</v>
      </c>
      <c r="E14" s="127">
        <v>5.2248775419326113E-2</v>
      </c>
      <c r="F14" s="128">
        <v>6.5183625115177043E-2</v>
      </c>
      <c r="G14" s="126">
        <v>6.688539957815795E-2</v>
      </c>
      <c r="H14" s="126">
        <v>6.5057617276109245E-2</v>
      </c>
      <c r="I14" s="126">
        <v>5.6313047333998445E-2</v>
      </c>
      <c r="J14" s="126">
        <v>6.5818997756170533E-2</v>
      </c>
      <c r="K14" s="126">
        <v>5.2821670428893908E-2</v>
      </c>
      <c r="L14" s="126">
        <v>8.3417319172028839E-2</v>
      </c>
      <c r="M14" s="126">
        <v>3.0383091149273449E-2</v>
      </c>
      <c r="N14" s="126">
        <v>7.4728702319838844E-2</v>
      </c>
      <c r="O14" s="126">
        <v>6.4684792351359433E-2</v>
      </c>
      <c r="P14" s="126">
        <v>8.2959641255605385E-2</v>
      </c>
      <c r="Q14" s="129">
        <v>6.9859934290160811E-2</v>
      </c>
    </row>
    <row r="15" spans="1:17">
      <c r="A15" s="125" t="s">
        <v>759</v>
      </c>
      <c r="B15" s="126">
        <v>8.2540998841881014E-2</v>
      </c>
      <c r="C15" s="126">
        <v>7.6522971955163707E-2</v>
      </c>
      <c r="D15" s="126">
        <v>0.10767010767010766</v>
      </c>
      <c r="E15" s="127">
        <v>5.9318448883666275E-2</v>
      </c>
      <c r="F15" s="128">
        <v>8.5966603277151124E-2</v>
      </c>
      <c r="G15" s="126">
        <v>8.8064446728659193E-2</v>
      </c>
      <c r="H15" s="126">
        <v>8.7107085775173149E-2</v>
      </c>
      <c r="I15" s="126">
        <v>8.8264138607388035E-2</v>
      </c>
      <c r="J15" s="126">
        <v>8.2319331287694419E-2</v>
      </c>
      <c r="K15" s="126">
        <v>6.7252347773401999E-2</v>
      </c>
      <c r="L15" s="126">
        <v>0.10673247474357986</v>
      </c>
      <c r="M15" s="126">
        <v>5.8782365290412877E-2</v>
      </c>
      <c r="N15" s="126">
        <v>9.2702953251225004E-2</v>
      </c>
      <c r="O15" s="126">
        <v>8.9576914405951752E-2</v>
      </c>
      <c r="P15" s="126">
        <v>9.2928112215078906E-2</v>
      </c>
      <c r="Q15" s="129">
        <v>9.1338582677165353E-2</v>
      </c>
    </row>
    <row r="16" spans="1:17">
      <c r="A16" s="125" t="s">
        <v>760</v>
      </c>
      <c r="B16" s="126">
        <v>9.86856280973928E-2</v>
      </c>
      <c r="C16" s="126">
        <v>9.4530088426324432E-2</v>
      </c>
      <c r="D16" s="126">
        <v>0.11524601524601524</v>
      </c>
      <c r="E16" s="127">
        <v>7.1917652927039402E-2</v>
      </c>
      <c r="F16" s="128">
        <v>0.10550192806915845</v>
      </c>
      <c r="G16" s="126">
        <v>9.9849284099472496E-2</v>
      </c>
      <c r="H16" s="126">
        <v>0.1023963290278722</v>
      </c>
      <c r="I16" s="126">
        <v>9.9783527471394698E-2</v>
      </c>
      <c r="J16" s="126">
        <v>0.10027479649504847</v>
      </c>
      <c r="K16" s="126">
        <v>9.5273874821549323E-2</v>
      </c>
      <c r="L16" s="126">
        <v>0.13253457584498188</v>
      </c>
      <c r="M16" s="126">
        <v>7.8314632470803752E-2</v>
      </c>
      <c r="N16" s="126">
        <v>0.1045699986829975</v>
      </c>
      <c r="O16" s="126">
        <v>9.2330168005843677E-2</v>
      </c>
      <c r="P16" s="126">
        <v>0.12371134020618557</v>
      </c>
      <c r="Q16" s="129">
        <v>0.10744936491589427</v>
      </c>
    </row>
    <row r="17" spans="1:17">
      <c r="A17" s="125" t="s">
        <v>761</v>
      </c>
      <c r="B17" s="126">
        <v>0.11447793434137403</v>
      </c>
      <c r="C17" s="126">
        <v>0.11463347257217958</v>
      </c>
      <c r="D17" s="126">
        <v>0.11386006916733174</v>
      </c>
      <c r="E17" s="127">
        <v>7.1997169644436587E-2</v>
      </c>
      <c r="F17" s="128">
        <v>0.12577352047180207</v>
      </c>
      <c r="G17" s="126">
        <v>0.11510531775743088</v>
      </c>
      <c r="H17" s="126">
        <v>0.12786243989894874</v>
      </c>
      <c r="I17" s="126">
        <v>0.11503217001364789</v>
      </c>
      <c r="J17" s="126">
        <v>0.11887622475504898</v>
      </c>
      <c r="K17" s="126">
        <v>0.11568799298860649</v>
      </c>
      <c r="L17" s="126">
        <v>0.14956324124707052</v>
      </c>
      <c r="M17" s="126">
        <v>0.10502591841334234</v>
      </c>
      <c r="N17" s="126">
        <v>0.11593841550832139</v>
      </c>
      <c r="O17" s="126">
        <v>0.10865418580007065</v>
      </c>
      <c r="P17" s="126">
        <v>0.13101903695408734</v>
      </c>
      <c r="Q17" s="129">
        <v>0.12583537082314589</v>
      </c>
    </row>
    <row r="18" spans="1:17">
      <c r="A18" s="125" t="s">
        <v>762</v>
      </c>
      <c r="B18" s="126">
        <v>0.13102298362049236</v>
      </c>
      <c r="C18" s="126">
        <v>0.13266024120043854</v>
      </c>
      <c r="D18" s="126">
        <v>0.12450753752482661</v>
      </c>
      <c r="E18" s="127">
        <v>9.1219967135941729E-2</v>
      </c>
      <c r="F18" s="128">
        <v>0.14371584699453552</v>
      </c>
      <c r="G18" s="126">
        <v>0.12729789350750464</v>
      </c>
      <c r="H18" s="126">
        <v>0.14172344689378757</v>
      </c>
      <c r="I18" s="126">
        <v>0.1297408937288772</v>
      </c>
      <c r="J18" s="126">
        <v>0.14292037574386465</v>
      </c>
      <c r="K18" s="126">
        <v>0.14296925162302918</v>
      </c>
      <c r="L18" s="126">
        <v>0.15954456002249087</v>
      </c>
      <c r="M18" s="126">
        <v>0.12505427702996091</v>
      </c>
      <c r="N18" s="126">
        <v>0.12771946285111124</v>
      </c>
      <c r="O18" s="126">
        <v>0.12121629058888278</v>
      </c>
      <c r="P18" s="126">
        <v>0.14486486486486486</v>
      </c>
      <c r="Q18" s="129">
        <v>0.13148352514583006</v>
      </c>
    </row>
    <row r="19" spans="1:17">
      <c r="A19" s="125" t="s">
        <v>763</v>
      </c>
      <c r="B19" s="126">
        <v>0.13567585089141004</v>
      </c>
      <c r="C19" s="126">
        <v>0.13727791361043196</v>
      </c>
      <c r="D19" s="126">
        <v>0.12944532488114105</v>
      </c>
      <c r="E19" s="127">
        <v>9.3548822761445993E-2</v>
      </c>
      <c r="F19" s="128">
        <v>0.15087359653153312</v>
      </c>
      <c r="G19" s="126">
        <v>0.12816489248907925</v>
      </c>
      <c r="H19" s="126">
        <v>0.14819496010743344</v>
      </c>
      <c r="I19" s="126">
        <v>0.14495159059474413</v>
      </c>
      <c r="J19" s="126">
        <v>0.14657534246575343</v>
      </c>
      <c r="K19" s="126">
        <v>0.15849592053919831</v>
      </c>
      <c r="L19" s="126">
        <v>0.15880403356603906</v>
      </c>
      <c r="M19" s="126">
        <v>0.15238095238095239</v>
      </c>
      <c r="N19" s="126">
        <v>0.11601513240857503</v>
      </c>
      <c r="O19" s="126">
        <v>0.12980381617844666</v>
      </c>
      <c r="P19" s="126">
        <v>0.1371308016877637</v>
      </c>
      <c r="Q19" s="129">
        <v>0.13436856282681034</v>
      </c>
    </row>
    <row r="20" spans="1:17">
      <c r="A20" s="125" t="s">
        <v>764</v>
      </c>
      <c r="B20" s="126">
        <v>0.13470968751630236</v>
      </c>
      <c r="C20" s="126">
        <v>0.13813303410834804</v>
      </c>
      <c r="D20" s="126">
        <v>0.12180404354587869</v>
      </c>
      <c r="E20" s="127">
        <v>0.10887486759084419</v>
      </c>
      <c r="F20" s="128">
        <v>0.1436489004402986</v>
      </c>
      <c r="G20" s="126">
        <v>0.13065135716999451</v>
      </c>
      <c r="H20" s="126">
        <v>0.14719746484452367</v>
      </c>
      <c r="I20" s="126">
        <v>0.139083356669467</v>
      </c>
      <c r="J20" s="126">
        <v>0.14472502245733107</v>
      </c>
      <c r="K20" s="126">
        <v>0.14412774003781778</v>
      </c>
      <c r="L20" s="126">
        <v>0.13871013871013871</v>
      </c>
      <c r="M20" s="126">
        <v>0.15302124149309135</v>
      </c>
      <c r="N20" s="126">
        <v>0.13018705035971223</v>
      </c>
      <c r="O20" s="126">
        <v>0.12711409395973156</v>
      </c>
      <c r="P20" s="126">
        <v>0.12823218997361477</v>
      </c>
      <c r="Q20" s="129">
        <v>0.12469059405940594</v>
      </c>
    </row>
    <row r="21" spans="1:17">
      <c r="A21" s="125" t="s">
        <v>765</v>
      </c>
      <c r="B21" s="126">
        <v>0.12484086464635859</v>
      </c>
      <c r="C21" s="126">
        <v>0.12505637308122736</v>
      </c>
      <c r="D21" s="126">
        <v>0.12405047782406273</v>
      </c>
      <c r="E21" s="127">
        <v>0.11342832877229404</v>
      </c>
      <c r="F21" s="128">
        <v>0.13074319070802282</v>
      </c>
      <c r="G21" s="126">
        <v>0.11955539680205073</v>
      </c>
      <c r="H21" s="126">
        <v>0.13354812726540474</v>
      </c>
      <c r="I21" s="126">
        <v>0.12021755438859714</v>
      </c>
      <c r="J21" s="126">
        <v>0.13182483963836558</v>
      </c>
      <c r="K21" s="126">
        <v>0.15075446770043807</v>
      </c>
      <c r="L21" s="126">
        <v>0.11159784560143626</v>
      </c>
      <c r="M21" s="126">
        <v>0.15233906437425029</v>
      </c>
      <c r="N21" s="126">
        <v>0.10504980310400741</v>
      </c>
      <c r="O21" s="126">
        <v>0.1223249848106393</v>
      </c>
      <c r="P21" s="126">
        <v>0.12163925867919603</v>
      </c>
      <c r="Q21" s="129">
        <v>0.1251684383889804</v>
      </c>
    </row>
    <row r="22" spans="1:17">
      <c r="A22" s="125" t="s">
        <v>766</v>
      </c>
      <c r="B22" s="126">
        <v>0.10816059609210892</v>
      </c>
      <c r="C22" s="126">
        <v>0.10515052196112464</v>
      </c>
      <c r="D22" s="126">
        <v>0.11908621058747974</v>
      </c>
      <c r="E22" s="127">
        <v>0.11112173663574638</v>
      </c>
      <c r="F22" s="128">
        <v>0.11056894935461385</v>
      </c>
      <c r="G22" s="126">
        <v>0.10261075614606693</v>
      </c>
      <c r="H22" s="126">
        <v>0.11557950615297997</v>
      </c>
      <c r="I22" s="126">
        <v>9.7697922515440766E-2</v>
      </c>
      <c r="J22" s="126">
        <v>0.11391308777828722</v>
      </c>
      <c r="K22" s="126">
        <v>0.11996080627099664</v>
      </c>
      <c r="L22" s="126">
        <v>9.6964402708014846E-2</v>
      </c>
      <c r="M22" s="126">
        <v>0.12652068126520682</v>
      </c>
      <c r="N22" s="126">
        <v>9.3047569262937793E-2</v>
      </c>
      <c r="O22" s="126">
        <v>0.1023122570083896</v>
      </c>
      <c r="P22" s="126">
        <v>0.11492459698387936</v>
      </c>
      <c r="Q22" s="129">
        <v>0.10317700453857791</v>
      </c>
    </row>
    <row r="23" spans="1:17">
      <c r="A23" s="125" t="s">
        <v>767</v>
      </c>
      <c r="B23" s="126">
        <v>9.4062017885407828E-2</v>
      </c>
      <c r="C23" s="126">
        <v>8.8836184990682701E-2</v>
      </c>
      <c r="D23" s="126">
        <v>0.1135423573616242</v>
      </c>
      <c r="E23" s="127">
        <v>0.10807073002074484</v>
      </c>
      <c r="F23" s="128">
        <v>9.2893524132912922E-2</v>
      </c>
      <c r="G23" s="126">
        <v>9.0079744816586926E-2</v>
      </c>
      <c r="H23" s="126">
        <v>9.9432629903261363E-2</v>
      </c>
      <c r="I23" s="126">
        <v>9.0653153153153157E-2</v>
      </c>
      <c r="J23" s="126">
        <v>9.0043735528685359E-2</v>
      </c>
      <c r="K23" s="126">
        <v>0.10395763656633222</v>
      </c>
      <c r="L23" s="126">
        <v>7.5159047196330819E-2</v>
      </c>
      <c r="M23" s="126">
        <v>0.12167300380228137</v>
      </c>
      <c r="N23" s="126">
        <v>8.2182240278583868E-2</v>
      </c>
      <c r="O23" s="126">
        <v>8.7626384207992292E-2</v>
      </c>
      <c r="P23" s="126">
        <v>9.8445595854922283E-2</v>
      </c>
      <c r="Q23" s="129">
        <v>8.7201125175808719E-2</v>
      </c>
    </row>
    <row r="24" spans="1:17">
      <c r="A24" s="125" t="s">
        <v>768</v>
      </c>
      <c r="B24" s="126">
        <v>7.6975453877424438E-2</v>
      </c>
      <c r="C24" s="126">
        <v>7.1650240425604472E-2</v>
      </c>
      <c r="D24" s="126">
        <v>9.709738732643923E-2</v>
      </c>
      <c r="E24" s="127">
        <v>9.6259963212752916E-2</v>
      </c>
      <c r="F24" s="128">
        <v>7.4033485540334856E-2</v>
      </c>
      <c r="G24" s="126">
        <v>7.4062955656574322E-2</v>
      </c>
      <c r="H24" s="126">
        <v>7.9366382140512143E-2</v>
      </c>
      <c r="I24" s="126">
        <v>7.2154376806189982E-2</v>
      </c>
      <c r="J24" s="126">
        <v>7.0309235269536141E-2</v>
      </c>
      <c r="K24" s="126">
        <v>8.5849450396549329E-2</v>
      </c>
      <c r="L24" s="126">
        <v>5.8614564831261103E-2</v>
      </c>
      <c r="M24" s="126">
        <v>9.8888006354249408E-2</v>
      </c>
      <c r="N24" s="126">
        <v>7.1676572706408523E-2</v>
      </c>
      <c r="O24" s="126">
        <v>6.9608452454940961E-2</v>
      </c>
      <c r="P24" s="126">
        <v>6.937348749663888E-2</v>
      </c>
      <c r="Q24" s="129">
        <v>7.3669424067426256E-2</v>
      </c>
    </row>
    <row r="25" spans="1:17">
      <c r="A25" s="125" t="s">
        <v>769</v>
      </c>
      <c r="B25" s="126">
        <v>6.4406596231111599E-2</v>
      </c>
      <c r="C25" s="126">
        <v>5.6903993665982755E-2</v>
      </c>
      <c r="D25" s="126">
        <v>9.3413646687074164E-2</v>
      </c>
      <c r="E25" s="127">
        <v>8.673469387755102E-2</v>
      </c>
      <c r="F25" s="128">
        <v>5.7545579155496789E-2</v>
      </c>
      <c r="G25" s="126">
        <v>6.7366598116679291E-2</v>
      </c>
      <c r="H25" s="126">
        <v>6.1683778234086245E-2</v>
      </c>
      <c r="I25" s="126">
        <v>5.0544821902756158E-2</v>
      </c>
      <c r="J25" s="126">
        <v>5.7376190974767038E-2</v>
      </c>
      <c r="K25" s="126">
        <v>6.991174848317705E-2</v>
      </c>
      <c r="L25" s="126">
        <v>4.276655360566288E-2</v>
      </c>
      <c r="M25" s="126">
        <v>8.6546026750590088E-2</v>
      </c>
      <c r="N25" s="126">
        <v>6.2160711089900379E-2</v>
      </c>
      <c r="O25" s="126">
        <v>7.0065468728235131E-2</v>
      </c>
      <c r="P25" s="126">
        <v>7.3992269464384322E-2</v>
      </c>
      <c r="Q25" s="129">
        <v>5.5904522613065326E-2</v>
      </c>
    </row>
    <row r="26" spans="1:17">
      <c r="A26" s="125" t="s">
        <v>770</v>
      </c>
      <c r="B26" s="126">
        <v>5.2786161356316717E-2</v>
      </c>
      <c r="C26" s="126">
        <v>4.5989376722920729E-2</v>
      </c>
      <c r="D26" s="126">
        <v>8.0554887889297114E-2</v>
      </c>
      <c r="E26" s="127">
        <v>7.544948630136987E-2</v>
      </c>
      <c r="F26" s="128">
        <v>4.7115121358934371E-2</v>
      </c>
      <c r="G26" s="126">
        <v>5.3950497665815202E-2</v>
      </c>
      <c r="H26" s="126">
        <v>5.3363702920361182E-2</v>
      </c>
      <c r="I26" s="126">
        <v>4.0511343176089308E-2</v>
      </c>
      <c r="J26" s="126">
        <v>4.4460306939274968E-2</v>
      </c>
      <c r="K26" s="126">
        <v>5.5484651037818231E-2</v>
      </c>
      <c r="L26" s="126">
        <v>3.6052993556794324E-2</v>
      </c>
      <c r="M26" s="126">
        <v>6.4427420938911809E-2</v>
      </c>
      <c r="N26" s="126">
        <v>5.2561301286720076E-2</v>
      </c>
      <c r="O26" s="126">
        <v>5.5127106540988291E-2</v>
      </c>
      <c r="P26" s="126">
        <v>4.6839729119638823E-2</v>
      </c>
      <c r="Q26" s="129">
        <v>5.0500238208670799E-2</v>
      </c>
    </row>
    <row r="27" spans="1:17">
      <c r="A27" s="125" t="s">
        <v>771</v>
      </c>
      <c r="B27" s="126">
        <v>4.0637093378426248E-2</v>
      </c>
      <c r="C27" s="126">
        <v>3.4381821790037709E-2</v>
      </c>
      <c r="D27" s="126">
        <v>6.7013005125344305E-2</v>
      </c>
      <c r="E27" s="127">
        <v>6.4954521134296409E-2</v>
      </c>
      <c r="F27" s="128">
        <v>3.5012018526118308E-2</v>
      </c>
      <c r="G27" s="126">
        <v>4.1190131896060647E-2</v>
      </c>
      <c r="H27" s="126">
        <v>3.8984147525072795E-2</v>
      </c>
      <c r="I27" s="126">
        <v>2.951312185208094E-2</v>
      </c>
      <c r="J27" s="126">
        <v>3.2251622566150773E-2</v>
      </c>
      <c r="K27" s="126">
        <v>4.6380609236816243E-2</v>
      </c>
      <c r="L27" s="126">
        <v>2.3951237002509861E-2</v>
      </c>
      <c r="M27" s="126">
        <v>5.8055717903759983E-2</v>
      </c>
      <c r="N27" s="126">
        <v>3.8699597379965145E-2</v>
      </c>
      <c r="O27" s="126">
        <v>4.0486409155937056E-2</v>
      </c>
      <c r="P27" s="126">
        <v>3.6779047088325439E-2</v>
      </c>
      <c r="Q27" s="129">
        <v>3.8101285918399744E-2</v>
      </c>
    </row>
    <row r="28" spans="1:17">
      <c r="A28" s="125" t="s">
        <v>772</v>
      </c>
      <c r="B28" s="126">
        <v>3.1949176557423506E-2</v>
      </c>
      <c r="C28" s="126">
        <v>2.6640139751552796E-2</v>
      </c>
      <c r="D28" s="126">
        <v>5.5316270957177942E-2</v>
      </c>
      <c r="E28" s="127">
        <v>5.4859355671489272E-2</v>
      </c>
      <c r="F28" s="128">
        <v>2.7831617553185316E-2</v>
      </c>
      <c r="G28" s="126">
        <v>3.0433949815906528E-2</v>
      </c>
      <c r="H28" s="126">
        <v>3.203268641470889E-2</v>
      </c>
      <c r="I28" s="126">
        <v>2.3593312399219215E-2</v>
      </c>
      <c r="J28" s="126">
        <v>2.5299078250637382E-2</v>
      </c>
      <c r="K28" s="126">
        <v>3.192790473125201E-2</v>
      </c>
      <c r="L28" s="126">
        <v>2.3189235614085313E-2</v>
      </c>
      <c r="M28" s="126">
        <v>3.487020534676482E-2</v>
      </c>
      <c r="N28" s="126">
        <v>3.1639722863741337E-2</v>
      </c>
      <c r="O28" s="126">
        <v>2.8728054958018182E-2</v>
      </c>
      <c r="P28" s="126">
        <v>2.5682182985553772E-2</v>
      </c>
      <c r="Q28" s="129">
        <v>3.0207677784770296E-2</v>
      </c>
    </row>
    <row r="29" spans="1:17">
      <c r="A29" s="125" t="s">
        <v>773</v>
      </c>
      <c r="B29" s="126">
        <v>2.3418471677715984E-2</v>
      </c>
      <c r="C29" s="126">
        <v>1.9355965575280257E-2</v>
      </c>
      <c r="D29" s="126">
        <v>4.1959562287122255E-2</v>
      </c>
      <c r="E29" s="127">
        <v>4.5131408875484703E-2</v>
      </c>
      <c r="F29" s="128">
        <v>1.9624193272031527E-2</v>
      </c>
      <c r="G29" s="126">
        <v>2.1921966231740479E-2</v>
      </c>
      <c r="H29" s="126">
        <v>2.4099298782945113E-2</v>
      </c>
      <c r="I29" s="126">
        <v>1.8459473065950662E-2</v>
      </c>
      <c r="J29" s="126">
        <v>1.721719785268656E-2</v>
      </c>
      <c r="K29" s="126">
        <v>2.3797532107781415E-2</v>
      </c>
      <c r="L29" s="126">
        <v>1.1647488071849565E-2</v>
      </c>
      <c r="M29" s="126">
        <v>2.2302022302022301E-2</v>
      </c>
      <c r="N29" s="126">
        <v>2.11307824100514E-2</v>
      </c>
      <c r="O29" s="126">
        <v>2.4057850090390766E-2</v>
      </c>
      <c r="P29" s="126">
        <v>1.6980631467232686E-2</v>
      </c>
      <c r="Q29" s="129">
        <v>2.1883186931730622E-2</v>
      </c>
    </row>
    <row r="30" spans="1:17">
      <c r="A30" s="125" t="s">
        <v>774</v>
      </c>
      <c r="B30" s="126">
        <v>1.5697663010419322E-2</v>
      </c>
      <c r="C30" s="126">
        <v>1.2418305856504884E-2</v>
      </c>
      <c r="D30" s="126">
        <v>3.0805339592195981E-2</v>
      </c>
      <c r="E30" s="127">
        <v>2.8897667622706857E-2</v>
      </c>
      <c r="F30" s="128">
        <v>1.277867786322251E-2</v>
      </c>
      <c r="G30" s="126">
        <v>1.5952442049439741E-2</v>
      </c>
      <c r="H30" s="126">
        <v>1.5035770583242391E-2</v>
      </c>
      <c r="I30" s="126">
        <v>9.0611628492323175E-3</v>
      </c>
      <c r="J30" s="126">
        <v>1.2017832913355302E-2</v>
      </c>
      <c r="K30" s="126">
        <v>1.5896858179997496E-2</v>
      </c>
      <c r="L30" s="126">
        <v>9.6020038964653495E-3</v>
      </c>
      <c r="M30" s="126">
        <v>1.7652582159624414E-2</v>
      </c>
      <c r="N30" s="126">
        <v>1.4542936288088643E-2</v>
      </c>
      <c r="O30" s="126">
        <v>1.7057569296375266E-2</v>
      </c>
      <c r="P30" s="126">
        <v>1.5739484396200813E-2</v>
      </c>
      <c r="Q30" s="129">
        <v>1.6047828823159218E-2</v>
      </c>
    </row>
    <row r="31" spans="1:17">
      <c r="A31" s="125" t="s">
        <v>775</v>
      </c>
      <c r="B31" s="126">
        <v>1.0651045133803754E-2</v>
      </c>
      <c r="C31" s="126">
        <v>8.0354914290775292E-3</v>
      </c>
      <c r="D31" s="126">
        <v>2.3135160063026017E-2</v>
      </c>
      <c r="E31" s="127">
        <v>2.179472923384855E-2</v>
      </c>
      <c r="F31" s="128">
        <v>8.52843968844616E-3</v>
      </c>
      <c r="G31" s="126">
        <v>1.0284463894967177E-2</v>
      </c>
      <c r="H31" s="126">
        <v>1.1344816164292813E-2</v>
      </c>
      <c r="I31" s="126">
        <v>5.7622235403779337E-3</v>
      </c>
      <c r="J31" s="126">
        <v>7.295365011429405E-3</v>
      </c>
      <c r="K31" s="126">
        <v>1.1050425504890131E-2</v>
      </c>
      <c r="L31" s="126">
        <v>5.0441361916771753E-3</v>
      </c>
      <c r="M31" s="126">
        <v>8.3570750237416912E-3</v>
      </c>
      <c r="N31" s="126">
        <v>1.1162025613911409E-2</v>
      </c>
      <c r="O31" s="126">
        <v>1.0650714911000876E-2</v>
      </c>
      <c r="P31" s="126">
        <v>6.0706401766004413E-3</v>
      </c>
      <c r="Q31" s="129">
        <v>1.1182371320506496E-2</v>
      </c>
    </row>
    <row r="32" spans="1:17">
      <c r="A32" s="125" t="s">
        <v>776</v>
      </c>
      <c r="B32" s="126">
        <v>6.5682771059201979E-3</v>
      </c>
      <c r="C32" s="126">
        <v>4.9526584122359793E-3</v>
      </c>
      <c r="D32" s="126">
        <v>1.4546617112256724E-2</v>
      </c>
      <c r="E32" s="127">
        <v>1.5456648050995656E-2</v>
      </c>
      <c r="F32" s="128">
        <v>4.8552798236149554E-3</v>
      </c>
      <c r="G32" s="126">
        <v>6.3160664941444801E-3</v>
      </c>
      <c r="H32" s="126">
        <v>6.1099796334012219E-3</v>
      </c>
      <c r="I32" s="126">
        <v>2.7448962086121117E-3</v>
      </c>
      <c r="J32" s="126">
        <v>4.0662501239710405E-3</v>
      </c>
      <c r="K32" s="126">
        <v>7.8735157787796044E-3</v>
      </c>
      <c r="L32" s="126">
        <v>2.2651659941955123E-3</v>
      </c>
      <c r="M32" s="126">
        <v>6.7126608241655792E-3</v>
      </c>
      <c r="N32" s="126">
        <v>4.9607275733774287E-3</v>
      </c>
      <c r="O32" s="126">
        <v>7.7254494131629775E-3</v>
      </c>
      <c r="P32" s="126">
        <v>8.1721601743394174E-3</v>
      </c>
      <c r="Q32" s="129">
        <v>5.5114281082833524E-3</v>
      </c>
    </row>
    <row r="33" spans="1:17">
      <c r="A33" s="125" t="s">
        <v>777</v>
      </c>
      <c r="B33" s="126">
        <v>3.8021253607232242E-3</v>
      </c>
      <c r="C33" s="126">
        <v>2.8955397236968025E-3</v>
      </c>
      <c r="D33" s="126">
        <v>8.4247403761938521E-3</v>
      </c>
      <c r="E33" s="127">
        <v>7.6846946498224369E-3</v>
      </c>
      <c r="F33" s="128">
        <v>3.2492538750361027E-3</v>
      </c>
      <c r="G33" s="126">
        <v>3.3506668697373863E-3</v>
      </c>
      <c r="H33" s="126">
        <v>4.3270929000353234E-3</v>
      </c>
      <c r="I33" s="126">
        <v>2.2695530726256985E-3</v>
      </c>
      <c r="J33" s="126">
        <v>2.2489138768208537E-3</v>
      </c>
      <c r="K33" s="126">
        <v>4.7853078116916713E-3</v>
      </c>
      <c r="L33" s="126">
        <v>2.0052997206903961E-3</v>
      </c>
      <c r="M33" s="126">
        <v>2.8699551569506725E-3</v>
      </c>
      <c r="N33" s="126">
        <v>3.2985804323496493E-3</v>
      </c>
      <c r="O33" s="126">
        <v>2.9585798816568047E-3</v>
      </c>
      <c r="P33" s="126">
        <v>2.7285129604365621E-3</v>
      </c>
      <c r="Q33" s="129">
        <v>5.1413881748071976E-3</v>
      </c>
    </row>
    <row r="34" spans="1:17">
      <c r="A34" s="125" t="s">
        <v>778</v>
      </c>
      <c r="B34" s="126">
        <v>2.1170358712229364E-3</v>
      </c>
      <c r="C34" s="126">
        <v>1.5424292431316289E-3</v>
      </c>
      <c r="D34" s="126">
        <v>5.1286509040333796E-3</v>
      </c>
      <c r="E34" s="127">
        <v>5.134160503636697E-3</v>
      </c>
      <c r="F34" s="128">
        <v>1.3851957207346485E-3</v>
      </c>
      <c r="G34" s="126">
        <v>2.3285397037580043E-3</v>
      </c>
      <c r="H34" s="126">
        <v>1.8853526058266374E-3</v>
      </c>
      <c r="I34" s="126">
        <v>7.397133610725844E-4</v>
      </c>
      <c r="J34" s="126">
        <v>9.4157033007271013E-4</v>
      </c>
      <c r="K34" s="126">
        <v>2.1213125621478289E-3</v>
      </c>
      <c r="L34" s="126">
        <v>8.8489049480126836E-4</v>
      </c>
      <c r="M34" s="126">
        <v>1.7934002869440459E-3</v>
      </c>
      <c r="N34" s="126">
        <v>2.2049437159104095E-3</v>
      </c>
      <c r="O34" s="126">
        <v>2.0536893061463986E-3</v>
      </c>
      <c r="P34" s="126">
        <v>3.189792663476874E-3</v>
      </c>
      <c r="Q34" s="129">
        <v>3.2388663967611335E-3</v>
      </c>
    </row>
    <row r="35" spans="1:17">
      <c r="A35" s="125" t="s">
        <v>779</v>
      </c>
      <c r="B35" s="126">
        <v>1.125273503976661E-3</v>
      </c>
      <c r="C35" s="126">
        <v>7.2423810973853357E-4</v>
      </c>
      <c r="D35" s="126">
        <v>3.2950396295306794E-3</v>
      </c>
      <c r="E35" s="127">
        <v>2.9782217534280574E-3</v>
      </c>
      <c r="F35" s="128">
        <v>8.6625086625086623E-4</v>
      </c>
      <c r="G35" s="126">
        <v>9.3537414965986392E-4</v>
      </c>
      <c r="H35" s="126">
        <v>8.0760947595118454E-4</v>
      </c>
      <c r="I35" s="126">
        <v>5.5944055944055944E-4</v>
      </c>
      <c r="J35" s="126">
        <v>1.0583690532888817E-3</v>
      </c>
      <c r="K35" s="126">
        <v>1.1871784724970321E-3</v>
      </c>
      <c r="L35" s="126">
        <v>5.8241118229470008E-4</v>
      </c>
      <c r="M35" s="126">
        <v>1.4606536425050211E-3</v>
      </c>
      <c r="N35" s="126">
        <v>1.1350093638272515E-3</v>
      </c>
      <c r="O35" s="126">
        <v>8.6542622241453913E-4</v>
      </c>
      <c r="P35" s="126">
        <v>0</v>
      </c>
      <c r="Q35" s="129">
        <v>6.3331222292590248E-4</v>
      </c>
    </row>
    <row r="36" spans="1:17">
      <c r="A36" s="125" t="s">
        <v>780</v>
      </c>
      <c r="B36" s="126">
        <v>7.3545935565588673E-4</v>
      </c>
      <c r="C36" s="126">
        <v>4.7947066438651728E-4</v>
      </c>
      <c r="D36" s="126">
        <v>2.2110645354461284E-3</v>
      </c>
      <c r="E36" s="127">
        <v>2.2318660880347179E-3</v>
      </c>
      <c r="F36" s="128">
        <v>6.0738581146744413E-4</v>
      </c>
      <c r="G36" s="126">
        <v>4.5457363059693784E-4</v>
      </c>
      <c r="H36" s="126">
        <v>8.8857295183934596E-4</v>
      </c>
      <c r="I36" s="126">
        <v>0</v>
      </c>
      <c r="J36" s="126">
        <v>6.225035015821964E-4</v>
      </c>
      <c r="K36" s="126">
        <v>7.919746568109821E-4</v>
      </c>
      <c r="L36" s="126">
        <v>4.1928721174004191E-4</v>
      </c>
      <c r="M36" s="126">
        <v>3.5385704175513094E-4</v>
      </c>
      <c r="N36" s="126">
        <v>4.4081992506061276E-4</v>
      </c>
      <c r="O36" s="126">
        <v>6.9769064396846443E-4</v>
      </c>
      <c r="P36" s="126">
        <v>0</v>
      </c>
      <c r="Q36" s="129">
        <v>3.0864197530864197E-4</v>
      </c>
    </row>
    <row r="37" spans="1:17">
      <c r="A37" s="125" t="s">
        <v>781</v>
      </c>
      <c r="B37" s="126">
        <v>5.0445379601481502E-4</v>
      </c>
      <c r="C37" s="126">
        <v>3.8592753824541904E-4</v>
      </c>
      <c r="D37" s="126">
        <v>1.2322274881516589E-3</v>
      </c>
      <c r="E37" s="127">
        <v>1.5120015120015119E-3</v>
      </c>
      <c r="F37" s="128">
        <v>4.4807093670408453E-4</v>
      </c>
      <c r="G37" s="126">
        <v>2.8012885927526665E-4</v>
      </c>
      <c r="H37" s="126">
        <v>2.5713551041398817E-4</v>
      </c>
      <c r="I37" s="126">
        <v>0</v>
      </c>
      <c r="J37" s="126">
        <v>7.0660677333064153E-4</v>
      </c>
      <c r="K37" s="126">
        <v>7.7289707587272958E-4</v>
      </c>
      <c r="L37" s="126">
        <v>4.0510431436094796E-4</v>
      </c>
      <c r="M37" s="126">
        <v>3.3955857385398983E-4</v>
      </c>
      <c r="N37" s="126">
        <v>6.378568011481422E-4</v>
      </c>
      <c r="O37" s="126">
        <v>0</v>
      </c>
      <c r="P37" s="126">
        <v>0</v>
      </c>
      <c r="Q37" s="129">
        <v>0</v>
      </c>
    </row>
    <row r="38" spans="1:17">
      <c r="A38" s="125" t="s">
        <v>782</v>
      </c>
      <c r="B38" s="126">
        <v>1.8101770741073565E-4</v>
      </c>
      <c r="C38" s="126">
        <v>1.3434941296770389E-4</v>
      </c>
      <c r="D38" s="126">
        <v>4.8304511641387304E-4</v>
      </c>
      <c r="E38" s="127">
        <v>2.5513458349279245E-4</v>
      </c>
      <c r="F38" s="128">
        <v>1.3610997686130393E-4</v>
      </c>
      <c r="G38" s="126">
        <v>2.3603926119711245E-4</v>
      </c>
      <c r="H38" s="126">
        <v>1.6418339284981324E-4</v>
      </c>
      <c r="I38" s="126">
        <v>1.7204301075268816E-4</v>
      </c>
      <c r="J38" s="126">
        <v>9.6567041668678476E-5</v>
      </c>
      <c r="K38" s="126">
        <v>1.2524265764919532E-4</v>
      </c>
      <c r="L38" s="126">
        <v>1.2906556530717606E-4</v>
      </c>
      <c r="M38" s="126">
        <v>3.3057851239669424E-4</v>
      </c>
      <c r="N38" s="126">
        <v>2.0945698277216316E-4</v>
      </c>
      <c r="O38" s="126">
        <v>4.0303620608584669E-4</v>
      </c>
      <c r="P38" s="126">
        <v>0</v>
      </c>
      <c r="Q38" s="129">
        <v>0</v>
      </c>
    </row>
    <row r="39" spans="1:17">
      <c r="A39" s="130" t="s">
        <v>783</v>
      </c>
      <c r="B39" s="131">
        <v>1.596311986604285</v>
      </c>
      <c r="C39" s="131">
        <v>1.4942175773685589</v>
      </c>
      <c r="D39" s="131">
        <v>2.1093972309307025</v>
      </c>
      <c r="E39" s="132">
        <v>1.570070914545989</v>
      </c>
      <c r="F39" s="133">
        <v>1.6079302425596225</v>
      </c>
      <c r="G39" s="134">
        <v>1.6026326212106363</v>
      </c>
      <c r="H39" s="132">
        <v>1.6742028165814913</v>
      </c>
      <c r="I39" s="132">
        <v>1.4782085680697912</v>
      </c>
      <c r="J39" s="132">
        <v>1.5878494076866836</v>
      </c>
      <c r="K39" s="132">
        <v>1.6194404001991372</v>
      </c>
      <c r="L39" s="132">
        <v>1.6067728125926315</v>
      </c>
      <c r="M39" s="132">
        <v>1.581922259870828</v>
      </c>
      <c r="N39" s="132">
        <v>1.6190377506366385</v>
      </c>
      <c r="O39" s="132">
        <v>1.5799537704246307</v>
      </c>
      <c r="P39" s="132">
        <v>1.6610375410270348</v>
      </c>
      <c r="Q39" s="135">
        <v>1.5994331566846367</v>
      </c>
    </row>
    <row r="40" spans="1:17" ht="30" customHeight="1">
      <c r="A40" s="287" t="s">
        <v>784</v>
      </c>
      <c r="B40" s="284"/>
      <c r="C40" s="284"/>
      <c r="D40" s="284"/>
      <c r="E40" s="284"/>
      <c r="F40" s="284"/>
      <c r="G40" s="284"/>
      <c r="H40" s="284"/>
      <c r="I40" s="284"/>
      <c r="J40" s="284"/>
      <c r="K40" s="284"/>
      <c r="L40" s="284"/>
      <c r="M40" s="284"/>
      <c r="N40" s="284"/>
      <c r="O40" s="284"/>
      <c r="P40" s="284"/>
      <c r="Q40" s="284"/>
    </row>
    <row r="41" spans="1:17">
      <c r="A41" s="286" t="s">
        <v>785</v>
      </c>
      <c r="B41" s="284"/>
      <c r="C41" s="284"/>
      <c r="D41" s="284"/>
      <c r="E41" s="284"/>
      <c r="F41" s="284"/>
      <c r="G41" s="284"/>
      <c r="H41" s="284"/>
      <c r="I41" s="284"/>
      <c r="J41" s="284"/>
      <c r="K41" s="284"/>
      <c r="L41" s="284"/>
      <c r="M41" s="284"/>
      <c r="N41" s="284"/>
      <c r="O41" s="284"/>
      <c r="P41" s="284"/>
      <c r="Q41" s="284"/>
    </row>
    <row r="42" spans="1:17">
      <c r="A42" s="276" t="s">
        <v>808</v>
      </c>
      <c r="B42" s="284"/>
      <c r="C42" s="284"/>
      <c r="D42" s="284"/>
      <c r="E42" s="284"/>
      <c r="F42" s="284"/>
      <c r="G42" s="284"/>
      <c r="H42" s="284"/>
      <c r="I42" s="284"/>
      <c r="J42" s="284"/>
      <c r="K42" s="284"/>
      <c r="L42" s="284"/>
      <c r="M42" s="284"/>
      <c r="N42" s="284"/>
      <c r="O42" s="284"/>
      <c r="P42" s="284"/>
      <c r="Q42" s="284"/>
    </row>
    <row r="43" spans="1:17">
      <c r="A43" s="160" t="s">
        <v>619</v>
      </c>
    </row>
  </sheetData>
  <mergeCells count="21">
    <mergeCell ref="A1:Q1"/>
    <mergeCell ref="A2:A3"/>
    <mergeCell ref="J2:J3"/>
    <mergeCell ref="K2:K3"/>
    <mergeCell ref="L2:L3"/>
    <mergeCell ref="A42:Q42"/>
    <mergeCell ref="E2:E3"/>
    <mergeCell ref="B2:B3"/>
    <mergeCell ref="F2:F3"/>
    <mergeCell ref="G2:G3"/>
    <mergeCell ref="I2:I3"/>
    <mergeCell ref="A41:Q41"/>
    <mergeCell ref="C2:C3"/>
    <mergeCell ref="D2:D3"/>
    <mergeCell ref="N2:N3"/>
    <mergeCell ref="P2:P3"/>
    <mergeCell ref="Q2:Q3"/>
    <mergeCell ref="A40:Q40"/>
    <mergeCell ref="H2:H3"/>
    <mergeCell ref="M2:M3"/>
    <mergeCell ref="O2:O3"/>
  </mergeCells>
  <hyperlinks>
    <hyperlink ref="A43" location="Sommaire!A1" display="Retour au sommaire"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43"/>
  <sheetViews>
    <sheetView workbookViewId="0">
      <selection sqref="A1:Q1"/>
    </sheetView>
  </sheetViews>
  <sheetFormatPr baseColWidth="10" defaultRowHeight="14.4"/>
  <cols>
    <col min="1" max="1" width="16.33203125" customWidth="1"/>
    <col min="2" max="2" width="11.88671875" customWidth="1"/>
    <col min="3" max="3" width="11.44140625" customWidth="1"/>
    <col min="4" max="4" width="11.5546875" customWidth="1"/>
    <col min="5" max="5" width="13.33203125" customWidth="1"/>
    <col min="6" max="11" width="12.33203125" customWidth="1"/>
    <col min="12" max="12" width="14.33203125" customWidth="1"/>
    <col min="13" max="17" width="12.33203125" customWidth="1"/>
  </cols>
  <sheetData>
    <row r="1" spans="1:17" ht="32.25" customHeight="1">
      <c r="A1" s="217" t="s">
        <v>943</v>
      </c>
      <c r="B1" s="218"/>
      <c r="C1" s="218"/>
      <c r="D1" s="218"/>
      <c r="E1" s="218"/>
      <c r="F1" s="218"/>
      <c r="G1" s="218"/>
      <c r="H1" s="218"/>
      <c r="I1" s="218"/>
      <c r="J1" s="218"/>
      <c r="K1" s="218"/>
      <c r="L1" s="218"/>
      <c r="M1" s="218"/>
      <c r="N1" s="218"/>
      <c r="O1" s="218"/>
      <c r="P1" s="218"/>
      <c r="Q1" s="218"/>
    </row>
    <row r="2" spans="1:17" ht="21.75" customHeight="1">
      <c r="A2" s="256" t="s">
        <v>796</v>
      </c>
      <c r="B2" s="227" t="s">
        <v>798</v>
      </c>
      <c r="C2" s="227" t="s">
        <v>794</v>
      </c>
      <c r="D2" s="227" t="s">
        <v>795</v>
      </c>
      <c r="E2" s="227" t="s">
        <v>615</v>
      </c>
      <c r="F2" s="227" t="s">
        <v>616</v>
      </c>
      <c r="G2" s="227" t="s">
        <v>617</v>
      </c>
      <c r="H2" s="227" t="s">
        <v>786</v>
      </c>
      <c r="I2" s="227" t="s">
        <v>788</v>
      </c>
      <c r="J2" s="227" t="s">
        <v>789</v>
      </c>
      <c r="K2" s="227" t="s">
        <v>813</v>
      </c>
      <c r="L2" s="227" t="s">
        <v>790</v>
      </c>
      <c r="M2" s="227" t="s">
        <v>791</v>
      </c>
      <c r="N2" s="227" t="s">
        <v>792</v>
      </c>
      <c r="O2" s="227" t="s">
        <v>793</v>
      </c>
      <c r="P2" s="227" t="s">
        <v>814</v>
      </c>
      <c r="Q2" s="267" t="s">
        <v>787</v>
      </c>
    </row>
    <row r="3" spans="1:17" ht="22.5" customHeight="1">
      <c r="A3" s="257"/>
      <c r="B3" s="285"/>
      <c r="C3" s="285"/>
      <c r="D3" s="285"/>
      <c r="E3" s="285"/>
      <c r="F3" s="285"/>
      <c r="G3" s="285"/>
      <c r="H3" s="285"/>
      <c r="I3" s="285"/>
      <c r="J3" s="285"/>
      <c r="K3" s="285"/>
      <c r="L3" s="285"/>
      <c r="M3" s="285"/>
      <c r="N3" s="285"/>
      <c r="O3" s="285"/>
      <c r="P3" s="285"/>
      <c r="Q3" s="283"/>
    </row>
    <row r="4" spans="1:17">
      <c r="A4" s="125" t="s">
        <v>748</v>
      </c>
      <c r="B4" s="126">
        <v>3.363837220858849E-4</v>
      </c>
      <c r="C4" s="126">
        <v>2.5538435345194517E-4</v>
      </c>
      <c r="D4" s="126">
        <v>1.0500262506562665E-3</v>
      </c>
      <c r="E4" s="127">
        <v>5.7695081494302616E-4</v>
      </c>
      <c r="F4" s="128">
        <v>2.4601254663987864E-4</v>
      </c>
      <c r="G4" s="126">
        <v>4.1124057573680605E-4</v>
      </c>
      <c r="H4" s="126">
        <v>2.8932394637862859E-4</v>
      </c>
      <c r="I4" s="126">
        <v>4.2858673524054429E-4</v>
      </c>
      <c r="J4" s="126">
        <v>4.6764482375635704E-4</v>
      </c>
      <c r="K4" s="126">
        <v>0</v>
      </c>
      <c r="L4" s="126">
        <v>0</v>
      </c>
      <c r="M4" s="126">
        <v>3.9992001599680062E-4</v>
      </c>
      <c r="N4" s="126">
        <v>6.1580146560748813E-4</v>
      </c>
      <c r="O4" s="126">
        <v>4.6012269938650307E-4</v>
      </c>
      <c r="P4" s="126">
        <v>0</v>
      </c>
      <c r="Q4" s="129">
        <v>0</v>
      </c>
    </row>
    <row r="5" spans="1:17">
      <c r="A5" s="125" t="s">
        <v>749</v>
      </c>
      <c r="B5" s="126">
        <v>8.9906071814446482E-4</v>
      </c>
      <c r="C5" s="126">
        <v>6.8243858052775255E-4</v>
      </c>
      <c r="D5" s="126">
        <v>2.8793089658481963E-3</v>
      </c>
      <c r="E5" s="127">
        <v>1.3193579124825918E-3</v>
      </c>
      <c r="F5" s="128">
        <v>5.3888479210391967E-4</v>
      </c>
      <c r="G5" s="126">
        <v>1.3602251407129457E-3</v>
      </c>
      <c r="H5" s="126">
        <v>6.9599801143425304E-4</v>
      </c>
      <c r="I5" s="126">
        <v>0</v>
      </c>
      <c r="J5" s="126">
        <v>7.3882526782415958E-4</v>
      </c>
      <c r="K5" s="126">
        <v>1.4975664545114188E-4</v>
      </c>
      <c r="L5" s="126">
        <v>8.3160083160083165E-4</v>
      </c>
      <c r="M5" s="126">
        <v>4.0658670461475908E-4</v>
      </c>
      <c r="N5" s="126">
        <v>2.1739130434782609E-3</v>
      </c>
      <c r="O5" s="126">
        <v>1.259644150527476E-3</v>
      </c>
      <c r="P5" s="126">
        <v>5.54016620498615E-4</v>
      </c>
      <c r="Q5" s="129">
        <v>6.9336106777604441E-4</v>
      </c>
    </row>
    <row r="6" spans="1:17">
      <c r="A6" s="125" t="s">
        <v>750</v>
      </c>
      <c r="B6" s="126">
        <v>2.7470114272481173E-3</v>
      </c>
      <c r="C6" s="126">
        <v>2.0041501871131367E-3</v>
      </c>
      <c r="D6" s="126">
        <v>9.4695449803386574E-3</v>
      </c>
      <c r="E6" s="127">
        <v>3.8014141260548926E-3</v>
      </c>
      <c r="F6" s="128">
        <v>1.7498063738848569E-3</v>
      </c>
      <c r="G6" s="126">
        <v>4.061201360030223E-3</v>
      </c>
      <c r="H6" s="126">
        <v>1.5376729882111738E-3</v>
      </c>
      <c r="I6" s="126">
        <v>2.4799909818509751E-3</v>
      </c>
      <c r="J6" s="126">
        <v>2.183670993570302E-3</v>
      </c>
      <c r="K6" s="126">
        <v>9.1638029782359679E-4</v>
      </c>
      <c r="L6" s="126">
        <v>1.8707482993197278E-3</v>
      </c>
      <c r="M6" s="126">
        <v>8.2491235306248714E-4</v>
      </c>
      <c r="N6" s="126">
        <v>4.4537761659349745E-3</v>
      </c>
      <c r="O6" s="126">
        <v>5.5051813471502587E-3</v>
      </c>
      <c r="P6" s="126">
        <v>4.4358192403659551E-3</v>
      </c>
      <c r="Q6" s="129">
        <v>2.4026085464218293E-3</v>
      </c>
    </row>
    <row r="7" spans="1:17">
      <c r="A7" s="125" t="s">
        <v>751</v>
      </c>
      <c r="B7" s="126">
        <v>4.0311483106412601E-3</v>
      </c>
      <c r="C7" s="126">
        <v>2.9611440127112524E-3</v>
      </c>
      <c r="D7" s="126">
        <v>1.331245105716523E-2</v>
      </c>
      <c r="E7" s="127">
        <v>4.398604580615805E-3</v>
      </c>
      <c r="F7" s="128">
        <v>2.7995520716685329E-3</v>
      </c>
      <c r="G7" s="126">
        <v>5.8845683080689199E-3</v>
      </c>
      <c r="H7" s="126">
        <v>2.5675259320119131E-3</v>
      </c>
      <c r="I7" s="126">
        <v>2.8828828828828829E-3</v>
      </c>
      <c r="J7" s="126">
        <v>3.9697784607504163E-3</v>
      </c>
      <c r="K7" s="126">
        <v>1.5434480629726809E-3</v>
      </c>
      <c r="L7" s="126">
        <v>2.9583224571478289E-3</v>
      </c>
      <c r="M7" s="126">
        <v>2.0483408439164277E-3</v>
      </c>
      <c r="N7" s="126">
        <v>8.8240936121235375E-3</v>
      </c>
      <c r="O7" s="126">
        <v>5.2285510575932823E-3</v>
      </c>
      <c r="P7" s="126">
        <v>1.722158438576349E-3</v>
      </c>
      <c r="Q7" s="129">
        <v>5.1229508196721308E-3</v>
      </c>
    </row>
    <row r="8" spans="1:17">
      <c r="A8" s="125" t="s">
        <v>752</v>
      </c>
      <c r="B8" s="126">
        <v>8.3792759071459316E-3</v>
      </c>
      <c r="C8" s="126">
        <v>6.2948737832191435E-3</v>
      </c>
      <c r="D8" s="126">
        <v>2.5243578387953942E-2</v>
      </c>
      <c r="E8" s="127">
        <v>8.8875722115242181E-3</v>
      </c>
      <c r="F8" s="128">
        <v>5.8915830298723985E-3</v>
      </c>
      <c r="G8" s="126">
        <v>1.2207576297351858E-2</v>
      </c>
      <c r="H8" s="126">
        <v>5.914347573533295E-3</v>
      </c>
      <c r="I8" s="126">
        <v>3.9229260413061037E-3</v>
      </c>
      <c r="J8" s="126">
        <v>8.23045267489712E-3</v>
      </c>
      <c r="K8" s="126">
        <v>4.2356263236332263E-3</v>
      </c>
      <c r="L8" s="126">
        <v>6.0090994935187566E-3</v>
      </c>
      <c r="M8" s="126">
        <v>4.2808219178082189E-3</v>
      </c>
      <c r="N8" s="126">
        <v>1.5491965943281481E-2</v>
      </c>
      <c r="O8" s="126">
        <v>1.110574601641719E-2</v>
      </c>
      <c r="P8" s="126">
        <v>1.3636363636363636E-2</v>
      </c>
      <c r="Q8" s="129">
        <v>1.125127855438118E-2</v>
      </c>
    </row>
    <row r="9" spans="1:17">
      <c r="A9" s="125" t="s">
        <v>753</v>
      </c>
      <c r="B9" s="126">
        <v>1.3759004170352584E-2</v>
      </c>
      <c r="C9" s="126">
        <v>1.0458890502365278E-2</v>
      </c>
      <c r="D9" s="126">
        <v>3.9557072219513892E-2</v>
      </c>
      <c r="E9" s="127">
        <v>1.5339819615084157E-2</v>
      </c>
      <c r="F9" s="128">
        <v>1.0694563839552402E-2</v>
      </c>
      <c r="G9" s="126">
        <v>1.8043468355583906E-2</v>
      </c>
      <c r="H9" s="126">
        <v>1.091816574815431E-2</v>
      </c>
      <c r="I9" s="126">
        <v>8.4648821779913057E-3</v>
      </c>
      <c r="J9" s="126">
        <v>1.4221319281315472E-2</v>
      </c>
      <c r="K9" s="126">
        <v>6.4844835572024084E-3</v>
      </c>
      <c r="L9" s="126">
        <v>1.1880856760374833E-2</v>
      </c>
      <c r="M9" s="126">
        <v>5.0290135396518377E-3</v>
      </c>
      <c r="N9" s="126">
        <v>2.3303377750232415E-2</v>
      </c>
      <c r="O9" s="126">
        <v>1.7462607243185786E-2</v>
      </c>
      <c r="P9" s="126">
        <v>1.3745704467353952E-2</v>
      </c>
      <c r="Q9" s="129">
        <v>1.8899763752953089E-2</v>
      </c>
    </row>
    <row r="10" spans="1:17">
      <c r="A10" s="125" t="s">
        <v>754</v>
      </c>
      <c r="B10" s="126">
        <v>1.8452004747884262E-2</v>
      </c>
      <c r="C10" s="126">
        <v>1.4049251705476917E-2</v>
      </c>
      <c r="D10" s="126">
        <v>4.9127978383689513E-2</v>
      </c>
      <c r="E10" s="127">
        <v>1.7869511012605623E-2</v>
      </c>
      <c r="F10" s="128">
        <v>1.5752913161713941E-2</v>
      </c>
      <c r="G10" s="126">
        <v>2.2962578666005009E-2</v>
      </c>
      <c r="H10" s="126">
        <v>1.9819819819819819E-2</v>
      </c>
      <c r="I10" s="126">
        <v>1.2669683257918552E-2</v>
      </c>
      <c r="J10" s="126">
        <v>1.7674305216967334E-2</v>
      </c>
      <c r="K10" s="126">
        <v>8.8402756967335926E-3</v>
      </c>
      <c r="L10" s="126">
        <v>1.6296893908834209E-2</v>
      </c>
      <c r="M10" s="126">
        <v>9.9800399201596807E-3</v>
      </c>
      <c r="N10" s="126">
        <v>3.0312365227034687E-2</v>
      </c>
      <c r="O10" s="126">
        <v>2.1961378265808407E-2</v>
      </c>
      <c r="P10" s="126">
        <v>1.7222820236813777E-2</v>
      </c>
      <c r="Q10" s="129">
        <v>1.9769891427645438E-2</v>
      </c>
    </row>
    <row r="11" spans="1:17">
      <c r="A11" s="125" t="s">
        <v>755</v>
      </c>
      <c r="B11" s="126">
        <v>2.5001538556218846E-2</v>
      </c>
      <c r="C11" s="126">
        <v>1.8867254121660033E-2</v>
      </c>
      <c r="D11" s="126">
        <v>6.465319246669729E-2</v>
      </c>
      <c r="E11" s="127">
        <v>2.787363950092912E-2</v>
      </c>
      <c r="F11" s="128">
        <v>2.1602009489254816E-2</v>
      </c>
      <c r="G11" s="126">
        <v>2.9632026627218935E-2</v>
      </c>
      <c r="H11" s="126">
        <v>2.5596849618508492E-2</v>
      </c>
      <c r="I11" s="126">
        <v>2.0632133450395083E-2</v>
      </c>
      <c r="J11" s="126">
        <v>2.3734939759036143E-2</v>
      </c>
      <c r="K11" s="126">
        <v>1.6005983545250561E-2</v>
      </c>
      <c r="L11" s="126">
        <v>1.8918698524015332E-2</v>
      </c>
      <c r="M11" s="126">
        <v>8.3102493074792248E-3</v>
      </c>
      <c r="N11" s="126">
        <v>3.824424163407214E-2</v>
      </c>
      <c r="O11" s="126">
        <v>3.085073231536304E-2</v>
      </c>
      <c r="P11" s="126">
        <v>2.8026237328562909E-2</v>
      </c>
      <c r="Q11" s="129">
        <v>2.2661931337730423E-2</v>
      </c>
    </row>
    <row r="12" spans="1:17">
      <c r="A12" s="125" t="s">
        <v>756</v>
      </c>
      <c r="B12" s="126">
        <v>3.386772787568694E-2</v>
      </c>
      <c r="C12" s="126">
        <v>2.6141936170401441E-2</v>
      </c>
      <c r="D12" s="126">
        <v>7.9348506995197327E-2</v>
      </c>
      <c r="E12" s="127">
        <v>3.7449843958983507E-2</v>
      </c>
      <c r="F12" s="128">
        <v>3.0725337430044991E-2</v>
      </c>
      <c r="G12" s="126">
        <v>3.7857802400738688E-2</v>
      </c>
      <c r="H12" s="126">
        <v>3.5142219202019223E-2</v>
      </c>
      <c r="I12" s="126">
        <v>2.4806876292024806E-2</v>
      </c>
      <c r="J12" s="126">
        <v>3.3462943325085426E-2</v>
      </c>
      <c r="K12" s="126">
        <v>2.0195930670685758E-2</v>
      </c>
      <c r="L12" s="126">
        <v>3.5128623610787287E-2</v>
      </c>
      <c r="M12" s="126">
        <v>8.6260012322858896E-3</v>
      </c>
      <c r="N12" s="126">
        <v>4.7834107245086188E-2</v>
      </c>
      <c r="O12" s="126">
        <v>3.9245745822474323E-2</v>
      </c>
      <c r="P12" s="126">
        <v>3.5530085959885389E-2</v>
      </c>
      <c r="Q12" s="129">
        <v>3.3903777849531802E-2</v>
      </c>
    </row>
    <row r="13" spans="1:17">
      <c r="A13" s="125" t="s">
        <v>757</v>
      </c>
      <c r="B13" s="126">
        <v>4.4018042108046954E-2</v>
      </c>
      <c r="C13" s="126">
        <v>3.4955149907507595E-2</v>
      </c>
      <c r="D13" s="126">
        <v>9.2277669361583492E-2</v>
      </c>
      <c r="E13" s="127">
        <v>4.1257481550351562E-2</v>
      </c>
      <c r="F13" s="128">
        <v>4.3247535234566266E-2</v>
      </c>
      <c r="G13" s="126">
        <v>4.645691086916405E-2</v>
      </c>
      <c r="H13" s="126">
        <v>4.5867749527017672E-2</v>
      </c>
      <c r="I13" s="126">
        <v>4.3615676359039193E-2</v>
      </c>
      <c r="J13" s="126">
        <v>4.507261699404596E-2</v>
      </c>
      <c r="K13" s="126">
        <v>2.9969734996678231E-2</v>
      </c>
      <c r="L13" s="126">
        <v>4.9984476870537101E-2</v>
      </c>
      <c r="M13" s="126">
        <v>2.1918941273779982E-2</v>
      </c>
      <c r="N13" s="126">
        <v>5.7983886316056589E-2</v>
      </c>
      <c r="O13" s="126">
        <v>4.3676613566674148E-2</v>
      </c>
      <c r="P13" s="126">
        <v>4.0606233914784101E-2</v>
      </c>
      <c r="Q13" s="129">
        <v>4.5539507221750215E-2</v>
      </c>
    </row>
    <row r="14" spans="1:17">
      <c r="A14" s="125" t="s">
        <v>758</v>
      </c>
      <c r="B14" s="126">
        <v>5.6357775754159262E-2</v>
      </c>
      <c r="C14" s="126">
        <v>4.8159506522327943E-2</v>
      </c>
      <c r="D14" s="126">
        <v>9.5596537448249905E-2</v>
      </c>
      <c r="E14" s="127">
        <v>4.7763652272376347E-2</v>
      </c>
      <c r="F14" s="128">
        <v>5.8005930318754631E-2</v>
      </c>
      <c r="G14" s="126">
        <v>5.7336436752471596E-2</v>
      </c>
      <c r="H14" s="126">
        <v>5.9512825244510056E-2</v>
      </c>
      <c r="I14" s="126">
        <v>4.7087703637580899E-2</v>
      </c>
      <c r="J14" s="126">
        <v>5.683414370610481E-2</v>
      </c>
      <c r="K14" s="126">
        <v>4.8489369638194703E-2</v>
      </c>
      <c r="L14" s="126">
        <v>7.4513124470787465E-2</v>
      </c>
      <c r="M14" s="126">
        <v>2.5747508305647839E-2</v>
      </c>
      <c r="N14" s="126">
        <v>6.695853721349472E-2</v>
      </c>
      <c r="O14" s="126">
        <v>5.9155766944114146E-2</v>
      </c>
      <c r="P14" s="126">
        <v>5.3905390539053903E-2</v>
      </c>
      <c r="Q14" s="129">
        <v>5.5770199899210483E-2</v>
      </c>
    </row>
    <row r="15" spans="1:17">
      <c r="A15" s="125" t="s">
        <v>759</v>
      </c>
      <c r="B15" s="126">
        <v>7.3902603844660755E-2</v>
      </c>
      <c r="C15" s="126">
        <v>6.7025479226873824E-2</v>
      </c>
      <c r="D15" s="126">
        <v>0.10388809679781126</v>
      </c>
      <c r="E15" s="127">
        <v>5.5496368038740918E-2</v>
      </c>
      <c r="F15" s="128">
        <v>7.5762734057876133E-2</v>
      </c>
      <c r="G15" s="126">
        <v>7.9558956323368665E-2</v>
      </c>
      <c r="H15" s="126">
        <v>7.7299018069318035E-2</v>
      </c>
      <c r="I15" s="126">
        <v>7.4623608989744711E-2</v>
      </c>
      <c r="J15" s="126">
        <v>7.6861997776719079E-2</v>
      </c>
      <c r="K15" s="126">
        <v>5.9383326988960788E-2</v>
      </c>
      <c r="L15" s="126">
        <v>8.9009708737864082E-2</v>
      </c>
      <c r="M15" s="126">
        <v>4.5098941555453291E-2</v>
      </c>
      <c r="N15" s="126">
        <v>8.3781303264717458E-2</v>
      </c>
      <c r="O15" s="126">
        <v>8.0162736382129132E-2</v>
      </c>
      <c r="P15" s="126">
        <v>0.10087843581751205</v>
      </c>
      <c r="Q15" s="129">
        <v>7.9929577464788737E-2</v>
      </c>
    </row>
    <row r="16" spans="1:17">
      <c r="A16" s="125" t="s">
        <v>760</v>
      </c>
      <c r="B16" s="126">
        <v>9.0646396492576622E-2</v>
      </c>
      <c r="C16" s="126">
        <v>8.5619358965247666E-2</v>
      </c>
      <c r="D16" s="126">
        <v>0.11090427436099377</v>
      </c>
      <c r="E16" s="127">
        <v>6.4677307425399025E-2</v>
      </c>
      <c r="F16" s="128">
        <v>9.6224116930572479E-2</v>
      </c>
      <c r="G16" s="126">
        <v>9.3783712511687004E-2</v>
      </c>
      <c r="H16" s="126">
        <v>9.4008082937972234E-2</v>
      </c>
      <c r="I16" s="126">
        <v>9.6000000000000002E-2</v>
      </c>
      <c r="J16" s="126">
        <v>8.9279063580739559E-2</v>
      </c>
      <c r="K16" s="126">
        <v>8.2913249567376418E-2</v>
      </c>
      <c r="L16" s="126">
        <v>0.12375707511090714</v>
      </c>
      <c r="M16" s="126">
        <v>7.0257611241217793E-2</v>
      </c>
      <c r="N16" s="126">
        <v>0.1011085882195806</v>
      </c>
      <c r="O16" s="126">
        <v>8.7559665871121725E-2</v>
      </c>
      <c r="P16" s="126">
        <v>0.10214566334239952</v>
      </c>
      <c r="Q16" s="129">
        <v>0.10187760778859527</v>
      </c>
    </row>
    <row r="17" spans="1:17">
      <c r="A17" s="125" t="s">
        <v>761</v>
      </c>
      <c r="B17" s="126">
        <v>0.10715669678366747</v>
      </c>
      <c r="C17" s="126">
        <v>0.10499800011914184</v>
      </c>
      <c r="D17" s="126">
        <v>0.11573041303319137</v>
      </c>
      <c r="E17" s="127">
        <v>7.1332436069986543E-2</v>
      </c>
      <c r="F17" s="128">
        <v>0.11558608844997853</v>
      </c>
      <c r="G17" s="126">
        <v>0.10973017926446128</v>
      </c>
      <c r="H17" s="126">
        <v>0.11649041639127561</v>
      </c>
      <c r="I17" s="126">
        <v>0.10525272547076313</v>
      </c>
      <c r="J17" s="126">
        <v>0.11180815541839523</v>
      </c>
      <c r="K17" s="126">
        <v>0.10142984807864164</v>
      </c>
      <c r="L17" s="126">
        <v>0.14034086857305855</v>
      </c>
      <c r="M17" s="126">
        <v>9.3637992831541214E-2</v>
      </c>
      <c r="N17" s="126">
        <v>0.11173617846750727</v>
      </c>
      <c r="O17" s="126">
        <v>0.10453861045386105</v>
      </c>
      <c r="P17" s="126">
        <v>0.12593016599885518</v>
      </c>
      <c r="Q17" s="129">
        <v>0.11929705981750592</v>
      </c>
    </row>
    <row r="18" spans="1:17">
      <c r="A18" s="125" t="s">
        <v>762</v>
      </c>
      <c r="B18" s="126">
        <v>0.12283047576390307</v>
      </c>
      <c r="C18" s="126">
        <v>0.12334642201532775</v>
      </c>
      <c r="D18" s="126">
        <v>0.12076466710613053</v>
      </c>
      <c r="E18" s="127">
        <v>8.4385206108217842E-2</v>
      </c>
      <c r="F18" s="128">
        <v>0.1343354921970222</v>
      </c>
      <c r="G18" s="126">
        <v>0.12081363386476086</v>
      </c>
      <c r="H18" s="126">
        <v>0.13857332102284131</v>
      </c>
      <c r="I18" s="126">
        <v>0.12332286611475878</v>
      </c>
      <c r="J18" s="126">
        <v>0.12266112266112267</v>
      </c>
      <c r="K18" s="126">
        <v>0.13304566702624954</v>
      </c>
      <c r="L18" s="126">
        <v>0.15297690514866868</v>
      </c>
      <c r="M18" s="126">
        <v>0.11470653871903592</v>
      </c>
      <c r="N18" s="126">
        <v>0.1219409536407913</v>
      </c>
      <c r="O18" s="126">
        <v>0.11150553351430362</v>
      </c>
      <c r="P18" s="126">
        <v>0.14587332053742802</v>
      </c>
      <c r="Q18" s="129">
        <v>0.1288391872735864</v>
      </c>
    </row>
    <row r="19" spans="1:17">
      <c r="A19" s="125" t="s">
        <v>763</v>
      </c>
      <c r="B19" s="126">
        <v>0.13506773518982737</v>
      </c>
      <c r="C19" s="126">
        <v>0.13787220213673479</v>
      </c>
      <c r="D19" s="126">
        <v>0.12389552383726575</v>
      </c>
      <c r="E19" s="127">
        <v>8.8779174147217241E-2</v>
      </c>
      <c r="F19" s="128">
        <v>0.15032780107495128</v>
      </c>
      <c r="G19" s="126">
        <v>0.12953004442366145</v>
      </c>
      <c r="H19" s="126">
        <v>0.1422375712794153</v>
      </c>
      <c r="I19" s="126">
        <v>0.14406543359048238</v>
      </c>
      <c r="J19" s="126">
        <v>0.15329213100394179</v>
      </c>
      <c r="K19" s="126">
        <v>0.15012003954243752</v>
      </c>
      <c r="L19" s="126">
        <v>0.16509136735979837</v>
      </c>
      <c r="M19" s="126">
        <v>0.140625</v>
      </c>
      <c r="N19" s="126">
        <v>0.11893315018315018</v>
      </c>
      <c r="O19" s="126">
        <v>0.13143245078071961</v>
      </c>
      <c r="P19" s="126">
        <v>0.14274343327142477</v>
      </c>
      <c r="Q19" s="129">
        <v>0.13817034700315459</v>
      </c>
    </row>
    <row r="20" spans="1:17">
      <c r="A20" s="125" t="s">
        <v>764</v>
      </c>
      <c r="B20" s="126">
        <v>0.13637776108967553</v>
      </c>
      <c r="C20" s="126">
        <v>0.13857714612431593</v>
      </c>
      <c r="D20" s="126">
        <v>0.12797303202447094</v>
      </c>
      <c r="E20" s="127">
        <v>0.10770903161518254</v>
      </c>
      <c r="F20" s="128">
        <v>0.14805069714446806</v>
      </c>
      <c r="G20" s="126">
        <v>0.12874283174979367</v>
      </c>
      <c r="H20" s="126">
        <v>0.148300481142325</v>
      </c>
      <c r="I20" s="126">
        <v>0.13795633828655293</v>
      </c>
      <c r="J20" s="126">
        <v>0.14777258183608172</v>
      </c>
      <c r="K20" s="126">
        <v>0.15339902176224568</v>
      </c>
      <c r="L20" s="126">
        <v>0.15045949989313956</v>
      </c>
      <c r="M20" s="126">
        <v>0.14620747939995773</v>
      </c>
      <c r="N20" s="126">
        <v>0.12773282836977104</v>
      </c>
      <c r="O20" s="126">
        <v>0.12670045345425446</v>
      </c>
      <c r="P20" s="126">
        <v>0.13504992117708881</v>
      </c>
      <c r="Q20" s="129">
        <v>0.11945988880063542</v>
      </c>
    </row>
    <row r="21" spans="1:17">
      <c r="A21" s="125" t="s">
        <v>765</v>
      </c>
      <c r="B21" s="126">
        <v>0.13041620935994586</v>
      </c>
      <c r="C21" s="126">
        <v>0.13267764117524483</v>
      </c>
      <c r="D21" s="126">
        <v>0.12198608003977132</v>
      </c>
      <c r="E21" s="127">
        <v>0.10987671682370037</v>
      </c>
      <c r="F21" s="128">
        <v>0.13767776777677768</v>
      </c>
      <c r="G21" s="126">
        <v>0.12690259152438896</v>
      </c>
      <c r="H21" s="126">
        <v>0.14241736876215166</v>
      </c>
      <c r="I21" s="126">
        <v>0.13048433048433047</v>
      </c>
      <c r="J21" s="126">
        <v>0.13353596757852076</v>
      </c>
      <c r="K21" s="126">
        <v>0.15236512223838217</v>
      </c>
      <c r="L21" s="126">
        <v>0.12535898908673176</v>
      </c>
      <c r="M21" s="126">
        <v>0.15942319246945724</v>
      </c>
      <c r="N21" s="126">
        <v>0.11734811734811734</v>
      </c>
      <c r="O21" s="126">
        <v>0.12461143397756454</v>
      </c>
      <c r="P21" s="126">
        <v>0.12740194788102133</v>
      </c>
      <c r="Q21" s="129">
        <v>0.13222137983320698</v>
      </c>
    </row>
    <row r="22" spans="1:17">
      <c r="A22" s="125" t="s">
        <v>766</v>
      </c>
      <c r="B22" s="126">
        <v>0.11646541613978995</v>
      </c>
      <c r="C22" s="126">
        <v>0.11524499389397259</v>
      </c>
      <c r="D22" s="126">
        <v>0.12087679516250945</v>
      </c>
      <c r="E22" s="127">
        <v>0.11423149905123339</v>
      </c>
      <c r="F22" s="128">
        <v>0.1208695548480187</v>
      </c>
      <c r="G22" s="126">
        <v>0.10970853428391697</v>
      </c>
      <c r="H22" s="126">
        <v>0.12339948783610756</v>
      </c>
      <c r="I22" s="126">
        <v>0.10416087480307663</v>
      </c>
      <c r="J22" s="126">
        <v>0.12925032791847443</v>
      </c>
      <c r="K22" s="126">
        <v>0.13402205779701243</v>
      </c>
      <c r="L22" s="126">
        <v>0.10381964388282597</v>
      </c>
      <c r="M22" s="126">
        <v>0.13203031511767052</v>
      </c>
      <c r="N22" s="126">
        <v>9.8558809855880988E-2</v>
      </c>
      <c r="O22" s="126">
        <v>0.11147850732168163</v>
      </c>
      <c r="P22" s="126">
        <v>0.11599479843953187</v>
      </c>
      <c r="Q22" s="129">
        <v>0.11405055849500294</v>
      </c>
    </row>
    <row r="23" spans="1:17">
      <c r="A23" s="125" t="s">
        <v>767</v>
      </c>
      <c r="B23" s="126">
        <v>0.10128151302505048</v>
      </c>
      <c r="C23" s="126">
        <v>9.7104019414015766E-2</v>
      </c>
      <c r="D23" s="126">
        <v>0.1165693702645634</v>
      </c>
      <c r="E23" s="127">
        <v>0.10703053176561668</v>
      </c>
      <c r="F23" s="128">
        <v>0.10263371592713345</v>
      </c>
      <c r="G23" s="126">
        <v>9.6367553270908429E-2</v>
      </c>
      <c r="H23" s="126">
        <v>0.10861013099728271</v>
      </c>
      <c r="I23" s="126">
        <v>0.10087843581751205</v>
      </c>
      <c r="J23" s="126">
        <v>0.10268546146722914</v>
      </c>
      <c r="K23" s="126">
        <v>0.11155434250122472</v>
      </c>
      <c r="L23" s="126">
        <v>8.3628841607565008E-2</v>
      </c>
      <c r="M23" s="126">
        <v>0.13009468917249897</v>
      </c>
      <c r="N23" s="126">
        <v>8.7354988399071923E-2</v>
      </c>
      <c r="O23" s="126">
        <v>9.6312603192074853E-2</v>
      </c>
      <c r="P23" s="126">
        <v>0.1016597510373444</v>
      </c>
      <c r="Q23" s="129">
        <v>9.1975598310652273E-2</v>
      </c>
    </row>
    <row r="24" spans="1:17">
      <c r="A24" s="125" t="s">
        <v>768</v>
      </c>
      <c r="B24" s="126">
        <v>8.3915335420513229E-2</v>
      </c>
      <c r="C24" s="126">
        <v>7.8325581395348842E-2</v>
      </c>
      <c r="D24" s="126">
        <v>0.10507779983351476</v>
      </c>
      <c r="E24" s="127">
        <v>0.10018571500276063</v>
      </c>
      <c r="F24" s="128">
        <v>8.1869925605893276E-2</v>
      </c>
      <c r="G24" s="126">
        <v>8.0615749968194733E-2</v>
      </c>
      <c r="H24" s="126">
        <v>8.56146111225118E-2</v>
      </c>
      <c r="I24" s="126">
        <v>8.3535787703233041E-2</v>
      </c>
      <c r="J24" s="126">
        <v>7.8994798908285702E-2</v>
      </c>
      <c r="K24" s="126">
        <v>9.1984414138602838E-2</v>
      </c>
      <c r="L24" s="126">
        <v>6.7203308470570863E-2</v>
      </c>
      <c r="M24" s="126">
        <v>0.1099116781157998</v>
      </c>
      <c r="N24" s="126">
        <v>7.7650745748940861E-2</v>
      </c>
      <c r="O24" s="126">
        <v>7.3596045585610323E-2</v>
      </c>
      <c r="P24" s="126">
        <v>7.9439252336448593E-2</v>
      </c>
      <c r="Q24" s="129">
        <v>8.1956995948893732E-2</v>
      </c>
    </row>
    <row r="25" spans="1:17">
      <c r="A25" s="125" t="s">
        <v>769</v>
      </c>
      <c r="B25" s="126">
        <v>7.1548935938901423E-2</v>
      </c>
      <c r="C25" s="126">
        <v>6.5097810018221194E-2</v>
      </c>
      <c r="D25" s="126">
        <v>9.5899299247339739E-2</v>
      </c>
      <c r="E25" s="127">
        <v>9.4416138088801088E-2</v>
      </c>
      <c r="F25" s="128">
        <v>6.563786762459832E-2</v>
      </c>
      <c r="G25" s="126">
        <v>7.2502440611780017E-2</v>
      </c>
      <c r="H25" s="126">
        <v>7.2791432440195314E-2</v>
      </c>
      <c r="I25" s="126">
        <v>5.8019525801952583E-2</v>
      </c>
      <c r="J25" s="126">
        <v>6.1157549465665012E-2</v>
      </c>
      <c r="K25" s="126">
        <v>7.9743482503833826E-2</v>
      </c>
      <c r="L25" s="126">
        <v>5.0040834508872228E-2</v>
      </c>
      <c r="M25" s="126">
        <v>9.8058835301180702E-2</v>
      </c>
      <c r="N25" s="126">
        <v>6.489005736137668E-2</v>
      </c>
      <c r="O25" s="126">
        <v>7.4857381383052729E-2</v>
      </c>
      <c r="P25" s="126">
        <v>7.5020839121978322E-2</v>
      </c>
      <c r="Q25" s="129">
        <v>6.5737987165440603E-2</v>
      </c>
    </row>
    <row r="26" spans="1:17">
      <c r="A26" s="125" t="s">
        <v>770</v>
      </c>
      <c r="B26" s="126">
        <v>5.8361194995685935E-2</v>
      </c>
      <c r="C26" s="126">
        <v>5.1221487380213253E-2</v>
      </c>
      <c r="D26" s="126">
        <v>8.6755233494363926E-2</v>
      </c>
      <c r="E26" s="127">
        <v>8.3407461671288791E-2</v>
      </c>
      <c r="F26" s="128">
        <v>5.1982166526087482E-2</v>
      </c>
      <c r="G26" s="126">
        <v>5.9458173877321573E-2</v>
      </c>
      <c r="H26" s="126">
        <v>5.8605951011014304E-2</v>
      </c>
      <c r="I26" s="126">
        <v>4.4856782561700594E-2</v>
      </c>
      <c r="J26" s="126">
        <v>5.0111531877366812E-2</v>
      </c>
      <c r="K26" s="126">
        <v>5.930176948828312E-2</v>
      </c>
      <c r="L26" s="126">
        <v>4.0756487318574987E-2</v>
      </c>
      <c r="M26" s="126">
        <v>7.160926250243238E-2</v>
      </c>
      <c r="N26" s="126">
        <v>5.5979037636969986E-2</v>
      </c>
      <c r="O26" s="126">
        <v>6.0749616831545214E-2</v>
      </c>
      <c r="P26" s="126">
        <v>6.5745856353591162E-2</v>
      </c>
      <c r="Q26" s="129">
        <v>5.2316419791994959E-2</v>
      </c>
    </row>
    <row r="27" spans="1:17">
      <c r="A27" s="125" t="s">
        <v>771</v>
      </c>
      <c r="B27" s="126">
        <v>4.6339929820765749E-2</v>
      </c>
      <c r="C27" s="126">
        <v>3.983556735124455E-2</v>
      </c>
      <c r="D27" s="126">
        <v>7.3631700976603667E-2</v>
      </c>
      <c r="E27" s="127">
        <v>6.8916788955921515E-2</v>
      </c>
      <c r="F27" s="128">
        <v>4.0309858491676676E-2</v>
      </c>
      <c r="G27" s="126">
        <v>4.8512318808059958E-2</v>
      </c>
      <c r="H27" s="126">
        <v>4.4041867954911433E-2</v>
      </c>
      <c r="I27" s="126">
        <v>3.4663296623939341E-2</v>
      </c>
      <c r="J27" s="126">
        <v>3.69533564291811E-2</v>
      </c>
      <c r="K27" s="126">
        <v>5.3921892552699399E-2</v>
      </c>
      <c r="L27" s="126">
        <v>2.8195219693716904E-2</v>
      </c>
      <c r="M27" s="126">
        <v>5.9748427672955975E-2</v>
      </c>
      <c r="N27" s="126">
        <v>4.8132985981888102E-2</v>
      </c>
      <c r="O27" s="126">
        <v>4.8290033758990165E-2</v>
      </c>
      <c r="P27" s="126">
        <v>3.793103448275862E-2</v>
      </c>
      <c r="Q27" s="129">
        <v>4.6719999999999998E-2</v>
      </c>
    </row>
    <row r="28" spans="1:17">
      <c r="A28" s="125" t="s">
        <v>772</v>
      </c>
      <c r="B28" s="126">
        <v>3.5604973854869736E-2</v>
      </c>
      <c r="C28" s="126">
        <v>2.9687027455596152E-2</v>
      </c>
      <c r="D28" s="126">
        <v>6.063329646017699E-2</v>
      </c>
      <c r="E28" s="127">
        <v>5.857210701282254E-2</v>
      </c>
      <c r="F28" s="128">
        <v>3.0918686656391574E-2</v>
      </c>
      <c r="G28" s="126">
        <v>3.4878738538006687E-2</v>
      </c>
      <c r="H28" s="126">
        <v>3.4996337592577524E-2</v>
      </c>
      <c r="I28" s="126">
        <v>2.4876911116869654E-2</v>
      </c>
      <c r="J28" s="126">
        <v>2.933452257073485E-2</v>
      </c>
      <c r="K28" s="126">
        <v>3.7637897469175861E-2</v>
      </c>
      <c r="L28" s="126">
        <v>2.3593727521219968E-2</v>
      </c>
      <c r="M28" s="126">
        <v>4.6402807564827453E-2</v>
      </c>
      <c r="N28" s="126">
        <v>3.38074143156913E-2</v>
      </c>
      <c r="O28" s="126">
        <v>3.4785028523723387E-2</v>
      </c>
      <c r="P28" s="126">
        <v>2.8664142779881017E-2</v>
      </c>
      <c r="Q28" s="129">
        <v>3.2283589175502454E-2</v>
      </c>
    </row>
    <row r="29" spans="1:17">
      <c r="A29" s="125" t="s">
        <v>773</v>
      </c>
      <c r="B29" s="126">
        <v>2.6416954164613111E-2</v>
      </c>
      <c r="C29" s="126">
        <v>2.1849788705339993E-2</v>
      </c>
      <c r="D29" s="126">
        <v>4.7372479894238186E-2</v>
      </c>
      <c r="E29" s="127">
        <v>4.8282673104356411E-2</v>
      </c>
      <c r="F29" s="128">
        <v>2.238168854842059E-2</v>
      </c>
      <c r="G29" s="126">
        <v>2.5385542933299487E-2</v>
      </c>
      <c r="H29" s="126">
        <v>2.6300696435886933E-2</v>
      </c>
      <c r="I29" s="126">
        <v>1.9851530569688882E-2</v>
      </c>
      <c r="J29" s="126">
        <v>2.0505344995140912E-2</v>
      </c>
      <c r="K29" s="126">
        <v>2.5846075107158851E-2</v>
      </c>
      <c r="L29" s="126">
        <v>1.6633494455501847E-2</v>
      </c>
      <c r="M29" s="126">
        <v>2.3841568929052107E-2</v>
      </c>
      <c r="N29" s="126">
        <v>2.8146453089244853E-2</v>
      </c>
      <c r="O29" s="126">
        <v>2.4831795796628978E-2</v>
      </c>
      <c r="P29" s="126">
        <v>2.0711630377057887E-2</v>
      </c>
      <c r="Q29" s="129">
        <v>2.3099734665209926E-2</v>
      </c>
    </row>
    <row r="30" spans="1:17">
      <c r="A30" s="125" t="s">
        <v>774</v>
      </c>
      <c r="B30" s="126">
        <v>1.9828931921097106E-2</v>
      </c>
      <c r="C30" s="126">
        <v>1.6013478404635562E-2</v>
      </c>
      <c r="D30" s="126">
        <v>3.7132247929163094E-2</v>
      </c>
      <c r="E30" s="127">
        <v>3.8173573763576926E-2</v>
      </c>
      <c r="F30" s="128">
        <v>1.6937845569362626E-2</v>
      </c>
      <c r="G30" s="126">
        <v>1.7892017892017893E-2</v>
      </c>
      <c r="H30" s="126">
        <v>2.1490880253766852E-2</v>
      </c>
      <c r="I30" s="126">
        <v>1.3176788580116564E-2</v>
      </c>
      <c r="J30" s="126">
        <v>1.5287726551608096E-2</v>
      </c>
      <c r="K30" s="126">
        <v>1.9803205643913607E-2</v>
      </c>
      <c r="L30" s="126">
        <v>1.1232838718624323E-2</v>
      </c>
      <c r="M30" s="126">
        <v>2.2663942039754782E-2</v>
      </c>
      <c r="N30" s="126">
        <v>1.4355702404010483E-2</v>
      </c>
      <c r="O30" s="126">
        <v>1.9083437804708177E-2</v>
      </c>
      <c r="P30" s="126">
        <v>2.0706132200690206E-2</v>
      </c>
      <c r="Q30" s="129">
        <v>1.9216104926033248E-2</v>
      </c>
    </row>
    <row r="31" spans="1:17">
      <c r="A31" s="125" t="s">
        <v>775</v>
      </c>
      <c r="B31" s="126">
        <v>1.271703923963256E-2</v>
      </c>
      <c r="C31" s="126">
        <v>9.8242110433795285E-3</v>
      </c>
      <c r="D31" s="126">
        <v>2.6282995355160304E-2</v>
      </c>
      <c r="E31" s="127">
        <v>2.3064981148813484E-2</v>
      </c>
      <c r="F31" s="128">
        <v>1.0031015438539853E-2</v>
      </c>
      <c r="G31" s="126">
        <v>1.3726387345578142E-2</v>
      </c>
      <c r="H31" s="126">
        <v>1.2607638745828355E-2</v>
      </c>
      <c r="I31" s="126">
        <v>7.3461891643709825E-3</v>
      </c>
      <c r="J31" s="126">
        <v>9.1087169441723802E-3</v>
      </c>
      <c r="K31" s="126">
        <v>1.2954025908051815E-2</v>
      </c>
      <c r="L31" s="126">
        <v>6.0085237196953814E-3</v>
      </c>
      <c r="M31" s="126">
        <v>1.1800532927293491E-2</v>
      </c>
      <c r="N31" s="126">
        <v>1.3814095059704988E-2</v>
      </c>
      <c r="O31" s="126">
        <v>1.4791183294663572E-2</v>
      </c>
      <c r="P31" s="126">
        <v>8.8446655610834712E-3</v>
      </c>
      <c r="Q31" s="129">
        <v>1.5612294682062124E-2</v>
      </c>
    </row>
    <row r="32" spans="1:17">
      <c r="A32" s="125" t="s">
        <v>776</v>
      </c>
      <c r="B32" s="126">
        <v>8.2854470132299879E-3</v>
      </c>
      <c r="C32" s="126">
        <v>6.3969320507242878E-3</v>
      </c>
      <c r="D32" s="126">
        <v>1.746417103923565E-2</v>
      </c>
      <c r="E32" s="127">
        <v>1.818790448560589E-2</v>
      </c>
      <c r="F32" s="128">
        <v>6.536856745479833E-3</v>
      </c>
      <c r="G32" s="126">
        <v>7.6997536078845475E-3</v>
      </c>
      <c r="H32" s="126">
        <v>7.6666666666666662E-3</v>
      </c>
      <c r="I32" s="126">
        <v>3.9586919104991391E-3</v>
      </c>
      <c r="J32" s="126">
        <v>5.7943022694350553E-3</v>
      </c>
      <c r="K32" s="126">
        <v>9.9066488855020004E-3</v>
      </c>
      <c r="L32" s="126">
        <v>4.0836443004998941E-3</v>
      </c>
      <c r="M32" s="126">
        <v>7.5800644305476592E-3</v>
      </c>
      <c r="N32" s="126">
        <v>7.4397732640529048E-3</v>
      </c>
      <c r="O32" s="126">
        <v>7.8010008831321757E-3</v>
      </c>
      <c r="P32" s="126">
        <v>7.2002215452783161E-3</v>
      </c>
      <c r="Q32" s="129">
        <v>8.6035737921906028E-3</v>
      </c>
    </row>
    <row r="33" spans="1:17">
      <c r="A33" s="125" t="s">
        <v>777</v>
      </c>
      <c r="B33" s="126">
        <v>5.2187468230031515E-3</v>
      </c>
      <c r="C33" s="126">
        <v>3.9827684304641143E-3</v>
      </c>
      <c r="D33" s="126">
        <v>1.1421578625331429E-2</v>
      </c>
      <c r="E33" s="127">
        <v>1.2124678295682013E-2</v>
      </c>
      <c r="F33" s="128">
        <v>3.8903583162339436E-3</v>
      </c>
      <c r="G33" s="126">
        <v>5.0274322936020455E-3</v>
      </c>
      <c r="H33" s="126">
        <v>4.9335699138789114E-3</v>
      </c>
      <c r="I33" s="126">
        <v>2.9062313018206683E-3</v>
      </c>
      <c r="J33" s="126">
        <v>2.8548123980424145E-3</v>
      </c>
      <c r="K33" s="126">
        <v>6.0786424365225104E-3</v>
      </c>
      <c r="L33" s="126">
        <v>1.9863791146424517E-3</v>
      </c>
      <c r="M33" s="126">
        <v>4.0366972477064219E-3</v>
      </c>
      <c r="N33" s="126">
        <v>4.4864226682408501E-3</v>
      </c>
      <c r="O33" s="126">
        <v>6.1418620328065315E-3</v>
      </c>
      <c r="P33" s="126">
        <v>5.3604931653712141E-3</v>
      </c>
      <c r="Q33" s="129">
        <v>4.7793531942010511E-3</v>
      </c>
    </row>
    <row r="34" spans="1:17">
      <c r="A34" s="125" t="s">
        <v>778</v>
      </c>
      <c r="B34" s="126">
        <v>2.927166033828098E-3</v>
      </c>
      <c r="C34" s="126">
        <v>2.1410278580663226E-3</v>
      </c>
      <c r="D34" s="126">
        <v>7.004655533250758E-3</v>
      </c>
      <c r="E34" s="127">
        <v>6.9872098531501654E-3</v>
      </c>
      <c r="F34" s="128">
        <v>2.2489488608585118E-3</v>
      </c>
      <c r="G34" s="126">
        <v>2.6437827764053223E-3</v>
      </c>
      <c r="H34" s="126">
        <v>3.2410533423362594E-3</v>
      </c>
      <c r="I34" s="126">
        <v>1.2496652682317236E-3</v>
      </c>
      <c r="J34" s="126">
        <v>1.2288786482334869E-3</v>
      </c>
      <c r="K34" s="126">
        <v>3.3220384027639362E-3</v>
      </c>
      <c r="L34" s="126">
        <v>1.7369906636751828E-3</v>
      </c>
      <c r="M34" s="126">
        <v>1.7574692442882249E-3</v>
      </c>
      <c r="N34" s="126">
        <v>2.5871699888281295E-3</v>
      </c>
      <c r="O34" s="126">
        <v>2.3412350014632719E-3</v>
      </c>
      <c r="P34" s="126">
        <v>1.6662038322688142E-3</v>
      </c>
      <c r="Q34" s="129">
        <v>4.8543689320388345E-3</v>
      </c>
    </row>
    <row r="35" spans="1:17">
      <c r="A35" s="125" t="s">
        <v>779</v>
      </c>
      <c r="B35" s="126">
        <v>1.5595253984868388E-3</v>
      </c>
      <c r="C35" s="126">
        <v>1.0191976742243238E-3</v>
      </c>
      <c r="D35" s="126">
        <v>4.4152059693584704E-3</v>
      </c>
      <c r="E35" s="127">
        <v>3.6523929471032747E-3</v>
      </c>
      <c r="F35" s="128">
        <v>1.126690035052579E-3</v>
      </c>
      <c r="G35" s="126">
        <v>1.5882895838252023E-3</v>
      </c>
      <c r="H35" s="126">
        <v>1.2547613712749271E-3</v>
      </c>
      <c r="I35" s="126">
        <v>7.6606339174566693E-4</v>
      </c>
      <c r="J35" s="126">
        <v>9.6261832183539226E-4</v>
      </c>
      <c r="K35" s="126">
        <v>1.7169649342930727E-3</v>
      </c>
      <c r="L35" s="126">
        <v>7.5301204819277112E-4</v>
      </c>
      <c r="M35" s="126">
        <v>2.1990104452996153E-3</v>
      </c>
      <c r="N35" s="126">
        <v>1.6063335436865354E-3</v>
      </c>
      <c r="O35" s="126">
        <v>1.3217799970627112E-3</v>
      </c>
      <c r="P35" s="126">
        <v>2.04029584289722E-3</v>
      </c>
      <c r="Q35" s="129">
        <v>1.2978585334198572E-3</v>
      </c>
    </row>
    <row r="36" spans="1:17">
      <c r="A36" s="125" t="s">
        <v>780</v>
      </c>
      <c r="B36" s="126">
        <v>8.9294913624343166E-4</v>
      </c>
      <c r="C36" s="126">
        <v>5.8383269949644433E-4</v>
      </c>
      <c r="D36" s="126">
        <v>2.6053364477585123E-3</v>
      </c>
      <c r="E36" s="127">
        <v>2.4454362046830102E-3</v>
      </c>
      <c r="F36" s="128">
        <v>6.1171807137526456E-4</v>
      </c>
      <c r="G36" s="126">
        <v>8.4226485018213976E-4</v>
      </c>
      <c r="H36" s="126">
        <v>9.8814229249011851E-4</v>
      </c>
      <c r="I36" s="126">
        <v>0</v>
      </c>
      <c r="J36" s="126">
        <v>7.3187307229860424E-4</v>
      </c>
      <c r="K36" s="126">
        <v>5.2791342219875943E-4</v>
      </c>
      <c r="L36" s="126">
        <v>4.2265426880811494E-4</v>
      </c>
      <c r="M36" s="126">
        <v>1.0915044569765327E-3</v>
      </c>
      <c r="N36" s="126">
        <v>8.9827082865483947E-4</v>
      </c>
      <c r="O36" s="126">
        <v>9.9171212013883969E-4</v>
      </c>
      <c r="P36" s="126">
        <v>0</v>
      </c>
      <c r="Q36" s="129">
        <v>6.177606177606178E-4</v>
      </c>
    </row>
    <row r="37" spans="1:17">
      <c r="A37" s="125" t="s">
        <v>781</v>
      </c>
      <c r="B37" s="126">
        <v>5.945062220480739E-4</v>
      </c>
      <c r="C37" s="126">
        <v>4.570744085614765E-4</v>
      </c>
      <c r="D37" s="126">
        <v>1.4199166982203711E-3</v>
      </c>
      <c r="E37" s="127">
        <v>1.7565872020075283E-3</v>
      </c>
      <c r="F37" s="128">
        <v>5.7966113975871608E-4</v>
      </c>
      <c r="G37" s="126">
        <v>2.4353120243531201E-4</v>
      </c>
      <c r="H37" s="126">
        <v>6.1560109049336033E-4</v>
      </c>
      <c r="I37" s="126">
        <v>0</v>
      </c>
      <c r="J37" s="126">
        <v>7.2343943778420839E-4</v>
      </c>
      <c r="K37" s="126">
        <v>7.9260237780713345E-4</v>
      </c>
      <c r="L37" s="126">
        <v>5.543621370660384E-4</v>
      </c>
      <c r="M37" s="126">
        <v>6.8763967680935192E-4</v>
      </c>
      <c r="N37" s="126">
        <v>3.2490388260139711E-4</v>
      </c>
      <c r="O37" s="126">
        <v>1.3767467474358092E-4</v>
      </c>
      <c r="P37" s="126">
        <v>0</v>
      </c>
      <c r="Q37" s="129">
        <v>0</v>
      </c>
    </row>
    <row r="38" spans="1:17">
      <c r="A38" s="125" t="s">
        <v>782</v>
      </c>
      <c r="B38" s="126">
        <v>2.8713129731140692E-4</v>
      </c>
      <c r="C38" s="126">
        <v>1.9673867806742083E-4</v>
      </c>
      <c r="D38" s="126">
        <v>8.5368745553711172E-4</v>
      </c>
      <c r="E38" s="127">
        <v>8.8517956499747094E-4</v>
      </c>
      <c r="F38" s="128">
        <v>2.3045988269591972E-4</v>
      </c>
      <c r="G38" s="126">
        <v>1.9746845441440729E-4</v>
      </c>
      <c r="H38" s="126">
        <v>8.3573607454765791E-5</v>
      </c>
      <c r="I38" s="126">
        <v>1.7397355601948505E-4</v>
      </c>
      <c r="J38" s="126">
        <v>3.9453568082063419E-4</v>
      </c>
      <c r="K38" s="126">
        <v>5.0317630039625131E-4</v>
      </c>
      <c r="L38" s="126">
        <v>0</v>
      </c>
      <c r="M38" s="126">
        <v>3.3579583613163198E-4</v>
      </c>
      <c r="N38" s="126">
        <v>3.1315240083507306E-4</v>
      </c>
      <c r="O38" s="126">
        <v>1.3587879611386643E-4</v>
      </c>
      <c r="P38" s="126">
        <v>0</v>
      </c>
      <c r="Q38" s="129">
        <v>0</v>
      </c>
    </row>
    <row r="39" spans="1:17">
      <c r="A39" s="130" t="s">
        <v>783</v>
      </c>
      <c r="B39" s="131">
        <v>1.5964925482669419</v>
      </c>
      <c r="C39" s="131">
        <v>1.4939277664712209</v>
      </c>
      <c r="D39" s="131">
        <v>2.1130737241028545</v>
      </c>
      <c r="E39" s="132">
        <v>1.5711149459028164</v>
      </c>
      <c r="F39" s="133">
        <v>1.6080158442072805</v>
      </c>
      <c r="G39" s="134">
        <v>1.6025659653130382</v>
      </c>
      <c r="H39" s="132">
        <v>1.6744311598915758</v>
      </c>
      <c r="I39" s="132">
        <v>1.4791173929236399</v>
      </c>
      <c r="J39" s="132">
        <v>1.5878814573151827</v>
      </c>
      <c r="K39" s="132">
        <v>1.6191044145083593</v>
      </c>
      <c r="L39" s="132">
        <v>1.6060368215671434</v>
      </c>
      <c r="M39" s="132">
        <v>1.5813793323122922</v>
      </c>
      <c r="N39" s="132">
        <v>1.6191235015397172</v>
      </c>
      <c r="O39" s="132">
        <v>1.580069750860789</v>
      </c>
      <c r="P39" s="132">
        <v>1.6603930354841692</v>
      </c>
      <c r="Q39" s="135">
        <v>1.5989325166889492</v>
      </c>
    </row>
    <row r="40" spans="1:17" ht="28.5" customHeight="1">
      <c r="A40" s="286" t="s">
        <v>797</v>
      </c>
      <c r="B40" s="284"/>
      <c r="C40" s="284"/>
      <c r="D40" s="284"/>
      <c r="E40" s="284"/>
      <c r="F40" s="284"/>
      <c r="G40" s="284"/>
      <c r="H40" s="284"/>
      <c r="I40" s="284"/>
      <c r="J40" s="284"/>
      <c r="K40" s="284"/>
      <c r="L40" s="284"/>
      <c r="M40" s="284"/>
      <c r="N40" s="284"/>
      <c r="O40" s="284"/>
      <c r="P40" s="284"/>
      <c r="Q40" s="284"/>
    </row>
    <row r="41" spans="1:17">
      <c r="A41" s="286" t="s">
        <v>785</v>
      </c>
      <c r="B41" s="284"/>
      <c r="C41" s="284"/>
      <c r="D41" s="284"/>
      <c r="E41" s="284"/>
      <c r="F41" s="284"/>
      <c r="G41" s="284"/>
      <c r="H41" s="284"/>
      <c r="I41" s="284"/>
      <c r="J41" s="284"/>
      <c r="K41" s="284"/>
      <c r="L41" s="284"/>
      <c r="M41" s="284"/>
      <c r="N41" s="284"/>
      <c r="O41" s="284"/>
      <c r="P41" s="284"/>
      <c r="Q41" s="284"/>
    </row>
    <row r="42" spans="1:17">
      <c r="A42" s="276" t="s">
        <v>808</v>
      </c>
      <c r="B42" s="284"/>
      <c r="C42" s="284"/>
      <c r="D42" s="284"/>
      <c r="E42" s="284"/>
      <c r="F42" s="284"/>
      <c r="G42" s="284"/>
      <c r="H42" s="284"/>
      <c r="I42" s="284"/>
      <c r="J42" s="284"/>
      <c r="K42" s="284"/>
      <c r="L42" s="284"/>
      <c r="M42" s="284"/>
      <c r="N42" s="284"/>
      <c r="O42" s="284"/>
      <c r="P42" s="284"/>
      <c r="Q42" s="284"/>
    </row>
    <row r="43" spans="1:17">
      <c r="A43" s="160" t="s">
        <v>619</v>
      </c>
    </row>
  </sheetData>
  <mergeCells count="21">
    <mergeCell ref="A42:Q42"/>
    <mergeCell ref="J2:J3"/>
    <mergeCell ref="K2:K3"/>
    <mergeCell ref="L2:L3"/>
    <mergeCell ref="M2:M3"/>
    <mergeCell ref="A40:Q40"/>
    <mergeCell ref="A41:Q41"/>
    <mergeCell ref="G2:G3"/>
    <mergeCell ref="E2:E3"/>
    <mergeCell ref="P2:P3"/>
    <mergeCell ref="I2:I3"/>
    <mergeCell ref="A1:Q1"/>
    <mergeCell ref="A2:A3"/>
    <mergeCell ref="B2:B3"/>
    <mergeCell ref="C2:C3"/>
    <mergeCell ref="D2:D3"/>
    <mergeCell ref="H2:H3"/>
    <mergeCell ref="Q2:Q3"/>
    <mergeCell ref="F2:F3"/>
    <mergeCell ref="O2:O3"/>
    <mergeCell ref="N2:N3"/>
  </mergeCells>
  <hyperlinks>
    <hyperlink ref="A43" location="Sommaire!A1" display="Retour au sommaire"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17"/>
  <sheetViews>
    <sheetView workbookViewId="0">
      <selection sqref="A1:G1"/>
    </sheetView>
  </sheetViews>
  <sheetFormatPr baseColWidth="10" defaultRowHeight="14.4"/>
  <cols>
    <col min="1" max="1" width="21.109375" customWidth="1"/>
    <col min="2" max="2" width="24.6640625" customWidth="1"/>
    <col min="3" max="6" width="16.88671875" customWidth="1"/>
    <col min="7" max="7" width="15.6640625" customWidth="1"/>
  </cols>
  <sheetData>
    <row r="1" spans="1:8" ht="30.75" customHeight="1">
      <c r="A1" s="217" t="s">
        <v>944</v>
      </c>
      <c r="B1" s="218"/>
      <c r="C1" s="218"/>
      <c r="D1" s="218"/>
      <c r="E1" s="218"/>
      <c r="F1" s="218"/>
      <c r="G1" s="218"/>
    </row>
    <row r="2" spans="1:8" ht="42" customHeight="1">
      <c r="A2" s="199" t="s">
        <v>25</v>
      </c>
      <c r="B2" s="196" t="s">
        <v>26</v>
      </c>
      <c r="C2" s="197" t="s">
        <v>27</v>
      </c>
      <c r="D2" s="197" t="s">
        <v>28</v>
      </c>
      <c r="E2" s="197" t="s">
        <v>29</v>
      </c>
      <c r="F2" s="197" t="s">
        <v>854</v>
      </c>
      <c r="G2" s="198" t="s">
        <v>30</v>
      </c>
      <c r="H2" s="185"/>
    </row>
    <row r="3" spans="1:8" ht="17.25" customHeight="1">
      <c r="A3" s="9" t="s">
        <v>31</v>
      </c>
      <c r="B3" s="10" t="s">
        <v>32</v>
      </c>
      <c r="C3" s="195">
        <v>117842</v>
      </c>
      <c r="D3" s="11">
        <v>47.161305014085315</v>
      </c>
      <c r="E3" s="12">
        <v>1.5964925482669419</v>
      </c>
      <c r="F3" s="13">
        <v>0.77857374750235997</v>
      </c>
      <c r="G3" s="14">
        <v>31.021572477423522</v>
      </c>
    </row>
    <row r="4" spans="1:8" ht="17.25" customHeight="1">
      <c r="A4" s="9"/>
      <c r="B4" s="10" t="s">
        <v>33</v>
      </c>
      <c r="C4" s="15">
        <v>88717</v>
      </c>
      <c r="D4" s="11">
        <v>42.710329730851313</v>
      </c>
      <c r="E4" s="12">
        <v>1.4939277664712209</v>
      </c>
      <c r="F4" s="13">
        <v>0.72846962812261007</v>
      </c>
      <c r="G4" s="14">
        <v>31.049899702575075</v>
      </c>
    </row>
    <row r="5" spans="1:8" ht="17.25" customHeight="1">
      <c r="A5" s="9"/>
      <c r="B5" s="10" t="s">
        <v>34</v>
      </c>
      <c r="C5" s="15">
        <v>29125</v>
      </c>
      <c r="D5" s="11">
        <v>69.094851514274467</v>
      </c>
      <c r="E5" s="12">
        <v>2.1130737241028545</v>
      </c>
      <c r="F5" s="13">
        <v>1.0304665341035928</v>
      </c>
      <c r="G5" s="14">
        <v>30.582493337797256</v>
      </c>
    </row>
    <row r="6" spans="1:8" ht="17.25" customHeight="1">
      <c r="A6" s="16" t="s">
        <v>35</v>
      </c>
      <c r="B6" s="10" t="s">
        <v>32</v>
      </c>
      <c r="C6" s="15">
        <v>15670</v>
      </c>
      <c r="D6" s="17">
        <v>50.138945994243784</v>
      </c>
      <c r="E6" s="12">
        <v>1.5711149459028164</v>
      </c>
      <c r="F6" s="13">
        <v>0.76603600926933235</v>
      </c>
      <c r="G6" s="14">
        <v>32.234793363061357</v>
      </c>
    </row>
    <row r="7" spans="1:8" ht="17.25" customHeight="1">
      <c r="A7" s="9"/>
      <c r="B7" s="10" t="s">
        <v>33</v>
      </c>
      <c r="C7" s="15">
        <v>7477</v>
      </c>
      <c r="D7" s="11">
        <v>42.341855124825507</v>
      </c>
      <c r="E7" s="12">
        <v>1.4438966269498086</v>
      </c>
      <c r="F7" s="13">
        <v>0.70400303892033578</v>
      </c>
      <c r="G7" s="14">
        <v>32.629109905542734</v>
      </c>
    </row>
    <row r="8" spans="1:8" ht="17.25" customHeight="1">
      <c r="A8" s="9"/>
      <c r="B8" s="10" t="s">
        <v>34</v>
      </c>
      <c r="C8" s="15">
        <v>8193</v>
      </c>
      <c r="D8" s="11">
        <v>60.267019750634446</v>
      </c>
      <c r="E8" s="12">
        <v>1.8327213889681688</v>
      </c>
      <c r="F8" s="13">
        <v>0.89392809328537515</v>
      </c>
      <c r="G8" s="14">
        <v>31.155546693694482</v>
      </c>
    </row>
    <row r="9" spans="1:8" ht="17.25" customHeight="1">
      <c r="A9" s="9" t="s">
        <v>36</v>
      </c>
      <c r="B9" s="10" t="s">
        <v>32</v>
      </c>
      <c r="C9" s="15">
        <v>65717</v>
      </c>
      <c r="D9" s="11">
        <v>47.183202242955758</v>
      </c>
      <c r="E9" s="12">
        <v>1.6080158442072805</v>
      </c>
      <c r="F9" s="13">
        <v>0.78423042803606635</v>
      </c>
      <c r="G9" s="14">
        <v>30.892731404538004</v>
      </c>
    </row>
    <row r="10" spans="1:8" ht="17.25" customHeight="1">
      <c r="A10" s="18"/>
      <c r="B10" s="10" t="s">
        <v>33</v>
      </c>
      <c r="C10" s="15">
        <v>51092</v>
      </c>
      <c r="D10" s="11">
        <v>42.448630983462799</v>
      </c>
      <c r="E10" s="12">
        <v>1.5275320928853886</v>
      </c>
      <c r="F10" s="13">
        <v>0.74497843041846057</v>
      </c>
      <c r="G10" s="14">
        <v>30.896431011608691</v>
      </c>
    </row>
    <row r="11" spans="1:8" ht="17.25" customHeight="1">
      <c r="A11" s="18"/>
      <c r="B11" s="10" t="s">
        <v>34</v>
      </c>
      <c r="C11" s="15">
        <v>14625</v>
      </c>
      <c r="D11" s="11">
        <v>77.305078877609546</v>
      </c>
      <c r="E11" s="12">
        <v>2.499652159079699</v>
      </c>
      <c r="F11" s="13">
        <v>1.2190600593171872</v>
      </c>
      <c r="G11" s="14">
        <v>29.798369743402692</v>
      </c>
    </row>
    <row r="12" spans="1:8" ht="17.25" customHeight="1">
      <c r="A12" s="9" t="s">
        <v>37</v>
      </c>
      <c r="B12" s="10" t="s">
        <v>32</v>
      </c>
      <c r="C12" s="15">
        <v>36455</v>
      </c>
      <c r="D12" s="11">
        <v>45.949875498588611</v>
      </c>
      <c r="E12" s="12">
        <v>1.6025659653130382</v>
      </c>
      <c r="F12" s="13">
        <v>0.78140956386430915</v>
      </c>
      <c r="G12" s="14">
        <v>30.779681626800283</v>
      </c>
    </row>
    <row r="13" spans="1:8" ht="17.25" customHeight="1">
      <c r="A13" s="9"/>
      <c r="B13" s="10" t="s">
        <v>33</v>
      </c>
      <c r="C13" s="15">
        <v>30148</v>
      </c>
      <c r="D13" s="11">
        <v>43.255621092926127</v>
      </c>
      <c r="E13" s="12">
        <v>1.4973751726966649</v>
      </c>
      <c r="F13" s="13">
        <v>0.73011857338919939</v>
      </c>
      <c r="G13" s="14">
        <v>30.796041893187802</v>
      </c>
    </row>
    <row r="14" spans="1:8" ht="17.25" customHeight="1">
      <c r="A14" s="19"/>
      <c r="B14" s="20" t="s">
        <v>34</v>
      </c>
      <c r="C14" s="21">
        <v>6307</v>
      </c>
      <c r="D14" s="22">
        <v>65.43108054133404</v>
      </c>
      <c r="E14" s="23">
        <v>2.0708447724061898</v>
      </c>
      <c r="F14" s="24">
        <v>1.0098730635600293</v>
      </c>
      <c r="G14" s="25">
        <v>30.676914119198859</v>
      </c>
    </row>
    <row r="15" spans="1:8">
      <c r="A15" s="288" t="s">
        <v>38</v>
      </c>
      <c r="B15" s="289"/>
      <c r="C15" s="289"/>
      <c r="D15" s="289"/>
      <c r="E15" s="289"/>
      <c r="F15" s="289"/>
      <c r="G15" s="289"/>
    </row>
    <row r="16" spans="1:8">
      <c r="A16" s="269" t="s">
        <v>807</v>
      </c>
      <c r="B16" s="290"/>
      <c r="C16" s="290"/>
      <c r="D16" s="290"/>
      <c r="E16" s="290"/>
      <c r="F16" s="290"/>
      <c r="G16" s="290"/>
    </row>
    <row r="17" spans="1:1">
      <c r="A17" s="160" t="s">
        <v>619</v>
      </c>
    </row>
  </sheetData>
  <mergeCells count="3">
    <mergeCell ref="A1:G1"/>
    <mergeCell ref="A15:G15"/>
    <mergeCell ref="A16:G16"/>
  </mergeCells>
  <hyperlinks>
    <hyperlink ref="A17" location="Sommaire!A1" display="Retour au sommaire" xr:uid="{00000000-0004-0000-16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97"/>
  <sheetViews>
    <sheetView workbookViewId="0">
      <selection sqref="A1:D1"/>
    </sheetView>
  </sheetViews>
  <sheetFormatPr baseColWidth="10" defaultRowHeight="14.4"/>
  <cols>
    <col min="1" max="1" width="12.6640625" customWidth="1"/>
    <col min="2" max="2" width="11.5546875" customWidth="1"/>
    <col min="3" max="3" width="13.33203125" customWidth="1"/>
    <col min="4" max="4" width="12.88671875" customWidth="1"/>
    <col min="5" max="5" width="11.44140625" style="151" customWidth="1"/>
  </cols>
  <sheetData>
    <row r="1" spans="1:5" ht="39.75" customHeight="1">
      <c r="A1" s="214" t="s">
        <v>816</v>
      </c>
      <c r="B1" s="215"/>
      <c r="C1" s="215"/>
      <c r="D1" s="215"/>
    </row>
    <row r="2" spans="1:5" ht="21" customHeight="1">
      <c r="A2" s="167" t="s">
        <v>1</v>
      </c>
      <c r="B2" s="168" t="s">
        <v>2</v>
      </c>
      <c r="C2" s="168" t="s">
        <v>3</v>
      </c>
      <c r="D2" s="169" t="s">
        <v>4</v>
      </c>
      <c r="E2" s="170"/>
    </row>
    <row r="3" spans="1:5">
      <c r="A3" s="172">
        <v>1830</v>
      </c>
      <c r="B3" s="141">
        <v>67643</v>
      </c>
      <c r="C3" s="141">
        <v>64033</v>
      </c>
      <c r="D3" s="171">
        <v>131676</v>
      </c>
    </row>
    <row r="4" spans="1:5">
      <c r="A4" s="41">
        <v>1831</v>
      </c>
      <c r="B4" s="141">
        <v>69370.894784860866</v>
      </c>
      <c r="C4" s="141">
        <v>65679.105215139134</v>
      </c>
      <c r="D4" s="142">
        <v>135050</v>
      </c>
    </row>
    <row r="5" spans="1:5">
      <c r="A5" s="41">
        <v>1832</v>
      </c>
      <c r="B5" s="141">
        <v>66293.833659666387</v>
      </c>
      <c r="C5" s="141">
        <v>62776.166340333613</v>
      </c>
      <c r="D5" s="142">
        <v>129070</v>
      </c>
    </row>
    <row r="6" spans="1:5">
      <c r="A6" s="41">
        <v>1833</v>
      </c>
      <c r="B6" s="141">
        <v>70768.002228028607</v>
      </c>
      <c r="C6" s="141">
        <v>67023.997771971393</v>
      </c>
      <c r="D6" s="142">
        <v>137792</v>
      </c>
    </row>
    <row r="7" spans="1:5">
      <c r="A7" s="41">
        <v>1834</v>
      </c>
      <c r="B7" s="141">
        <v>71773.997900878545</v>
      </c>
      <c r="C7" s="141">
        <v>67988.002099121455</v>
      </c>
      <c r="D7" s="142">
        <v>139762</v>
      </c>
    </row>
    <row r="8" spans="1:5">
      <c r="A8" s="41">
        <v>1835</v>
      </c>
      <c r="B8" s="141">
        <v>73388.331217015046</v>
      </c>
      <c r="C8" s="141">
        <v>69528.668782984954</v>
      </c>
      <c r="D8" s="142">
        <v>142917</v>
      </c>
    </row>
    <row r="9" spans="1:5">
      <c r="A9" s="41">
        <v>1836</v>
      </c>
      <c r="B9" s="141">
        <v>74040.175488645633</v>
      </c>
      <c r="C9" s="141">
        <v>70157.824511354367</v>
      </c>
      <c r="D9" s="142">
        <v>144198</v>
      </c>
    </row>
    <row r="10" spans="1:5">
      <c r="A10" s="41">
        <v>1837</v>
      </c>
      <c r="B10" s="141">
        <v>73238.419297553119</v>
      </c>
      <c r="C10" s="141">
        <v>69409.580702446881</v>
      </c>
      <c r="D10" s="142">
        <v>142648</v>
      </c>
    </row>
    <row r="11" spans="1:5">
      <c r="A11" s="41">
        <v>1838</v>
      </c>
      <c r="B11" s="141">
        <v>78120.925549397594</v>
      </c>
      <c r="C11" s="141">
        <v>74049.074450602406</v>
      </c>
      <c r="D11" s="142">
        <v>152170</v>
      </c>
    </row>
    <row r="12" spans="1:5">
      <c r="A12" s="41">
        <v>1839</v>
      </c>
      <c r="B12" s="141">
        <v>69825.258293781604</v>
      </c>
      <c r="C12" s="141">
        <v>66196.741706218396</v>
      </c>
      <c r="D12" s="142">
        <v>136022</v>
      </c>
    </row>
    <row r="13" spans="1:5">
      <c r="A13" s="41">
        <v>1840</v>
      </c>
      <c r="B13" s="141">
        <v>71099</v>
      </c>
      <c r="C13" s="141">
        <v>67043</v>
      </c>
      <c r="D13" s="142">
        <v>138142</v>
      </c>
    </row>
    <row r="14" spans="1:5">
      <c r="A14" s="41">
        <v>1841</v>
      </c>
      <c r="B14" s="141">
        <v>70676</v>
      </c>
      <c r="C14" s="141">
        <v>67459</v>
      </c>
      <c r="D14" s="142">
        <v>138135</v>
      </c>
    </row>
    <row r="15" spans="1:5">
      <c r="A15" s="41">
        <v>1842</v>
      </c>
      <c r="B15" s="141">
        <v>69515</v>
      </c>
      <c r="C15" s="141">
        <v>65512</v>
      </c>
      <c r="D15" s="142">
        <v>135027</v>
      </c>
    </row>
    <row r="16" spans="1:5">
      <c r="A16" s="41">
        <v>1843</v>
      </c>
      <c r="B16" s="141">
        <v>68246</v>
      </c>
      <c r="C16" s="141">
        <v>64665</v>
      </c>
      <c r="D16" s="142">
        <v>132911</v>
      </c>
    </row>
    <row r="17" spans="1:4">
      <c r="A17" s="41">
        <v>1844</v>
      </c>
      <c r="B17" s="141">
        <v>68594</v>
      </c>
      <c r="C17" s="141">
        <v>65382</v>
      </c>
      <c r="D17" s="142">
        <v>133976</v>
      </c>
    </row>
    <row r="18" spans="1:4">
      <c r="A18" s="41">
        <v>1845</v>
      </c>
      <c r="B18" s="141">
        <v>70405</v>
      </c>
      <c r="C18" s="141">
        <v>66607</v>
      </c>
      <c r="D18" s="142">
        <v>137012</v>
      </c>
    </row>
    <row r="19" spans="1:4">
      <c r="A19" s="41">
        <v>1846</v>
      </c>
      <c r="B19" s="141">
        <v>61223</v>
      </c>
      <c r="C19" s="141">
        <v>58387</v>
      </c>
      <c r="D19" s="142">
        <v>119610</v>
      </c>
    </row>
    <row r="20" spans="1:4">
      <c r="A20" s="41">
        <v>1847</v>
      </c>
      <c r="B20" s="141">
        <v>60542</v>
      </c>
      <c r="C20" s="141">
        <v>57564</v>
      </c>
      <c r="D20" s="142">
        <v>118106</v>
      </c>
    </row>
    <row r="21" spans="1:4">
      <c r="A21" s="41">
        <v>1848</v>
      </c>
      <c r="B21" s="141">
        <v>61952</v>
      </c>
      <c r="C21" s="141">
        <v>58431</v>
      </c>
      <c r="D21" s="142">
        <v>120383</v>
      </c>
    </row>
    <row r="22" spans="1:4">
      <c r="A22" s="41">
        <v>1849</v>
      </c>
      <c r="B22" s="141">
        <v>68173</v>
      </c>
      <c r="C22" s="141">
        <v>65012</v>
      </c>
      <c r="D22" s="142">
        <v>133185</v>
      </c>
    </row>
    <row r="23" spans="1:4">
      <c r="A23" s="41">
        <v>1850</v>
      </c>
      <c r="B23" s="141">
        <v>67240</v>
      </c>
      <c r="C23" s="141">
        <v>64176</v>
      </c>
      <c r="D23" s="142">
        <v>131416</v>
      </c>
    </row>
    <row r="24" spans="1:4">
      <c r="A24" s="41">
        <v>1851</v>
      </c>
      <c r="B24" s="141">
        <v>68739</v>
      </c>
      <c r="C24" s="141">
        <v>65509</v>
      </c>
      <c r="D24" s="142">
        <v>134248</v>
      </c>
    </row>
    <row r="25" spans="1:4">
      <c r="A25" s="41">
        <v>1852</v>
      </c>
      <c r="B25" s="141">
        <v>69234</v>
      </c>
      <c r="C25" s="141">
        <v>65163</v>
      </c>
      <c r="D25" s="142">
        <v>134397</v>
      </c>
    </row>
    <row r="26" spans="1:4">
      <c r="A26" s="41">
        <v>1853</v>
      </c>
      <c r="B26" s="141">
        <v>65570</v>
      </c>
      <c r="C26" s="141">
        <v>62158</v>
      </c>
      <c r="D26" s="142">
        <v>127728</v>
      </c>
    </row>
    <row r="27" spans="1:4">
      <c r="A27" s="41">
        <v>1854</v>
      </c>
      <c r="B27" s="141">
        <v>67408</v>
      </c>
      <c r="C27" s="141">
        <v>64429</v>
      </c>
      <c r="D27" s="142">
        <v>131837</v>
      </c>
    </row>
    <row r="28" spans="1:4">
      <c r="A28" s="41">
        <v>1855</v>
      </c>
      <c r="B28" s="141">
        <v>64630</v>
      </c>
      <c r="C28" s="141">
        <v>61325</v>
      </c>
      <c r="D28" s="142">
        <v>125955</v>
      </c>
    </row>
    <row r="29" spans="1:4">
      <c r="A29" s="41">
        <v>1856</v>
      </c>
      <c r="B29" s="141">
        <v>68848</v>
      </c>
      <c r="C29" s="141">
        <v>65339</v>
      </c>
      <c r="D29" s="142">
        <v>134187</v>
      </c>
    </row>
    <row r="30" spans="1:4">
      <c r="A30" s="41">
        <v>1857</v>
      </c>
      <c r="B30" s="141">
        <v>73370</v>
      </c>
      <c r="C30" s="141">
        <v>69921</v>
      </c>
      <c r="D30" s="142">
        <v>143291</v>
      </c>
    </row>
    <row r="31" spans="1:4">
      <c r="A31" s="41">
        <v>1858</v>
      </c>
      <c r="B31" s="141">
        <v>74292</v>
      </c>
      <c r="C31" s="141">
        <v>70782</v>
      </c>
      <c r="D31" s="142">
        <v>145074</v>
      </c>
    </row>
    <row r="32" spans="1:4">
      <c r="A32" s="41">
        <v>1859</v>
      </c>
      <c r="B32" s="141">
        <v>76525</v>
      </c>
      <c r="C32" s="141">
        <v>73287</v>
      </c>
      <c r="D32" s="142">
        <v>149812</v>
      </c>
    </row>
    <row r="33" spans="1:4">
      <c r="A33" s="41">
        <v>1860</v>
      </c>
      <c r="B33" s="141">
        <v>74368</v>
      </c>
      <c r="C33" s="141">
        <v>70300</v>
      </c>
      <c r="D33" s="142">
        <v>144668</v>
      </c>
    </row>
    <row r="34" spans="1:4">
      <c r="A34" s="41">
        <v>1861</v>
      </c>
      <c r="B34" s="141">
        <v>75674</v>
      </c>
      <c r="C34" s="141">
        <v>71579</v>
      </c>
      <c r="D34" s="142">
        <v>147253</v>
      </c>
    </row>
    <row r="35" spans="1:4">
      <c r="A35" s="41">
        <v>1862</v>
      </c>
      <c r="B35" s="141">
        <v>74868</v>
      </c>
      <c r="C35" s="141">
        <v>70700</v>
      </c>
      <c r="D35" s="142">
        <v>145568</v>
      </c>
    </row>
    <row r="36" spans="1:4">
      <c r="A36" s="41">
        <v>1863</v>
      </c>
      <c r="B36" s="141">
        <v>79824</v>
      </c>
      <c r="C36" s="141">
        <v>75740</v>
      </c>
      <c r="D36" s="142">
        <v>155564</v>
      </c>
    </row>
    <row r="37" spans="1:4">
      <c r="A37" s="41">
        <v>1864</v>
      </c>
      <c r="B37" s="141">
        <v>80022</v>
      </c>
      <c r="C37" s="141">
        <v>75850</v>
      </c>
      <c r="D37" s="142">
        <v>155872</v>
      </c>
    </row>
    <row r="38" spans="1:4">
      <c r="A38" s="41">
        <v>1865</v>
      </c>
      <c r="B38" s="141">
        <v>79942</v>
      </c>
      <c r="C38" s="141">
        <v>76381</v>
      </c>
      <c r="D38" s="142">
        <v>156323</v>
      </c>
    </row>
    <row r="39" spans="1:4">
      <c r="A39" s="41">
        <v>1866</v>
      </c>
      <c r="B39" s="141">
        <v>80622</v>
      </c>
      <c r="C39" s="141">
        <v>77388</v>
      </c>
      <c r="D39" s="142">
        <v>158010</v>
      </c>
    </row>
    <row r="40" spans="1:4">
      <c r="A40" s="41">
        <v>1867</v>
      </c>
      <c r="B40" s="141">
        <v>80079</v>
      </c>
      <c r="C40" s="141">
        <v>75519</v>
      </c>
      <c r="D40" s="142">
        <v>155598</v>
      </c>
    </row>
    <row r="41" spans="1:4">
      <c r="A41" s="41">
        <v>1868</v>
      </c>
      <c r="B41" s="141">
        <v>79212</v>
      </c>
      <c r="C41" s="141">
        <v>75573</v>
      </c>
      <c r="D41" s="142">
        <v>154785</v>
      </c>
    </row>
    <row r="42" spans="1:4">
      <c r="A42" s="41">
        <v>1869</v>
      </c>
      <c r="B42" s="141">
        <v>80626</v>
      </c>
      <c r="C42" s="141">
        <v>76668</v>
      </c>
      <c r="D42" s="142">
        <v>157294</v>
      </c>
    </row>
    <row r="43" spans="1:4">
      <c r="A43" s="41">
        <v>1870</v>
      </c>
      <c r="B43" s="141">
        <v>83551</v>
      </c>
      <c r="C43" s="141">
        <v>79387</v>
      </c>
      <c r="D43" s="142">
        <v>162938</v>
      </c>
    </row>
    <row r="44" spans="1:4">
      <c r="A44" s="41">
        <v>1871</v>
      </c>
      <c r="B44" s="141">
        <v>80407</v>
      </c>
      <c r="C44" s="141">
        <v>76876</v>
      </c>
      <c r="D44" s="142">
        <v>157283</v>
      </c>
    </row>
    <row r="45" spans="1:4">
      <c r="A45" s="41">
        <v>1872</v>
      </c>
      <c r="B45" s="141">
        <v>85053</v>
      </c>
      <c r="C45" s="141">
        <v>81021</v>
      </c>
      <c r="D45" s="142">
        <v>166074</v>
      </c>
    </row>
    <row r="46" spans="1:4">
      <c r="A46" s="41">
        <v>1873</v>
      </c>
      <c r="B46" s="141">
        <v>86399</v>
      </c>
      <c r="C46" s="141">
        <v>82883</v>
      </c>
      <c r="D46" s="142">
        <v>169282</v>
      </c>
    </row>
    <row r="47" spans="1:4">
      <c r="A47" s="41">
        <v>1874</v>
      </c>
      <c r="B47" s="141">
        <v>88536</v>
      </c>
      <c r="C47" s="141">
        <v>84016</v>
      </c>
      <c r="D47" s="142">
        <v>172552</v>
      </c>
    </row>
    <row r="48" spans="1:4">
      <c r="A48" s="41">
        <v>1875</v>
      </c>
      <c r="B48" s="141">
        <v>89008</v>
      </c>
      <c r="C48" s="141">
        <v>85047</v>
      </c>
      <c r="D48" s="142">
        <v>174055</v>
      </c>
    </row>
    <row r="49" spans="1:4">
      <c r="A49" s="41">
        <v>1876</v>
      </c>
      <c r="B49" s="141">
        <v>89652</v>
      </c>
      <c r="C49" s="141">
        <v>85757</v>
      </c>
      <c r="D49" s="142">
        <v>175409</v>
      </c>
    </row>
    <row r="50" spans="1:4">
      <c r="A50" s="41">
        <v>1877</v>
      </c>
      <c r="B50" s="141">
        <v>88904</v>
      </c>
      <c r="C50" s="141">
        <v>84792</v>
      </c>
      <c r="D50" s="142">
        <v>173696</v>
      </c>
    </row>
    <row r="51" spans="1:4">
      <c r="A51" s="41">
        <v>1878</v>
      </c>
      <c r="B51" s="141">
        <v>87472</v>
      </c>
      <c r="C51" s="141">
        <v>83811</v>
      </c>
      <c r="D51" s="142">
        <v>171283</v>
      </c>
    </row>
    <row r="52" spans="1:4">
      <c r="A52" s="41">
        <v>1879</v>
      </c>
      <c r="B52" s="141">
        <v>88631</v>
      </c>
      <c r="C52" s="141">
        <v>84691</v>
      </c>
      <c r="D52" s="142">
        <v>173322</v>
      </c>
    </row>
    <row r="53" spans="1:4">
      <c r="A53" s="41">
        <v>1880</v>
      </c>
      <c r="B53" s="141">
        <v>87221</v>
      </c>
      <c r="C53" s="141">
        <v>83496</v>
      </c>
      <c r="D53" s="142">
        <v>170717</v>
      </c>
    </row>
    <row r="54" spans="1:4">
      <c r="A54" s="41">
        <v>1881</v>
      </c>
      <c r="B54" s="141">
        <v>88759</v>
      </c>
      <c r="C54" s="141">
        <v>85470</v>
      </c>
      <c r="D54" s="142">
        <v>174229</v>
      </c>
    </row>
    <row r="55" spans="1:4">
      <c r="A55" s="41">
        <v>1882</v>
      </c>
      <c r="B55" s="141">
        <v>90127</v>
      </c>
      <c r="C55" s="141">
        <v>85212</v>
      </c>
      <c r="D55" s="142">
        <v>175339</v>
      </c>
    </row>
    <row r="56" spans="1:4">
      <c r="A56" s="41">
        <v>1883</v>
      </c>
      <c r="B56" s="141">
        <v>88709</v>
      </c>
      <c r="C56" s="141">
        <v>84802</v>
      </c>
      <c r="D56" s="142">
        <v>173511</v>
      </c>
    </row>
    <row r="57" spans="1:4">
      <c r="A57" s="41">
        <v>1884</v>
      </c>
      <c r="B57" s="141">
        <v>90030</v>
      </c>
      <c r="C57" s="141">
        <v>85809</v>
      </c>
      <c r="D57" s="142">
        <v>175839</v>
      </c>
    </row>
    <row r="58" spans="1:4">
      <c r="A58" s="41">
        <v>1885</v>
      </c>
      <c r="B58" s="141">
        <v>88697</v>
      </c>
      <c r="C58" s="141">
        <v>85119</v>
      </c>
      <c r="D58" s="142">
        <v>173816</v>
      </c>
    </row>
    <row r="59" spans="1:4">
      <c r="A59" s="41">
        <v>1886</v>
      </c>
      <c r="B59" s="141">
        <v>88762</v>
      </c>
      <c r="C59" s="141">
        <v>85228</v>
      </c>
      <c r="D59" s="142">
        <v>173990</v>
      </c>
    </row>
    <row r="60" spans="1:4">
      <c r="A60" s="41">
        <v>1887</v>
      </c>
      <c r="B60" s="141">
        <v>89475</v>
      </c>
      <c r="C60" s="141">
        <v>85302</v>
      </c>
      <c r="D60" s="142">
        <v>174777</v>
      </c>
    </row>
    <row r="61" spans="1:4">
      <c r="A61" s="41">
        <v>1888</v>
      </c>
      <c r="B61" s="141">
        <v>88936</v>
      </c>
      <c r="C61" s="141">
        <v>85883</v>
      </c>
      <c r="D61" s="142">
        <v>174819</v>
      </c>
    </row>
    <row r="62" spans="1:4">
      <c r="A62" s="41">
        <v>1889</v>
      </c>
      <c r="B62" s="141">
        <v>90411</v>
      </c>
      <c r="C62" s="141">
        <v>86315</v>
      </c>
      <c r="D62" s="142">
        <v>176726</v>
      </c>
    </row>
    <row r="63" spans="1:4">
      <c r="A63" s="41">
        <v>1890</v>
      </c>
      <c r="B63" s="141">
        <v>90004</v>
      </c>
      <c r="C63" s="141">
        <v>86195</v>
      </c>
      <c r="D63" s="142">
        <v>176199</v>
      </c>
    </row>
    <row r="64" spans="1:4">
      <c r="A64" s="41">
        <v>1891</v>
      </c>
      <c r="B64" s="141">
        <v>92725</v>
      </c>
      <c r="C64" s="141">
        <v>88227</v>
      </c>
      <c r="D64" s="142">
        <v>180952</v>
      </c>
    </row>
    <row r="65" spans="1:4">
      <c r="A65" s="41">
        <v>1892</v>
      </c>
      <c r="B65" s="141">
        <v>90252</v>
      </c>
      <c r="C65" s="141">
        <v>86411</v>
      </c>
      <c r="D65" s="142">
        <v>176663</v>
      </c>
    </row>
    <row r="66" spans="1:4">
      <c r="A66" s="41">
        <v>1893</v>
      </c>
      <c r="B66" s="141">
        <v>93226</v>
      </c>
      <c r="C66" s="141">
        <v>89120</v>
      </c>
      <c r="D66" s="142">
        <v>182346</v>
      </c>
    </row>
    <row r="67" spans="1:4">
      <c r="A67" s="41">
        <v>1894</v>
      </c>
      <c r="B67" s="141">
        <v>92575</v>
      </c>
      <c r="C67" s="141">
        <v>88030</v>
      </c>
      <c r="D67" s="142">
        <v>180605</v>
      </c>
    </row>
    <row r="68" spans="1:4">
      <c r="A68" s="41">
        <v>1895</v>
      </c>
      <c r="B68" s="141">
        <v>93125</v>
      </c>
      <c r="C68" s="141">
        <v>89372</v>
      </c>
      <c r="D68" s="142">
        <v>182497</v>
      </c>
    </row>
    <row r="69" spans="1:4">
      <c r="A69" s="41">
        <v>1896</v>
      </c>
      <c r="B69" s="141">
        <v>95987</v>
      </c>
      <c r="C69" s="141">
        <v>91869</v>
      </c>
      <c r="D69" s="142">
        <v>187856</v>
      </c>
    </row>
    <row r="70" spans="1:4">
      <c r="A70" s="41">
        <v>1897</v>
      </c>
      <c r="B70" s="141">
        <v>97175</v>
      </c>
      <c r="C70" s="141">
        <v>92845</v>
      </c>
      <c r="D70" s="142">
        <v>190020</v>
      </c>
    </row>
    <row r="71" spans="1:4">
      <c r="A71" s="41">
        <v>1898</v>
      </c>
      <c r="B71" s="141">
        <v>97321</v>
      </c>
      <c r="C71" s="141">
        <v>92787</v>
      </c>
      <c r="D71" s="142">
        <v>190108</v>
      </c>
    </row>
    <row r="72" spans="1:4">
      <c r="A72" s="41">
        <v>1899</v>
      </c>
      <c r="B72" s="141">
        <v>98577</v>
      </c>
      <c r="C72" s="141">
        <v>94711</v>
      </c>
      <c r="D72" s="142">
        <v>193288</v>
      </c>
    </row>
    <row r="73" spans="1:4">
      <c r="A73" s="41">
        <v>1900</v>
      </c>
      <c r="B73" s="141">
        <v>99026</v>
      </c>
      <c r="C73" s="141">
        <v>94204</v>
      </c>
      <c r="D73" s="142">
        <v>193230</v>
      </c>
    </row>
    <row r="74" spans="1:4">
      <c r="A74" s="41">
        <v>1901</v>
      </c>
      <c r="B74" s="141">
        <v>101851</v>
      </c>
      <c r="C74" s="141">
        <v>97217</v>
      </c>
      <c r="D74" s="142">
        <v>199068</v>
      </c>
    </row>
    <row r="75" spans="1:4">
      <c r="A75" s="41">
        <v>1902</v>
      </c>
      <c r="B75" s="141">
        <v>99958</v>
      </c>
      <c r="C75" s="141">
        <v>95118</v>
      </c>
      <c r="D75" s="142">
        <v>195076</v>
      </c>
    </row>
    <row r="76" spans="1:4">
      <c r="A76" s="41">
        <v>1903</v>
      </c>
      <c r="B76" s="141">
        <v>97875</v>
      </c>
      <c r="C76" s="141">
        <v>93688</v>
      </c>
      <c r="D76" s="142">
        <v>191563</v>
      </c>
    </row>
    <row r="77" spans="1:4">
      <c r="A77" s="41">
        <v>1904</v>
      </c>
      <c r="B77" s="141">
        <v>97927</v>
      </c>
      <c r="C77" s="141">
        <v>93140</v>
      </c>
      <c r="D77" s="142">
        <v>191067</v>
      </c>
    </row>
    <row r="78" spans="1:4">
      <c r="A78" s="41">
        <v>1905</v>
      </c>
      <c r="B78" s="141">
        <v>95149</v>
      </c>
      <c r="C78" s="141">
        <v>91516</v>
      </c>
      <c r="D78" s="142">
        <v>186665</v>
      </c>
    </row>
    <row r="79" spans="1:4">
      <c r="A79" s="41">
        <v>1906</v>
      </c>
      <c r="B79" s="141">
        <v>94551</v>
      </c>
      <c r="C79" s="141">
        <v>90957</v>
      </c>
      <c r="D79" s="142">
        <v>185508</v>
      </c>
    </row>
    <row r="80" spans="1:4">
      <c r="A80" s="41">
        <v>1907</v>
      </c>
      <c r="B80" s="141">
        <v>93999</v>
      </c>
      <c r="C80" s="141">
        <v>90372</v>
      </c>
      <c r="D80" s="142">
        <v>184371</v>
      </c>
    </row>
    <row r="81" spans="1:4">
      <c r="A81" s="41">
        <v>1908</v>
      </c>
      <c r="B81" s="141">
        <v>93297</v>
      </c>
      <c r="C81" s="141">
        <v>89749</v>
      </c>
      <c r="D81" s="142">
        <v>183046</v>
      </c>
    </row>
    <row r="82" spans="1:4">
      <c r="A82" s="41">
        <v>1909</v>
      </c>
      <c r="B82" s="141">
        <v>89901</v>
      </c>
      <c r="C82" s="141">
        <v>85813</v>
      </c>
      <c r="D82" s="142">
        <v>175714</v>
      </c>
    </row>
    <row r="83" spans="1:4">
      <c r="A83" s="41">
        <v>1910</v>
      </c>
      <c r="B83" s="141">
        <v>89742</v>
      </c>
      <c r="C83" s="141">
        <v>86026</v>
      </c>
      <c r="D83" s="142">
        <v>175768</v>
      </c>
    </row>
    <row r="84" spans="1:4">
      <c r="A84" s="41">
        <v>1911</v>
      </c>
      <c r="B84" s="141">
        <v>87096</v>
      </c>
      <c r="C84" s="141">
        <v>83933</v>
      </c>
      <c r="D84" s="142">
        <v>171029</v>
      </c>
    </row>
    <row r="85" spans="1:4">
      <c r="A85" s="41">
        <v>1912</v>
      </c>
      <c r="B85" s="141">
        <v>86863</v>
      </c>
      <c r="C85" s="141">
        <v>83602</v>
      </c>
      <c r="D85" s="142">
        <v>170465</v>
      </c>
    </row>
    <row r="86" spans="1:4">
      <c r="A86" s="41">
        <v>1913</v>
      </c>
      <c r="B86" s="141">
        <v>86718</v>
      </c>
      <c r="C86" s="141">
        <v>83384</v>
      </c>
      <c r="D86" s="142">
        <v>170102</v>
      </c>
    </row>
    <row r="87" spans="1:4">
      <c r="A87" s="41">
        <v>1914</v>
      </c>
      <c r="B87" s="141">
        <v>80020</v>
      </c>
      <c r="C87" s="141">
        <v>76369</v>
      </c>
      <c r="D87" s="142">
        <v>156389</v>
      </c>
    </row>
    <row r="88" spans="1:4">
      <c r="A88" s="41">
        <v>1915</v>
      </c>
      <c r="B88" s="141">
        <v>63483</v>
      </c>
      <c r="C88" s="141">
        <v>60808</v>
      </c>
      <c r="D88" s="142">
        <v>124291</v>
      </c>
    </row>
    <row r="89" spans="1:4">
      <c r="A89" s="41">
        <v>1916</v>
      </c>
      <c r="B89" s="141">
        <v>51289</v>
      </c>
      <c r="C89" s="141">
        <v>48071</v>
      </c>
      <c r="D89" s="142">
        <v>99360</v>
      </c>
    </row>
    <row r="90" spans="1:4">
      <c r="A90" s="41">
        <v>1917</v>
      </c>
      <c r="B90" s="141">
        <v>44071</v>
      </c>
      <c r="C90" s="141">
        <v>42604</v>
      </c>
      <c r="D90" s="142">
        <v>86675</v>
      </c>
    </row>
    <row r="91" spans="1:4">
      <c r="A91" s="41">
        <v>1918</v>
      </c>
      <c r="B91" s="141">
        <v>43654</v>
      </c>
      <c r="C91" s="141">
        <v>41402</v>
      </c>
      <c r="D91" s="142">
        <v>85056</v>
      </c>
    </row>
    <row r="92" spans="1:4">
      <c r="A92" s="41">
        <v>1919</v>
      </c>
      <c r="B92" s="141">
        <v>66115</v>
      </c>
      <c r="C92" s="141">
        <v>62121</v>
      </c>
      <c r="D92" s="142">
        <v>128236</v>
      </c>
    </row>
    <row r="93" spans="1:4">
      <c r="A93" s="41">
        <v>1920</v>
      </c>
      <c r="B93" s="141">
        <v>84518</v>
      </c>
      <c r="C93" s="141">
        <v>79739</v>
      </c>
      <c r="D93" s="142">
        <v>164257</v>
      </c>
    </row>
    <row r="94" spans="1:4">
      <c r="A94" s="41">
        <v>1921</v>
      </c>
      <c r="B94" s="141">
        <v>83395</v>
      </c>
      <c r="C94" s="141">
        <v>79006</v>
      </c>
      <c r="D94" s="142">
        <v>162401</v>
      </c>
    </row>
    <row r="95" spans="1:4">
      <c r="A95" s="41">
        <v>1922</v>
      </c>
      <c r="B95" s="141">
        <v>78307</v>
      </c>
      <c r="C95" s="141">
        <v>74472</v>
      </c>
      <c r="D95" s="142">
        <v>152779</v>
      </c>
    </row>
    <row r="96" spans="1:4">
      <c r="A96" s="41">
        <v>1923</v>
      </c>
      <c r="B96" s="141">
        <v>80049</v>
      </c>
      <c r="C96" s="141">
        <v>75956</v>
      </c>
      <c r="D96" s="142">
        <v>156005</v>
      </c>
    </row>
    <row r="97" spans="1:4">
      <c r="A97" s="41">
        <v>1924</v>
      </c>
      <c r="B97" s="141">
        <v>78346</v>
      </c>
      <c r="C97" s="141">
        <v>75041</v>
      </c>
      <c r="D97" s="142">
        <v>153387</v>
      </c>
    </row>
    <row r="98" spans="1:4">
      <c r="A98" s="41">
        <v>1925</v>
      </c>
      <c r="B98" s="141">
        <v>78317</v>
      </c>
      <c r="C98" s="141">
        <v>74873</v>
      </c>
      <c r="D98" s="142">
        <v>153190</v>
      </c>
    </row>
    <row r="99" spans="1:4">
      <c r="A99" s="41">
        <v>1926</v>
      </c>
      <c r="B99" s="141">
        <v>75918</v>
      </c>
      <c r="C99" s="141">
        <v>72922</v>
      </c>
      <c r="D99" s="142">
        <v>148840</v>
      </c>
    </row>
    <row r="100" spans="1:4">
      <c r="A100" s="41">
        <v>1927</v>
      </c>
      <c r="B100" s="141">
        <v>73739</v>
      </c>
      <c r="C100" s="141">
        <v>70472</v>
      </c>
      <c r="D100" s="142">
        <v>144211</v>
      </c>
    </row>
    <row r="101" spans="1:4">
      <c r="A101" s="41">
        <v>1928</v>
      </c>
      <c r="B101" s="141">
        <v>74530</v>
      </c>
      <c r="C101" s="141">
        <v>71423</v>
      </c>
      <c r="D101" s="142">
        <v>145953</v>
      </c>
    </row>
    <row r="102" spans="1:4">
      <c r="A102" s="41">
        <v>1929</v>
      </c>
      <c r="B102" s="141">
        <v>74179</v>
      </c>
      <c r="C102" s="141">
        <v>71363</v>
      </c>
      <c r="D102" s="142">
        <v>145542</v>
      </c>
    </row>
    <row r="103" spans="1:4">
      <c r="A103" s="41">
        <v>1930</v>
      </c>
      <c r="B103" s="141">
        <v>76974</v>
      </c>
      <c r="C103" s="141">
        <v>73297</v>
      </c>
      <c r="D103" s="142">
        <v>150271</v>
      </c>
    </row>
    <row r="104" spans="1:4">
      <c r="A104" s="41">
        <v>1931</v>
      </c>
      <c r="B104" s="141">
        <v>75408</v>
      </c>
      <c r="C104" s="141">
        <v>72081</v>
      </c>
      <c r="D104" s="142">
        <v>147489</v>
      </c>
    </row>
    <row r="105" spans="1:4">
      <c r="A105" s="41">
        <v>1932</v>
      </c>
      <c r="B105" s="141">
        <v>73336</v>
      </c>
      <c r="C105" s="141">
        <v>70488</v>
      </c>
      <c r="D105" s="142">
        <v>143824</v>
      </c>
    </row>
    <row r="106" spans="1:4">
      <c r="A106" s="41">
        <v>1933</v>
      </c>
      <c r="B106" s="141">
        <v>69210</v>
      </c>
      <c r="C106" s="141">
        <v>65544</v>
      </c>
      <c r="D106" s="142">
        <v>134754</v>
      </c>
    </row>
    <row r="107" spans="1:4">
      <c r="A107" s="41">
        <v>1934</v>
      </c>
      <c r="B107" s="141">
        <v>67286</v>
      </c>
      <c r="C107" s="141">
        <v>64450</v>
      </c>
      <c r="D107" s="142">
        <v>131736</v>
      </c>
    </row>
    <row r="108" spans="1:4">
      <c r="A108" s="41">
        <v>1935</v>
      </c>
      <c r="B108" s="141">
        <v>64606</v>
      </c>
      <c r="C108" s="141">
        <v>61698</v>
      </c>
      <c r="D108" s="142">
        <v>126304</v>
      </c>
    </row>
    <row r="109" spans="1:4">
      <c r="A109" s="41">
        <v>1936</v>
      </c>
      <c r="B109" s="141">
        <v>64159</v>
      </c>
      <c r="C109" s="141">
        <v>61352</v>
      </c>
      <c r="D109" s="142">
        <v>125511</v>
      </c>
    </row>
    <row r="110" spans="1:4">
      <c r="A110" s="41">
        <v>1937</v>
      </c>
      <c r="B110" s="141">
        <v>64423</v>
      </c>
      <c r="C110" s="141">
        <v>61072</v>
      </c>
      <c r="D110" s="142">
        <v>125495</v>
      </c>
    </row>
    <row r="111" spans="1:4">
      <c r="A111" s="41">
        <v>1938</v>
      </c>
      <c r="B111" s="141">
        <v>66411</v>
      </c>
      <c r="C111" s="141">
        <v>63722</v>
      </c>
      <c r="D111" s="142">
        <v>130133</v>
      </c>
    </row>
    <row r="112" spans="1:4">
      <c r="A112" s="41">
        <v>1939</v>
      </c>
      <c r="B112" s="141">
        <v>64270</v>
      </c>
      <c r="C112" s="141">
        <v>61987</v>
      </c>
      <c r="D112" s="142">
        <v>126257</v>
      </c>
    </row>
    <row r="113" spans="1:4">
      <c r="A113" s="41">
        <v>1940</v>
      </c>
      <c r="B113" s="141">
        <v>56521</v>
      </c>
      <c r="C113" s="141">
        <v>53802</v>
      </c>
      <c r="D113" s="142">
        <v>110323</v>
      </c>
    </row>
    <row r="114" spans="1:4">
      <c r="A114" s="41">
        <v>1941</v>
      </c>
      <c r="B114" s="141">
        <v>50599</v>
      </c>
      <c r="C114" s="141">
        <v>47818</v>
      </c>
      <c r="D114" s="142">
        <v>98417</v>
      </c>
    </row>
    <row r="115" spans="1:4">
      <c r="A115" s="41">
        <v>1942</v>
      </c>
      <c r="B115" s="141">
        <v>54751</v>
      </c>
      <c r="C115" s="141">
        <v>50998</v>
      </c>
      <c r="D115" s="142">
        <v>105749</v>
      </c>
    </row>
    <row r="116" spans="1:4">
      <c r="A116" s="41">
        <v>1943</v>
      </c>
      <c r="B116" s="141">
        <v>62227</v>
      </c>
      <c r="C116" s="141">
        <v>58438</v>
      </c>
      <c r="D116" s="142">
        <v>120665</v>
      </c>
    </row>
    <row r="117" spans="1:4">
      <c r="A117" s="41">
        <v>1944</v>
      </c>
      <c r="B117" s="141">
        <v>63932</v>
      </c>
      <c r="C117" s="141">
        <v>60143</v>
      </c>
      <c r="D117" s="142">
        <v>124075</v>
      </c>
    </row>
    <row r="118" spans="1:4">
      <c r="A118" s="41">
        <v>1945</v>
      </c>
      <c r="B118" s="141">
        <v>65391</v>
      </c>
      <c r="C118" s="141">
        <v>61854</v>
      </c>
      <c r="D118" s="142">
        <v>127245</v>
      </c>
    </row>
    <row r="119" spans="1:4">
      <c r="A119" s="41">
        <v>1946</v>
      </c>
      <c r="B119" s="141">
        <v>75744</v>
      </c>
      <c r="C119" s="141">
        <v>70987</v>
      </c>
      <c r="D119" s="142">
        <v>146731</v>
      </c>
    </row>
    <row r="120" spans="1:4">
      <c r="A120" s="41">
        <v>1947</v>
      </c>
      <c r="B120" s="141">
        <v>74590</v>
      </c>
      <c r="C120" s="141">
        <v>70389</v>
      </c>
      <c r="D120" s="142">
        <v>144979</v>
      </c>
    </row>
    <row r="121" spans="1:4">
      <c r="A121" s="41">
        <v>1948</v>
      </c>
      <c r="B121" s="141">
        <v>76035</v>
      </c>
      <c r="C121" s="141">
        <v>72175</v>
      </c>
      <c r="D121" s="142">
        <v>148210</v>
      </c>
    </row>
    <row r="122" spans="1:4">
      <c r="A122" s="41">
        <v>1949</v>
      </c>
      <c r="B122" s="141">
        <v>74427</v>
      </c>
      <c r="C122" s="141">
        <v>70243</v>
      </c>
      <c r="D122" s="142">
        <v>144670</v>
      </c>
    </row>
    <row r="123" spans="1:4">
      <c r="A123" s="41">
        <v>1950</v>
      </c>
      <c r="B123" s="141">
        <v>73354</v>
      </c>
      <c r="C123" s="141">
        <v>69616</v>
      </c>
      <c r="D123" s="142">
        <v>142970</v>
      </c>
    </row>
    <row r="124" spans="1:4">
      <c r="A124" s="41">
        <v>1951</v>
      </c>
      <c r="B124" s="141">
        <v>73081</v>
      </c>
      <c r="C124" s="141">
        <v>69443</v>
      </c>
      <c r="D124" s="142">
        <v>142524</v>
      </c>
    </row>
    <row r="125" spans="1:4">
      <c r="A125" s="41">
        <v>1952</v>
      </c>
      <c r="B125" s="141">
        <v>75309</v>
      </c>
      <c r="C125" s="141">
        <v>70833</v>
      </c>
      <c r="D125" s="142">
        <v>146142</v>
      </c>
    </row>
    <row r="126" spans="1:4">
      <c r="A126" s="41">
        <v>1953</v>
      </c>
      <c r="B126" s="141">
        <v>75463</v>
      </c>
      <c r="C126" s="141">
        <v>71059</v>
      </c>
      <c r="D126" s="142">
        <v>146522</v>
      </c>
    </row>
    <row r="127" spans="1:4">
      <c r="A127" s="41">
        <v>1954</v>
      </c>
      <c r="B127" s="141">
        <v>75910</v>
      </c>
      <c r="C127" s="141">
        <v>72218</v>
      </c>
      <c r="D127" s="142">
        <v>148128</v>
      </c>
    </row>
    <row r="128" spans="1:4">
      <c r="A128" s="41">
        <v>1955</v>
      </c>
      <c r="B128" s="141">
        <v>76151</v>
      </c>
      <c r="C128" s="141">
        <v>72647</v>
      </c>
      <c r="D128" s="142">
        <v>148798</v>
      </c>
    </row>
    <row r="129" spans="1:4">
      <c r="A129" s="41">
        <v>1956</v>
      </c>
      <c r="B129" s="141">
        <v>76882</v>
      </c>
      <c r="C129" s="141">
        <v>73299</v>
      </c>
      <c r="D129" s="142">
        <v>150181</v>
      </c>
    </row>
    <row r="130" spans="1:4">
      <c r="A130" s="41">
        <v>1957</v>
      </c>
      <c r="B130" s="141">
        <v>78632</v>
      </c>
      <c r="C130" s="141">
        <v>73756</v>
      </c>
      <c r="D130" s="142">
        <v>152388</v>
      </c>
    </row>
    <row r="131" spans="1:4">
      <c r="A131" s="41">
        <v>1958</v>
      </c>
      <c r="B131" s="141">
        <v>80137</v>
      </c>
      <c r="C131" s="141">
        <v>75557</v>
      </c>
      <c r="D131" s="142">
        <v>155694</v>
      </c>
    </row>
    <row r="132" spans="1:4">
      <c r="A132" s="41">
        <v>1959</v>
      </c>
      <c r="B132" s="141">
        <v>82490</v>
      </c>
      <c r="C132" s="141">
        <v>78172</v>
      </c>
      <c r="D132" s="142">
        <v>160662</v>
      </c>
    </row>
    <row r="133" spans="1:4">
      <c r="A133" s="41">
        <v>1960</v>
      </c>
      <c r="B133" s="141">
        <v>79896</v>
      </c>
      <c r="C133" s="141">
        <v>75624</v>
      </c>
      <c r="D133" s="142">
        <v>155520</v>
      </c>
    </row>
    <row r="134" spans="1:4">
      <c r="A134" s="41">
        <v>1961</v>
      </c>
      <c r="B134" s="141">
        <v>81303</v>
      </c>
      <c r="C134" s="141">
        <v>76959</v>
      </c>
      <c r="D134" s="142">
        <v>158262</v>
      </c>
    </row>
    <row r="135" spans="1:4">
      <c r="A135" s="41">
        <v>1962</v>
      </c>
      <c r="B135" s="141">
        <v>79344</v>
      </c>
      <c r="C135" s="141">
        <v>74994</v>
      </c>
      <c r="D135" s="142">
        <v>154338</v>
      </c>
    </row>
    <row r="136" spans="1:4">
      <c r="A136" s="41">
        <v>1963</v>
      </c>
      <c r="B136" s="141">
        <v>81355</v>
      </c>
      <c r="C136" s="141">
        <v>76841</v>
      </c>
      <c r="D136" s="142">
        <v>158196</v>
      </c>
    </row>
    <row r="137" spans="1:4">
      <c r="A137" s="41">
        <v>1964</v>
      </c>
      <c r="B137" s="141">
        <v>82328</v>
      </c>
      <c r="C137" s="141">
        <v>78043</v>
      </c>
      <c r="D137" s="142">
        <v>160371</v>
      </c>
    </row>
    <row r="138" spans="1:4">
      <c r="A138" s="41">
        <v>1965</v>
      </c>
      <c r="B138" s="141">
        <v>79669</v>
      </c>
      <c r="C138" s="141">
        <v>75187</v>
      </c>
      <c r="D138" s="142">
        <v>154856</v>
      </c>
    </row>
    <row r="139" spans="1:4">
      <c r="A139" s="41">
        <v>1966</v>
      </c>
      <c r="B139" s="141">
        <v>77249</v>
      </c>
      <c r="C139" s="141">
        <v>73387</v>
      </c>
      <c r="D139" s="142">
        <v>150636</v>
      </c>
    </row>
    <row r="140" spans="1:4">
      <c r="A140" s="41">
        <v>1967</v>
      </c>
      <c r="B140" s="141">
        <v>75101</v>
      </c>
      <c r="C140" s="141">
        <v>70798</v>
      </c>
      <c r="D140" s="142">
        <v>145899</v>
      </c>
    </row>
    <row r="141" spans="1:4">
      <c r="A141" s="41">
        <v>1968</v>
      </c>
      <c r="B141" s="141">
        <v>72520</v>
      </c>
      <c r="C141" s="141">
        <v>68722</v>
      </c>
      <c r="D141" s="142">
        <v>141242</v>
      </c>
    </row>
    <row r="142" spans="1:4">
      <c r="A142" s="41">
        <v>1969</v>
      </c>
      <c r="B142" s="141">
        <v>72438</v>
      </c>
      <c r="C142" s="141">
        <v>68396</v>
      </c>
      <c r="D142" s="142">
        <v>140834</v>
      </c>
    </row>
    <row r="143" spans="1:4">
      <c r="A143" s="41">
        <v>1970</v>
      </c>
      <c r="B143" s="141">
        <v>72653</v>
      </c>
      <c r="C143" s="141">
        <v>68466</v>
      </c>
      <c r="D143" s="142">
        <v>141119</v>
      </c>
    </row>
    <row r="144" spans="1:4">
      <c r="A144" s="41">
        <v>1971</v>
      </c>
      <c r="B144" s="141">
        <v>71429</v>
      </c>
      <c r="C144" s="141">
        <v>67675</v>
      </c>
      <c r="D144" s="142">
        <v>139104</v>
      </c>
    </row>
    <row r="145" spans="1:4">
      <c r="A145" s="41">
        <v>1972</v>
      </c>
      <c r="B145" s="141">
        <v>69189</v>
      </c>
      <c r="C145" s="141">
        <v>65248</v>
      </c>
      <c r="D145" s="142">
        <v>134437</v>
      </c>
    </row>
    <row r="146" spans="1:4">
      <c r="A146" s="41">
        <v>1973</v>
      </c>
      <c r="B146" s="141">
        <v>66451</v>
      </c>
      <c r="C146" s="141">
        <v>62974</v>
      </c>
      <c r="D146" s="142">
        <v>129425</v>
      </c>
    </row>
    <row r="147" spans="1:4">
      <c r="A147" s="41">
        <v>1974</v>
      </c>
      <c r="B147" s="141">
        <v>63354</v>
      </c>
      <c r="C147" s="141">
        <v>59801</v>
      </c>
      <c r="D147" s="142">
        <v>123155</v>
      </c>
    </row>
    <row r="148" spans="1:4">
      <c r="A148" s="41">
        <v>1975</v>
      </c>
      <c r="B148" s="141">
        <v>61379</v>
      </c>
      <c r="C148" s="141">
        <v>57894</v>
      </c>
      <c r="D148" s="142">
        <v>119273</v>
      </c>
    </row>
    <row r="149" spans="1:4">
      <c r="A149" s="41">
        <v>1976</v>
      </c>
      <c r="B149" s="141">
        <v>61880</v>
      </c>
      <c r="C149" s="141">
        <v>58592</v>
      </c>
      <c r="D149" s="142">
        <v>120472</v>
      </c>
    </row>
    <row r="150" spans="1:4">
      <c r="A150" s="41">
        <v>1977</v>
      </c>
      <c r="B150" s="141">
        <v>62274</v>
      </c>
      <c r="C150" s="141">
        <v>59249</v>
      </c>
      <c r="D150" s="142">
        <v>121523</v>
      </c>
    </row>
    <row r="151" spans="1:4">
      <c r="A151" s="41">
        <v>1978</v>
      </c>
      <c r="B151" s="141">
        <v>62429</v>
      </c>
      <c r="C151" s="141">
        <v>59554</v>
      </c>
      <c r="D151" s="142">
        <v>121983</v>
      </c>
    </row>
    <row r="152" spans="1:4">
      <c r="A152" s="41">
        <v>1979</v>
      </c>
      <c r="B152" s="141">
        <v>63905</v>
      </c>
      <c r="C152" s="141">
        <v>59753</v>
      </c>
      <c r="D152" s="142">
        <v>123658</v>
      </c>
    </row>
    <row r="153" spans="1:4">
      <c r="A153" s="41">
        <v>1980</v>
      </c>
      <c r="B153" s="141">
        <v>63917</v>
      </c>
      <c r="C153" s="141">
        <v>60877</v>
      </c>
      <c r="D153" s="142">
        <v>124794</v>
      </c>
    </row>
    <row r="154" spans="1:4">
      <c r="A154" s="41">
        <v>1981</v>
      </c>
      <c r="B154" s="141">
        <v>64295</v>
      </c>
      <c r="C154" s="141">
        <v>60532</v>
      </c>
      <c r="D154" s="142">
        <v>124827</v>
      </c>
    </row>
    <row r="155" spans="1:4">
      <c r="A155" s="41">
        <v>1982</v>
      </c>
      <c r="B155" s="141">
        <v>61930</v>
      </c>
      <c r="C155" s="141">
        <v>58452</v>
      </c>
      <c r="D155" s="142">
        <v>120382</v>
      </c>
    </row>
    <row r="156" spans="1:4">
      <c r="A156" s="41">
        <v>1983</v>
      </c>
      <c r="B156" s="141">
        <v>60440</v>
      </c>
      <c r="C156" s="141">
        <v>56955</v>
      </c>
      <c r="D156" s="142">
        <v>117395</v>
      </c>
    </row>
    <row r="157" spans="1:4">
      <c r="A157" s="41">
        <v>1984</v>
      </c>
      <c r="B157" s="141">
        <v>59353</v>
      </c>
      <c r="C157" s="141">
        <v>56437</v>
      </c>
      <c r="D157" s="142">
        <v>115790</v>
      </c>
    </row>
    <row r="158" spans="1:4">
      <c r="A158" s="41">
        <v>1985</v>
      </c>
      <c r="B158" s="141">
        <v>58695</v>
      </c>
      <c r="C158" s="141">
        <v>55588</v>
      </c>
      <c r="D158" s="142">
        <v>114283</v>
      </c>
    </row>
    <row r="159" spans="1:4">
      <c r="A159" s="41">
        <v>1986</v>
      </c>
      <c r="B159" s="141">
        <v>60569</v>
      </c>
      <c r="C159" s="141">
        <v>56702</v>
      </c>
      <c r="D159" s="142">
        <v>117271</v>
      </c>
    </row>
    <row r="160" spans="1:4">
      <c r="A160" s="41">
        <v>1987</v>
      </c>
      <c r="B160" s="141">
        <v>60386</v>
      </c>
      <c r="C160" s="141">
        <v>57062</v>
      </c>
      <c r="D160" s="142">
        <v>117448</v>
      </c>
    </row>
    <row r="161" spans="1:4">
      <c r="A161" s="41">
        <v>1988</v>
      </c>
      <c r="B161" s="141">
        <v>60938</v>
      </c>
      <c r="C161" s="141">
        <v>57826</v>
      </c>
      <c r="D161" s="142">
        <v>118764</v>
      </c>
    </row>
    <row r="162" spans="1:4">
      <c r="A162" s="41">
        <v>1989</v>
      </c>
      <c r="B162" s="141">
        <v>61795</v>
      </c>
      <c r="C162" s="141">
        <v>58755</v>
      </c>
      <c r="D162" s="142">
        <v>120550</v>
      </c>
    </row>
    <row r="163" spans="1:4">
      <c r="A163" s="41">
        <v>1990</v>
      </c>
      <c r="B163" s="141">
        <v>63304</v>
      </c>
      <c r="C163" s="141">
        <v>60250</v>
      </c>
      <c r="D163" s="142">
        <v>123554</v>
      </c>
    </row>
    <row r="164" spans="1:4">
      <c r="A164" s="41">
        <v>1991</v>
      </c>
      <c r="B164" s="141">
        <v>64270</v>
      </c>
      <c r="C164" s="141">
        <v>61142</v>
      </c>
      <c r="D164" s="142">
        <v>125412</v>
      </c>
    </row>
    <row r="165" spans="1:4">
      <c r="A165" s="41">
        <v>1992</v>
      </c>
      <c r="B165" s="141">
        <v>64054</v>
      </c>
      <c r="C165" s="141">
        <v>61268</v>
      </c>
      <c r="D165" s="142">
        <v>125322</v>
      </c>
    </row>
    <row r="166" spans="1:4">
      <c r="A166" s="41">
        <v>1993</v>
      </c>
      <c r="B166" s="141">
        <v>61838</v>
      </c>
      <c r="C166" s="141">
        <v>58997</v>
      </c>
      <c r="D166" s="142">
        <v>120835</v>
      </c>
    </row>
    <row r="167" spans="1:4">
      <c r="A167" s="41">
        <v>1994</v>
      </c>
      <c r="B167" s="141">
        <v>59860</v>
      </c>
      <c r="C167" s="141">
        <v>56548</v>
      </c>
      <c r="D167" s="142">
        <v>116408</v>
      </c>
    </row>
    <row r="168" spans="1:4">
      <c r="A168" s="41">
        <v>1995</v>
      </c>
      <c r="B168" s="141">
        <v>59019</v>
      </c>
      <c r="C168" s="141">
        <v>56308</v>
      </c>
      <c r="D168" s="142">
        <v>115327</v>
      </c>
    </row>
    <row r="169" spans="1:4">
      <c r="A169" s="41">
        <v>1996</v>
      </c>
      <c r="B169" s="141">
        <v>59258</v>
      </c>
      <c r="C169" s="141">
        <v>57004</v>
      </c>
      <c r="D169" s="142">
        <v>116262</v>
      </c>
    </row>
    <row r="170" spans="1:4">
      <c r="A170" s="41">
        <v>1997</v>
      </c>
      <c r="B170" s="141">
        <v>59424</v>
      </c>
      <c r="C170" s="141">
        <v>56701</v>
      </c>
      <c r="D170" s="142">
        <v>116125</v>
      </c>
    </row>
    <row r="171" spans="1:4">
      <c r="A171" s="41">
        <v>1998</v>
      </c>
      <c r="B171" s="141">
        <v>58705</v>
      </c>
      <c r="C171" s="141">
        <v>55856</v>
      </c>
      <c r="D171" s="142">
        <v>114561</v>
      </c>
    </row>
    <row r="172" spans="1:4">
      <c r="A172" s="41">
        <v>1999</v>
      </c>
      <c r="B172" s="141">
        <v>57974</v>
      </c>
      <c r="C172" s="141">
        <v>55736</v>
      </c>
      <c r="D172" s="142">
        <v>113710</v>
      </c>
    </row>
    <row r="173" spans="1:4">
      <c r="A173" s="41">
        <v>2000</v>
      </c>
      <c r="B173" s="141">
        <v>58930</v>
      </c>
      <c r="C173" s="141">
        <v>56227</v>
      </c>
      <c r="D173" s="142">
        <v>115157</v>
      </c>
    </row>
    <row r="174" spans="1:4">
      <c r="A174" s="41">
        <v>2001</v>
      </c>
      <c r="B174" s="141">
        <v>58371</v>
      </c>
      <c r="C174" s="141">
        <v>56057</v>
      </c>
      <c r="D174" s="142">
        <v>114428</v>
      </c>
    </row>
    <row r="175" spans="1:4">
      <c r="A175" s="41">
        <v>2002</v>
      </c>
      <c r="B175" s="141">
        <v>57165</v>
      </c>
      <c r="C175" s="141">
        <v>54319</v>
      </c>
      <c r="D175" s="142">
        <v>111484</v>
      </c>
    </row>
    <row r="176" spans="1:4">
      <c r="A176" s="41">
        <v>2003</v>
      </c>
      <c r="B176" s="141">
        <v>57468</v>
      </c>
      <c r="C176" s="141">
        <v>54920</v>
      </c>
      <c r="D176" s="142">
        <v>112388</v>
      </c>
    </row>
    <row r="177" spans="1:4">
      <c r="A177" s="41">
        <v>2004</v>
      </c>
      <c r="B177" s="141">
        <v>59568</v>
      </c>
      <c r="C177" s="141">
        <v>56340</v>
      </c>
      <c r="D177" s="142">
        <v>115908</v>
      </c>
    </row>
    <row r="178" spans="1:4">
      <c r="A178" s="41">
        <v>2005</v>
      </c>
      <c r="B178" s="141">
        <v>60712</v>
      </c>
      <c r="C178" s="141">
        <v>57578</v>
      </c>
      <c r="D178" s="142">
        <v>118290</v>
      </c>
    </row>
    <row r="179" spans="1:4">
      <c r="A179" s="41">
        <v>2006</v>
      </c>
      <c r="B179" s="141">
        <v>62114</v>
      </c>
      <c r="C179" s="141">
        <v>59581</v>
      </c>
      <c r="D179" s="142">
        <v>121695</v>
      </c>
    </row>
    <row r="180" spans="1:4">
      <c r="A180" s="41">
        <v>2007</v>
      </c>
      <c r="B180" s="141">
        <v>63987</v>
      </c>
      <c r="C180" s="141">
        <v>61241</v>
      </c>
      <c r="D180" s="142">
        <f>B180+C180</f>
        <v>125228</v>
      </c>
    </row>
    <row r="181" spans="1:4">
      <c r="A181" s="41">
        <v>2008</v>
      </c>
      <c r="B181" s="141">
        <v>65731</v>
      </c>
      <c r="C181" s="141">
        <v>62318</v>
      </c>
      <c r="D181" s="142">
        <v>128049</v>
      </c>
    </row>
    <row r="182" spans="1:4">
      <c r="A182" s="41">
        <v>2009</v>
      </c>
      <c r="B182" s="141">
        <v>65197</v>
      </c>
      <c r="C182" s="141">
        <v>62100</v>
      </c>
      <c r="D182" s="142">
        <v>127297</v>
      </c>
    </row>
    <row r="183" spans="1:4">
      <c r="A183" s="41">
        <v>2010</v>
      </c>
      <c r="B183" s="141">
        <v>66075</v>
      </c>
      <c r="C183" s="141">
        <v>63098</v>
      </c>
      <c r="D183" s="142">
        <v>129173</v>
      </c>
    </row>
    <row r="184" spans="1:4">
      <c r="A184" s="41">
        <v>2011</v>
      </c>
      <c r="B184" s="141">
        <v>65366</v>
      </c>
      <c r="C184" s="141">
        <v>62289</v>
      </c>
      <c r="D184" s="142">
        <v>127655</v>
      </c>
    </row>
    <row r="185" spans="1:4">
      <c r="A185" s="41">
        <v>2012</v>
      </c>
      <c r="B185" s="141">
        <v>64780</v>
      </c>
      <c r="C185" s="141">
        <v>62213</v>
      </c>
      <c r="D185" s="142">
        <v>126993</v>
      </c>
    </row>
    <row r="186" spans="1:4">
      <c r="A186" s="41">
        <v>2013</v>
      </c>
      <c r="B186" s="141">
        <v>63985</v>
      </c>
      <c r="C186" s="141">
        <v>60877</v>
      </c>
      <c r="D186" s="142">
        <v>124862</v>
      </c>
    </row>
    <row r="187" spans="1:4">
      <c r="A187" s="41">
        <v>2014</v>
      </c>
      <c r="B187" s="141">
        <v>63882</v>
      </c>
      <c r="C187" s="141">
        <v>60533</v>
      </c>
      <c r="D187" s="142">
        <v>124415</v>
      </c>
    </row>
    <row r="188" spans="1:4">
      <c r="A188" s="41">
        <v>2015</v>
      </c>
      <c r="B188" s="141">
        <v>62285</v>
      </c>
      <c r="C188" s="141">
        <v>59428</v>
      </c>
      <c r="D188" s="142">
        <v>121713</v>
      </c>
    </row>
    <row r="189" spans="1:4">
      <c r="A189" s="41">
        <v>2016</v>
      </c>
      <c r="B189" s="141">
        <v>62057</v>
      </c>
      <c r="C189" s="141">
        <v>59104</v>
      </c>
      <c r="D189" s="142">
        <v>121161</v>
      </c>
    </row>
    <row r="190" spans="1:4">
      <c r="A190" s="41">
        <v>2017</v>
      </c>
      <c r="B190" s="141">
        <v>60907</v>
      </c>
      <c r="C190" s="141">
        <v>58195</v>
      </c>
      <c r="D190" s="142">
        <v>119102</v>
      </c>
    </row>
    <row r="191" spans="1:4">
      <c r="A191" s="41">
        <v>2018</v>
      </c>
      <c r="B191" s="141">
        <v>60150</v>
      </c>
      <c r="C191" s="141">
        <v>57650</v>
      </c>
      <c r="D191" s="142">
        <v>117800</v>
      </c>
    </row>
    <row r="192" spans="1:4">
      <c r="A192" s="41">
        <v>2019</v>
      </c>
      <c r="B192" s="141">
        <v>59627</v>
      </c>
      <c r="C192" s="141">
        <v>57476</v>
      </c>
      <c r="D192" s="142">
        <v>117103</v>
      </c>
    </row>
    <row r="193" spans="1:4">
      <c r="A193" s="41">
        <v>2020</v>
      </c>
      <c r="B193" s="141">
        <v>58199</v>
      </c>
      <c r="C193" s="141">
        <v>55540</v>
      </c>
      <c r="D193" s="142">
        <v>113739</v>
      </c>
    </row>
    <row r="194" spans="1:4">
      <c r="A194" s="140">
        <v>2021</v>
      </c>
      <c r="B194" s="143">
        <v>60282</v>
      </c>
      <c r="C194" s="143">
        <v>57632</v>
      </c>
      <c r="D194" s="144">
        <v>117914</v>
      </c>
    </row>
    <row r="195" spans="1:4" ht="59.25" customHeight="1">
      <c r="A195" s="216" t="s">
        <v>805</v>
      </c>
      <c r="B195" s="216"/>
      <c r="C195" s="216"/>
      <c r="D195" s="216"/>
    </row>
    <row r="196" spans="1:4" ht="15.75" customHeight="1">
      <c r="A196" s="216" t="s">
        <v>807</v>
      </c>
      <c r="B196" s="216"/>
      <c r="C196" s="216"/>
      <c r="D196" s="216"/>
    </row>
    <row r="197" spans="1:4">
      <c r="A197" s="152" t="s">
        <v>619</v>
      </c>
    </row>
  </sheetData>
  <mergeCells count="3">
    <mergeCell ref="A1:D1"/>
    <mergeCell ref="A195:D195"/>
    <mergeCell ref="A196:D196"/>
  </mergeCells>
  <hyperlinks>
    <hyperlink ref="A197" location="Sommaire!A1" display="Retour au Sommaire"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65"/>
  <sheetViews>
    <sheetView workbookViewId="0">
      <selection sqref="A1:F1"/>
    </sheetView>
  </sheetViews>
  <sheetFormatPr baseColWidth="10" defaultColWidth="10.109375" defaultRowHeight="11.4"/>
  <cols>
    <col min="1" max="1" width="8.33203125" style="26" customWidth="1"/>
    <col min="2" max="2" width="40.44140625" style="26" customWidth="1"/>
    <col min="3" max="3" width="5.5546875" style="26" customWidth="1"/>
    <col min="4" max="6" width="12.88671875" style="27" customWidth="1"/>
    <col min="7" max="218" width="9.109375" style="27" customWidth="1"/>
    <col min="219" max="219" width="8.6640625" style="27" customWidth="1"/>
    <col min="220" max="220" width="40.44140625" style="27" customWidth="1"/>
    <col min="221" max="221" width="5.5546875" style="27" customWidth="1"/>
    <col min="222" max="222" width="9.5546875" style="27" customWidth="1"/>
    <col min="223" max="223" width="10" style="27" customWidth="1"/>
    <col min="224" max="224" width="9.109375" style="27" customWidth="1"/>
    <col min="225" max="226" width="8.5546875" style="27" customWidth="1"/>
    <col min="227" max="227" width="8.44140625" style="27" customWidth="1"/>
    <col min="228" max="228" width="9.109375" style="27" customWidth="1"/>
    <col min="229" max="229" width="9" style="27" customWidth="1"/>
    <col min="230" max="230" width="8.33203125" style="27" customWidth="1"/>
    <col min="231" max="231" width="9.33203125" style="27" customWidth="1"/>
    <col min="232" max="232" width="8.6640625" style="27" customWidth="1"/>
    <col min="233" max="233" width="9" style="27" customWidth="1"/>
    <col min="234" max="235" width="9.33203125" style="27" customWidth="1"/>
    <col min="236" max="236" width="8.44140625" style="27" customWidth="1"/>
    <col min="237" max="237" width="9.33203125" style="27" customWidth="1"/>
    <col min="238" max="238" width="8.6640625" style="27" customWidth="1"/>
    <col min="239" max="239" width="9" style="27" customWidth="1"/>
    <col min="240" max="240" width="9.33203125" style="27" customWidth="1"/>
    <col min="241" max="242" width="8.6640625" style="27" customWidth="1"/>
    <col min="243" max="243" width="9.33203125" style="27" customWidth="1"/>
    <col min="244" max="244" width="8.6640625" style="27" customWidth="1"/>
    <col min="245" max="245" width="9" style="27" customWidth="1"/>
    <col min="246" max="246" width="9.33203125" style="27" customWidth="1"/>
    <col min="247" max="247" width="9.88671875" style="27" customWidth="1"/>
    <col min="248" max="248" width="10.33203125" style="27" customWidth="1"/>
    <col min="249" max="249" width="0" style="27" hidden="1" customWidth="1"/>
    <col min="250" max="251" width="9.33203125" style="27" customWidth="1"/>
    <col min="252" max="252" width="10.109375" style="27" customWidth="1"/>
    <col min="253" max="254" width="9.33203125" style="27" customWidth="1"/>
    <col min="255" max="16384" width="10.109375" style="27"/>
  </cols>
  <sheetData>
    <row r="1" spans="1:6" ht="34.5" customHeight="1">
      <c r="A1" s="217" t="s">
        <v>923</v>
      </c>
      <c r="B1" s="218"/>
      <c r="C1" s="218"/>
      <c r="D1" s="218"/>
      <c r="E1" s="218"/>
      <c r="F1" s="218"/>
    </row>
    <row r="2" spans="1:6" ht="15.75" customHeight="1">
      <c r="A2" s="223" t="s">
        <v>39</v>
      </c>
      <c r="B2" s="219" t="s">
        <v>40</v>
      </c>
      <c r="C2" s="219" t="s">
        <v>41</v>
      </c>
      <c r="D2" s="219" t="s">
        <v>2</v>
      </c>
      <c r="E2" s="219" t="s">
        <v>3</v>
      </c>
      <c r="F2" s="221" t="s">
        <v>4</v>
      </c>
    </row>
    <row r="3" spans="1:6" s="28" customFormat="1" ht="16.5" customHeight="1">
      <c r="A3" s="224"/>
      <c r="B3" s="220"/>
      <c r="C3" s="220"/>
      <c r="D3" s="220"/>
      <c r="E3" s="220"/>
      <c r="F3" s="222"/>
    </row>
    <row r="4" spans="1:6" ht="18" customHeight="1">
      <c r="A4" s="29" t="s">
        <v>42</v>
      </c>
      <c r="B4" s="30" t="s">
        <v>43</v>
      </c>
      <c r="C4" s="31">
        <v>44</v>
      </c>
      <c r="D4" s="83">
        <v>60282</v>
      </c>
      <c r="E4" s="83">
        <v>57632</v>
      </c>
      <c r="F4" s="84">
        <v>117914</v>
      </c>
    </row>
    <row r="5" spans="1:6">
      <c r="A5" s="29" t="s">
        <v>849</v>
      </c>
      <c r="B5" s="30" t="s">
        <v>44</v>
      </c>
      <c r="C5" s="31">
        <v>33</v>
      </c>
      <c r="D5" s="203">
        <v>8055</v>
      </c>
      <c r="E5" s="203">
        <v>7635</v>
      </c>
      <c r="F5" s="205">
        <v>15690</v>
      </c>
    </row>
    <row r="6" spans="1:6">
      <c r="A6" s="29">
        <v>21000</v>
      </c>
      <c r="B6" s="30" t="s">
        <v>45</v>
      </c>
      <c r="C6" s="31">
        <v>11</v>
      </c>
      <c r="D6" s="203">
        <v>8055</v>
      </c>
      <c r="E6" s="203">
        <v>7635</v>
      </c>
      <c r="F6" s="205">
        <v>15690</v>
      </c>
    </row>
    <row r="7" spans="1:6">
      <c r="A7" s="29">
        <v>21001</v>
      </c>
      <c r="B7" s="30" t="s">
        <v>46</v>
      </c>
      <c r="C7" s="31">
        <v>0</v>
      </c>
      <c r="D7" s="203">
        <v>867</v>
      </c>
      <c r="E7" s="203">
        <v>846</v>
      </c>
      <c r="F7" s="205">
        <v>1713</v>
      </c>
    </row>
    <row r="8" spans="1:6">
      <c r="A8" s="29">
        <v>21002</v>
      </c>
      <c r="B8" s="30" t="s">
        <v>47</v>
      </c>
      <c r="C8" s="31">
        <v>0</v>
      </c>
      <c r="D8" s="203">
        <v>204</v>
      </c>
      <c r="E8" s="203">
        <v>185</v>
      </c>
      <c r="F8" s="205">
        <v>389</v>
      </c>
    </row>
    <row r="9" spans="1:6">
      <c r="A9" s="29">
        <v>21003</v>
      </c>
      <c r="B9" s="30" t="s">
        <v>48</v>
      </c>
      <c r="C9" s="31">
        <v>0</v>
      </c>
      <c r="D9" s="203">
        <v>167</v>
      </c>
      <c r="E9" s="203">
        <v>161</v>
      </c>
      <c r="F9" s="205">
        <v>328</v>
      </c>
    </row>
    <row r="10" spans="1:6">
      <c r="A10" s="29">
        <v>21004</v>
      </c>
      <c r="B10" s="30" t="s">
        <v>49</v>
      </c>
      <c r="C10" s="31">
        <v>0</v>
      </c>
      <c r="D10" s="203">
        <v>1187</v>
      </c>
      <c r="E10" s="203">
        <v>1191</v>
      </c>
      <c r="F10" s="205">
        <v>2378</v>
      </c>
    </row>
    <row r="11" spans="1:6">
      <c r="A11" s="29">
        <v>21005</v>
      </c>
      <c r="B11" s="30" t="s">
        <v>50</v>
      </c>
      <c r="C11" s="31">
        <v>0</v>
      </c>
      <c r="D11" s="203">
        <v>309</v>
      </c>
      <c r="E11" s="203">
        <v>315</v>
      </c>
      <c r="F11" s="205">
        <v>624</v>
      </c>
    </row>
    <row r="12" spans="1:6">
      <c r="A12" s="29">
        <v>21006</v>
      </c>
      <c r="B12" s="30" t="s">
        <v>51</v>
      </c>
      <c r="C12" s="31">
        <v>0</v>
      </c>
      <c r="D12" s="203">
        <v>319</v>
      </c>
      <c r="E12" s="203">
        <v>258</v>
      </c>
      <c r="F12" s="205">
        <v>577</v>
      </c>
    </row>
    <row r="13" spans="1:6">
      <c r="A13" s="29">
        <v>21007</v>
      </c>
      <c r="B13" s="30" t="s">
        <v>52</v>
      </c>
      <c r="C13" s="31">
        <v>0</v>
      </c>
      <c r="D13" s="203">
        <v>391</v>
      </c>
      <c r="E13" s="203">
        <v>379</v>
      </c>
      <c r="F13" s="205">
        <v>770</v>
      </c>
    </row>
    <row r="14" spans="1:6">
      <c r="A14" s="29">
        <v>21008</v>
      </c>
      <c r="B14" s="30" t="s">
        <v>53</v>
      </c>
      <c r="C14" s="31">
        <v>0</v>
      </c>
      <c r="D14" s="203">
        <v>151</v>
      </c>
      <c r="E14" s="203">
        <v>150</v>
      </c>
      <c r="F14" s="205">
        <v>301</v>
      </c>
    </row>
    <row r="15" spans="1:6">
      <c r="A15" s="29">
        <v>21009</v>
      </c>
      <c r="B15" s="30" t="s">
        <v>54</v>
      </c>
      <c r="C15" s="31">
        <v>0</v>
      </c>
      <c r="D15" s="203">
        <v>572</v>
      </c>
      <c r="E15" s="203">
        <v>491</v>
      </c>
      <c r="F15" s="205">
        <v>1063</v>
      </c>
    </row>
    <row r="16" spans="1:6">
      <c r="A16" s="29">
        <v>21010</v>
      </c>
      <c r="B16" s="30" t="s">
        <v>55</v>
      </c>
      <c r="C16" s="31">
        <v>0</v>
      </c>
      <c r="D16" s="203">
        <v>374</v>
      </c>
      <c r="E16" s="203">
        <v>365</v>
      </c>
      <c r="F16" s="205">
        <v>739</v>
      </c>
    </row>
    <row r="17" spans="1:6">
      <c r="A17" s="29">
        <v>21011</v>
      </c>
      <c r="B17" s="30" t="s">
        <v>56</v>
      </c>
      <c r="C17" s="31">
        <v>0</v>
      </c>
      <c r="D17" s="203">
        <v>174</v>
      </c>
      <c r="E17" s="203">
        <v>163</v>
      </c>
      <c r="F17" s="205">
        <v>337</v>
      </c>
    </row>
    <row r="18" spans="1:6">
      <c r="A18" s="29">
        <v>21012</v>
      </c>
      <c r="B18" s="30" t="s">
        <v>57</v>
      </c>
      <c r="C18" s="31">
        <v>0</v>
      </c>
      <c r="D18" s="203">
        <v>768</v>
      </c>
      <c r="E18" s="203">
        <v>737</v>
      </c>
      <c r="F18" s="205">
        <v>1505</v>
      </c>
    </row>
    <row r="19" spans="1:6">
      <c r="A19" s="29">
        <v>21013</v>
      </c>
      <c r="B19" s="30" t="s">
        <v>58</v>
      </c>
      <c r="C19" s="31">
        <v>0</v>
      </c>
      <c r="D19" s="203">
        <v>297</v>
      </c>
      <c r="E19" s="203">
        <v>282</v>
      </c>
      <c r="F19" s="205">
        <v>579</v>
      </c>
    </row>
    <row r="20" spans="1:6">
      <c r="A20" s="29">
        <v>21014</v>
      </c>
      <c r="B20" s="30" t="s">
        <v>59</v>
      </c>
      <c r="C20" s="31">
        <v>0</v>
      </c>
      <c r="D20" s="203">
        <v>201</v>
      </c>
      <c r="E20" s="203">
        <v>177</v>
      </c>
      <c r="F20" s="205">
        <v>378</v>
      </c>
    </row>
    <row r="21" spans="1:6">
      <c r="A21" s="29">
        <v>21015</v>
      </c>
      <c r="B21" s="30" t="s">
        <v>60</v>
      </c>
      <c r="C21" s="31">
        <v>0</v>
      </c>
      <c r="D21" s="203">
        <v>991</v>
      </c>
      <c r="E21" s="203">
        <v>941</v>
      </c>
      <c r="F21" s="205">
        <v>1932</v>
      </c>
    </row>
    <row r="22" spans="1:6">
      <c r="A22" s="29">
        <v>21016</v>
      </c>
      <c r="B22" s="30" t="s">
        <v>61</v>
      </c>
      <c r="C22" s="31">
        <v>0</v>
      </c>
      <c r="D22" s="203">
        <v>410</v>
      </c>
      <c r="E22" s="203">
        <v>397</v>
      </c>
      <c r="F22" s="205">
        <v>807</v>
      </c>
    </row>
    <row r="23" spans="1:6">
      <c r="A23" s="29">
        <v>21017</v>
      </c>
      <c r="B23" s="30" t="s">
        <v>62</v>
      </c>
      <c r="C23" s="31">
        <v>0</v>
      </c>
      <c r="D23" s="203">
        <v>105</v>
      </c>
      <c r="E23" s="203">
        <v>97</v>
      </c>
      <c r="F23" s="205">
        <v>202</v>
      </c>
    </row>
    <row r="24" spans="1:6">
      <c r="A24" s="29">
        <v>21018</v>
      </c>
      <c r="B24" s="30" t="s">
        <v>63</v>
      </c>
      <c r="C24" s="31">
        <v>0</v>
      </c>
      <c r="D24" s="203">
        <v>374</v>
      </c>
      <c r="E24" s="203">
        <v>337</v>
      </c>
      <c r="F24" s="205">
        <v>711</v>
      </c>
    </row>
    <row r="25" spans="1:6">
      <c r="A25" s="29">
        <v>21019</v>
      </c>
      <c r="B25" s="30" t="s">
        <v>64</v>
      </c>
      <c r="C25" s="31">
        <v>0</v>
      </c>
      <c r="D25" s="203">
        <v>194</v>
      </c>
      <c r="E25" s="203">
        <v>163</v>
      </c>
      <c r="F25" s="205">
        <v>357</v>
      </c>
    </row>
    <row r="26" spans="1:6">
      <c r="A26" s="29" t="s">
        <v>65</v>
      </c>
      <c r="B26" s="155" t="s">
        <v>960</v>
      </c>
      <c r="C26" s="31">
        <v>33</v>
      </c>
      <c r="D26" s="203">
        <v>33528</v>
      </c>
      <c r="E26" s="203">
        <v>32219</v>
      </c>
      <c r="F26" s="205">
        <v>65747</v>
      </c>
    </row>
    <row r="27" spans="1:6">
      <c r="A27" s="29">
        <v>10000</v>
      </c>
      <c r="B27" s="155" t="s">
        <v>897</v>
      </c>
      <c r="C27" s="31">
        <v>22</v>
      </c>
      <c r="D27" s="203">
        <v>10209</v>
      </c>
      <c r="E27" s="203">
        <v>9947</v>
      </c>
      <c r="F27" s="205">
        <v>20156</v>
      </c>
    </row>
    <row r="28" spans="1:6">
      <c r="A28" s="29">
        <v>11000</v>
      </c>
      <c r="B28" s="155" t="s">
        <v>898</v>
      </c>
      <c r="C28" s="31">
        <v>11</v>
      </c>
      <c r="D28" s="203">
        <v>6258</v>
      </c>
      <c r="E28" s="203">
        <v>6080</v>
      </c>
      <c r="F28" s="205">
        <v>12338</v>
      </c>
    </row>
    <row r="29" spans="1:6">
      <c r="A29" s="29">
        <v>11001</v>
      </c>
      <c r="B29" s="30" t="s">
        <v>66</v>
      </c>
      <c r="C29" s="31">
        <v>0</v>
      </c>
      <c r="D29" s="203">
        <v>72</v>
      </c>
      <c r="E29" s="203">
        <v>76</v>
      </c>
      <c r="F29" s="205">
        <v>148</v>
      </c>
    </row>
    <row r="30" spans="1:6">
      <c r="A30" s="29">
        <v>11002</v>
      </c>
      <c r="B30" s="155" t="s">
        <v>855</v>
      </c>
      <c r="C30" s="31">
        <v>0</v>
      </c>
      <c r="D30" s="203">
        <v>3657</v>
      </c>
      <c r="E30" s="203">
        <v>3576</v>
      </c>
      <c r="F30" s="205">
        <v>7233</v>
      </c>
    </row>
    <row r="31" spans="1:6">
      <c r="A31" s="29">
        <v>11004</v>
      </c>
      <c r="B31" s="30" t="s">
        <v>67</v>
      </c>
      <c r="C31" s="31">
        <v>0</v>
      </c>
      <c r="D31" s="203">
        <v>62</v>
      </c>
      <c r="E31" s="203">
        <v>69</v>
      </c>
      <c r="F31" s="205">
        <v>131</v>
      </c>
    </row>
    <row r="32" spans="1:6">
      <c r="A32" s="29">
        <v>11005</v>
      </c>
      <c r="B32" s="30" t="s">
        <v>68</v>
      </c>
      <c r="C32" s="31">
        <v>0</v>
      </c>
      <c r="D32" s="203">
        <v>120</v>
      </c>
      <c r="E32" s="203">
        <v>100</v>
      </c>
      <c r="F32" s="205">
        <v>220</v>
      </c>
    </row>
    <row r="33" spans="1:6">
      <c r="A33" s="29">
        <v>11007</v>
      </c>
      <c r="B33" s="30" t="s">
        <v>69</v>
      </c>
      <c r="C33" s="31">
        <v>0</v>
      </c>
      <c r="D33" s="203">
        <v>93</v>
      </c>
      <c r="E33" s="203">
        <v>74</v>
      </c>
      <c r="F33" s="205">
        <v>167</v>
      </c>
    </row>
    <row r="34" spans="1:6">
      <c r="A34" s="29">
        <v>11008</v>
      </c>
      <c r="B34" s="30" t="s">
        <v>70</v>
      </c>
      <c r="C34" s="31">
        <v>0</v>
      </c>
      <c r="D34" s="203">
        <v>149</v>
      </c>
      <c r="E34" s="203">
        <v>147</v>
      </c>
      <c r="F34" s="205">
        <v>296</v>
      </c>
    </row>
    <row r="35" spans="1:6">
      <c r="A35" s="29">
        <v>11009</v>
      </c>
      <c r="B35" s="30" t="s">
        <v>71</v>
      </c>
      <c r="C35" s="31">
        <v>0</v>
      </c>
      <c r="D35" s="203">
        <v>136</v>
      </c>
      <c r="E35" s="203">
        <v>143</v>
      </c>
      <c r="F35" s="205">
        <v>279</v>
      </c>
    </row>
    <row r="36" spans="1:6">
      <c r="A36" s="29">
        <v>11013</v>
      </c>
      <c r="B36" s="30" t="s">
        <v>72</v>
      </c>
      <c r="C36" s="31">
        <v>0</v>
      </c>
      <c r="D36" s="203">
        <v>135</v>
      </c>
      <c r="E36" s="203">
        <v>116</v>
      </c>
      <c r="F36" s="205">
        <v>251</v>
      </c>
    </row>
    <row r="37" spans="1:6">
      <c r="A37" s="29">
        <v>11016</v>
      </c>
      <c r="B37" s="30" t="s">
        <v>73</v>
      </c>
      <c r="C37" s="31">
        <v>0</v>
      </c>
      <c r="D37" s="203">
        <v>109</v>
      </c>
      <c r="E37" s="203">
        <v>84</v>
      </c>
      <c r="F37" s="205">
        <v>193</v>
      </c>
    </row>
    <row r="38" spans="1:6">
      <c r="A38" s="29">
        <v>11018</v>
      </c>
      <c r="B38" s="30" t="s">
        <v>74</v>
      </c>
      <c r="C38" s="31">
        <v>0</v>
      </c>
      <c r="D38" s="203">
        <v>63</v>
      </c>
      <c r="E38" s="203">
        <v>73</v>
      </c>
      <c r="F38" s="205">
        <v>136</v>
      </c>
    </row>
    <row r="39" spans="1:6">
      <c r="A39" s="29">
        <v>11021</v>
      </c>
      <c r="B39" s="30" t="s">
        <v>75</v>
      </c>
      <c r="C39" s="31">
        <v>0</v>
      </c>
      <c r="D39" s="203">
        <v>35</v>
      </c>
      <c r="E39" s="203">
        <v>26</v>
      </c>
      <c r="F39" s="205">
        <v>61</v>
      </c>
    </row>
    <row r="40" spans="1:6">
      <c r="A40" s="29">
        <v>11022</v>
      </c>
      <c r="B40" s="30" t="s">
        <v>76</v>
      </c>
      <c r="C40" s="31">
        <v>0</v>
      </c>
      <c r="D40" s="203">
        <v>81</v>
      </c>
      <c r="E40" s="203">
        <v>93</v>
      </c>
      <c r="F40" s="205">
        <v>174</v>
      </c>
    </row>
    <row r="41" spans="1:6">
      <c r="A41" s="29">
        <v>11023</v>
      </c>
      <c r="B41" s="30" t="s">
        <v>77</v>
      </c>
      <c r="C41" s="31">
        <v>0</v>
      </c>
      <c r="D41" s="203">
        <v>132</v>
      </c>
      <c r="E41" s="203">
        <v>126</v>
      </c>
      <c r="F41" s="205">
        <v>258</v>
      </c>
    </row>
    <row r="42" spans="1:6">
      <c r="A42" s="29">
        <v>11024</v>
      </c>
      <c r="B42" s="30" t="s">
        <v>78</v>
      </c>
      <c r="C42" s="31">
        <v>0</v>
      </c>
      <c r="D42" s="203">
        <v>82</v>
      </c>
      <c r="E42" s="203">
        <v>118</v>
      </c>
      <c r="F42" s="205">
        <v>200</v>
      </c>
    </row>
    <row r="43" spans="1:6">
      <c r="A43" s="29">
        <v>11025</v>
      </c>
      <c r="B43" s="30" t="s">
        <v>79</v>
      </c>
      <c r="C43" s="31">
        <v>0</v>
      </c>
      <c r="D43" s="203">
        <v>39</v>
      </c>
      <c r="E43" s="203">
        <v>31</v>
      </c>
      <c r="F43" s="205">
        <v>70</v>
      </c>
    </row>
    <row r="44" spans="1:6">
      <c r="A44" s="29">
        <v>11029</v>
      </c>
      <c r="B44" s="30" t="s">
        <v>80</v>
      </c>
      <c r="C44" s="31">
        <v>0</v>
      </c>
      <c r="D44" s="203">
        <v>154</v>
      </c>
      <c r="E44" s="203">
        <v>151</v>
      </c>
      <c r="F44" s="205">
        <v>305</v>
      </c>
    </row>
    <row r="45" spans="1:6">
      <c r="A45" s="29">
        <v>11030</v>
      </c>
      <c r="B45" s="30" t="s">
        <v>81</v>
      </c>
      <c r="C45" s="31">
        <v>0</v>
      </c>
      <c r="D45" s="203">
        <v>59</v>
      </c>
      <c r="E45" s="203">
        <v>64</v>
      </c>
      <c r="F45" s="205">
        <v>123</v>
      </c>
    </row>
    <row r="46" spans="1:6">
      <c r="A46" s="29">
        <v>11035</v>
      </c>
      <c r="B46" s="30" t="s">
        <v>82</v>
      </c>
      <c r="C46" s="31">
        <v>0</v>
      </c>
      <c r="D46" s="203">
        <v>97</v>
      </c>
      <c r="E46" s="203">
        <v>75</v>
      </c>
      <c r="F46" s="205">
        <v>172</v>
      </c>
    </row>
    <row r="47" spans="1:6">
      <c r="A47" s="29">
        <v>11037</v>
      </c>
      <c r="B47" s="30" t="s">
        <v>83</v>
      </c>
      <c r="C47" s="31">
        <v>0</v>
      </c>
      <c r="D47" s="203">
        <v>85</v>
      </c>
      <c r="E47" s="203">
        <v>70</v>
      </c>
      <c r="F47" s="205">
        <v>155</v>
      </c>
    </row>
    <row r="48" spans="1:6">
      <c r="A48" s="29">
        <v>11038</v>
      </c>
      <c r="B48" s="30" t="s">
        <v>84</v>
      </c>
      <c r="C48" s="31">
        <v>0</v>
      </c>
      <c r="D48" s="203">
        <v>40</v>
      </c>
      <c r="E48" s="203">
        <v>19</v>
      </c>
      <c r="F48" s="205">
        <v>59</v>
      </c>
    </row>
    <row r="49" spans="1:6">
      <c r="A49" s="29">
        <v>11039</v>
      </c>
      <c r="B49" s="30" t="s">
        <v>85</v>
      </c>
      <c r="C49" s="31">
        <v>0</v>
      </c>
      <c r="D49" s="203">
        <v>91</v>
      </c>
      <c r="E49" s="203">
        <v>86</v>
      </c>
      <c r="F49" s="205">
        <v>177</v>
      </c>
    </row>
    <row r="50" spans="1:6">
      <c r="A50" s="29">
        <v>11040</v>
      </c>
      <c r="B50" s="30" t="s">
        <v>86</v>
      </c>
      <c r="C50" s="31">
        <v>0</v>
      </c>
      <c r="D50" s="203">
        <v>159</v>
      </c>
      <c r="E50" s="203">
        <v>155</v>
      </c>
      <c r="F50" s="205">
        <v>314</v>
      </c>
    </row>
    <row r="51" spans="1:6">
      <c r="A51" s="29">
        <v>11044</v>
      </c>
      <c r="B51" s="30" t="s">
        <v>87</v>
      </c>
      <c r="C51" s="31">
        <v>0</v>
      </c>
      <c r="D51" s="203">
        <v>85</v>
      </c>
      <c r="E51" s="203">
        <v>71</v>
      </c>
      <c r="F51" s="205">
        <v>156</v>
      </c>
    </row>
    <row r="52" spans="1:6">
      <c r="A52" s="29">
        <v>11050</v>
      </c>
      <c r="B52" s="30" t="s">
        <v>88</v>
      </c>
      <c r="C52" s="31">
        <v>0</v>
      </c>
      <c r="D52" s="203">
        <v>54</v>
      </c>
      <c r="E52" s="203">
        <v>43</v>
      </c>
      <c r="F52" s="205">
        <v>97</v>
      </c>
    </row>
    <row r="53" spans="1:6">
      <c r="A53" s="29">
        <v>11052</v>
      </c>
      <c r="B53" s="30" t="s">
        <v>89</v>
      </c>
      <c r="C53" s="31">
        <v>0</v>
      </c>
      <c r="D53" s="203">
        <v>56</v>
      </c>
      <c r="E53" s="203">
        <v>62</v>
      </c>
      <c r="F53" s="205">
        <v>118</v>
      </c>
    </row>
    <row r="54" spans="1:6">
      <c r="A54" s="29">
        <v>11053</v>
      </c>
      <c r="B54" s="30" t="s">
        <v>90</v>
      </c>
      <c r="C54" s="31">
        <v>0</v>
      </c>
      <c r="D54" s="203">
        <v>97</v>
      </c>
      <c r="E54" s="203">
        <v>126</v>
      </c>
      <c r="F54" s="205">
        <v>223</v>
      </c>
    </row>
    <row r="55" spans="1:6">
      <c r="A55" s="29">
        <v>11054</v>
      </c>
      <c r="B55" s="30" t="s">
        <v>91</v>
      </c>
      <c r="C55" s="31">
        <v>0</v>
      </c>
      <c r="D55" s="203">
        <v>51</v>
      </c>
      <c r="E55" s="203">
        <v>70</v>
      </c>
      <c r="F55" s="205">
        <v>121</v>
      </c>
    </row>
    <row r="56" spans="1:6">
      <c r="A56" s="29">
        <v>11055</v>
      </c>
      <c r="B56" s="30" t="s">
        <v>92</v>
      </c>
      <c r="C56" s="31">
        <v>0</v>
      </c>
      <c r="D56" s="203">
        <v>90</v>
      </c>
      <c r="E56" s="203">
        <v>78</v>
      </c>
      <c r="F56" s="205">
        <v>168</v>
      </c>
    </row>
    <row r="57" spans="1:6">
      <c r="A57" s="29">
        <v>11056</v>
      </c>
      <c r="B57" s="30" t="s">
        <v>93</v>
      </c>
      <c r="C57" s="31">
        <v>0</v>
      </c>
      <c r="D57" s="203">
        <v>94</v>
      </c>
      <c r="E57" s="203">
        <v>102</v>
      </c>
      <c r="F57" s="205">
        <v>196</v>
      </c>
    </row>
    <row r="58" spans="1:6">
      <c r="A58" s="29">
        <v>11057</v>
      </c>
      <c r="B58" s="30" t="s">
        <v>94</v>
      </c>
      <c r="C58" s="31">
        <v>0</v>
      </c>
      <c r="D58" s="203">
        <v>81</v>
      </c>
      <c r="E58" s="203">
        <v>56</v>
      </c>
      <c r="F58" s="205">
        <v>137</v>
      </c>
    </row>
    <row r="59" spans="1:6">
      <c r="A59" s="29">
        <v>12000</v>
      </c>
      <c r="B59" s="155" t="s">
        <v>899</v>
      </c>
      <c r="C59" s="31">
        <v>11</v>
      </c>
      <c r="D59" s="203">
        <v>1703</v>
      </c>
      <c r="E59" s="203">
        <v>1699</v>
      </c>
      <c r="F59" s="205">
        <v>3402</v>
      </c>
    </row>
    <row r="60" spans="1:6">
      <c r="A60" s="29">
        <v>12002</v>
      </c>
      <c r="B60" s="30" t="s">
        <v>95</v>
      </c>
      <c r="C60" s="31">
        <v>0</v>
      </c>
      <c r="D60" s="203">
        <v>52</v>
      </c>
      <c r="E60" s="203">
        <v>49</v>
      </c>
      <c r="F60" s="205">
        <v>101</v>
      </c>
    </row>
    <row r="61" spans="1:6">
      <c r="A61" s="29">
        <v>12005</v>
      </c>
      <c r="B61" s="30" t="s">
        <v>96</v>
      </c>
      <c r="C61" s="31">
        <v>0</v>
      </c>
      <c r="D61" s="203">
        <v>58</v>
      </c>
      <c r="E61" s="203">
        <v>56</v>
      </c>
      <c r="F61" s="205">
        <v>114</v>
      </c>
    </row>
    <row r="62" spans="1:6">
      <c r="A62" s="29">
        <v>12007</v>
      </c>
      <c r="B62" s="30" t="s">
        <v>97</v>
      </c>
      <c r="C62" s="31">
        <v>0</v>
      </c>
      <c r="D62" s="203">
        <v>99</v>
      </c>
      <c r="E62" s="203">
        <v>67</v>
      </c>
      <c r="F62" s="205">
        <v>166</v>
      </c>
    </row>
    <row r="63" spans="1:6">
      <c r="A63" s="29">
        <v>12009</v>
      </c>
      <c r="B63" s="30" t="s">
        <v>98</v>
      </c>
      <c r="C63" s="31">
        <v>0</v>
      </c>
      <c r="D63" s="203">
        <v>74</v>
      </c>
      <c r="E63" s="203">
        <v>98</v>
      </c>
      <c r="F63" s="205">
        <v>172</v>
      </c>
    </row>
    <row r="64" spans="1:6">
      <c r="A64" s="29">
        <v>12014</v>
      </c>
      <c r="B64" s="30" t="s">
        <v>99</v>
      </c>
      <c r="C64" s="31">
        <v>0</v>
      </c>
      <c r="D64" s="203">
        <v>183</v>
      </c>
      <c r="E64" s="203">
        <v>180</v>
      </c>
      <c r="F64" s="205">
        <v>363</v>
      </c>
    </row>
    <row r="65" spans="1:6">
      <c r="A65" s="29">
        <v>12021</v>
      </c>
      <c r="B65" s="155" t="s">
        <v>856</v>
      </c>
      <c r="C65" s="31">
        <v>0</v>
      </c>
      <c r="D65" s="203">
        <v>189</v>
      </c>
      <c r="E65" s="203">
        <v>187</v>
      </c>
      <c r="F65" s="205">
        <v>376</v>
      </c>
    </row>
    <row r="66" spans="1:6">
      <c r="A66" s="29">
        <v>12025</v>
      </c>
      <c r="B66" s="155" t="s">
        <v>857</v>
      </c>
      <c r="C66" s="31">
        <v>0</v>
      </c>
      <c r="D66" s="203">
        <v>499</v>
      </c>
      <c r="E66" s="203">
        <v>494</v>
      </c>
      <c r="F66" s="205">
        <v>993</v>
      </c>
    </row>
    <row r="67" spans="1:6">
      <c r="A67" s="29">
        <v>12026</v>
      </c>
      <c r="B67" s="30" t="s">
        <v>100</v>
      </c>
      <c r="C67" s="31">
        <v>0</v>
      </c>
      <c r="D67" s="203">
        <v>117</v>
      </c>
      <c r="E67" s="203">
        <v>109</v>
      </c>
      <c r="F67" s="205">
        <v>226</v>
      </c>
    </row>
    <row r="68" spans="1:6">
      <c r="A68" s="29">
        <v>12029</v>
      </c>
      <c r="B68" s="30" t="s">
        <v>101</v>
      </c>
      <c r="C68" s="31">
        <v>0</v>
      </c>
      <c r="D68" s="203">
        <v>84</v>
      </c>
      <c r="E68" s="203">
        <v>74</v>
      </c>
      <c r="F68" s="205">
        <v>158</v>
      </c>
    </row>
    <row r="69" spans="1:6">
      <c r="A69" s="29">
        <v>12035</v>
      </c>
      <c r="B69" s="30" t="s">
        <v>102</v>
      </c>
      <c r="C69" s="31">
        <v>0</v>
      </c>
      <c r="D69" s="203">
        <v>108</v>
      </c>
      <c r="E69" s="203">
        <v>104</v>
      </c>
      <c r="F69" s="205">
        <v>212</v>
      </c>
    </row>
    <row r="70" spans="1:6">
      <c r="A70" s="29">
        <v>12040</v>
      </c>
      <c r="B70" s="30" t="s">
        <v>103</v>
      </c>
      <c r="C70" s="31">
        <v>0</v>
      </c>
      <c r="D70" s="203">
        <v>130</v>
      </c>
      <c r="E70" s="203">
        <v>157</v>
      </c>
      <c r="F70" s="205">
        <v>287</v>
      </c>
    </row>
    <row r="71" spans="1:6">
      <c r="A71" s="29">
        <v>12041</v>
      </c>
      <c r="B71" s="155" t="s">
        <v>825</v>
      </c>
      <c r="C71" s="31">
        <v>0</v>
      </c>
      <c r="D71" s="203">
        <v>110</v>
      </c>
      <c r="E71" s="203">
        <v>124</v>
      </c>
      <c r="F71" s="205">
        <v>234</v>
      </c>
    </row>
    <row r="72" spans="1:6">
      <c r="A72" s="29">
        <v>13000</v>
      </c>
      <c r="B72" s="155" t="s">
        <v>900</v>
      </c>
      <c r="C72" s="31">
        <v>11</v>
      </c>
      <c r="D72" s="203">
        <v>2248</v>
      </c>
      <c r="E72" s="203">
        <v>2168</v>
      </c>
      <c r="F72" s="205">
        <v>4416</v>
      </c>
    </row>
    <row r="73" spans="1:6">
      <c r="A73" s="29">
        <v>13001</v>
      </c>
      <c r="B73" s="30" t="s">
        <v>104</v>
      </c>
      <c r="C73" s="31">
        <v>0</v>
      </c>
      <c r="D73" s="203">
        <v>63</v>
      </c>
      <c r="E73" s="203">
        <v>62</v>
      </c>
      <c r="F73" s="205">
        <v>125</v>
      </c>
    </row>
    <row r="74" spans="1:6">
      <c r="A74" s="29">
        <v>13002</v>
      </c>
      <c r="B74" s="155" t="s">
        <v>858</v>
      </c>
      <c r="C74" s="31">
        <v>0</v>
      </c>
      <c r="D74" s="203">
        <v>21</v>
      </c>
      <c r="E74" s="203">
        <v>10</v>
      </c>
      <c r="F74" s="205">
        <v>31</v>
      </c>
    </row>
    <row r="75" spans="1:6">
      <c r="A75" s="29">
        <v>13003</v>
      </c>
      <c r="B75" s="30" t="s">
        <v>105</v>
      </c>
      <c r="C75" s="31">
        <v>0</v>
      </c>
      <c r="D75" s="203">
        <v>93</v>
      </c>
      <c r="E75" s="203">
        <v>107</v>
      </c>
      <c r="F75" s="205">
        <v>200</v>
      </c>
    </row>
    <row r="76" spans="1:6">
      <c r="A76" s="29">
        <v>13004</v>
      </c>
      <c r="B76" s="30" t="s">
        <v>106</v>
      </c>
      <c r="C76" s="31">
        <v>0</v>
      </c>
      <c r="D76" s="203">
        <v>98</v>
      </c>
      <c r="E76" s="203">
        <v>87</v>
      </c>
      <c r="F76" s="205">
        <v>185</v>
      </c>
    </row>
    <row r="77" spans="1:6">
      <c r="A77" s="29">
        <v>13006</v>
      </c>
      <c r="B77" s="30" t="s">
        <v>107</v>
      </c>
      <c r="C77" s="31">
        <v>0</v>
      </c>
      <c r="D77" s="203">
        <v>52</v>
      </c>
      <c r="E77" s="203">
        <v>38</v>
      </c>
      <c r="F77" s="205">
        <v>90</v>
      </c>
    </row>
    <row r="78" spans="1:6">
      <c r="A78" s="29">
        <v>13008</v>
      </c>
      <c r="B78" s="30" t="s">
        <v>108</v>
      </c>
      <c r="C78" s="31">
        <v>0</v>
      </c>
      <c r="D78" s="203">
        <v>195</v>
      </c>
      <c r="E78" s="203">
        <v>211</v>
      </c>
      <c r="F78" s="205">
        <v>406</v>
      </c>
    </row>
    <row r="79" spans="1:6">
      <c r="A79" s="29">
        <v>13010</v>
      </c>
      <c r="B79" s="30" t="s">
        <v>109</v>
      </c>
      <c r="C79" s="31">
        <v>0</v>
      </c>
      <c r="D79" s="203">
        <v>64</v>
      </c>
      <c r="E79" s="203">
        <v>48</v>
      </c>
      <c r="F79" s="205">
        <v>112</v>
      </c>
    </row>
    <row r="80" spans="1:6">
      <c r="A80" s="29">
        <v>13011</v>
      </c>
      <c r="B80" s="30" t="s">
        <v>110</v>
      </c>
      <c r="C80" s="31">
        <v>0</v>
      </c>
      <c r="D80" s="203">
        <v>129</v>
      </c>
      <c r="E80" s="203">
        <v>103</v>
      </c>
      <c r="F80" s="205">
        <v>232</v>
      </c>
    </row>
    <row r="81" spans="1:6">
      <c r="A81" s="29">
        <v>13012</v>
      </c>
      <c r="B81" s="30" t="s">
        <v>111</v>
      </c>
      <c r="C81" s="31">
        <v>0</v>
      </c>
      <c r="D81" s="203">
        <v>44</v>
      </c>
      <c r="E81" s="203">
        <v>37</v>
      </c>
      <c r="F81" s="205">
        <v>81</v>
      </c>
    </row>
    <row r="82" spans="1:6">
      <c r="A82" s="29">
        <v>13013</v>
      </c>
      <c r="B82" s="30" t="s">
        <v>112</v>
      </c>
      <c r="C82" s="31">
        <v>0</v>
      </c>
      <c r="D82" s="203">
        <v>50</v>
      </c>
      <c r="E82" s="203">
        <v>59</v>
      </c>
      <c r="F82" s="205">
        <v>109</v>
      </c>
    </row>
    <row r="83" spans="1:6">
      <c r="A83" s="29">
        <v>13014</v>
      </c>
      <c r="B83" s="30" t="s">
        <v>113</v>
      </c>
      <c r="C83" s="31">
        <v>0</v>
      </c>
      <c r="D83" s="203">
        <v>116</v>
      </c>
      <c r="E83" s="203">
        <v>115</v>
      </c>
      <c r="F83" s="205">
        <v>231</v>
      </c>
    </row>
    <row r="84" spans="1:6">
      <c r="A84" s="29">
        <v>13016</v>
      </c>
      <c r="B84" s="30" t="s">
        <v>114</v>
      </c>
      <c r="C84" s="31">
        <v>0</v>
      </c>
      <c r="D84" s="203">
        <v>34</v>
      </c>
      <c r="E84" s="203">
        <v>36</v>
      </c>
      <c r="F84" s="205">
        <v>70</v>
      </c>
    </row>
    <row r="85" spans="1:6">
      <c r="A85" s="29">
        <v>13017</v>
      </c>
      <c r="B85" s="30" t="s">
        <v>115</v>
      </c>
      <c r="C85" s="31">
        <v>0</v>
      </c>
      <c r="D85" s="203">
        <v>93</v>
      </c>
      <c r="E85" s="203">
        <v>85</v>
      </c>
      <c r="F85" s="205">
        <v>178</v>
      </c>
    </row>
    <row r="86" spans="1:6">
      <c r="A86" s="29">
        <v>13019</v>
      </c>
      <c r="B86" s="30" t="s">
        <v>116</v>
      </c>
      <c r="C86" s="31">
        <v>0</v>
      </c>
      <c r="D86" s="203">
        <v>80</v>
      </c>
      <c r="E86" s="203">
        <v>69</v>
      </c>
      <c r="F86" s="205">
        <v>149</v>
      </c>
    </row>
    <row r="87" spans="1:6">
      <c r="A87" s="29">
        <v>13021</v>
      </c>
      <c r="B87" s="30" t="s">
        <v>117</v>
      </c>
      <c r="C87" s="31">
        <v>0</v>
      </c>
      <c r="D87" s="203">
        <v>43</v>
      </c>
      <c r="E87" s="203">
        <v>38</v>
      </c>
      <c r="F87" s="205">
        <v>81</v>
      </c>
    </row>
    <row r="88" spans="1:6">
      <c r="A88" s="29">
        <v>13023</v>
      </c>
      <c r="B88" s="30" t="s">
        <v>118</v>
      </c>
      <c r="C88" s="31">
        <v>0</v>
      </c>
      <c r="D88" s="203">
        <v>40</v>
      </c>
      <c r="E88" s="203">
        <v>34</v>
      </c>
      <c r="F88" s="205">
        <v>74</v>
      </c>
    </row>
    <row r="89" spans="1:6">
      <c r="A89" s="29">
        <v>13025</v>
      </c>
      <c r="B89" s="30" t="s">
        <v>119</v>
      </c>
      <c r="C89" s="31">
        <v>0</v>
      </c>
      <c r="D89" s="203">
        <v>180</v>
      </c>
      <c r="E89" s="203">
        <v>150</v>
      </c>
      <c r="F89" s="205">
        <v>330</v>
      </c>
    </row>
    <row r="90" spans="1:6">
      <c r="A90" s="29">
        <v>13029</v>
      </c>
      <c r="B90" s="30" t="s">
        <v>120</v>
      </c>
      <c r="C90" s="31">
        <v>0</v>
      </c>
      <c r="D90" s="203">
        <v>41</v>
      </c>
      <c r="E90" s="203">
        <v>43</v>
      </c>
      <c r="F90" s="205">
        <v>84</v>
      </c>
    </row>
    <row r="91" spans="1:6">
      <c r="A91" s="29">
        <v>13031</v>
      </c>
      <c r="B91" s="30" t="s">
        <v>121</v>
      </c>
      <c r="C91" s="31">
        <v>0</v>
      </c>
      <c r="D91" s="203">
        <v>60</v>
      </c>
      <c r="E91" s="203">
        <v>65</v>
      </c>
      <c r="F91" s="205">
        <v>125</v>
      </c>
    </row>
    <row r="92" spans="1:6">
      <c r="A92" s="29">
        <v>13035</v>
      </c>
      <c r="B92" s="30" t="s">
        <v>122</v>
      </c>
      <c r="C92" s="31">
        <v>0</v>
      </c>
      <c r="D92" s="203">
        <v>83</v>
      </c>
      <c r="E92" s="203">
        <v>80</v>
      </c>
      <c r="F92" s="205">
        <v>163</v>
      </c>
    </row>
    <row r="93" spans="1:6">
      <c r="A93" s="29">
        <v>13036</v>
      </c>
      <c r="B93" s="30" t="s">
        <v>123</v>
      </c>
      <c r="C93" s="31">
        <v>0</v>
      </c>
      <c r="D93" s="203">
        <v>60</v>
      </c>
      <c r="E93" s="203">
        <v>58</v>
      </c>
      <c r="F93" s="205">
        <v>118</v>
      </c>
    </row>
    <row r="94" spans="1:6">
      <c r="A94" s="29">
        <v>13037</v>
      </c>
      <c r="B94" s="30" t="s">
        <v>124</v>
      </c>
      <c r="C94" s="31">
        <v>0</v>
      </c>
      <c r="D94" s="203">
        <v>64</v>
      </c>
      <c r="E94" s="203">
        <v>79</v>
      </c>
      <c r="F94" s="205">
        <v>143</v>
      </c>
    </row>
    <row r="95" spans="1:6">
      <c r="A95" s="29">
        <v>13040</v>
      </c>
      <c r="B95" s="30" t="s">
        <v>125</v>
      </c>
      <c r="C95" s="31">
        <v>0</v>
      </c>
      <c r="D95" s="203">
        <v>282</v>
      </c>
      <c r="E95" s="203">
        <v>289</v>
      </c>
      <c r="F95" s="205">
        <v>571</v>
      </c>
    </row>
    <row r="96" spans="1:6">
      <c r="A96" s="29">
        <v>13044</v>
      </c>
      <c r="B96" s="30" t="s">
        <v>126</v>
      </c>
      <c r="C96" s="31">
        <v>0</v>
      </c>
      <c r="D96" s="203">
        <v>29</v>
      </c>
      <c r="E96" s="203">
        <v>38</v>
      </c>
      <c r="F96" s="205">
        <v>67</v>
      </c>
    </row>
    <row r="97" spans="1:6">
      <c r="A97" s="29">
        <v>13046</v>
      </c>
      <c r="B97" s="30" t="s">
        <v>127</v>
      </c>
      <c r="C97" s="31">
        <v>0</v>
      </c>
      <c r="D97" s="203">
        <v>42</v>
      </c>
      <c r="E97" s="203">
        <v>65</v>
      </c>
      <c r="F97" s="205">
        <v>107</v>
      </c>
    </row>
    <row r="98" spans="1:6">
      <c r="A98" s="29">
        <v>13049</v>
      </c>
      <c r="B98" s="30" t="s">
        <v>128</v>
      </c>
      <c r="C98" s="31">
        <v>0</v>
      </c>
      <c r="D98" s="203">
        <v>110</v>
      </c>
      <c r="E98" s="203">
        <v>83</v>
      </c>
      <c r="F98" s="205">
        <v>193</v>
      </c>
    </row>
    <row r="99" spans="1:6">
      <c r="A99" s="29">
        <v>13053</v>
      </c>
      <c r="B99" s="30" t="s">
        <v>129</v>
      </c>
      <c r="C99" s="31">
        <v>0</v>
      </c>
      <c r="D99" s="203">
        <v>82</v>
      </c>
      <c r="E99" s="203">
        <v>79</v>
      </c>
      <c r="F99" s="205">
        <v>161</v>
      </c>
    </row>
    <row r="100" spans="1:6">
      <c r="A100" s="29" t="s">
        <v>130</v>
      </c>
      <c r="B100" s="155" t="s">
        <v>901</v>
      </c>
      <c r="C100" s="31">
        <v>22</v>
      </c>
      <c r="D100" s="203">
        <v>5832</v>
      </c>
      <c r="E100" s="203">
        <v>5642</v>
      </c>
      <c r="F100" s="205">
        <v>11474</v>
      </c>
    </row>
    <row r="101" spans="1:6">
      <c r="A101" s="29">
        <v>23000</v>
      </c>
      <c r="B101" s="155" t="s">
        <v>859</v>
      </c>
      <c r="C101" s="31">
        <v>11</v>
      </c>
      <c r="D101" s="203">
        <v>3420</v>
      </c>
      <c r="E101" s="203">
        <v>3281</v>
      </c>
      <c r="F101" s="205">
        <v>6701</v>
      </c>
    </row>
    <row r="102" spans="1:6">
      <c r="A102" s="29">
        <v>23002</v>
      </c>
      <c r="B102" s="30" t="s">
        <v>131</v>
      </c>
      <c r="C102" s="31">
        <v>0</v>
      </c>
      <c r="D102" s="203">
        <v>229</v>
      </c>
      <c r="E102" s="203">
        <v>200</v>
      </c>
      <c r="F102" s="205">
        <v>429</v>
      </c>
    </row>
    <row r="103" spans="1:6">
      <c r="A103" s="29">
        <v>23003</v>
      </c>
      <c r="B103" s="30" t="s">
        <v>132</v>
      </c>
      <c r="C103" s="31">
        <v>0</v>
      </c>
      <c r="D103" s="203">
        <v>117</v>
      </c>
      <c r="E103" s="203">
        <v>126</v>
      </c>
      <c r="F103" s="205">
        <v>243</v>
      </c>
    </row>
    <row r="104" spans="1:6">
      <c r="A104" s="29">
        <v>23009</v>
      </c>
      <c r="B104" s="155" t="s">
        <v>860</v>
      </c>
      <c r="C104" s="31">
        <v>0</v>
      </c>
      <c r="D104" s="203">
        <v>8</v>
      </c>
      <c r="E104" s="203">
        <v>11</v>
      </c>
      <c r="F104" s="205">
        <v>19</v>
      </c>
    </row>
    <row r="105" spans="1:6">
      <c r="A105" s="29">
        <v>23016</v>
      </c>
      <c r="B105" s="30" t="s">
        <v>133</v>
      </c>
      <c r="C105" s="31">
        <v>0</v>
      </c>
      <c r="D105" s="203">
        <v>248</v>
      </c>
      <c r="E105" s="203">
        <v>234</v>
      </c>
      <c r="F105" s="205">
        <v>482</v>
      </c>
    </row>
    <row r="106" spans="1:6">
      <c r="A106" s="29">
        <v>23023</v>
      </c>
      <c r="B106" s="155" t="s">
        <v>861</v>
      </c>
      <c r="C106" s="31">
        <v>0</v>
      </c>
      <c r="D106" s="203">
        <v>34</v>
      </c>
      <c r="E106" s="203">
        <v>28</v>
      </c>
      <c r="F106" s="205">
        <v>62</v>
      </c>
    </row>
    <row r="107" spans="1:6">
      <c r="A107" s="29">
        <v>23024</v>
      </c>
      <c r="B107" s="30" t="s">
        <v>134</v>
      </c>
      <c r="C107" s="31">
        <v>0</v>
      </c>
      <c r="D107" s="203">
        <v>46</v>
      </c>
      <c r="E107" s="203">
        <v>37</v>
      </c>
      <c r="F107" s="205">
        <v>83</v>
      </c>
    </row>
    <row r="108" spans="1:6">
      <c r="A108" s="29">
        <v>23025</v>
      </c>
      <c r="B108" s="30" t="s">
        <v>135</v>
      </c>
      <c r="C108" s="31">
        <v>0</v>
      </c>
      <c r="D108" s="203">
        <v>220</v>
      </c>
      <c r="E108" s="203">
        <v>203</v>
      </c>
      <c r="F108" s="205">
        <v>423</v>
      </c>
    </row>
    <row r="109" spans="1:6">
      <c r="A109" s="29">
        <v>23027</v>
      </c>
      <c r="B109" s="155" t="s">
        <v>862</v>
      </c>
      <c r="C109" s="31">
        <v>0</v>
      </c>
      <c r="D109" s="203">
        <v>246</v>
      </c>
      <c r="E109" s="203">
        <v>208</v>
      </c>
      <c r="F109" s="205">
        <v>454</v>
      </c>
    </row>
    <row r="110" spans="1:6">
      <c r="A110" s="29">
        <v>23032</v>
      </c>
      <c r="B110" s="30" t="s">
        <v>136</v>
      </c>
      <c r="C110" s="31">
        <v>0</v>
      </c>
      <c r="D110" s="203">
        <v>31</v>
      </c>
      <c r="E110" s="203">
        <v>21</v>
      </c>
      <c r="F110" s="205">
        <v>52</v>
      </c>
    </row>
    <row r="111" spans="1:6">
      <c r="A111" s="29">
        <v>23033</v>
      </c>
      <c r="B111" s="30" t="s">
        <v>137</v>
      </c>
      <c r="C111" s="31">
        <v>0</v>
      </c>
      <c r="D111" s="203">
        <v>54</v>
      </c>
      <c r="E111" s="203">
        <v>64</v>
      </c>
      <c r="F111" s="205">
        <v>118</v>
      </c>
    </row>
    <row r="112" spans="1:6">
      <c r="A112" s="29">
        <v>23038</v>
      </c>
      <c r="B112" s="30" t="s">
        <v>138</v>
      </c>
      <c r="C112" s="31">
        <v>0</v>
      </c>
      <c r="D112" s="203">
        <v>50</v>
      </c>
      <c r="E112" s="203">
        <v>56</v>
      </c>
      <c r="F112" s="205">
        <v>106</v>
      </c>
    </row>
    <row r="113" spans="1:6">
      <c r="A113" s="29">
        <v>23039</v>
      </c>
      <c r="B113" s="30" t="s">
        <v>139</v>
      </c>
      <c r="C113" s="31">
        <v>0</v>
      </c>
      <c r="D113" s="203">
        <v>41</v>
      </c>
      <c r="E113" s="203">
        <v>43</v>
      </c>
      <c r="F113" s="205">
        <v>84</v>
      </c>
    </row>
    <row r="114" spans="1:6">
      <c r="A114" s="29">
        <v>23044</v>
      </c>
      <c r="B114" s="30" t="s">
        <v>140</v>
      </c>
      <c r="C114" s="31">
        <v>0</v>
      </c>
      <c r="D114" s="203">
        <v>75</v>
      </c>
      <c r="E114" s="203">
        <v>66</v>
      </c>
      <c r="F114" s="205">
        <v>141</v>
      </c>
    </row>
    <row r="115" spans="1:6">
      <c r="A115" s="29">
        <v>23045</v>
      </c>
      <c r="B115" s="30" t="s">
        <v>141</v>
      </c>
      <c r="C115" s="31">
        <v>0</v>
      </c>
      <c r="D115" s="203">
        <v>103</v>
      </c>
      <c r="E115" s="203">
        <v>88</v>
      </c>
      <c r="F115" s="205">
        <v>191</v>
      </c>
    </row>
    <row r="116" spans="1:6">
      <c r="A116" s="29">
        <v>23047</v>
      </c>
      <c r="B116" s="30" t="s">
        <v>142</v>
      </c>
      <c r="C116" s="31">
        <v>0</v>
      </c>
      <c r="D116" s="203">
        <v>90</v>
      </c>
      <c r="E116" s="203">
        <v>77</v>
      </c>
      <c r="F116" s="205">
        <v>167</v>
      </c>
    </row>
    <row r="117" spans="1:6">
      <c r="A117" s="29">
        <v>23050</v>
      </c>
      <c r="B117" s="30" t="s">
        <v>143</v>
      </c>
      <c r="C117" s="31">
        <v>0</v>
      </c>
      <c r="D117" s="203">
        <v>99</v>
      </c>
      <c r="E117" s="203">
        <v>102</v>
      </c>
      <c r="F117" s="205">
        <v>201</v>
      </c>
    </row>
    <row r="118" spans="1:6">
      <c r="A118" s="29">
        <v>23052</v>
      </c>
      <c r="B118" s="30" t="s">
        <v>144</v>
      </c>
      <c r="C118" s="31">
        <v>0</v>
      </c>
      <c r="D118" s="203">
        <v>98</v>
      </c>
      <c r="E118" s="203">
        <v>104</v>
      </c>
      <c r="F118" s="205">
        <v>202</v>
      </c>
    </row>
    <row r="119" spans="1:6">
      <c r="A119" s="29">
        <v>23060</v>
      </c>
      <c r="B119" s="30" t="s">
        <v>145</v>
      </c>
      <c r="C119" s="31">
        <v>0</v>
      </c>
      <c r="D119" s="203">
        <v>77</v>
      </c>
      <c r="E119" s="203">
        <v>64</v>
      </c>
      <c r="F119" s="205">
        <v>141</v>
      </c>
    </row>
    <row r="120" spans="1:6">
      <c r="A120" s="29">
        <v>23062</v>
      </c>
      <c r="B120" s="30" t="s">
        <v>146</v>
      </c>
      <c r="C120" s="31">
        <v>0</v>
      </c>
      <c r="D120" s="203">
        <v>127</v>
      </c>
      <c r="E120" s="203">
        <v>126</v>
      </c>
      <c r="F120" s="205">
        <v>253</v>
      </c>
    </row>
    <row r="121" spans="1:6">
      <c r="A121" s="29">
        <v>23064</v>
      </c>
      <c r="B121" s="30" t="s">
        <v>147</v>
      </c>
      <c r="C121" s="31">
        <v>0</v>
      </c>
      <c r="D121" s="203">
        <v>22</v>
      </c>
      <c r="E121" s="203">
        <v>14</v>
      </c>
      <c r="F121" s="205">
        <v>36</v>
      </c>
    </row>
    <row r="122" spans="1:6">
      <c r="A122" s="29">
        <v>23077</v>
      </c>
      <c r="B122" s="30" t="s">
        <v>148</v>
      </c>
      <c r="C122" s="31">
        <v>0</v>
      </c>
      <c r="D122" s="203">
        <v>192</v>
      </c>
      <c r="E122" s="203">
        <v>203</v>
      </c>
      <c r="F122" s="205">
        <v>395</v>
      </c>
    </row>
    <row r="123" spans="1:6">
      <c r="A123" s="29">
        <v>23081</v>
      </c>
      <c r="B123" s="30" t="s">
        <v>149</v>
      </c>
      <c r="C123" s="31">
        <v>0</v>
      </c>
      <c r="D123" s="203">
        <v>71</v>
      </c>
      <c r="E123" s="203">
        <v>54</v>
      </c>
      <c r="F123" s="205">
        <v>125</v>
      </c>
    </row>
    <row r="124" spans="1:6">
      <c r="A124" s="29">
        <v>23086</v>
      </c>
      <c r="B124" s="30" t="s">
        <v>150</v>
      </c>
      <c r="C124" s="31">
        <v>0</v>
      </c>
      <c r="D124" s="203">
        <v>73</v>
      </c>
      <c r="E124" s="203">
        <v>82</v>
      </c>
      <c r="F124" s="205">
        <v>155</v>
      </c>
    </row>
    <row r="125" spans="1:6">
      <c r="A125" s="29">
        <v>23088</v>
      </c>
      <c r="B125" s="155" t="s">
        <v>863</v>
      </c>
      <c r="C125" s="31">
        <v>0</v>
      </c>
      <c r="D125" s="203">
        <v>288</v>
      </c>
      <c r="E125" s="203">
        <v>285</v>
      </c>
      <c r="F125" s="205">
        <v>573</v>
      </c>
    </row>
    <row r="126" spans="1:6">
      <c r="A126" s="29">
        <v>23094</v>
      </c>
      <c r="B126" s="30" t="s">
        <v>151</v>
      </c>
      <c r="C126" s="31">
        <v>0</v>
      </c>
      <c r="D126" s="203">
        <v>207</v>
      </c>
      <c r="E126" s="203">
        <v>215</v>
      </c>
      <c r="F126" s="205">
        <v>422</v>
      </c>
    </row>
    <row r="127" spans="1:6">
      <c r="A127" s="29">
        <v>23096</v>
      </c>
      <c r="B127" s="30" t="s">
        <v>152</v>
      </c>
      <c r="C127" s="31">
        <v>0</v>
      </c>
      <c r="D127" s="203">
        <v>85</v>
      </c>
      <c r="E127" s="203">
        <v>104</v>
      </c>
      <c r="F127" s="205">
        <v>189</v>
      </c>
    </row>
    <row r="128" spans="1:6">
      <c r="A128" s="29">
        <v>23097</v>
      </c>
      <c r="B128" s="30" t="s">
        <v>153</v>
      </c>
      <c r="C128" s="31">
        <v>0</v>
      </c>
      <c r="D128" s="203">
        <v>53</v>
      </c>
      <c r="E128" s="203">
        <v>44</v>
      </c>
      <c r="F128" s="205">
        <v>97</v>
      </c>
    </row>
    <row r="129" spans="1:6">
      <c r="A129" s="29">
        <v>23098</v>
      </c>
      <c r="B129" s="30" t="s">
        <v>154</v>
      </c>
      <c r="C129" s="31">
        <v>0</v>
      </c>
      <c r="D129" s="203">
        <v>40</v>
      </c>
      <c r="E129" s="203">
        <v>39</v>
      </c>
      <c r="F129" s="205">
        <v>79</v>
      </c>
    </row>
    <row r="130" spans="1:6">
      <c r="A130" s="29">
        <v>23099</v>
      </c>
      <c r="B130" s="30" t="s">
        <v>155</v>
      </c>
      <c r="C130" s="31">
        <v>0</v>
      </c>
      <c r="D130" s="203">
        <v>61</v>
      </c>
      <c r="E130" s="203">
        <v>63</v>
      </c>
      <c r="F130" s="205">
        <v>124</v>
      </c>
    </row>
    <row r="131" spans="1:6">
      <c r="A131" s="29">
        <v>23100</v>
      </c>
      <c r="B131" s="30" t="s">
        <v>156</v>
      </c>
      <c r="C131" s="31">
        <v>0</v>
      </c>
      <c r="D131" s="203">
        <v>17</v>
      </c>
      <c r="E131" s="203">
        <v>17</v>
      </c>
      <c r="F131" s="205">
        <v>34</v>
      </c>
    </row>
    <row r="132" spans="1:6">
      <c r="A132" s="29">
        <v>23101</v>
      </c>
      <c r="B132" s="155" t="s">
        <v>864</v>
      </c>
      <c r="C132" s="31">
        <v>0</v>
      </c>
      <c r="D132" s="203">
        <v>74</v>
      </c>
      <c r="E132" s="203">
        <v>62</v>
      </c>
      <c r="F132" s="205">
        <v>136</v>
      </c>
    </row>
    <row r="133" spans="1:6">
      <c r="A133" s="29">
        <v>23102</v>
      </c>
      <c r="B133" s="30" t="s">
        <v>157</v>
      </c>
      <c r="C133" s="31">
        <v>0</v>
      </c>
      <c r="D133" s="203">
        <v>79</v>
      </c>
      <c r="E133" s="203">
        <v>94</v>
      </c>
      <c r="F133" s="205">
        <v>173</v>
      </c>
    </row>
    <row r="134" spans="1:6">
      <c r="A134" s="29">
        <v>23103</v>
      </c>
      <c r="B134" s="30" t="s">
        <v>158</v>
      </c>
      <c r="C134" s="31">
        <v>0</v>
      </c>
      <c r="D134" s="203">
        <v>76</v>
      </c>
      <c r="E134" s="203">
        <v>55</v>
      </c>
      <c r="F134" s="205">
        <v>131</v>
      </c>
    </row>
    <row r="135" spans="1:6">
      <c r="A135" s="29">
        <v>23104</v>
      </c>
      <c r="B135" s="30" t="s">
        <v>159</v>
      </c>
      <c r="C135" s="31">
        <v>0</v>
      </c>
      <c r="D135" s="203">
        <v>24</v>
      </c>
      <c r="E135" s="203">
        <v>42</v>
      </c>
      <c r="F135" s="205">
        <v>66</v>
      </c>
    </row>
    <row r="136" spans="1:6">
      <c r="A136" s="29">
        <v>23105</v>
      </c>
      <c r="B136" s="30" t="s">
        <v>160</v>
      </c>
      <c r="C136" s="31">
        <v>0</v>
      </c>
      <c r="D136" s="203">
        <v>65</v>
      </c>
      <c r="E136" s="203">
        <v>50</v>
      </c>
      <c r="F136" s="205">
        <v>115</v>
      </c>
    </row>
    <row r="137" spans="1:6">
      <c r="A137" s="29">
        <v>24000</v>
      </c>
      <c r="B137" s="155" t="s">
        <v>902</v>
      </c>
      <c r="C137" s="31">
        <v>11</v>
      </c>
      <c r="D137" s="203">
        <v>2412</v>
      </c>
      <c r="E137" s="203">
        <v>2361</v>
      </c>
      <c r="F137" s="205">
        <v>4773</v>
      </c>
    </row>
    <row r="138" spans="1:6">
      <c r="A138" s="29">
        <v>24001</v>
      </c>
      <c r="B138" s="30" t="s">
        <v>161</v>
      </c>
      <c r="C138" s="31">
        <v>0</v>
      </c>
      <c r="D138" s="203">
        <v>126</v>
      </c>
      <c r="E138" s="203">
        <v>133</v>
      </c>
      <c r="F138" s="205">
        <v>259</v>
      </c>
    </row>
    <row r="139" spans="1:6">
      <c r="A139" s="29">
        <v>24007</v>
      </c>
      <c r="B139" s="30" t="s">
        <v>162</v>
      </c>
      <c r="C139" s="31">
        <v>0</v>
      </c>
      <c r="D139" s="203">
        <v>45</v>
      </c>
      <c r="E139" s="203">
        <v>47</v>
      </c>
      <c r="F139" s="205">
        <v>92</v>
      </c>
    </row>
    <row r="140" spans="1:6">
      <c r="A140" s="29">
        <v>24008</v>
      </c>
      <c r="B140" s="30" t="s">
        <v>163</v>
      </c>
      <c r="C140" s="31">
        <v>0</v>
      </c>
      <c r="D140" s="203">
        <v>26</v>
      </c>
      <c r="E140" s="203">
        <v>19</v>
      </c>
      <c r="F140" s="205">
        <v>45</v>
      </c>
    </row>
    <row r="141" spans="1:6">
      <c r="A141" s="29">
        <v>24009</v>
      </c>
      <c r="B141" s="30" t="s">
        <v>164</v>
      </c>
      <c r="C141" s="31">
        <v>0</v>
      </c>
      <c r="D141" s="203">
        <v>31</v>
      </c>
      <c r="E141" s="203">
        <v>51</v>
      </c>
      <c r="F141" s="205">
        <v>82</v>
      </c>
    </row>
    <row r="142" spans="1:6">
      <c r="A142" s="29">
        <v>24011</v>
      </c>
      <c r="B142" s="30" t="s">
        <v>165</v>
      </c>
      <c r="C142" s="31">
        <v>0</v>
      </c>
      <c r="D142" s="203">
        <v>47</v>
      </c>
      <c r="E142" s="203">
        <v>40</v>
      </c>
      <c r="F142" s="205">
        <v>87</v>
      </c>
    </row>
    <row r="143" spans="1:6">
      <c r="A143" s="29">
        <v>24014</v>
      </c>
      <c r="B143" s="30" t="s">
        <v>166</v>
      </c>
      <c r="C143" s="31">
        <v>0</v>
      </c>
      <c r="D143" s="203">
        <v>82</v>
      </c>
      <c r="E143" s="203">
        <v>65</v>
      </c>
      <c r="F143" s="205">
        <v>147</v>
      </c>
    </row>
    <row r="144" spans="1:6">
      <c r="A144" s="29">
        <v>24016</v>
      </c>
      <c r="B144" s="30" t="s">
        <v>167</v>
      </c>
      <c r="C144" s="31">
        <v>0</v>
      </c>
      <c r="D144" s="203">
        <v>44</v>
      </c>
      <c r="E144" s="203">
        <v>43</v>
      </c>
      <c r="F144" s="205">
        <v>87</v>
      </c>
    </row>
    <row r="145" spans="1:6">
      <c r="A145" s="29">
        <v>24020</v>
      </c>
      <c r="B145" s="30" t="s">
        <v>168</v>
      </c>
      <c r="C145" s="31">
        <v>0</v>
      </c>
      <c r="D145" s="203">
        <v>99</v>
      </c>
      <c r="E145" s="203">
        <v>91</v>
      </c>
      <c r="F145" s="205">
        <v>190</v>
      </c>
    </row>
    <row r="146" spans="1:6">
      <c r="A146" s="29">
        <v>24028</v>
      </c>
      <c r="B146" s="30" t="s">
        <v>169</v>
      </c>
      <c r="C146" s="31">
        <v>0</v>
      </c>
      <c r="D146" s="203">
        <v>29</v>
      </c>
      <c r="E146" s="203">
        <v>29</v>
      </c>
      <c r="F146" s="205">
        <v>58</v>
      </c>
    </row>
    <row r="147" spans="1:6">
      <c r="A147" s="29">
        <v>24033</v>
      </c>
      <c r="B147" s="30" t="s">
        <v>170</v>
      </c>
      <c r="C147" s="31">
        <v>0</v>
      </c>
      <c r="D147" s="203">
        <v>75</v>
      </c>
      <c r="E147" s="203">
        <v>70</v>
      </c>
      <c r="F147" s="205">
        <v>145</v>
      </c>
    </row>
    <row r="148" spans="1:6">
      <c r="A148" s="29">
        <v>24038</v>
      </c>
      <c r="B148" s="30" t="s">
        <v>171</v>
      </c>
      <c r="C148" s="31">
        <v>0</v>
      </c>
      <c r="D148" s="203">
        <v>126</v>
      </c>
      <c r="E148" s="203">
        <v>126</v>
      </c>
      <c r="F148" s="205">
        <v>252</v>
      </c>
    </row>
    <row r="149" spans="1:6">
      <c r="A149" s="29">
        <v>24041</v>
      </c>
      <c r="B149" s="30" t="s">
        <v>172</v>
      </c>
      <c r="C149" s="31">
        <v>0</v>
      </c>
      <c r="D149" s="203">
        <v>34</v>
      </c>
      <c r="E149" s="203">
        <v>32</v>
      </c>
      <c r="F149" s="205">
        <v>66</v>
      </c>
    </row>
    <row r="150" spans="1:6">
      <c r="A150" s="29">
        <v>24043</v>
      </c>
      <c r="B150" s="30" t="s">
        <v>173</v>
      </c>
      <c r="C150" s="31">
        <v>0</v>
      </c>
      <c r="D150" s="203">
        <v>48</v>
      </c>
      <c r="E150" s="203">
        <v>32</v>
      </c>
      <c r="F150" s="205">
        <v>80</v>
      </c>
    </row>
    <row r="151" spans="1:6">
      <c r="A151" s="29">
        <v>24045</v>
      </c>
      <c r="B151" s="30" t="s">
        <v>174</v>
      </c>
      <c r="C151" s="31">
        <v>0</v>
      </c>
      <c r="D151" s="203">
        <v>44</v>
      </c>
      <c r="E151" s="203">
        <v>52</v>
      </c>
      <c r="F151" s="205">
        <v>96</v>
      </c>
    </row>
    <row r="152" spans="1:6">
      <c r="A152" s="29">
        <v>24048</v>
      </c>
      <c r="B152" s="30" t="s">
        <v>175</v>
      </c>
      <c r="C152" s="31">
        <v>0</v>
      </c>
      <c r="D152" s="203">
        <v>34</v>
      </c>
      <c r="E152" s="203">
        <v>45</v>
      </c>
      <c r="F152" s="205">
        <v>79</v>
      </c>
    </row>
    <row r="153" spans="1:6">
      <c r="A153" s="29">
        <v>24054</v>
      </c>
      <c r="B153" s="30" t="s">
        <v>176</v>
      </c>
      <c r="C153" s="31">
        <v>0</v>
      </c>
      <c r="D153" s="203">
        <v>32</v>
      </c>
      <c r="E153" s="203">
        <v>36</v>
      </c>
      <c r="F153" s="205">
        <v>68</v>
      </c>
    </row>
    <row r="154" spans="1:6">
      <c r="A154" s="29">
        <v>24055</v>
      </c>
      <c r="B154" s="30" t="s">
        <v>177</v>
      </c>
      <c r="C154" s="31">
        <v>0</v>
      </c>
      <c r="D154" s="203">
        <v>90</v>
      </c>
      <c r="E154" s="203">
        <v>83</v>
      </c>
      <c r="F154" s="205">
        <v>173</v>
      </c>
    </row>
    <row r="155" spans="1:6">
      <c r="A155" s="29">
        <v>24059</v>
      </c>
      <c r="B155" s="30" t="s">
        <v>178</v>
      </c>
      <c r="C155" s="31">
        <v>0</v>
      </c>
      <c r="D155" s="203">
        <v>62</v>
      </c>
      <c r="E155" s="203">
        <v>64</v>
      </c>
      <c r="F155" s="205">
        <v>126</v>
      </c>
    </row>
    <row r="156" spans="1:6">
      <c r="A156" s="29">
        <v>24062</v>
      </c>
      <c r="B156" s="155" t="s">
        <v>865</v>
      </c>
      <c r="C156" s="31">
        <v>0</v>
      </c>
      <c r="D156" s="203">
        <v>559</v>
      </c>
      <c r="E156" s="203">
        <v>551</v>
      </c>
      <c r="F156" s="205">
        <v>1110</v>
      </c>
    </row>
    <row r="157" spans="1:6">
      <c r="A157" s="29">
        <v>24066</v>
      </c>
      <c r="B157" s="30" t="s">
        <v>179</v>
      </c>
      <c r="C157" s="31">
        <v>0</v>
      </c>
      <c r="D157" s="203">
        <v>70</v>
      </c>
      <c r="E157" s="203">
        <v>77</v>
      </c>
      <c r="F157" s="205">
        <v>147</v>
      </c>
    </row>
    <row r="158" spans="1:6">
      <c r="A158" s="29">
        <v>24086</v>
      </c>
      <c r="B158" s="30" t="s">
        <v>180</v>
      </c>
      <c r="C158" s="31">
        <v>0</v>
      </c>
      <c r="D158" s="203">
        <v>44</v>
      </c>
      <c r="E158" s="203">
        <v>54</v>
      </c>
      <c r="F158" s="205">
        <v>98</v>
      </c>
    </row>
    <row r="159" spans="1:6">
      <c r="A159" s="29">
        <v>24094</v>
      </c>
      <c r="B159" s="30" t="s">
        <v>181</v>
      </c>
      <c r="C159" s="31">
        <v>0</v>
      </c>
      <c r="D159" s="203">
        <v>90</v>
      </c>
      <c r="E159" s="203">
        <v>75</v>
      </c>
      <c r="F159" s="205">
        <v>165</v>
      </c>
    </row>
    <row r="160" spans="1:6">
      <c r="A160" s="29">
        <v>24104</v>
      </c>
      <c r="B160" s="30" t="s">
        <v>182</v>
      </c>
      <c r="C160" s="31">
        <v>0</v>
      </c>
      <c r="D160" s="203">
        <v>90</v>
      </c>
      <c r="E160" s="203">
        <v>110</v>
      </c>
      <c r="F160" s="205">
        <v>200</v>
      </c>
    </row>
    <row r="161" spans="1:6">
      <c r="A161" s="29">
        <v>24107</v>
      </c>
      <c r="B161" s="155" t="s">
        <v>866</v>
      </c>
      <c r="C161" s="31">
        <v>0</v>
      </c>
      <c r="D161" s="203">
        <v>195</v>
      </c>
      <c r="E161" s="203">
        <v>176</v>
      </c>
      <c r="F161" s="205">
        <v>371</v>
      </c>
    </row>
    <row r="162" spans="1:6">
      <c r="A162" s="29">
        <v>24109</v>
      </c>
      <c r="B162" s="30" t="s">
        <v>183</v>
      </c>
      <c r="C162" s="31">
        <v>0</v>
      </c>
      <c r="D162" s="203">
        <v>53</v>
      </c>
      <c r="E162" s="203">
        <v>58</v>
      </c>
      <c r="F162" s="205">
        <v>111</v>
      </c>
    </row>
    <row r="163" spans="1:6">
      <c r="A163" s="29">
        <v>24130</v>
      </c>
      <c r="B163" s="155" t="s">
        <v>867</v>
      </c>
      <c r="C163" s="31">
        <v>0</v>
      </c>
      <c r="D163" s="203">
        <v>29</v>
      </c>
      <c r="E163" s="203">
        <v>21</v>
      </c>
      <c r="F163" s="205">
        <v>50</v>
      </c>
    </row>
    <row r="164" spans="1:6">
      <c r="A164" s="29">
        <v>24133</v>
      </c>
      <c r="B164" s="30" t="s">
        <v>184</v>
      </c>
      <c r="C164" s="31">
        <v>0</v>
      </c>
      <c r="D164" s="203">
        <v>33</v>
      </c>
      <c r="E164" s="203">
        <v>29</v>
      </c>
      <c r="F164" s="205">
        <v>62</v>
      </c>
    </row>
    <row r="165" spans="1:6">
      <c r="A165" s="29">
        <v>24134</v>
      </c>
      <c r="B165" s="155" t="s">
        <v>868</v>
      </c>
      <c r="C165" s="31">
        <v>0</v>
      </c>
      <c r="D165" s="203">
        <v>95</v>
      </c>
      <c r="E165" s="203">
        <v>89</v>
      </c>
      <c r="F165" s="205">
        <v>184</v>
      </c>
    </row>
    <row r="166" spans="1:6">
      <c r="A166" s="29">
        <v>24135</v>
      </c>
      <c r="B166" s="30" t="s">
        <v>185</v>
      </c>
      <c r="C166" s="31">
        <v>0</v>
      </c>
      <c r="D166" s="203">
        <v>51</v>
      </c>
      <c r="E166" s="203">
        <v>42</v>
      </c>
      <c r="F166" s="205">
        <v>93</v>
      </c>
    </row>
    <row r="167" spans="1:6">
      <c r="A167" s="29">
        <v>24137</v>
      </c>
      <c r="B167" s="30" t="s">
        <v>186</v>
      </c>
      <c r="C167" s="31">
        <v>0</v>
      </c>
      <c r="D167" s="203">
        <v>29</v>
      </c>
      <c r="E167" s="203">
        <v>21</v>
      </c>
      <c r="F167" s="205">
        <v>50</v>
      </c>
    </row>
    <row r="168" spans="1:6">
      <c r="A168" s="29">
        <v>30000</v>
      </c>
      <c r="B168" s="155" t="s">
        <v>903</v>
      </c>
      <c r="C168" s="31">
        <v>22</v>
      </c>
      <c r="D168" s="203">
        <v>5618</v>
      </c>
      <c r="E168" s="203">
        <v>5358</v>
      </c>
      <c r="F168" s="205">
        <v>10976</v>
      </c>
    </row>
    <row r="169" spans="1:6">
      <c r="A169" s="29">
        <v>31000</v>
      </c>
      <c r="B169" s="155" t="s">
        <v>869</v>
      </c>
      <c r="C169" s="31">
        <v>11</v>
      </c>
      <c r="D169" s="203">
        <v>1203</v>
      </c>
      <c r="E169" s="203">
        <v>1110</v>
      </c>
      <c r="F169" s="205">
        <v>2313</v>
      </c>
    </row>
    <row r="170" spans="1:6">
      <c r="A170" s="29">
        <v>31003</v>
      </c>
      <c r="B170" s="30" t="s">
        <v>187</v>
      </c>
      <c r="C170" s="31">
        <v>0</v>
      </c>
      <c r="D170" s="203">
        <v>91</v>
      </c>
      <c r="E170" s="203">
        <v>55</v>
      </c>
      <c r="F170" s="205">
        <v>146</v>
      </c>
    </row>
    <row r="171" spans="1:6">
      <c r="A171" s="29">
        <v>31004</v>
      </c>
      <c r="B171" s="30" t="s">
        <v>188</v>
      </c>
      <c r="C171" s="31">
        <v>0</v>
      </c>
      <c r="D171" s="203">
        <v>59</v>
      </c>
      <c r="E171" s="203">
        <v>62</v>
      </c>
      <c r="F171" s="205">
        <v>121</v>
      </c>
    </row>
    <row r="172" spans="1:6">
      <c r="A172" s="29">
        <v>31005</v>
      </c>
      <c r="B172" s="155" t="s">
        <v>870</v>
      </c>
      <c r="C172" s="31">
        <v>0</v>
      </c>
      <c r="D172" s="203">
        <v>461</v>
      </c>
      <c r="E172" s="203">
        <v>465</v>
      </c>
      <c r="F172" s="205">
        <v>926</v>
      </c>
    </row>
    <row r="173" spans="1:6">
      <c r="A173" s="29">
        <v>31006</v>
      </c>
      <c r="B173" s="30" t="s">
        <v>189</v>
      </c>
      <c r="C173" s="31">
        <v>0</v>
      </c>
      <c r="D173" s="203">
        <v>44</v>
      </c>
      <c r="E173" s="203">
        <v>46</v>
      </c>
      <c r="F173" s="205">
        <v>90</v>
      </c>
    </row>
    <row r="174" spans="1:6">
      <c r="A174" s="29">
        <v>31012</v>
      </c>
      <c r="B174" s="30" t="s">
        <v>190</v>
      </c>
      <c r="C174" s="31">
        <v>0</v>
      </c>
      <c r="D174" s="203">
        <v>76</v>
      </c>
      <c r="E174" s="203">
        <v>64</v>
      </c>
      <c r="F174" s="205">
        <v>140</v>
      </c>
    </row>
    <row r="175" spans="1:6">
      <c r="A175" s="29">
        <v>31022</v>
      </c>
      <c r="B175" s="30" t="s">
        <v>191</v>
      </c>
      <c r="C175" s="31">
        <v>0</v>
      </c>
      <c r="D175" s="203">
        <v>125</v>
      </c>
      <c r="E175" s="203">
        <v>116</v>
      </c>
      <c r="F175" s="205">
        <v>241</v>
      </c>
    </row>
    <row r="176" spans="1:6">
      <c r="A176" s="29">
        <v>31033</v>
      </c>
      <c r="B176" s="30" t="s">
        <v>192</v>
      </c>
      <c r="C176" s="31">
        <v>0</v>
      </c>
      <c r="D176" s="203">
        <v>92</v>
      </c>
      <c r="E176" s="203">
        <v>77</v>
      </c>
      <c r="F176" s="205">
        <v>169</v>
      </c>
    </row>
    <row r="177" spans="1:6">
      <c r="A177" s="29">
        <v>31040</v>
      </c>
      <c r="B177" s="30" t="s">
        <v>193</v>
      </c>
      <c r="C177" s="31">
        <v>0</v>
      </c>
      <c r="D177" s="203">
        <v>122</v>
      </c>
      <c r="E177" s="203">
        <v>113</v>
      </c>
      <c r="F177" s="205">
        <v>235</v>
      </c>
    </row>
    <row r="178" spans="1:6">
      <c r="A178" s="29">
        <v>31042</v>
      </c>
      <c r="B178" s="30" t="s">
        <v>194</v>
      </c>
      <c r="C178" s="31">
        <v>0</v>
      </c>
      <c r="D178" s="203">
        <v>7</v>
      </c>
      <c r="E178" s="203">
        <v>13</v>
      </c>
      <c r="F178" s="205">
        <v>20</v>
      </c>
    </row>
    <row r="179" spans="1:6">
      <c r="A179" s="29">
        <v>31043</v>
      </c>
      <c r="B179" s="30" t="s">
        <v>195</v>
      </c>
      <c r="C179" s="31">
        <v>0</v>
      </c>
      <c r="D179" s="203">
        <v>126</v>
      </c>
      <c r="E179" s="203">
        <v>99</v>
      </c>
      <c r="F179" s="205">
        <v>225</v>
      </c>
    </row>
    <row r="180" spans="1:6">
      <c r="A180" s="29">
        <v>32000</v>
      </c>
      <c r="B180" s="155" t="s">
        <v>871</v>
      </c>
      <c r="C180" s="31">
        <v>11</v>
      </c>
      <c r="D180" s="203">
        <v>245</v>
      </c>
      <c r="E180" s="203">
        <v>253</v>
      </c>
      <c r="F180" s="205">
        <v>498</v>
      </c>
    </row>
    <row r="181" spans="1:6">
      <c r="A181" s="29">
        <v>32003</v>
      </c>
      <c r="B181" s="155" t="s">
        <v>872</v>
      </c>
      <c r="C181" s="31">
        <v>0</v>
      </c>
      <c r="D181" s="203">
        <v>77</v>
      </c>
      <c r="E181" s="203">
        <v>76</v>
      </c>
      <c r="F181" s="205">
        <v>153</v>
      </c>
    </row>
    <row r="182" spans="1:6">
      <c r="A182" s="29">
        <v>32006</v>
      </c>
      <c r="B182" s="30" t="s">
        <v>196</v>
      </c>
      <c r="C182" s="31">
        <v>0</v>
      </c>
      <c r="D182" s="203">
        <v>62</v>
      </c>
      <c r="E182" s="203">
        <v>55</v>
      </c>
      <c r="F182" s="205">
        <v>117</v>
      </c>
    </row>
    <row r="183" spans="1:6">
      <c r="A183" s="29">
        <v>32010</v>
      </c>
      <c r="B183" s="30" t="s">
        <v>197</v>
      </c>
      <c r="C183" s="31">
        <v>0</v>
      </c>
      <c r="D183" s="203">
        <v>32</v>
      </c>
      <c r="E183" s="203">
        <v>42</v>
      </c>
      <c r="F183" s="205">
        <v>74</v>
      </c>
    </row>
    <row r="184" spans="1:6">
      <c r="A184" s="29">
        <v>32011</v>
      </c>
      <c r="B184" s="30" t="s">
        <v>198</v>
      </c>
      <c r="C184" s="31">
        <v>0</v>
      </c>
      <c r="D184" s="203">
        <v>59</v>
      </c>
      <c r="E184" s="203">
        <v>70</v>
      </c>
      <c r="F184" s="205">
        <v>129</v>
      </c>
    </row>
    <row r="185" spans="1:6">
      <c r="A185" s="29">
        <v>32030</v>
      </c>
      <c r="B185" s="30" t="s">
        <v>199</v>
      </c>
      <c r="C185" s="31">
        <v>0</v>
      </c>
      <c r="D185" s="203">
        <v>15</v>
      </c>
      <c r="E185" s="203">
        <v>10</v>
      </c>
      <c r="F185" s="205">
        <v>25</v>
      </c>
    </row>
    <row r="186" spans="1:6">
      <c r="A186" s="29">
        <v>33000</v>
      </c>
      <c r="B186" s="155" t="s">
        <v>904</v>
      </c>
      <c r="C186" s="31">
        <v>11</v>
      </c>
      <c r="D186" s="203">
        <v>526</v>
      </c>
      <c r="E186" s="203">
        <v>500</v>
      </c>
      <c r="F186" s="205">
        <v>1026</v>
      </c>
    </row>
    <row r="187" spans="1:6">
      <c r="A187" s="29">
        <v>33011</v>
      </c>
      <c r="B187" s="155" t="s">
        <v>873</v>
      </c>
      <c r="C187" s="31">
        <v>0</v>
      </c>
      <c r="D187" s="203">
        <v>178</v>
      </c>
      <c r="E187" s="203">
        <v>156</v>
      </c>
      <c r="F187" s="205">
        <v>334</v>
      </c>
    </row>
    <row r="188" spans="1:6">
      <c r="A188" s="29">
        <v>33016</v>
      </c>
      <c r="B188" s="155" t="s">
        <v>874</v>
      </c>
      <c r="C188" s="31">
        <v>0</v>
      </c>
      <c r="D188" s="203">
        <v>11</v>
      </c>
      <c r="E188" s="203">
        <v>4</v>
      </c>
      <c r="F188" s="205">
        <v>15</v>
      </c>
    </row>
    <row r="189" spans="1:6">
      <c r="A189" s="29">
        <v>33021</v>
      </c>
      <c r="B189" s="30" t="s">
        <v>200</v>
      </c>
      <c r="C189" s="31">
        <v>0</v>
      </c>
      <c r="D189" s="203">
        <v>76</v>
      </c>
      <c r="E189" s="203">
        <v>80</v>
      </c>
      <c r="F189" s="205">
        <v>156</v>
      </c>
    </row>
    <row r="190" spans="1:6">
      <c r="A190" s="29">
        <v>33029</v>
      </c>
      <c r="B190" s="30" t="s">
        <v>201</v>
      </c>
      <c r="C190" s="31">
        <v>0</v>
      </c>
      <c r="D190" s="203">
        <v>104</v>
      </c>
      <c r="E190" s="203">
        <v>88</v>
      </c>
      <c r="F190" s="205">
        <v>192</v>
      </c>
    </row>
    <row r="191" spans="1:6">
      <c r="A191" s="29">
        <v>33037</v>
      </c>
      <c r="B191" s="30" t="s">
        <v>202</v>
      </c>
      <c r="C191" s="31">
        <v>0</v>
      </c>
      <c r="D191" s="203">
        <v>62</v>
      </c>
      <c r="E191" s="203">
        <v>70</v>
      </c>
      <c r="F191" s="205">
        <v>132</v>
      </c>
    </row>
    <row r="192" spans="1:6">
      <c r="A192" s="29">
        <v>33039</v>
      </c>
      <c r="B192" s="30" t="s">
        <v>203</v>
      </c>
      <c r="C192" s="31">
        <v>0</v>
      </c>
      <c r="D192" s="203">
        <v>43</v>
      </c>
      <c r="E192" s="203">
        <v>39</v>
      </c>
      <c r="F192" s="205">
        <v>82</v>
      </c>
    </row>
    <row r="193" spans="1:6">
      <c r="A193" s="29">
        <v>33040</v>
      </c>
      <c r="B193" s="30" t="s">
        <v>204</v>
      </c>
      <c r="C193" s="31">
        <v>0</v>
      </c>
      <c r="D193" s="203">
        <v>36</v>
      </c>
      <c r="E193" s="203">
        <v>52</v>
      </c>
      <c r="F193" s="205">
        <v>88</v>
      </c>
    </row>
    <row r="194" spans="1:6">
      <c r="A194" s="29">
        <v>33041</v>
      </c>
      <c r="B194" s="30" t="s">
        <v>205</v>
      </c>
      <c r="C194" s="31">
        <v>0</v>
      </c>
      <c r="D194" s="203">
        <v>16</v>
      </c>
      <c r="E194" s="203">
        <v>11</v>
      </c>
      <c r="F194" s="205">
        <v>27</v>
      </c>
    </row>
    <row r="195" spans="1:6">
      <c r="A195" s="29">
        <v>34000</v>
      </c>
      <c r="B195" s="155" t="s">
        <v>905</v>
      </c>
      <c r="C195" s="31">
        <v>11</v>
      </c>
      <c r="D195" s="203">
        <v>1527</v>
      </c>
      <c r="E195" s="203">
        <v>1472</v>
      </c>
      <c r="F195" s="205">
        <v>2999</v>
      </c>
    </row>
    <row r="196" spans="1:6">
      <c r="A196" s="29">
        <v>34002</v>
      </c>
      <c r="B196" s="30" t="s">
        <v>206</v>
      </c>
      <c r="C196" s="31">
        <v>0</v>
      </c>
      <c r="D196" s="203">
        <v>73</v>
      </c>
      <c r="E196" s="203">
        <v>89</v>
      </c>
      <c r="F196" s="205">
        <v>162</v>
      </c>
    </row>
    <row r="197" spans="1:6">
      <c r="A197" s="29">
        <v>34003</v>
      </c>
      <c r="B197" s="30" t="s">
        <v>207</v>
      </c>
      <c r="C197" s="31">
        <v>0</v>
      </c>
      <c r="D197" s="203">
        <v>66</v>
      </c>
      <c r="E197" s="203">
        <v>47</v>
      </c>
      <c r="F197" s="205">
        <v>113</v>
      </c>
    </row>
    <row r="198" spans="1:6">
      <c r="A198" s="29">
        <v>34009</v>
      </c>
      <c r="B198" s="30" t="s">
        <v>208</v>
      </c>
      <c r="C198" s="31">
        <v>0</v>
      </c>
      <c r="D198" s="203">
        <v>66</v>
      </c>
      <c r="E198" s="203">
        <v>64</v>
      </c>
      <c r="F198" s="205">
        <v>130</v>
      </c>
    </row>
    <row r="199" spans="1:6">
      <c r="A199" s="29">
        <v>34013</v>
      </c>
      <c r="B199" s="30" t="s">
        <v>209</v>
      </c>
      <c r="C199" s="31">
        <v>0</v>
      </c>
      <c r="D199" s="203">
        <v>154</v>
      </c>
      <c r="E199" s="203">
        <v>144</v>
      </c>
      <c r="F199" s="205">
        <v>298</v>
      </c>
    </row>
    <row r="200" spans="1:6">
      <c r="A200" s="29">
        <v>34022</v>
      </c>
      <c r="B200" s="155" t="s">
        <v>875</v>
      </c>
      <c r="C200" s="31">
        <v>0</v>
      </c>
      <c r="D200" s="203">
        <v>385</v>
      </c>
      <c r="E200" s="203">
        <v>377</v>
      </c>
      <c r="F200" s="205">
        <v>762</v>
      </c>
    </row>
    <row r="201" spans="1:6">
      <c r="A201" s="29">
        <v>34023</v>
      </c>
      <c r="B201" s="30" t="s">
        <v>210</v>
      </c>
      <c r="C201" s="31">
        <v>0</v>
      </c>
      <c r="D201" s="203">
        <v>83</v>
      </c>
      <c r="E201" s="203">
        <v>75</v>
      </c>
      <c r="F201" s="205">
        <v>158</v>
      </c>
    </row>
    <row r="202" spans="1:6">
      <c r="A202" s="29">
        <v>34025</v>
      </c>
      <c r="B202" s="30" t="s">
        <v>211</v>
      </c>
      <c r="C202" s="31">
        <v>0</v>
      </c>
      <c r="D202" s="203">
        <v>20</v>
      </c>
      <c r="E202" s="203">
        <v>36</v>
      </c>
      <c r="F202" s="205">
        <v>56</v>
      </c>
    </row>
    <row r="203" spans="1:6">
      <c r="A203" s="29">
        <v>34027</v>
      </c>
      <c r="B203" s="155" t="s">
        <v>876</v>
      </c>
      <c r="C203" s="31">
        <v>0</v>
      </c>
      <c r="D203" s="203">
        <v>179</v>
      </c>
      <c r="E203" s="203">
        <v>165</v>
      </c>
      <c r="F203" s="205">
        <v>344</v>
      </c>
    </row>
    <row r="204" spans="1:6">
      <c r="A204" s="29">
        <v>34040</v>
      </c>
      <c r="B204" s="30" t="s">
        <v>212</v>
      </c>
      <c r="C204" s="31">
        <v>0</v>
      </c>
      <c r="D204" s="203">
        <v>197</v>
      </c>
      <c r="E204" s="203">
        <v>201</v>
      </c>
      <c r="F204" s="205">
        <v>398</v>
      </c>
    </row>
    <row r="205" spans="1:6">
      <c r="A205" s="29">
        <v>34041</v>
      </c>
      <c r="B205" s="30" t="s">
        <v>213</v>
      </c>
      <c r="C205" s="31">
        <v>0</v>
      </c>
      <c r="D205" s="203">
        <v>152</v>
      </c>
      <c r="E205" s="203">
        <v>149</v>
      </c>
      <c r="F205" s="205">
        <v>301</v>
      </c>
    </row>
    <row r="206" spans="1:6">
      <c r="A206" s="29">
        <v>34042</v>
      </c>
      <c r="B206" s="30" t="s">
        <v>214</v>
      </c>
      <c r="C206" s="31">
        <v>0</v>
      </c>
      <c r="D206" s="203">
        <v>141</v>
      </c>
      <c r="E206" s="203">
        <v>119</v>
      </c>
      <c r="F206" s="205">
        <v>260</v>
      </c>
    </row>
    <row r="207" spans="1:6">
      <c r="A207" s="29">
        <v>34043</v>
      </c>
      <c r="B207" s="155" t="s">
        <v>877</v>
      </c>
      <c r="C207" s="31">
        <v>0</v>
      </c>
      <c r="D207" s="203">
        <v>11</v>
      </c>
      <c r="E207" s="203">
        <v>6</v>
      </c>
      <c r="F207" s="205">
        <v>17</v>
      </c>
    </row>
    <row r="208" spans="1:6">
      <c r="A208" s="29">
        <v>35000</v>
      </c>
      <c r="B208" s="155" t="s">
        <v>906</v>
      </c>
      <c r="C208" s="31">
        <v>11</v>
      </c>
      <c r="D208" s="203">
        <v>639</v>
      </c>
      <c r="E208" s="203">
        <v>564</v>
      </c>
      <c r="F208" s="205">
        <v>1203</v>
      </c>
    </row>
    <row r="209" spans="1:6">
      <c r="A209" s="29">
        <v>35002</v>
      </c>
      <c r="B209" s="30" t="s">
        <v>215</v>
      </c>
      <c r="C209" s="31">
        <v>0</v>
      </c>
      <c r="D209" s="203">
        <v>68</v>
      </c>
      <c r="E209" s="203">
        <v>61</v>
      </c>
      <c r="F209" s="205">
        <v>129</v>
      </c>
    </row>
    <row r="210" spans="1:6">
      <c r="A210" s="29">
        <v>35005</v>
      </c>
      <c r="B210" s="30" t="s">
        <v>216</v>
      </c>
      <c r="C210" s="31">
        <v>0</v>
      </c>
      <c r="D210" s="203">
        <v>56</v>
      </c>
      <c r="E210" s="203">
        <v>53</v>
      </c>
      <c r="F210" s="205">
        <v>109</v>
      </c>
    </row>
    <row r="211" spans="1:6">
      <c r="A211" s="29">
        <v>35006</v>
      </c>
      <c r="B211" s="30" t="s">
        <v>217</v>
      </c>
      <c r="C211" s="31">
        <v>0</v>
      </c>
      <c r="D211" s="203">
        <v>66</v>
      </c>
      <c r="E211" s="203">
        <v>68</v>
      </c>
      <c r="F211" s="205">
        <v>134</v>
      </c>
    </row>
    <row r="212" spans="1:6">
      <c r="A212" s="29">
        <v>35011</v>
      </c>
      <c r="B212" s="30" t="s">
        <v>218</v>
      </c>
      <c r="C212" s="31">
        <v>0</v>
      </c>
      <c r="D212" s="203">
        <v>55</v>
      </c>
      <c r="E212" s="203">
        <v>44</v>
      </c>
      <c r="F212" s="205">
        <v>99</v>
      </c>
    </row>
    <row r="213" spans="1:6">
      <c r="A213" s="29">
        <v>35013</v>
      </c>
      <c r="B213" s="155" t="s">
        <v>878</v>
      </c>
      <c r="C213" s="31">
        <v>0</v>
      </c>
      <c r="D213" s="203">
        <v>320</v>
      </c>
      <c r="E213" s="203">
        <v>261</v>
      </c>
      <c r="F213" s="205">
        <v>581</v>
      </c>
    </row>
    <row r="214" spans="1:6">
      <c r="A214" s="29">
        <v>35014</v>
      </c>
      <c r="B214" s="30" t="s">
        <v>219</v>
      </c>
      <c r="C214" s="31">
        <v>0</v>
      </c>
      <c r="D214" s="203">
        <v>35</v>
      </c>
      <c r="E214" s="203">
        <v>39</v>
      </c>
      <c r="F214" s="205">
        <v>74</v>
      </c>
    </row>
    <row r="215" spans="1:6">
      <c r="A215" s="29">
        <v>35029</v>
      </c>
      <c r="B215" s="30" t="s">
        <v>220</v>
      </c>
      <c r="C215" s="31">
        <v>0</v>
      </c>
      <c r="D215" s="203">
        <v>39</v>
      </c>
      <c r="E215" s="203">
        <v>38</v>
      </c>
      <c r="F215" s="205">
        <v>77</v>
      </c>
    </row>
    <row r="216" spans="1:6">
      <c r="A216" s="29">
        <v>36000</v>
      </c>
      <c r="B216" s="155" t="s">
        <v>907</v>
      </c>
      <c r="C216" s="31">
        <v>11</v>
      </c>
      <c r="D216" s="203">
        <v>807</v>
      </c>
      <c r="E216" s="203">
        <v>785</v>
      </c>
      <c r="F216" s="205">
        <v>1592</v>
      </c>
    </row>
    <row r="217" spans="1:6">
      <c r="A217" s="29">
        <v>36006</v>
      </c>
      <c r="B217" s="30" t="s">
        <v>221</v>
      </c>
      <c r="C217" s="31">
        <v>0</v>
      </c>
      <c r="D217" s="203">
        <v>39</v>
      </c>
      <c r="E217" s="203">
        <v>60</v>
      </c>
      <c r="F217" s="205">
        <v>99</v>
      </c>
    </row>
    <row r="218" spans="1:6">
      <c r="A218" s="29">
        <v>36007</v>
      </c>
      <c r="B218" s="30" t="s">
        <v>222</v>
      </c>
      <c r="C218" s="31">
        <v>0</v>
      </c>
      <c r="D218" s="203">
        <v>50</v>
      </c>
      <c r="E218" s="203">
        <v>62</v>
      </c>
      <c r="F218" s="205">
        <v>112</v>
      </c>
    </row>
    <row r="219" spans="1:6">
      <c r="A219" s="29">
        <v>36008</v>
      </c>
      <c r="B219" s="30" t="s">
        <v>223</v>
      </c>
      <c r="C219" s="31">
        <v>0</v>
      </c>
      <c r="D219" s="203">
        <v>152</v>
      </c>
      <c r="E219" s="203">
        <v>164</v>
      </c>
      <c r="F219" s="205">
        <v>316</v>
      </c>
    </row>
    <row r="220" spans="1:6">
      <c r="A220" s="29">
        <v>36010</v>
      </c>
      <c r="B220" s="30" t="s">
        <v>224</v>
      </c>
      <c r="C220" s="31">
        <v>0</v>
      </c>
      <c r="D220" s="203">
        <v>44</v>
      </c>
      <c r="E220" s="203">
        <v>47</v>
      </c>
      <c r="F220" s="205">
        <v>91</v>
      </c>
    </row>
    <row r="221" spans="1:6">
      <c r="A221" s="29">
        <v>36011</v>
      </c>
      <c r="B221" s="30" t="s">
        <v>225</v>
      </c>
      <c r="C221" s="31">
        <v>0</v>
      </c>
      <c r="D221" s="203">
        <v>47</v>
      </c>
      <c r="E221" s="203">
        <v>44</v>
      </c>
      <c r="F221" s="205">
        <v>91</v>
      </c>
    </row>
    <row r="222" spans="1:6">
      <c r="A222" s="29">
        <v>36012</v>
      </c>
      <c r="B222" s="30" t="s">
        <v>226</v>
      </c>
      <c r="C222" s="31">
        <v>0</v>
      </c>
      <c r="D222" s="203">
        <v>61</v>
      </c>
      <c r="E222" s="203">
        <v>59</v>
      </c>
      <c r="F222" s="205">
        <v>120</v>
      </c>
    </row>
    <row r="223" spans="1:6">
      <c r="A223" s="29">
        <v>36015</v>
      </c>
      <c r="B223" s="155" t="s">
        <v>879</v>
      </c>
      <c r="C223" s="31">
        <v>0</v>
      </c>
      <c r="D223" s="203">
        <v>334</v>
      </c>
      <c r="E223" s="203">
        <v>291</v>
      </c>
      <c r="F223" s="205">
        <v>625</v>
      </c>
    </row>
    <row r="224" spans="1:6">
      <c r="A224" s="29">
        <v>36019</v>
      </c>
      <c r="B224" s="30" t="s">
        <v>227</v>
      </c>
      <c r="C224" s="31">
        <v>0</v>
      </c>
      <c r="D224" s="203">
        <v>80</v>
      </c>
      <c r="E224" s="203">
        <v>58</v>
      </c>
      <c r="F224" s="205">
        <v>138</v>
      </c>
    </row>
    <row r="225" spans="1:6">
      <c r="A225" s="29">
        <v>37000</v>
      </c>
      <c r="B225" s="155" t="s">
        <v>880</v>
      </c>
      <c r="C225" s="31">
        <v>11</v>
      </c>
      <c r="D225" s="203">
        <v>472</v>
      </c>
      <c r="E225" s="203">
        <v>482</v>
      </c>
      <c r="F225" s="205">
        <v>954</v>
      </c>
    </row>
    <row r="226" spans="1:6">
      <c r="A226" s="29">
        <v>37002</v>
      </c>
      <c r="B226" s="30" t="s">
        <v>228</v>
      </c>
      <c r="C226" s="31">
        <v>0</v>
      </c>
      <c r="D226" s="203">
        <v>40</v>
      </c>
      <c r="E226" s="203">
        <v>43</v>
      </c>
      <c r="F226" s="205">
        <v>83</v>
      </c>
    </row>
    <row r="227" spans="1:6">
      <c r="A227" s="29">
        <v>37007</v>
      </c>
      <c r="B227" s="30" t="s">
        <v>229</v>
      </c>
      <c r="C227" s="31">
        <v>0</v>
      </c>
      <c r="D227" s="203">
        <v>55</v>
      </c>
      <c r="E227" s="203">
        <v>56</v>
      </c>
      <c r="F227" s="205">
        <v>111</v>
      </c>
    </row>
    <row r="228" spans="1:6">
      <c r="A228" s="29">
        <v>37010</v>
      </c>
      <c r="B228" s="30" t="s">
        <v>230</v>
      </c>
      <c r="C228" s="31">
        <v>0</v>
      </c>
      <c r="D228" s="203">
        <v>43</v>
      </c>
      <c r="E228" s="203">
        <v>37</v>
      </c>
      <c r="F228" s="205">
        <v>80</v>
      </c>
    </row>
    <row r="229" spans="1:6">
      <c r="A229" s="29">
        <v>37011</v>
      </c>
      <c r="B229" s="30" t="s">
        <v>231</v>
      </c>
      <c r="C229" s="31">
        <v>0</v>
      </c>
      <c r="D229" s="203">
        <v>29</v>
      </c>
      <c r="E229" s="203">
        <v>37</v>
      </c>
      <c r="F229" s="205">
        <v>66</v>
      </c>
    </row>
    <row r="230" spans="1:6">
      <c r="A230" s="29">
        <v>37012</v>
      </c>
      <c r="B230" s="30" t="s">
        <v>232</v>
      </c>
      <c r="C230" s="31">
        <v>0</v>
      </c>
      <c r="D230" s="203">
        <v>22</v>
      </c>
      <c r="E230" s="203">
        <v>25</v>
      </c>
      <c r="F230" s="205">
        <v>47</v>
      </c>
    </row>
    <row r="231" spans="1:6">
      <c r="A231" s="29">
        <v>37015</v>
      </c>
      <c r="B231" s="30" t="s">
        <v>233</v>
      </c>
      <c r="C231" s="31">
        <v>0</v>
      </c>
      <c r="D231" s="203">
        <v>106</v>
      </c>
      <c r="E231" s="203">
        <v>95</v>
      </c>
      <c r="F231" s="205">
        <v>201</v>
      </c>
    </row>
    <row r="232" spans="1:6">
      <c r="A232" s="29">
        <v>37017</v>
      </c>
      <c r="B232" s="30" t="s">
        <v>234</v>
      </c>
      <c r="C232" s="31">
        <v>0</v>
      </c>
      <c r="D232" s="203">
        <v>65</v>
      </c>
      <c r="E232" s="203">
        <v>65</v>
      </c>
      <c r="F232" s="205">
        <v>130</v>
      </c>
    </row>
    <row r="233" spans="1:6">
      <c r="A233" s="29">
        <v>37018</v>
      </c>
      <c r="B233" s="30" t="s">
        <v>235</v>
      </c>
      <c r="C233" s="31">
        <v>0</v>
      </c>
      <c r="D233" s="203">
        <v>67</v>
      </c>
      <c r="E233" s="203">
        <v>84</v>
      </c>
      <c r="F233" s="205">
        <v>151</v>
      </c>
    </row>
    <row r="234" spans="1:6">
      <c r="A234" s="29">
        <v>37020</v>
      </c>
      <c r="B234" s="155" t="s">
        <v>236</v>
      </c>
      <c r="C234" s="31">
        <v>0</v>
      </c>
      <c r="D234" s="203">
        <v>45</v>
      </c>
      <c r="E234" s="203">
        <v>40</v>
      </c>
      <c r="F234" s="205">
        <v>85</v>
      </c>
    </row>
    <row r="235" spans="1:6">
      <c r="A235" s="29">
        <v>38000</v>
      </c>
      <c r="B235" s="155" t="s">
        <v>908</v>
      </c>
      <c r="C235" s="31">
        <v>11</v>
      </c>
      <c r="D235" s="203">
        <v>199</v>
      </c>
      <c r="E235" s="203">
        <v>192</v>
      </c>
      <c r="F235" s="205">
        <v>391</v>
      </c>
    </row>
    <row r="236" spans="1:6">
      <c r="A236" s="29">
        <v>38002</v>
      </c>
      <c r="B236" s="30" t="s">
        <v>237</v>
      </c>
      <c r="C236" s="31">
        <v>0</v>
      </c>
      <c r="D236" s="203">
        <v>24</v>
      </c>
      <c r="E236" s="203">
        <v>26</v>
      </c>
      <c r="F236" s="205">
        <v>50</v>
      </c>
    </row>
    <row r="237" spans="1:6">
      <c r="A237" s="29">
        <v>38008</v>
      </c>
      <c r="B237" s="155" t="s">
        <v>881</v>
      </c>
      <c r="C237" s="31">
        <v>0</v>
      </c>
      <c r="D237" s="203">
        <v>35</v>
      </c>
      <c r="E237" s="203">
        <v>28</v>
      </c>
      <c r="F237" s="205">
        <v>63</v>
      </c>
    </row>
    <row r="238" spans="1:6">
      <c r="A238" s="29">
        <v>38014</v>
      </c>
      <c r="B238" s="30" t="s">
        <v>238</v>
      </c>
      <c r="C238" s="31">
        <v>0</v>
      </c>
      <c r="D238" s="203">
        <v>33</v>
      </c>
      <c r="E238" s="203">
        <v>44</v>
      </c>
      <c r="F238" s="205">
        <v>77</v>
      </c>
    </row>
    <row r="239" spans="1:6">
      <c r="A239" s="29">
        <v>38016</v>
      </c>
      <c r="B239" s="155" t="s">
        <v>882</v>
      </c>
      <c r="C239" s="31">
        <v>0</v>
      </c>
      <c r="D239" s="203">
        <v>32</v>
      </c>
      <c r="E239" s="203">
        <v>31</v>
      </c>
      <c r="F239" s="205">
        <v>63</v>
      </c>
    </row>
    <row r="240" spans="1:6">
      <c r="A240" s="29">
        <v>38025</v>
      </c>
      <c r="B240" s="155" t="s">
        <v>883</v>
      </c>
      <c r="C240" s="31">
        <v>0</v>
      </c>
      <c r="D240" s="203">
        <v>75</v>
      </c>
      <c r="E240" s="203">
        <v>63</v>
      </c>
      <c r="F240" s="205">
        <v>138</v>
      </c>
    </row>
    <row r="241" spans="1:6">
      <c r="A241" s="29">
        <v>40000</v>
      </c>
      <c r="B241" s="155" t="s">
        <v>909</v>
      </c>
      <c r="C241" s="31">
        <v>22</v>
      </c>
      <c r="D241" s="203">
        <v>7924</v>
      </c>
      <c r="E241" s="203">
        <v>7538</v>
      </c>
      <c r="F241" s="205">
        <v>15462</v>
      </c>
    </row>
    <row r="242" spans="1:6">
      <c r="A242" s="29">
        <v>41000</v>
      </c>
      <c r="B242" s="155" t="s">
        <v>910</v>
      </c>
      <c r="C242" s="31">
        <v>11</v>
      </c>
      <c r="D242" s="203">
        <v>1461</v>
      </c>
      <c r="E242" s="203">
        <v>1400</v>
      </c>
      <c r="F242" s="205">
        <v>2861</v>
      </c>
    </row>
    <row r="243" spans="1:6">
      <c r="A243" s="29">
        <v>41002</v>
      </c>
      <c r="B243" s="155" t="s">
        <v>884</v>
      </c>
      <c r="C243" s="31">
        <v>0</v>
      </c>
      <c r="D243" s="203">
        <v>451</v>
      </c>
      <c r="E243" s="203">
        <v>447</v>
      </c>
      <c r="F243" s="205">
        <v>898</v>
      </c>
    </row>
    <row r="244" spans="1:6">
      <c r="A244" s="29">
        <v>41011</v>
      </c>
      <c r="B244" s="30" t="s">
        <v>239</v>
      </c>
      <c r="C244" s="31">
        <v>0</v>
      </c>
      <c r="D244" s="203">
        <v>113</v>
      </c>
      <c r="E244" s="203">
        <v>91</v>
      </c>
      <c r="F244" s="205">
        <v>204</v>
      </c>
    </row>
    <row r="245" spans="1:6">
      <c r="A245" s="29">
        <v>41018</v>
      </c>
      <c r="B245" s="155" t="s">
        <v>885</v>
      </c>
      <c r="C245" s="31">
        <v>0</v>
      </c>
      <c r="D245" s="203">
        <v>135</v>
      </c>
      <c r="E245" s="203">
        <v>158</v>
      </c>
      <c r="F245" s="205">
        <v>293</v>
      </c>
    </row>
    <row r="246" spans="1:6">
      <c r="A246" s="29">
        <v>41024</v>
      </c>
      <c r="B246" s="30" t="s">
        <v>240</v>
      </c>
      <c r="C246" s="31">
        <v>0</v>
      </c>
      <c r="D246" s="203">
        <v>87</v>
      </c>
      <c r="E246" s="203">
        <v>90</v>
      </c>
      <c r="F246" s="205">
        <v>177</v>
      </c>
    </row>
    <row r="247" spans="1:6">
      <c r="A247" s="29">
        <v>41027</v>
      </c>
      <c r="B247" s="30" t="s">
        <v>241</v>
      </c>
      <c r="C247" s="31">
        <v>0</v>
      </c>
      <c r="D247" s="203">
        <v>103</v>
      </c>
      <c r="E247" s="203">
        <v>78</v>
      </c>
      <c r="F247" s="205">
        <v>181</v>
      </c>
    </row>
    <row r="248" spans="1:6">
      <c r="A248" s="29">
        <v>41034</v>
      </c>
      <c r="B248" s="30" t="s">
        <v>242</v>
      </c>
      <c r="C248" s="31">
        <v>0</v>
      </c>
      <c r="D248" s="203">
        <v>88</v>
      </c>
      <c r="E248" s="203">
        <v>77</v>
      </c>
      <c r="F248" s="205">
        <v>165</v>
      </c>
    </row>
    <row r="249" spans="1:6">
      <c r="A249" s="29">
        <v>41048</v>
      </c>
      <c r="B249" s="30" t="s">
        <v>243</v>
      </c>
      <c r="C249" s="31">
        <v>0</v>
      </c>
      <c r="D249" s="203">
        <v>196</v>
      </c>
      <c r="E249" s="203">
        <v>180</v>
      </c>
      <c r="F249" s="205">
        <v>376</v>
      </c>
    </row>
    <row r="250" spans="1:6">
      <c r="A250" s="29">
        <v>41063</v>
      </c>
      <c r="B250" s="30" t="s">
        <v>244</v>
      </c>
      <c r="C250" s="31">
        <v>0</v>
      </c>
      <c r="D250" s="203">
        <v>52</v>
      </c>
      <c r="E250" s="203">
        <v>38</v>
      </c>
      <c r="F250" s="205">
        <v>90</v>
      </c>
    </row>
    <row r="251" spans="1:6">
      <c r="A251" s="29">
        <v>41081</v>
      </c>
      <c r="B251" s="30" t="s">
        <v>245</v>
      </c>
      <c r="C251" s="31">
        <v>0</v>
      </c>
      <c r="D251" s="203">
        <v>147</v>
      </c>
      <c r="E251" s="203">
        <v>137</v>
      </c>
      <c r="F251" s="205">
        <v>284</v>
      </c>
    </row>
    <row r="252" spans="1:6">
      <c r="A252" s="29">
        <v>41082</v>
      </c>
      <c r="B252" s="30" t="s">
        <v>246</v>
      </c>
      <c r="C252" s="31">
        <v>0</v>
      </c>
      <c r="D252" s="203">
        <v>89</v>
      </c>
      <c r="E252" s="203">
        <v>104</v>
      </c>
      <c r="F252" s="205">
        <v>193</v>
      </c>
    </row>
    <row r="253" spans="1:6">
      <c r="A253" s="29">
        <v>42000</v>
      </c>
      <c r="B253" s="155" t="s">
        <v>911</v>
      </c>
      <c r="C253" s="31">
        <v>11</v>
      </c>
      <c r="D253" s="203">
        <v>948</v>
      </c>
      <c r="E253" s="203">
        <v>927</v>
      </c>
      <c r="F253" s="205">
        <v>1875</v>
      </c>
    </row>
    <row r="254" spans="1:6">
      <c r="A254" s="29">
        <v>42003</v>
      </c>
      <c r="B254" s="30" t="s">
        <v>247</v>
      </c>
      <c r="C254" s="31">
        <v>0</v>
      </c>
      <c r="D254" s="203">
        <v>73</v>
      </c>
      <c r="E254" s="203">
        <v>61</v>
      </c>
      <c r="F254" s="205">
        <v>134</v>
      </c>
    </row>
    <row r="255" spans="1:6">
      <c r="A255" s="29">
        <v>42004</v>
      </c>
      <c r="B255" s="30" t="s">
        <v>248</v>
      </c>
      <c r="C255" s="31">
        <v>0</v>
      </c>
      <c r="D255" s="203">
        <v>59</v>
      </c>
      <c r="E255" s="203">
        <v>64</v>
      </c>
      <c r="F255" s="205">
        <v>123</v>
      </c>
    </row>
    <row r="256" spans="1:6">
      <c r="A256" s="29">
        <v>42006</v>
      </c>
      <c r="B256" s="155" t="s">
        <v>886</v>
      </c>
      <c r="C256" s="31">
        <v>0</v>
      </c>
      <c r="D256" s="203">
        <v>213</v>
      </c>
      <c r="E256" s="203">
        <v>201</v>
      </c>
      <c r="F256" s="205">
        <v>414</v>
      </c>
    </row>
    <row r="257" spans="1:6">
      <c r="A257" s="29">
        <v>42008</v>
      </c>
      <c r="B257" s="30" t="s">
        <v>249</v>
      </c>
      <c r="C257" s="31">
        <v>0</v>
      </c>
      <c r="D257" s="203">
        <v>109</v>
      </c>
      <c r="E257" s="203">
        <v>120</v>
      </c>
      <c r="F257" s="205">
        <v>229</v>
      </c>
    </row>
    <row r="258" spans="1:6">
      <c r="A258" s="29">
        <v>42010</v>
      </c>
      <c r="B258" s="30" t="s">
        <v>250</v>
      </c>
      <c r="C258" s="31">
        <v>0</v>
      </c>
      <c r="D258" s="203">
        <v>52</v>
      </c>
      <c r="E258" s="203">
        <v>56</v>
      </c>
      <c r="F258" s="205">
        <v>108</v>
      </c>
    </row>
    <row r="259" spans="1:6">
      <c r="A259" s="29">
        <v>42011</v>
      </c>
      <c r="B259" s="30" t="s">
        <v>251</v>
      </c>
      <c r="C259" s="31">
        <v>0</v>
      </c>
      <c r="D259" s="203">
        <v>94</v>
      </c>
      <c r="E259" s="203">
        <v>84</v>
      </c>
      <c r="F259" s="205">
        <v>178</v>
      </c>
    </row>
    <row r="260" spans="1:6">
      <c r="A260" s="29">
        <v>42023</v>
      </c>
      <c r="B260" s="30" t="s">
        <v>252</v>
      </c>
      <c r="C260" s="31">
        <v>0</v>
      </c>
      <c r="D260" s="203">
        <v>47</v>
      </c>
      <c r="E260" s="203">
        <v>55</v>
      </c>
      <c r="F260" s="205">
        <v>102</v>
      </c>
    </row>
    <row r="261" spans="1:6">
      <c r="A261" s="29">
        <v>42025</v>
      </c>
      <c r="B261" s="30" t="s">
        <v>253</v>
      </c>
      <c r="C261" s="31">
        <v>0</v>
      </c>
      <c r="D261" s="203">
        <v>130</v>
      </c>
      <c r="E261" s="203">
        <v>144</v>
      </c>
      <c r="F261" s="205">
        <v>274</v>
      </c>
    </row>
    <row r="262" spans="1:6">
      <c r="A262" s="29">
        <v>42026</v>
      </c>
      <c r="B262" s="30" t="s">
        <v>254</v>
      </c>
      <c r="C262" s="31">
        <v>0</v>
      </c>
      <c r="D262" s="203">
        <v>56</v>
      </c>
      <c r="E262" s="203">
        <v>48</v>
      </c>
      <c r="F262" s="205">
        <v>104</v>
      </c>
    </row>
    <row r="263" spans="1:6">
      <c r="A263" s="29">
        <v>42028</v>
      </c>
      <c r="B263" s="30" t="s">
        <v>255</v>
      </c>
      <c r="C263" s="31">
        <v>0</v>
      </c>
      <c r="D263" s="203">
        <v>115</v>
      </c>
      <c r="E263" s="203">
        <v>94</v>
      </c>
      <c r="F263" s="205">
        <v>209</v>
      </c>
    </row>
    <row r="264" spans="1:6">
      <c r="A264" s="29">
        <v>43000</v>
      </c>
      <c r="B264" s="155" t="s">
        <v>912</v>
      </c>
      <c r="C264" s="31">
        <v>11</v>
      </c>
      <c r="D264" s="203">
        <v>417</v>
      </c>
      <c r="E264" s="203">
        <v>383</v>
      </c>
      <c r="F264" s="205">
        <v>800</v>
      </c>
    </row>
    <row r="265" spans="1:6">
      <c r="A265" s="29">
        <v>43002</v>
      </c>
      <c r="B265" s="30" t="s">
        <v>256</v>
      </c>
      <c r="C265" s="31">
        <v>0</v>
      </c>
      <c r="D265" s="203">
        <v>65</v>
      </c>
      <c r="E265" s="203">
        <v>67</v>
      </c>
      <c r="F265" s="205">
        <v>132</v>
      </c>
    </row>
    <row r="266" spans="1:6">
      <c r="A266" s="29">
        <v>43005</v>
      </c>
      <c r="B266" s="30" t="s">
        <v>257</v>
      </c>
      <c r="C266" s="31">
        <v>0</v>
      </c>
      <c r="D266" s="203">
        <v>106</v>
      </c>
      <c r="E266" s="203">
        <v>76</v>
      </c>
      <c r="F266" s="205">
        <v>182</v>
      </c>
    </row>
    <row r="267" spans="1:6">
      <c r="A267" s="29">
        <v>43007</v>
      </c>
      <c r="B267" s="30" t="s">
        <v>258</v>
      </c>
      <c r="C267" s="31">
        <v>0</v>
      </c>
      <c r="D267" s="203">
        <v>32</v>
      </c>
      <c r="E267" s="203">
        <v>17</v>
      </c>
      <c r="F267" s="205">
        <v>49</v>
      </c>
    </row>
    <row r="268" spans="1:6">
      <c r="A268" s="29">
        <v>43010</v>
      </c>
      <c r="B268" s="30" t="s">
        <v>259</v>
      </c>
      <c r="C268" s="31">
        <v>0</v>
      </c>
      <c r="D268" s="203">
        <v>110</v>
      </c>
      <c r="E268" s="203">
        <v>118</v>
      </c>
      <c r="F268" s="205">
        <v>228</v>
      </c>
    </row>
    <row r="269" spans="1:6">
      <c r="A269" s="29">
        <v>43014</v>
      </c>
      <c r="B269" s="30" t="s">
        <v>260</v>
      </c>
      <c r="C269" s="31">
        <v>0</v>
      </c>
      <c r="D269" s="203">
        <v>38</v>
      </c>
      <c r="E269" s="203">
        <v>26</v>
      </c>
      <c r="F269" s="205">
        <v>64</v>
      </c>
    </row>
    <row r="270" spans="1:6">
      <c r="A270" s="29">
        <v>43018</v>
      </c>
      <c r="B270" s="30" t="s">
        <v>261</v>
      </c>
      <c r="C270" s="31">
        <v>0</v>
      </c>
      <c r="D270" s="203">
        <v>66</v>
      </c>
      <c r="E270" s="203">
        <v>79</v>
      </c>
      <c r="F270" s="205">
        <v>145</v>
      </c>
    </row>
    <row r="271" spans="1:6">
      <c r="A271" s="29">
        <v>44000</v>
      </c>
      <c r="B271" s="155" t="s">
        <v>913</v>
      </c>
      <c r="C271" s="31">
        <v>11</v>
      </c>
      <c r="D271" s="203">
        <v>3125</v>
      </c>
      <c r="E271" s="203">
        <v>2976</v>
      </c>
      <c r="F271" s="205">
        <v>6101</v>
      </c>
    </row>
    <row r="272" spans="1:6">
      <c r="A272" s="29">
        <v>44012</v>
      </c>
      <c r="B272" s="30" t="s">
        <v>262</v>
      </c>
      <c r="C272" s="31">
        <v>0</v>
      </c>
      <c r="D272" s="203">
        <v>51</v>
      </c>
      <c r="E272" s="203">
        <v>45</v>
      </c>
      <c r="F272" s="205">
        <v>96</v>
      </c>
    </row>
    <row r="273" spans="1:6">
      <c r="A273" s="29">
        <v>44013</v>
      </c>
      <c r="B273" s="30" t="s">
        <v>263</v>
      </c>
      <c r="C273" s="31">
        <v>0</v>
      </c>
      <c r="D273" s="203">
        <v>98</v>
      </c>
      <c r="E273" s="203">
        <v>88</v>
      </c>
      <c r="F273" s="205">
        <v>186</v>
      </c>
    </row>
    <row r="274" spans="1:6">
      <c r="A274" s="29">
        <v>44019</v>
      </c>
      <c r="B274" s="30" t="s">
        <v>264</v>
      </c>
      <c r="C274" s="31">
        <v>0</v>
      </c>
      <c r="D274" s="203">
        <v>161</v>
      </c>
      <c r="E274" s="203">
        <v>160</v>
      </c>
      <c r="F274" s="205">
        <v>321</v>
      </c>
    </row>
    <row r="275" spans="1:6">
      <c r="A275" s="29">
        <v>44020</v>
      </c>
      <c r="B275" s="30" t="s">
        <v>265</v>
      </c>
      <c r="C275" s="31">
        <v>0</v>
      </c>
      <c r="D275" s="203">
        <v>80</v>
      </c>
      <c r="E275" s="203">
        <v>53</v>
      </c>
      <c r="F275" s="205">
        <v>133</v>
      </c>
    </row>
    <row r="276" spans="1:6">
      <c r="A276" s="29">
        <v>44021</v>
      </c>
      <c r="B276" s="155" t="s">
        <v>887</v>
      </c>
      <c r="C276" s="31">
        <v>0</v>
      </c>
      <c r="D276" s="203">
        <v>1672</v>
      </c>
      <c r="E276" s="203">
        <v>1631</v>
      </c>
      <c r="F276" s="205">
        <v>3303</v>
      </c>
    </row>
    <row r="277" spans="1:6">
      <c r="A277" s="29">
        <v>44034</v>
      </c>
      <c r="B277" s="30" t="s">
        <v>266</v>
      </c>
      <c r="C277" s="31">
        <v>0</v>
      </c>
      <c r="D277" s="203">
        <v>87</v>
      </c>
      <c r="E277" s="203">
        <v>79</v>
      </c>
      <c r="F277" s="205">
        <v>166</v>
      </c>
    </row>
    <row r="278" spans="1:6">
      <c r="A278" s="29">
        <v>44040</v>
      </c>
      <c r="B278" s="30" t="s">
        <v>267</v>
      </c>
      <c r="C278" s="31">
        <v>0</v>
      </c>
      <c r="D278" s="203">
        <v>80</v>
      </c>
      <c r="E278" s="203">
        <v>77</v>
      </c>
      <c r="F278" s="205">
        <v>157</v>
      </c>
    </row>
    <row r="279" spans="1:6">
      <c r="A279" s="29">
        <v>44043</v>
      </c>
      <c r="B279" s="30" t="s">
        <v>268</v>
      </c>
      <c r="C279" s="31">
        <v>0</v>
      </c>
      <c r="D279" s="203">
        <v>124</v>
      </c>
      <c r="E279" s="203">
        <v>118</v>
      </c>
      <c r="F279" s="205">
        <v>242</v>
      </c>
    </row>
    <row r="280" spans="1:6">
      <c r="A280" s="29">
        <v>44045</v>
      </c>
      <c r="B280" s="30" t="s">
        <v>269</v>
      </c>
      <c r="C280" s="31">
        <v>0</v>
      </c>
      <c r="D280" s="203">
        <v>22</v>
      </c>
      <c r="E280" s="203">
        <v>26</v>
      </c>
      <c r="F280" s="205">
        <v>48</v>
      </c>
    </row>
    <row r="281" spans="1:6">
      <c r="A281" s="29">
        <v>44048</v>
      </c>
      <c r="B281" s="30" t="s">
        <v>270</v>
      </c>
      <c r="C281" s="31">
        <v>0</v>
      </c>
      <c r="D281" s="203">
        <v>59</v>
      </c>
      <c r="E281" s="203">
        <v>64</v>
      </c>
      <c r="F281" s="205">
        <v>123</v>
      </c>
    </row>
    <row r="282" spans="1:6">
      <c r="A282" s="29">
        <v>44052</v>
      </c>
      <c r="B282" s="30" t="s">
        <v>271</v>
      </c>
      <c r="C282" s="31">
        <v>0</v>
      </c>
      <c r="D282" s="203">
        <v>78</v>
      </c>
      <c r="E282" s="203">
        <v>54</v>
      </c>
      <c r="F282" s="205">
        <v>132</v>
      </c>
    </row>
    <row r="283" spans="1:6">
      <c r="A283" s="29">
        <v>44064</v>
      </c>
      <c r="B283" s="30" t="s">
        <v>272</v>
      </c>
      <c r="C283" s="31">
        <v>0</v>
      </c>
      <c r="D283" s="203">
        <v>25</v>
      </c>
      <c r="E283" s="203">
        <v>34</v>
      </c>
      <c r="F283" s="205">
        <v>59</v>
      </c>
    </row>
    <row r="284" spans="1:6">
      <c r="A284" s="29">
        <v>44073</v>
      </c>
      <c r="B284" s="30" t="s">
        <v>273</v>
      </c>
      <c r="C284" s="31">
        <v>0</v>
      </c>
      <c r="D284" s="203">
        <v>39</v>
      </c>
      <c r="E284" s="203">
        <v>35</v>
      </c>
      <c r="F284" s="205">
        <v>74</v>
      </c>
    </row>
    <row r="285" spans="1:6">
      <c r="A285" s="29">
        <v>44081</v>
      </c>
      <c r="B285" s="30" t="s">
        <v>274</v>
      </c>
      <c r="C285" s="31">
        <v>0</v>
      </c>
      <c r="D285" s="203">
        <v>74</v>
      </c>
      <c r="E285" s="203">
        <v>73</v>
      </c>
      <c r="F285" s="205">
        <v>147</v>
      </c>
    </row>
    <row r="286" spans="1:6">
      <c r="A286" s="29">
        <v>44083</v>
      </c>
      <c r="B286" s="155" t="s">
        <v>823</v>
      </c>
      <c r="C286" s="31">
        <v>0</v>
      </c>
      <c r="D286" s="203">
        <v>217</v>
      </c>
      <c r="E286" s="203">
        <v>202</v>
      </c>
      <c r="F286" s="205">
        <v>419</v>
      </c>
    </row>
    <row r="287" spans="1:6">
      <c r="A287" s="29">
        <v>44084</v>
      </c>
      <c r="B287" s="155" t="s">
        <v>824</v>
      </c>
      <c r="C287" s="31">
        <v>0</v>
      </c>
      <c r="D287" s="203">
        <v>141</v>
      </c>
      <c r="E287" s="203">
        <v>130</v>
      </c>
      <c r="F287" s="205">
        <v>271</v>
      </c>
    </row>
    <row r="288" spans="1:6">
      <c r="A288" s="29">
        <v>44085</v>
      </c>
      <c r="B288" s="155" t="s">
        <v>822</v>
      </c>
      <c r="C288" s="31">
        <v>0</v>
      </c>
      <c r="D288" s="203">
        <v>117</v>
      </c>
      <c r="E288" s="203">
        <v>107</v>
      </c>
      <c r="F288" s="205">
        <v>224</v>
      </c>
    </row>
    <row r="289" spans="1:6">
      <c r="A289" s="29">
        <v>45000</v>
      </c>
      <c r="B289" s="155" t="s">
        <v>914</v>
      </c>
      <c r="C289" s="31">
        <v>11</v>
      </c>
      <c r="D289" s="203">
        <v>568</v>
      </c>
      <c r="E289" s="203">
        <v>555</v>
      </c>
      <c r="F289" s="205">
        <v>1123</v>
      </c>
    </row>
    <row r="290" spans="1:6">
      <c r="A290" s="29">
        <v>45035</v>
      </c>
      <c r="B290" s="155" t="s">
        <v>888</v>
      </c>
      <c r="C290" s="31">
        <v>0</v>
      </c>
      <c r="D290" s="203">
        <v>134</v>
      </c>
      <c r="E290" s="203">
        <v>148</v>
      </c>
      <c r="F290" s="205">
        <v>282</v>
      </c>
    </row>
    <row r="291" spans="1:6">
      <c r="A291" s="29">
        <v>45041</v>
      </c>
      <c r="B291" s="155" t="s">
        <v>889</v>
      </c>
      <c r="C291" s="31">
        <v>0</v>
      </c>
      <c r="D291" s="203">
        <v>136</v>
      </c>
      <c r="E291" s="203">
        <v>123</v>
      </c>
      <c r="F291" s="205">
        <v>259</v>
      </c>
    </row>
    <row r="292" spans="1:6">
      <c r="A292" s="29">
        <v>45059</v>
      </c>
      <c r="B292" s="30" t="s">
        <v>275</v>
      </c>
      <c r="C292" s="31">
        <v>0</v>
      </c>
      <c r="D292" s="203">
        <v>59</v>
      </c>
      <c r="E292" s="203">
        <v>60</v>
      </c>
      <c r="F292" s="205">
        <v>119</v>
      </c>
    </row>
    <row r="293" spans="1:6">
      <c r="A293" s="29">
        <v>45060</v>
      </c>
      <c r="B293" s="30" t="s">
        <v>276</v>
      </c>
      <c r="C293" s="31">
        <v>0</v>
      </c>
      <c r="D293" s="203">
        <v>29</v>
      </c>
      <c r="E293" s="203">
        <v>36</v>
      </c>
      <c r="F293" s="205">
        <v>65</v>
      </c>
    </row>
    <row r="294" spans="1:6">
      <c r="A294" s="29">
        <v>45061</v>
      </c>
      <c r="B294" s="30" t="s">
        <v>277</v>
      </c>
      <c r="C294" s="31">
        <v>0</v>
      </c>
      <c r="D294" s="203">
        <v>28</v>
      </c>
      <c r="E294" s="203">
        <v>28</v>
      </c>
      <c r="F294" s="205">
        <v>56</v>
      </c>
    </row>
    <row r="295" spans="1:6">
      <c r="A295" s="29">
        <v>45062</v>
      </c>
      <c r="B295" s="30" t="s">
        <v>278</v>
      </c>
      <c r="C295" s="31">
        <v>0</v>
      </c>
      <c r="D295" s="203">
        <v>7</v>
      </c>
      <c r="E295" s="203">
        <v>7</v>
      </c>
      <c r="F295" s="205">
        <v>14</v>
      </c>
    </row>
    <row r="296" spans="1:6">
      <c r="A296" s="29">
        <v>45063</v>
      </c>
      <c r="B296" s="30" t="s">
        <v>279</v>
      </c>
      <c r="C296" s="31">
        <v>0</v>
      </c>
      <c r="D296" s="203">
        <v>25</v>
      </c>
      <c r="E296" s="203">
        <v>21</v>
      </c>
      <c r="F296" s="205">
        <v>46</v>
      </c>
    </row>
    <row r="297" spans="1:6">
      <c r="A297" s="29">
        <v>45064</v>
      </c>
      <c r="B297" s="30" t="s">
        <v>280</v>
      </c>
      <c r="C297" s="31">
        <v>0</v>
      </c>
      <c r="D297" s="203">
        <v>28</v>
      </c>
      <c r="E297" s="203">
        <v>21</v>
      </c>
      <c r="F297" s="205">
        <v>49</v>
      </c>
    </row>
    <row r="298" spans="1:6">
      <c r="A298" s="29">
        <v>45065</v>
      </c>
      <c r="B298" s="30" t="s">
        <v>281</v>
      </c>
      <c r="C298" s="31">
        <v>0</v>
      </c>
      <c r="D298" s="203">
        <v>35</v>
      </c>
      <c r="E298" s="203">
        <v>36</v>
      </c>
      <c r="F298" s="205">
        <v>71</v>
      </c>
    </row>
    <row r="299" spans="1:6">
      <c r="A299" s="29">
        <v>45068</v>
      </c>
      <c r="B299" s="155" t="s">
        <v>821</v>
      </c>
      <c r="C299" s="31">
        <v>0</v>
      </c>
      <c r="D299" s="203">
        <v>87</v>
      </c>
      <c r="E299" s="203">
        <v>75</v>
      </c>
      <c r="F299" s="205">
        <v>162</v>
      </c>
    </row>
    <row r="300" spans="1:6">
      <c r="A300" s="29">
        <v>46000</v>
      </c>
      <c r="B300" s="155" t="s">
        <v>915</v>
      </c>
      <c r="C300" s="31">
        <v>11</v>
      </c>
      <c r="D300" s="203">
        <v>1405</v>
      </c>
      <c r="E300" s="203">
        <v>1297</v>
      </c>
      <c r="F300" s="205">
        <v>2702</v>
      </c>
    </row>
    <row r="301" spans="1:6">
      <c r="A301" s="29">
        <v>46003</v>
      </c>
      <c r="B301" s="30" t="s">
        <v>282</v>
      </c>
      <c r="C301" s="31">
        <v>0</v>
      </c>
      <c r="D301" s="203">
        <v>258</v>
      </c>
      <c r="E301" s="203">
        <v>225</v>
      </c>
      <c r="F301" s="205">
        <v>483</v>
      </c>
    </row>
    <row r="302" spans="1:6">
      <c r="A302" s="29">
        <v>46013</v>
      </c>
      <c r="B302" s="30" t="s">
        <v>283</v>
      </c>
      <c r="C302" s="31">
        <v>0</v>
      </c>
      <c r="D302" s="203">
        <v>81</v>
      </c>
      <c r="E302" s="203">
        <v>81</v>
      </c>
      <c r="F302" s="205">
        <v>162</v>
      </c>
    </row>
    <row r="303" spans="1:6">
      <c r="A303" s="29">
        <v>46014</v>
      </c>
      <c r="B303" s="30" t="s">
        <v>284</v>
      </c>
      <c r="C303" s="31">
        <v>0</v>
      </c>
      <c r="D303" s="203">
        <v>262</v>
      </c>
      <c r="E303" s="203">
        <v>200</v>
      </c>
      <c r="F303" s="205">
        <v>462</v>
      </c>
    </row>
    <row r="304" spans="1:6">
      <c r="A304" s="29">
        <v>46020</v>
      </c>
      <c r="B304" s="30" t="s">
        <v>285</v>
      </c>
      <c r="C304" s="31">
        <v>0</v>
      </c>
      <c r="D304" s="203">
        <v>110</v>
      </c>
      <c r="E304" s="203">
        <v>78</v>
      </c>
      <c r="F304" s="205">
        <v>188</v>
      </c>
    </row>
    <row r="305" spans="1:6">
      <c r="A305" s="29">
        <v>46021</v>
      </c>
      <c r="B305" s="155" t="s">
        <v>451</v>
      </c>
      <c r="C305" s="31">
        <v>0</v>
      </c>
      <c r="D305" s="203">
        <v>434</v>
      </c>
      <c r="E305" s="203">
        <v>456</v>
      </c>
      <c r="F305" s="205">
        <v>890</v>
      </c>
    </row>
    <row r="306" spans="1:6">
      <c r="A306" s="29">
        <v>46024</v>
      </c>
      <c r="B306" s="30" t="s">
        <v>286</v>
      </c>
      <c r="C306" s="31">
        <v>0</v>
      </c>
      <c r="D306" s="203">
        <v>92</v>
      </c>
      <c r="E306" s="203">
        <v>88</v>
      </c>
      <c r="F306" s="205">
        <v>180</v>
      </c>
    </row>
    <row r="307" spans="1:6">
      <c r="A307" s="29">
        <v>46025</v>
      </c>
      <c r="B307" s="155" t="s">
        <v>890</v>
      </c>
      <c r="C307" s="31">
        <v>0</v>
      </c>
      <c r="D307" s="203">
        <v>168</v>
      </c>
      <c r="E307" s="203">
        <v>169</v>
      </c>
      <c r="F307" s="205">
        <v>337</v>
      </c>
    </row>
    <row r="308" spans="1:6">
      <c r="A308" s="29">
        <v>70000</v>
      </c>
      <c r="B308" s="155" t="s">
        <v>916</v>
      </c>
      <c r="C308" s="31">
        <v>22</v>
      </c>
      <c r="D308" s="203">
        <v>3945</v>
      </c>
      <c r="E308" s="203">
        <v>3734</v>
      </c>
      <c r="F308" s="205">
        <v>7679</v>
      </c>
    </row>
    <row r="309" spans="1:6">
      <c r="A309" s="29">
        <v>71000</v>
      </c>
      <c r="B309" s="155" t="s">
        <v>917</v>
      </c>
      <c r="C309" s="31">
        <v>11</v>
      </c>
      <c r="D309" s="203">
        <v>1928</v>
      </c>
      <c r="E309" s="203">
        <v>1701</v>
      </c>
      <c r="F309" s="205">
        <v>3629</v>
      </c>
    </row>
    <row r="310" spans="1:6">
      <c r="A310" s="29">
        <v>71002</v>
      </c>
      <c r="B310" s="30" t="s">
        <v>287</v>
      </c>
      <c r="C310" s="31">
        <v>0</v>
      </c>
      <c r="D310" s="203">
        <v>40</v>
      </c>
      <c r="E310" s="203">
        <v>44</v>
      </c>
      <c r="F310" s="205">
        <v>84</v>
      </c>
    </row>
    <row r="311" spans="1:6">
      <c r="A311" s="29">
        <v>71004</v>
      </c>
      <c r="B311" s="30" t="s">
        <v>288</v>
      </c>
      <c r="C311" s="31">
        <v>0</v>
      </c>
      <c r="D311" s="203">
        <v>239</v>
      </c>
      <c r="E311" s="203">
        <v>204</v>
      </c>
      <c r="F311" s="205">
        <v>443</v>
      </c>
    </row>
    <row r="312" spans="1:6">
      <c r="A312" s="29">
        <v>71011</v>
      </c>
      <c r="B312" s="30" t="s">
        <v>289</v>
      </c>
      <c r="C312" s="31">
        <v>0</v>
      </c>
      <c r="D312" s="203">
        <v>82</v>
      </c>
      <c r="E312" s="203">
        <v>80</v>
      </c>
      <c r="F312" s="205">
        <v>162</v>
      </c>
    </row>
    <row r="313" spans="1:6">
      <c r="A313" s="29">
        <v>71016</v>
      </c>
      <c r="B313" s="30" t="s">
        <v>290</v>
      </c>
      <c r="C313" s="31">
        <v>0</v>
      </c>
      <c r="D313" s="203">
        <v>322</v>
      </c>
      <c r="E313" s="203">
        <v>310</v>
      </c>
      <c r="F313" s="205">
        <v>632</v>
      </c>
    </row>
    <row r="314" spans="1:6">
      <c r="A314" s="29">
        <v>71017</v>
      </c>
      <c r="B314" s="30" t="s">
        <v>291</v>
      </c>
      <c r="C314" s="31">
        <v>0</v>
      </c>
      <c r="D314" s="203">
        <v>44</v>
      </c>
      <c r="E314" s="203">
        <v>34</v>
      </c>
      <c r="F314" s="205">
        <v>78</v>
      </c>
    </row>
    <row r="315" spans="1:6">
      <c r="A315" s="29">
        <v>71020</v>
      </c>
      <c r="B315" s="30" t="s">
        <v>292</v>
      </c>
      <c r="C315" s="31">
        <v>0</v>
      </c>
      <c r="D315" s="203">
        <v>40</v>
      </c>
      <c r="E315" s="203">
        <v>28</v>
      </c>
      <c r="F315" s="205">
        <v>68</v>
      </c>
    </row>
    <row r="316" spans="1:6">
      <c r="A316" s="29">
        <v>71022</v>
      </c>
      <c r="B316" s="30" t="s">
        <v>293</v>
      </c>
      <c r="C316" s="31">
        <v>0</v>
      </c>
      <c r="D316" s="203">
        <v>348</v>
      </c>
      <c r="E316" s="203">
        <v>309</v>
      </c>
      <c r="F316" s="205">
        <v>657</v>
      </c>
    </row>
    <row r="317" spans="1:6">
      <c r="A317" s="29">
        <v>71024</v>
      </c>
      <c r="B317" s="155" t="s">
        <v>891</v>
      </c>
      <c r="C317" s="31">
        <v>0</v>
      </c>
      <c r="D317" s="203">
        <v>60</v>
      </c>
      <c r="E317" s="203">
        <v>61</v>
      </c>
      <c r="F317" s="205">
        <v>121</v>
      </c>
    </row>
    <row r="318" spans="1:6">
      <c r="A318" s="29">
        <v>71034</v>
      </c>
      <c r="B318" s="155" t="s">
        <v>892</v>
      </c>
      <c r="C318" s="31">
        <v>0</v>
      </c>
      <c r="D318" s="203">
        <v>80</v>
      </c>
      <c r="E318" s="203">
        <v>61</v>
      </c>
      <c r="F318" s="205">
        <v>141</v>
      </c>
    </row>
    <row r="319" spans="1:6">
      <c r="A319" s="29">
        <v>71037</v>
      </c>
      <c r="B319" s="30" t="s">
        <v>294</v>
      </c>
      <c r="C319" s="31">
        <v>0</v>
      </c>
      <c r="D319" s="203">
        <v>80</v>
      </c>
      <c r="E319" s="203">
        <v>54</v>
      </c>
      <c r="F319" s="205">
        <v>134</v>
      </c>
    </row>
    <row r="320" spans="1:6">
      <c r="A320" s="29">
        <v>71045</v>
      </c>
      <c r="B320" s="30" t="s">
        <v>295</v>
      </c>
      <c r="C320" s="31">
        <v>0</v>
      </c>
      <c r="D320" s="203">
        <v>24</v>
      </c>
      <c r="E320" s="203">
        <v>28</v>
      </c>
      <c r="F320" s="205">
        <v>52</v>
      </c>
    </row>
    <row r="321" spans="1:6">
      <c r="A321" s="29">
        <v>71053</v>
      </c>
      <c r="B321" s="155" t="s">
        <v>893</v>
      </c>
      <c r="C321" s="31">
        <v>0</v>
      </c>
      <c r="D321" s="203">
        <v>152</v>
      </c>
      <c r="E321" s="203">
        <v>151</v>
      </c>
      <c r="F321" s="205">
        <v>303</v>
      </c>
    </row>
    <row r="322" spans="1:6">
      <c r="A322" s="29">
        <v>71057</v>
      </c>
      <c r="B322" s="30" t="s">
        <v>296</v>
      </c>
      <c r="C322" s="31">
        <v>0</v>
      </c>
      <c r="D322" s="203">
        <v>74</v>
      </c>
      <c r="E322" s="203">
        <v>51</v>
      </c>
      <c r="F322" s="205">
        <v>125</v>
      </c>
    </row>
    <row r="323" spans="1:6">
      <c r="A323" s="29">
        <v>71066</v>
      </c>
      <c r="B323" s="30" t="s">
        <v>297</v>
      </c>
      <c r="C323" s="31">
        <v>0</v>
      </c>
      <c r="D323" s="203">
        <v>84</v>
      </c>
      <c r="E323" s="203">
        <v>71</v>
      </c>
      <c r="F323" s="205">
        <v>155</v>
      </c>
    </row>
    <row r="324" spans="1:6">
      <c r="A324" s="29">
        <v>71067</v>
      </c>
      <c r="B324" s="30" t="s">
        <v>298</v>
      </c>
      <c r="C324" s="31">
        <v>0</v>
      </c>
      <c r="D324" s="203">
        <v>32</v>
      </c>
      <c r="E324" s="203">
        <v>27</v>
      </c>
      <c r="F324" s="205">
        <v>59</v>
      </c>
    </row>
    <row r="325" spans="1:6">
      <c r="A325" s="29">
        <v>71069</v>
      </c>
      <c r="B325" s="30" t="s">
        <v>299</v>
      </c>
      <c r="C325" s="31">
        <v>0</v>
      </c>
      <c r="D325" s="203">
        <v>52</v>
      </c>
      <c r="E325" s="203">
        <v>43</v>
      </c>
      <c r="F325" s="205">
        <v>95</v>
      </c>
    </row>
    <row r="326" spans="1:6">
      <c r="A326" s="29">
        <v>71070</v>
      </c>
      <c r="B326" s="30" t="s">
        <v>300</v>
      </c>
      <c r="C326" s="31">
        <v>0</v>
      </c>
      <c r="D326" s="203">
        <v>175</v>
      </c>
      <c r="E326" s="203">
        <v>145</v>
      </c>
      <c r="F326" s="205">
        <v>320</v>
      </c>
    </row>
    <row r="327" spans="1:6">
      <c r="A327" s="29">
        <v>72000</v>
      </c>
      <c r="B327" s="155" t="s">
        <v>918</v>
      </c>
      <c r="C327" s="31">
        <v>11</v>
      </c>
      <c r="D327" s="203">
        <v>1124</v>
      </c>
      <c r="E327" s="203">
        <v>1124</v>
      </c>
      <c r="F327" s="205">
        <v>2248</v>
      </c>
    </row>
    <row r="328" spans="1:6">
      <c r="A328" s="29">
        <v>72003</v>
      </c>
      <c r="B328" s="30" t="s">
        <v>301</v>
      </c>
      <c r="C328" s="31">
        <v>0</v>
      </c>
      <c r="D328" s="203">
        <v>65</v>
      </c>
      <c r="E328" s="203">
        <v>71</v>
      </c>
      <c r="F328" s="205">
        <v>136</v>
      </c>
    </row>
    <row r="329" spans="1:6">
      <c r="A329" s="29">
        <v>72004</v>
      </c>
      <c r="B329" s="30" t="s">
        <v>302</v>
      </c>
      <c r="C329" s="31">
        <v>0</v>
      </c>
      <c r="D329" s="203">
        <v>63</v>
      </c>
      <c r="E329" s="203">
        <v>77</v>
      </c>
      <c r="F329" s="205">
        <v>140</v>
      </c>
    </row>
    <row r="330" spans="1:6">
      <c r="A330" s="29">
        <v>72018</v>
      </c>
      <c r="B330" s="30" t="s">
        <v>303</v>
      </c>
      <c r="C330" s="31">
        <v>0</v>
      </c>
      <c r="D330" s="203">
        <v>59</v>
      </c>
      <c r="E330" s="203">
        <v>49</v>
      </c>
      <c r="F330" s="205">
        <v>108</v>
      </c>
    </row>
    <row r="331" spans="1:6">
      <c r="A331" s="29">
        <v>72020</v>
      </c>
      <c r="B331" s="30" t="s">
        <v>304</v>
      </c>
      <c r="C331" s="31">
        <v>0</v>
      </c>
      <c r="D331" s="203">
        <v>128</v>
      </c>
      <c r="E331" s="203">
        <v>132</v>
      </c>
      <c r="F331" s="205">
        <v>260</v>
      </c>
    </row>
    <row r="332" spans="1:6">
      <c r="A332" s="29">
        <v>72021</v>
      </c>
      <c r="B332" s="30" t="s">
        <v>305</v>
      </c>
      <c r="C332" s="31">
        <v>0</v>
      </c>
      <c r="D332" s="203">
        <v>115</v>
      </c>
      <c r="E332" s="203">
        <v>96</v>
      </c>
      <c r="F332" s="205">
        <v>211</v>
      </c>
    </row>
    <row r="333" spans="1:6">
      <c r="A333" s="29">
        <v>72030</v>
      </c>
      <c r="B333" s="30" t="s">
        <v>306</v>
      </c>
      <c r="C333" s="31">
        <v>0</v>
      </c>
      <c r="D333" s="203">
        <v>66</v>
      </c>
      <c r="E333" s="203">
        <v>78</v>
      </c>
      <c r="F333" s="205">
        <v>144</v>
      </c>
    </row>
    <row r="334" spans="1:6">
      <c r="A334" s="29">
        <v>72037</v>
      </c>
      <c r="B334" s="30" t="s">
        <v>307</v>
      </c>
      <c r="C334" s="31">
        <v>0</v>
      </c>
      <c r="D334" s="203">
        <v>55</v>
      </c>
      <c r="E334" s="203">
        <v>58</v>
      </c>
      <c r="F334" s="205">
        <v>113</v>
      </c>
    </row>
    <row r="335" spans="1:6">
      <c r="A335" s="29">
        <v>72038</v>
      </c>
      <c r="B335" s="30" t="s">
        <v>308</v>
      </c>
      <c r="C335" s="31">
        <v>0</v>
      </c>
      <c r="D335" s="203">
        <v>62</v>
      </c>
      <c r="E335" s="203">
        <v>67</v>
      </c>
      <c r="F335" s="205">
        <v>129</v>
      </c>
    </row>
    <row r="336" spans="1:6">
      <c r="A336" s="29">
        <v>72039</v>
      </c>
      <c r="B336" s="30" t="s">
        <v>309</v>
      </c>
      <c r="C336" s="31">
        <v>0</v>
      </c>
      <c r="D336" s="203">
        <v>156</v>
      </c>
      <c r="E336" s="203">
        <v>147</v>
      </c>
      <c r="F336" s="205">
        <v>303</v>
      </c>
    </row>
    <row r="337" spans="1:6">
      <c r="A337" s="29">
        <v>72041</v>
      </c>
      <c r="B337" s="30" t="s">
        <v>310</v>
      </c>
      <c r="C337" s="31">
        <v>0</v>
      </c>
      <c r="D337" s="203">
        <v>95</v>
      </c>
      <c r="E337" s="203">
        <v>106</v>
      </c>
      <c r="F337" s="205">
        <v>201</v>
      </c>
    </row>
    <row r="338" spans="1:6">
      <c r="A338" s="29">
        <v>72042</v>
      </c>
      <c r="B338" s="155" t="s">
        <v>819</v>
      </c>
      <c r="C338" s="31">
        <v>0</v>
      </c>
      <c r="D338" s="203">
        <v>99</v>
      </c>
      <c r="E338" s="203">
        <v>91</v>
      </c>
      <c r="F338" s="205">
        <v>190</v>
      </c>
    </row>
    <row r="339" spans="1:6">
      <c r="A339" s="29">
        <v>72043</v>
      </c>
      <c r="B339" s="155" t="s">
        <v>820</v>
      </c>
      <c r="C339" s="31">
        <v>0</v>
      </c>
      <c r="D339" s="203">
        <v>161</v>
      </c>
      <c r="E339" s="203">
        <v>152</v>
      </c>
      <c r="F339" s="205">
        <v>313</v>
      </c>
    </row>
    <row r="340" spans="1:6">
      <c r="A340" s="29">
        <v>73000</v>
      </c>
      <c r="B340" s="155" t="s">
        <v>919</v>
      </c>
      <c r="C340" s="31">
        <v>11</v>
      </c>
      <c r="D340" s="203">
        <v>893</v>
      </c>
      <c r="E340" s="203">
        <v>909</v>
      </c>
      <c r="F340" s="205">
        <v>1802</v>
      </c>
    </row>
    <row r="341" spans="1:6">
      <c r="A341" s="29">
        <v>73001</v>
      </c>
      <c r="B341" s="30" t="s">
        <v>311</v>
      </c>
      <c r="C341" s="31">
        <v>0</v>
      </c>
      <c r="D341" s="203">
        <v>50</v>
      </c>
      <c r="E341" s="203">
        <v>48</v>
      </c>
      <c r="F341" s="205">
        <v>98</v>
      </c>
    </row>
    <row r="342" spans="1:6">
      <c r="A342" s="29">
        <v>73006</v>
      </c>
      <c r="B342" s="30" t="s">
        <v>312</v>
      </c>
      <c r="C342" s="31">
        <v>0</v>
      </c>
      <c r="D342" s="203">
        <v>117</v>
      </c>
      <c r="E342" s="203">
        <v>152</v>
      </c>
      <c r="F342" s="205">
        <v>269</v>
      </c>
    </row>
    <row r="343" spans="1:6">
      <c r="A343" s="29">
        <v>73009</v>
      </c>
      <c r="B343" s="155" t="s">
        <v>894</v>
      </c>
      <c r="C343" s="31">
        <v>0</v>
      </c>
      <c r="D343" s="203">
        <v>41</v>
      </c>
      <c r="E343" s="203">
        <v>49</v>
      </c>
      <c r="F343" s="205">
        <v>90</v>
      </c>
    </row>
    <row r="344" spans="1:6">
      <c r="A344" s="29">
        <v>73022</v>
      </c>
      <c r="B344" s="30" t="s">
        <v>313</v>
      </c>
      <c r="C344" s="31">
        <v>0</v>
      </c>
      <c r="D344" s="203">
        <v>39</v>
      </c>
      <c r="E344" s="203">
        <v>36</v>
      </c>
      <c r="F344" s="205">
        <v>75</v>
      </c>
    </row>
    <row r="345" spans="1:6">
      <c r="A345" s="29">
        <v>73028</v>
      </c>
      <c r="B345" s="30" t="s">
        <v>314</v>
      </c>
      <c r="C345" s="31">
        <v>0</v>
      </c>
      <c r="D345" s="203"/>
      <c r="E345" s="203">
        <v>1</v>
      </c>
      <c r="F345" s="205">
        <v>1</v>
      </c>
    </row>
    <row r="346" spans="1:6">
      <c r="A346" s="29">
        <v>73032</v>
      </c>
      <c r="B346" s="30" t="s">
        <v>315</v>
      </c>
      <c r="C346" s="31">
        <v>0</v>
      </c>
      <c r="D346" s="203">
        <v>39</v>
      </c>
      <c r="E346" s="203">
        <v>37</v>
      </c>
      <c r="F346" s="205">
        <v>76</v>
      </c>
    </row>
    <row r="347" spans="1:6">
      <c r="A347" s="29">
        <v>73040</v>
      </c>
      <c r="B347" s="30" t="s">
        <v>316</v>
      </c>
      <c r="C347" s="31">
        <v>0</v>
      </c>
      <c r="D347" s="203">
        <v>36</v>
      </c>
      <c r="E347" s="203">
        <v>33</v>
      </c>
      <c r="F347" s="205">
        <v>69</v>
      </c>
    </row>
    <row r="348" spans="1:6">
      <c r="A348" s="29">
        <v>73042</v>
      </c>
      <c r="B348" s="30" t="s">
        <v>317</v>
      </c>
      <c r="C348" s="31">
        <v>0</v>
      </c>
      <c r="D348" s="203">
        <v>135</v>
      </c>
      <c r="E348" s="203">
        <v>117</v>
      </c>
      <c r="F348" s="205">
        <v>252</v>
      </c>
    </row>
    <row r="349" spans="1:6">
      <c r="A349" s="29">
        <v>73066</v>
      </c>
      <c r="B349" s="30" t="s">
        <v>318</v>
      </c>
      <c r="C349" s="31">
        <v>0</v>
      </c>
      <c r="D349" s="203">
        <v>74</v>
      </c>
      <c r="E349" s="203">
        <v>67</v>
      </c>
      <c r="F349" s="205">
        <v>141</v>
      </c>
    </row>
    <row r="350" spans="1:6">
      <c r="A350" s="29">
        <v>73083</v>
      </c>
      <c r="B350" s="155" t="s">
        <v>895</v>
      </c>
      <c r="C350" s="31">
        <v>0</v>
      </c>
      <c r="D350" s="203">
        <v>115</v>
      </c>
      <c r="E350" s="203">
        <v>125</v>
      </c>
      <c r="F350" s="205">
        <v>240</v>
      </c>
    </row>
    <row r="351" spans="1:6">
      <c r="A351" s="29">
        <v>73098</v>
      </c>
      <c r="B351" s="30" t="s">
        <v>319</v>
      </c>
      <c r="C351" s="31">
        <v>0</v>
      </c>
      <c r="D351" s="203">
        <v>21</v>
      </c>
      <c r="E351" s="203">
        <v>23</v>
      </c>
      <c r="F351" s="205">
        <v>44</v>
      </c>
    </row>
    <row r="352" spans="1:6">
      <c r="A352" s="29">
        <v>73107</v>
      </c>
      <c r="B352" s="30" t="s">
        <v>320</v>
      </c>
      <c r="C352" s="31">
        <v>0</v>
      </c>
      <c r="D352" s="203">
        <v>199</v>
      </c>
      <c r="E352" s="203">
        <v>190</v>
      </c>
      <c r="F352" s="205">
        <v>389</v>
      </c>
    </row>
    <row r="353" spans="1:6">
      <c r="A353" s="29">
        <v>73109</v>
      </c>
      <c r="B353" s="155" t="s">
        <v>896</v>
      </c>
      <c r="C353" s="31">
        <v>0</v>
      </c>
      <c r="D353" s="203">
        <v>27</v>
      </c>
      <c r="E353" s="203">
        <v>31</v>
      </c>
      <c r="F353" s="205">
        <v>58</v>
      </c>
    </row>
    <row r="354" spans="1:6">
      <c r="A354" s="29" t="s">
        <v>321</v>
      </c>
      <c r="B354" s="30" t="s">
        <v>322</v>
      </c>
      <c r="C354" s="31">
        <v>33</v>
      </c>
      <c r="D354" s="203">
        <v>18699</v>
      </c>
      <c r="E354" s="203">
        <v>17778</v>
      </c>
      <c r="F354" s="205">
        <v>36477</v>
      </c>
    </row>
    <row r="355" spans="1:6">
      <c r="A355" s="29" t="s">
        <v>323</v>
      </c>
      <c r="B355" s="30" t="s">
        <v>324</v>
      </c>
      <c r="C355" s="31">
        <v>22</v>
      </c>
      <c r="D355" s="203">
        <v>1888</v>
      </c>
      <c r="E355" s="203">
        <v>1949</v>
      </c>
      <c r="F355" s="205">
        <v>3837</v>
      </c>
    </row>
    <row r="356" spans="1:6">
      <c r="A356" s="29">
        <v>25000</v>
      </c>
      <c r="B356" s="30" t="s">
        <v>325</v>
      </c>
      <c r="C356" s="31">
        <v>11</v>
      </c>
      <c r="D356" s="203">
        <v>1888</v>
      </c>
      <c r="E356" s="203">
        <v>1949</v>
      </c>
      <c r="F356" s="205">
        <v>3837</v>
      </c>
    </row>
    <row r="357" spans="1:6">
      <c r="A357" s="29">
        <v>25005</v>
      </c>
      <c r="B357" s="30" t="s">
        <v>326</v>
      </c>
      <c r="C357" s="31">
        <v>0</v>
      </c>
      <c r="D357" s="203">
        <v>17</v>
      </c>
      <c r="E357" s="203">
        <v>40</v>
      </c>
      <c r="F357" s="205">
        <v>57</v>
      </c>
    </row>
    <row r="358" spans="1:6">
      <c r="A358" s="29">
        <v>25014</v>
      </c>
      <c r="B358" s="30" t="s">
        <v>327</v>
      </c>
      <c r="C358" s="31">
        <v>0</v>
      </c>
      <c r="D358" s="203">
        <v>186</v>
      </c>
      <c r="E358" s="203">
        <v>182</v>
      </c>
      <c r="F358" s="205">
        <v>368</v>
      </c>
    </row>
    <row r="359" spans="1:6">
      <c r="A359" s="29">
        <v>25015</v>
      </c>
      <c r="B359" s="30" t="s">
        <v>328</v>
      </c>
      <c r="C359" s="31">
        <v>0</v>
      </c>
      <c r="D359" s="203">
        <v>43</v>
      </c>
      <c r="E359" s="203">
        <v>60</v>
      </c>
      <c r="F359" s="205">
        <v>103</v>
      </c>
    </row>
    <row r="360" spans="1:6">
      <c r="A360" s="29">
        <v>25018</v>
      </c>
      <c r="B360" s="30" t="s">
        <v>329</v>
      </c>
      <c r="C360" s="31">
        <v>0</v>
      </c>
      <c r="D360" s="203">
        <v>40</v>
      </c>
      <c r="E360" s="203">
        <v>46</v>
      </c>
      <c r="F360" s="205">
        <v>86</v>
      </c>
    </row>
    <row r="361" spans="1:6">
      <c r="A361" s="29">
        <v>25023</v>
      </c>
      <c r="B361" s="30" t="s">
        <v>330</v>
      </c>
      <c r="C361" s="31">
        <v>0</v>
      </c>
      <c r="D361" s="203">
        <v>56</v>
      </c>
      <c r="E361" s="203">
        <v>47</v>
      </c>
      <c r="F361" s="205">
        <v>103</v>
      </c>
    </row>
    <row r="362" spans="1:6">
      <c r="A362" s="29">
        <v>25031</v>
      </c>
      <c r="B362" s="30" t="s">
        <v>331</v>
      </c>
      <c r="C362" s="31">
        <v>0</v>
      </c>
      <c r="D362" s="203">
        <v>84</v>
      </c>
      <c r="E362" s="203">
        <v>75</v>
      </c>
      <c r="F362" s="205">
        <v>159</v>
      </c>
    </row>
    <row r="363" spans="1:6">
      <c r="A363" s="29">
        <v>25037</v>
      </c>
      <c r="B363" s="30" t="s">
        <v>332</v>
      </c>
      <c r="C363" s="31">
        <v>0</v>
      </c>
      <c r="D363" s="203">
        <v>72</v>
      </c>
      <c r="E363" s="203">
        <v>61</v>
      </c>
      <c r="F363" s="205">
        <v>133</v>
      </c>
    </row>
    <row r="364" spans="1:6">
      <c r="A364" s="29">
        <v>25043</v>
      </c>
      <c r="B364" s="30" t="s">
        <v>333</v>
      </c>
      <c r="C364" s="31">
        <v>0</v>
      </c>
      <c r="D364" s="203">
        <v>22</v>
      </c>
      <c r="E364" s="203">
        <v>34</v>
      </c>
      <c r="F364" s="205">
        <v>56</v>
      </c>
    </row>
    <row r="365" spans="1:6">
      <c r="A365" s="29">
        <v>25044</v>
      </c>
      <c r="B365" s="30" t="s">
        <v>334</v>
      </c>
      <c r="C365" s="31">
        <v>0</v>
      </c>
      <c r="D365" s="203">
        <v>44</v>
      </c>
      <c r="E365" s="203">
        <v>30</v>
      </c>
      <c r="F365" s="205">
        <v>74</v>
      </c>
    </row>
    <row r="366" spans="1:6">
      <c r="A366" s="29">
        <v>25048</v>
      </c>
      <c r="B366" s="30" t="s">
        <v>335</v>
      </c>
      <c r="C366" s="31">
        <v>0</v>
      </c>
      <c r="D366" s="203">
        <v>75</v>
      </c>
      <c r="E366" s="203">
        <v>87</v>
      </c>
      <c r="F366" s="205">
        <v>162</v>
      </c>
    </row>
    <row r="367" spans="1:6">
      <c r="A367" s="29">
        <v>25050</v>
      </c>
      <c r="B367" s="30" t="s">
        <v>336</v>
      </c>
      <c r="C367" s="31">
        <v>0</v>
      </c>
      <c r="D367" s="203">
        <v>37</v>
      </c>
      <c r="E367" s="203">
        <v>37</v>
      </c>
      <c r="F367" s="205">
        <v>74</v>
      </c>
    </row>
    <row r="368" spans="1:6">
      <c r="A368" s="29">
        <v>25068</v>
      </c>
      <c r="B368" s="30" t="s">
        <v>337</v>
      </c>
      <c r="C368" s="31">
        <v>0</v>
      </c>
      <c r="D368" s="203">
        <v>45</v>
      </c>
      <c r="E368" s="203">
        <v>50</v>
      </c>
      <c r="F368" s="205">
        <v>95</v>
      </c>
    </row>
    <row r="369" spans="1:6">
      <c r="A369" s="29">
        <v>25072</v>
      </c>
      <c r="B369" s="30" t="s">
        <v>338</v>
      </c>
      <c r="C369" s="31">
        <v>0</v>
      </c>
      <c r="D369" s="203">
        <v>134</v>
      </c>
      <c r="E369" s="203">
        <v>155</v>
      </c>
      <c r="F369" s="205">
        <v>289</v>
      </c>
    </row>
    <row r="370" spans="1:6">
      <c r="A370" s="29">
        <v>25084</v>
      </c>
      <c r="B370" s="30" t="s">
        <v>339</v>
      </c>
      <c r="C370" s="31">
        <v>0</v>
      </c>
      <c r="D370" s="203">
        <v>50</v>
      </c>
      <c r="E370" s="203">
        <v>40</v>
      </c>
      <c r="F370" s="205">
        <v>90</v>
      </c>
    </row>
    <row r="371" spans="1:6">
      <c r="A371" s="29">
        <v>25091</v>
      </c>
      <c r="B371" s="30" t="s">
        <v>340</v>
      </c>
      <c r="C371" s="31">
        <v>0</v>
      </c>
      <c r="D371" s="203">
        <v>99</v>
      </c>
      <c r="E371" s="203">
        <v>100</v>
      </c>
      <c r="F371" s="205">
        <v>199</v>
      </c>
    </row>
    <row r="372" spans="1:6">
      <c r="A372" s="29">
        <v>25105</v>
      </c>
      <c r="B372" s="30" t="s">
        <v>341</v>
      </c>
      <c r="C372" s="31">
        <v>0</v>
      </c>
      <c r="D372" s="203">
        <v>154</v>
      </c>
      <c r="E372" s="203">
        <v>153</v>
      </c>
      <c r="F372" s="205">
        <v>307</v>
      </c>
    </row>
    <row r="373" spans="1:6">
      <c r="A373" s="29">
        <v>25107</v>
      </c>
      <c r="B373" s="30" t="s">
        <v>342</v>
      </c>
      <c r="C373" s="31">
        <v>0</v>
      </c>
      <c r="D373" s="203">
        <v>62</v>
      </c>
      <c r="E373" s="203">
        <v>63</v>
      </c>
      <c r="F373" s="205">
        <v>125</v>
      </c>
    </row>
    <row r="374" spans="1:6">
      <c r="A374" s="29">
        <v>25110</v>
      </c>
      <c r="B374" s="30" t="s">
        <v>343</v>
      </c>
      <c r="C374" s="31">
        <v>0</v>
      </c>
      <c r="D374" s="203">
        <v>112</v>
      </c>
      <c r="E374" s="203">
        <v>101</v>
      </c>
      <c r="F374" s="205">
        <v>213</v>
      </c>
    </row>
    <row r="375" spans="1:6">
      <c r="A375" s="29">
        <v>25112</v>
      </c>
      <c r="B375" s="30" t="s">
        <v>344</v>
      </c>
      <c r="C375" s="31">
        <v>0</v>
      </c>
      <c r="D375" s="203">
        <v>146</v>
      </c>
      <c r="E375" s="203">
        <v>155</v>
      </c>
      <c r="F375" s="205">
        <v>301</v>
      </c>
    </row>
    <row r="376" spans="1:6">
      <c r="A376" s="29">
        <v>25117</v>
      </c>
      <c r="B376" s="30" t="s">
        <v>345</v>
      </c>
      <c r="C376" s="31">
        <v>0</v>
      </c>
      <c r="D376" s="203">
        <v>32</v>
      </c>
      <c r="E376" s="203">
        <v>40</v>
      </c>
      <c r="F376" s="205">
        <v>72</v>
      </c>
    </row>
    <row r="377" spans="1:6">
      <c r="A377" s="29">
        <v>25118</v>
      </c>
      <c r="B377" s="30" t="s">
        <v>346</v>
      </c>
      <c r="C377" s="31">
        <v>0</v>
      </c>
      <c r="D377" s="203">
        <v>15</v>
      </c>
      <c r="E377" s="203">
        <v>23</v>
      </c>
      <c r="F377" s="205">
        <v>38</v>
      </c>
    </row>
    <row r="378" spans="1:6">
      <c r="A378" s="29">
        <v>25119</v>
      </c>
      <c r="B378" s="30" t="s">
        <v>347</v>
      </c>
      <c r="C378" s="31">
        <v>0</v>
      </c>
      <c r="D378" s="203">
        <v>41</v>
      </c>
      <c r="E378" s="203">
        <v>60</v>
      </c>
      <c r="F378" s="205">
        <v>101</v>
      </c>
    </row>
    <row r="379" spans="1:6">
      <c r="A379" s="29">
        <v>25120</v>
      </c>
      <c r="B379" s="30" t="s">
        <v>348</v>
      </c>
      <c r="C379" s="31">
        <v>0</v>
      </c>
      <c r="D379" s="203">
        <v>52</v>
      </c>
      <c r="E379" s="203">
        <v>44</v>
      </c>
      <c r="F379" s="205">
        <v>96</v>
      </c>
    </row>
    <row r="380" spans="1:6">
      <c r="A380" s="29">
        <v>25121</v>
      </c>
      <c r="B380" s="30" t="s">
        <v>349</v>
      </c>
      <c r="C380" s="31">
        <v>0</v>
      </c>
      <c r="D380" s="203">
        <v>139</v>
      </c>
      <c r="E380" s="203">
        <v>119</v>
      </c>
      <c r="F380" s="205">
        <v>258</v>
      </c>
    </row>
    <row r="381" spans="1:6">
      <c r="A381" s="29">
        <v>25122</v>
      </c>
      <c r="B381" s="30" t="s">
        <v>350</v>
      </c>
      <c r="C381" s="31">
        <v>0</v>
      </c>
      <c r="D381" s="203">
        <v>42</v>
      </c>
      <c r="E381" s="203">
        <v>46</v>
      </c>
      <c r="F381" s="205">
        <v>88</v>
      </c>
    </row>
    <row r="382" spans="1:6">
      <c r="A382" s="29">
        <v>25123</v>
      </c>
      <c r="B382" s="30" t="s">
        <v>351</v>
      </c>
      <c r="C382" s="31">
        <v>0</v>
      </c>
      <c r="D382" s="203">
        <v>47</v>
      </c>
      <c r="E382" s="203">
        <v>52</v>
      </c>
      <c r="F382" s="205">
        <v>99</v>
      </c>
    </row>
    <row r="383" spans="1:6">
      <c r="A383" s="29">
        <v>25124</v>
      </c>
      <c r="B383" s="30" t="s">
        <v>352</v>
      </c>
      <c r="C383" s="31">
        <v>0</v>
      </c>
      <c r="D383" s="203">
        <v>42</v>
      </c>
      <c r="E383" s="203">
        <v>49</v>
      </c>
      <c r="F383" s="205">
        <v>91</v>
      </c>
    </row>
    <row r="384" spans="1:6">
      <c r="A384" s="29">
        <v>50000</v>
      </c>
      <c r="B384" s="30" t="s">
        <v>353</v>
      </c>
      <c r="C384" s="31">
        <v>22</v>
      </c>
      <c r="D384" s="203">
        <v>6771</v>
      </c>
      <c r="E384" s="203">
        <v>6623</v>
      </c>
      <c r="F384" s="205">
        <v>13394</v>
      </c>
    </row>
    <row r="385" spans="1:6">
      <c r="A385" s="29">
        <v>51000</v>
      </c>
      <c r="B385" s="30" t="s">
        <v>354</v>
      </c>
      <c r="C385" s="31">
        <v>11</v>
      </c>
      <c r="D385" s="203">
        <v>583</v>
      </c>
      <c r="E385" s="203">
        <v>560</v>
      </c>
      <c r="F385" s="205">
        <v>1143</v>
      </c>
    </row>
    <row r="386" spans="1:6">
      <c r="A386" s="29">
        <v>51004</v>
      </c>
      <c r="B386" s="30" t="s">
        <v>355</v>
      </c>
      <c r="C386" s="31">
        <v>0</v>
      </c>
      <c r="D386" s="203">
        <v>132</v>
      </c>
      <c r="E386" s="203">
        <v>104</v>
      </c>
      <c r="F386" s="205">
        <v>236</v>
      </c>
    </row>
    <row r="387" spans="1:6">
      <c r="A387" s="29">
        <v>51008</v>
      </c>
      <c r="B387" s="30" t="s">
        <v>356</v>
      </c>
      <c r="C387" s="31">
        <v>0</v>
      </c>
      <c r="D387" s="203">
        <v>76</v>
      </c>
      <c r="E387" s="203">
        <v>65</v>
      </c>
      <c r="F387" s="205">
        <v>141</v>
      </c>
    </row>
    <row r="388" spans="1:6">
      <c r="A388" s="29">
        <v>51009</v>
      </c>
      <c r="B388" s="30" t="s">
        <v>357</v>
      </c>
      <c r="C388" s="31">
        <v>0</v>
      </c>
      <c r="D388" s="203">
        <v>54</v>
      </c>
      <c r="E388" s="203">
        <v>54</v>
      </c>
      <c r="F388" s="205">
        <v>108</v>
      </c>
    </row>
    <row r="389" spans="1:6">
      <c r="A389" s="29">
        <v>51012</v>
      </c>
      <c r="B389" s="30" t="s">
        <v>358</v>
      </c>
      <c r="C389" s="31">
        <v>0</v>
      </c>
      <c r="D389" s="203">
        <v>19</v>
      </c>
      <c r="E389" s="203">
        <v>21</v>
      </c>
      <c r="F389" s="205">
        <v>40</v>
      </c>
    </row>
    <row r="390" spans="1:6">
      <c r="A390" s="29">
        <v>51014</v>
      </c>
      <c r="B390" s="30" t="s">
        <v>359</v>
      </c>
      <c r="C390" s="31">
        <v>0</v>
      </c>
      <c r="D390" s="203">
        <v>28</v>
      </c>
      <c r="E390" s="203">
        <v>32</v>
      </c>
      <c r="F390" s="205">
        <v>60</v>
      </c>
    </row>
    <row r="391" spans="1:6">
      <c r="A391" s="29">
        <v>51017</v>
      </c>
      <c r="B391" s="30" t="s">
        <v>360</v>
      </c>
      <c r="C391" s="31">
        <v>0</v>
      </c>
      <c r="D391" s="203">
        <v>26</v>
      </c>
      <c r="E391" s="203">
        <v>22</v>
      </c>
      <c r="F391" s="205">
        <v>48</v>
      </c>
    </row>
    <row r="392" spans="1:6">
      <c r="A392" s="29">
        <v>51019</v>
      </c>
      <c r="B392" s="30" t="s">
        <v>361</v>
      </c>
      <c r="C392" s="31">
        <v>0</v>
      </c>
      <c r="D392" s="203">
        <v>18</v>
      </c>
      <c r="E392" s="203">
        <v>14</v>
      </c>
      <c r="F392" s="205">
        <v>32</v>
      </c>
    </row>
    <row r="393" spans="1:6">
      <c r="A393" s="29">
        <v>51065</v>
      </c>
      <c r="B393" s="30" t="s">
        <v>362</v>
      </c>
      <c r="C393" s="31">
        <v>0</v>
      </c>
      <c r="D393" s="203">
        <v>50</v>
      </c>
      <c r="E393" s="203">
        <v>48</v>
      </c>
      <c r="F393" s="205">
        <v>98</v>
      </c>
    </row>
    <row r="394" spans="1:6">
      <c r="A394" s="29" t="s">
        <v>833</v>
      </c>
      <c r="B394" s="155" t="s">
        <v>843</v>
      </c>
      <c r="C394" s="31">
        <v>0</v>
      </c>
      <c r="D394" s="203">
        <v>57</v>
      </c>
      <c r="E394" s="203">
        <v>84</v>
      </c>
      <c r="F394" s="205">
        <v>141</v>
      </c>
    </row>
    <row r="395" spans="1:6">
      <c r="A395" s="29" t="s">
        <v>834</v>
      </c>
      <c r="B395" s="155" t="s">
        <v>844</v>
      </c>
      <c r="C395" s="31">
        <v>0</v>
      </c>
      <c r="D395" s="203">
        <v>29</v>
      </c>
      <c r="E395" s="203">
        <v>26</v>
      </c>
      <c r="F395" s="205">
        <v>55</v>
      </c>
    </row>
    <row r="396" spans="1:6">
      <c r="A396" s="29" t="s">
        <v>835</v>
      </c>
      <c r="B396" s="155" t="s">
        <v>845</v>
      </c>
      <c r="C396" s="31">
        <v>0</v>
      </c>
      <c r="D396" s="203">
        <v>94</v>
      </c>
      <c r="E396" s="203">
        <v>90</v>
      </c>
      <c r="F396" s="205">
        <v>184</v>
      </c>
    </row>
    <row r="397" spans="1:6">
      <c r="A397" s="29">
        <v>52000</v>
      </c>
      <c r="B397" s="30" t="s">
        <v>363</v>
      </c>
      <c r="C397" s="31">
        <v>11</v>
      </c>
      <c r="D397" s="203">
        <v>2139</v>
      </c>
      <c r="E397" s="203">
        <v>2045</v>
      </c>
      <c r="F397" s="205">
        <v>4184</v>
      </c>
    </row>
    <row r="398" spans="1:6">
      <c r="A398" s="29">
        <v>52010</v>
      </c>
      <c r="B398" s="30" t="s">
        <v>364</v>
      </c>
      <c r="C398" s="31">
        <v>0</v>
      </c>
      <c r="D398" s="203">
        <v>69</v>
      </c>
      <c r="E398" s="203">
        <v>55</v>
      </c>
      <c r="F398" s="205">
        <v>124</v>
      </c>
    </row>
    <row r="399" spans="1:6">
      <c r="A399" s="29">
        <v>52011</v>
      </c>
      <c r="B399" s="30" t="s">
        <v>365</v>
      </c>
      <c r="C399" s="31">
        <v>0</v>
      </c>
      <c r="D399" s="203">
        <v>1175</v>
      </c>
      <c r="E399" s="203">
        <v>1123</v>
      </c>
      <c r="F399" s="205">
        <v>2298</v>
      </c>
    </row>
    <row r="400" spans="1:6">
      <c r="A400" s="29">
        <v>52012</v>
      </c>
      <c r="B400" s="30" t="s">
        <v>366</v>
      </c>
      <c r="C400" s="31">
        <v>0</v>
      </c>
      <c r="D400" s="203">
        <v>168</v>
      </c>
      <c r="E400" s="203">
        <v>188</v>
      </c>
      <c r="F400" s="205">
        <v>356</v>
      </c>
    </row>
    <row r="401" spans="1:6">
      <c r="A401" s="29">
        <v>52015</v>
      </c>
      <c r="B401" s="30" t="s">
        <v>367</v>
      </c>
      <c r="C401" s="31">
        <v>0</v>
      </c>
      <c r="D401" s="203">
        <v>173</v>
      </c>
      <c r="E401" s="203">
        <v>167</v>
      </c>
      <c r="F401" s="205">
        <v>340</v>
      </c>
    </row>
    <row r="402" spans="1:6">
      <c r="A402" s="29">
        <v>52018</v>
      </c>
      <c r="B402" s="30" t="s">
        <v>368</v>
      </c>
      <c r="C402" s="31">
        <v>0</v>
      </c>
      <c r="D402" s="203">
        <v>76</v>
      </c>
      <c r="E402" s="203">
        <v>54</v>
      </c>
      <c r="F402" s="205">
        <v>130</v>
      </c>
    </row>
    <row r="403" spans="1:6">
      <c r="A403" s="29">
        <v>52021</v>
      </c>
      <c r="B403" s="30" t="s">
        <v>369</v>
      </c>
      <c r="C403" s="31">
        <v>0</v>
      </c>
      <c r="D403" s="203">
        <v>114</v>
      </c>
      <c r="E403" s="203">
        <v>112</v>
      </c>
      <c r="F403" s="205">
        <v>226</v>
      </c>
    </row>
    <row r="404" spans="1:6">
      <c r="A404" s="29">
        <v>52022</v>
      </c>
      <c r="B404" s="30" t="s">
        <v>370</v>
      </c>
      <c r="C404" s="31">
        <v>0</v>
      </c>
      <c r="D404" s="203">
        <v>102</v>
      </c>
      <c r="E404" s="203">
        <v>82</v>
      </c>
      <c r="F404" s="205">
        <v>184</v>
      </c>
    </row>
    <row r="405" spans="1:6">
      <c r="A405" s="29">
        <v>52025</v>
      </c>
      <c r="B405" s="30" t="s">
        <v>371</v>
      </c>
      <c r="C405" s="31">
        <v>0</v>
      </c>
      <c r="D405" s="203">
        <v>45</v>
      </c>
      <c r="E405" s="203">
        <v>43</v>
      </c>
      <c r="F405" s="205">
        <v>88</v>
      </c>
    </row>
    <row r="406" spans="1:6">
      <c r="A406" s="29">
        <v>52048</v>
      </c>
      <c r="B406" s="30" t="s">
        <v>372</v>
      </c>
      <c r="C406" s="31">
        <v>0</v>
      </c>
      <c r="D406" s="203">
        <v>38</v>
      </c>
      <c r="E406" s="203">
        <v>41</v>
      </c>
      <c r="F406" s="205">
        <v>79</v>
      </c>
    </row>
    <row r="407" spans="1:6">
      <c r="A407" s="29">
        <v>52055</v>
      </c>
      <c r="B407" s="30" t="s">
        <v>373</v>
      </c>
      <c r="C407" s="31">
        <v>0</v>
      </c>
      <c r="D407" s="203">
        <v>95</v>
      </c>
      <c r="E407" s="203">
        <v>92</v>
      </c>
      <c r="F407" s="205">
        <v>187</v>
      </c>
    </row>
    <row r="408" spans="1:6">
      <c r="A408" s="29">
        <v>52074</v>
      </c>
      <c r="B408" s="30" t="s">
        <v>374</v>
      </c>
      <c r="C408" s="31">
        <v>0</v>
      </c>
      <c r="D408" s="203">
        <v>44</v>
      </c>
      <c r="E408" s="203">
        <v>51</v>
      </c>
      <c r="F408" s="205">
        <v>95</v>
      </c>
    </row>
    <row r="409" spans="1:6">
      <c r="A409" s="29">
        <v>52075</v>
      </c>
      <c r="B409" s="30" t="s">
        <v>375</v>
      </c>
      <c r="C409" s="31">
        <v>0</v>
      </c>
      <c r="D409" s="203">
        <v>40</v>
      </c>
      <c r="E409" s="203">
        <v>37</v>
      </c>
      <c r="F409" s="205">
        <v>77</v>
      </c>
    </row>
    <row r="410" spans="1:6">
      <c r="A410" s="29">
        <v>53000</v>
      </c>
      <c r="B410" s="30" t="s">
        <v>376</v>
      </c>
      <c r="C410" s="31">
        <v>11</v>
      </c>
      <c r="D410" s="203">
        <v>1266</v>
      </c>
      <c r="E410" s="203">
        <v>1294</v>
      </c>
      <c r="F410" s="205">
        <v>2560</v>
      </c>
    </row>
    <row r="411" spans="1:6">
      <c r="A411" s="29">
        <v>53014</v>
      </c>
      <c r="B411" s="30" t="s">
        <v>377</v>
      </c>
      <c r="C411" s="31">
        <v>0</v>
      </c>
      <c r="D411" s="203">
        <v>114</v>
      </c>
      <c r="E411" s="203">
        <v>106</v>
      </c>
      <c r="F411" s="205">
        <v>220</v>
      </c>
    </row>
    <row r="412" spans="1:6">
      <c r="A412" s="29">
        <v>53020</v>
      </c>
      <c r="B412" s="30" t="s">
        <v>378</v>
      </c>
      <c r="C412" s="31">
        <v>0</v>
      </c>
      <c r="D412" s="203">
        <v>70</v>
      </c>
      <c r="E412" s="203">
        <v>83</v>
      </c>
      <c r="F412" s="205">
        <v>153</v>
      </c>
    </row>
    <row r="413" spans="1:6">
      <c r="A413" s="29">
        <v>53028</v>
      </c>
      <c r="B413" s="30" t="s">
        <v>379</v>
      </c>
      <c r="C413" s="31">
        <v>0</v>
      </c>
      <c r="D413" s="203">
        <v>117</v>
      </c>
      <c r="E413" s="203">
        <v>110</v>
      </c>
      <c r="F413" s="205">
        <v>227</v>
      </c>
    </row>
    <row r="414" spans="1:6">
      <c r="A414" s="29">
        <v>53039</v>
      </c>
      <c r="B414" s="30" t="s">
        <v>380</v>
      </c>
      <c r="C414" s="31">
        <v>0</v>
      </c>
      <c r="D414" s="203">
        <v>29</v>
      </c>
      <c r="E414" s="203">
        <v>44</v>
      </c>
      <c r="F414" s="205">
        <v>73</v>
      </c>
    </row>
    <row r="415" spans="1:6">
      <c r="A415" s="29">
        <v>53044</v>
      </c>
      <c r="B415" s="30" t="s">
        <v>381</v>
      </c>
      <c r="C415" s="31">
        <v>0</v>
      </c>
      <c r="D415" s="203">
        <v>36</v>
      </c>
      <c r="E415" s="203">
        <v>51</v>
      </c>
      <c r="F415" s="205">
        <v>87</v>
      </c>
    </row>
    <row r="416" spans="1:6">
      <c r="A416" s="29">
        <v>53046</v>
      </c>
      <c r="B416" s="30" t="s">
        <v>382</v>
      </c>
      <c r="C416" s="31">
        <v>0</v>
      </c>
      <c r="D416" s="203">
        <v>18</v>
      </c>
      <c r="E416" s="203">
        <v>26</v>
      </c>
      <c r="F416" s="205">
        <v>44</v>
      </c>
    </row>
    <row r="417" spans="1:6">
      <c r="A417" s="29">
        <v>53053</v>
      </c>
      <c r="B417" s="30" t="s">
        <v>383</v>
      </c>
      <c r="C417" s="31">
        <v>0</v>
      </c>
      <c r="D417" s="203">
        <v>488</v>
      </c>
      <c r="E417" s="203">
        <v>461</v>
      </c>
      <c r="F417" s="205">
        <v>949</v>
      </c>
    </row>
    <row r="418" spans="1:6">
      <c r="A418" s="29">
        <v>53065</v>
      </c>
      <c r="B418" s="30" t="s">
        <v>384</v>
      </c>
      <c r="C418" s="31">
        <v>0</v>
      </c>
      <c r="D418" s="203">
        <v>95</v>
      </c>
      <c r="E418" s="203">
        <v>96</v>
      </c>
      <c r="F418" s="205">
        <v>191</v>
      </c>
    </row>
    <row r="419" spans="1:6">
      <c r="A419" s="29">
        <v>53068</v>
      </c>
      <c r="B419" s="30" t="s">
        <v>385</v>
      </c>
      <c r="C419" s="31">
        <v>0</v>
      </c>
      <c r="D419" s="203">
        <v>38</v>
      </c>
      <c r="E419" s="203">
        <v>27</v>
      </c>
      <c r="F419" s="205">
        <v>65</v>
      </c>
    </row>
    <row r="420" spans="1:6">
      <c r="A420" s="29">
        <v>53070</v>
      </c>
      <c r="B420" s="30" t="s">
        <v>386</v>
      </c>
      <c r="C420" s="31">
        <v>0</v>
      </c>
      <c r="D420" s="203">
        <v>103</v>
      </c>
      <c r="E420" s="203">
        <v>107</v>
      </c>
      <c r="F420" s="205">
        <v>210</v>
      </c>
    </row>
    <row r="421" spans="1:6">
      <c r="A421" s="29">
        <v>53082</v>
      </c>
      <c r="B421" s="30" t="s">
        <v>387</v>
      </c>
      <c r="C421" s="31">
        <v>0</v>
      </c>
      <c r="D421" s="203">
        <v>90</v>
      </c>
      <c r="E421" s="203">
        <v>131</v>
      </c>
      <c r="F421" s="205">
        <v>221</v>
      </c>
    </row>
    <row r="422" spans="1:6">
      <c r="A422" s="29">
        <v>53083</v>
      </c>
      <c r="B422" s="30" t="s">
        <v>388</v>
      </c>
      <c r="C422" s="31">
        <v>0</v>
      </c>
      <c r="D422" s="203">
        <v>34</v>
      </c>
      <c r="E422" s="203">
        <v>21</v>
      </c>
      <c r="F422" s="205">
        <v>55</v>
      </c>
    </row>
    <row r="423" spans="1:6">
      <c r="A423" s="29">
        <v>53084</v>
      </c>
      <c r="B423" s="30" t="s">
        <v>389</v>
      </c>
      <c r="C423" s="31">
        <v>0</v>
      </c>
      <c r="D423" s="203">
        <v>34</v>
      </c>
      <c r="E423" s="203">
        <v>31</v>
      </c>
      <c r="F423" s="205">
        <v>65</v>
      </c>
    </row>
    <row r="424" spans="1:6">
      <c r="A424" s="29">
        <v>55000</v>
      </c>
      <c r="B424" s="30" t="s">
        <v>390</v>
      </c>
      <c r="C424" s="31">
        <v>11</v>
      </c>
      <c r="D424" s="203">
        <v>511</v>
      </c>
      <c r="E424" s="203">
        <v>527</v>
      </c>
      <c r="F424" s="205">
        <v>1038</v>
      </c>
    </row>
    <row r="425" spans="1:6">
      <c r="A425" s="29">
        <v>55004</v>
      </c>
      <c r="B425" s="30" t="s">
        <v>391</v>
      </c>
      <c r="C425" s="31">
        <v>0</v>
      </c>
      <c r="D425" s="203">
        <v>101</v>
      </c>
      <c r="E425" s="203">
        <v>108</v>
      </c>
      <c r="F425" s="205">
        <v>209</v>
      </c>
    </row>
    <row r="426" spans="1:6">
      <c r="A426" s="29">
        <v>55035</v>
      </c>
      <c r="B426" s="30" t="s">
        <v>392</v>
      </c>
      <c r="C426" s="31">
        <v>0</v>
      </c>
      <c r="D426" s="203">
        <v>42</v>
      </c>
      <c r="E426" s="203">
        <v>41</v>
      </c>
      <c r="F426" s="205">
        <v>83</v>
      </c>
    </row>
    <row r="427" spans="1:6">
      <c r="A427" s="29">
        <v>55040</v>
      </c>
      <c r="B427" s="30" t="s">
        <v>393</v>
      </c>
      <c r="C427" s="31">
        <v>0</v>
      </c>
      <c r="D427" s="203">
        <v>128</v>
      </c>
      <c r="E427" s="203">
        <v>143</v>
      </c>
      <c r="F427" s="205">
        <v>271</v>
      </c>
    </row>
    <row r="428" spans="1:6">
      <c r="A428" s="29">
        <v>55050</v>
      </c>
      <c r="B428" s="30" t="s">
        <v>394</v>
      </c>
      <c r="C428" s="31">
        <v>0</v>
      </c>
      <c r="D428" s="203">
        <v>68</v>
      </c>
      <c r="E428" s="203">
        <v>62</v>
      </c>
      <c r="F428" s="205">
        <v>130</v>
      </c>
    </row>
    <row r="429" spans="1:6">
      <c r="A429" s="154" t="s">
        <v>831</v>
      </c>
      <c r="B429" s="155" t="s">
        <v>841</v>
      </c>
      <c r="C429" s="31">
        <v>0</v>
      </c>
      <c r="D429" s="203">
        <v>49</v>
      </c>
      <c r="E429" s="203">
        <v>61</v>
      </c>
      <c r="F429" s="205">
        <v>110</v>
      </c>
    </row>
    <row r="430" spans="1:6">
      <c r="A430" s="154" t="s">
        <v>832</v>
      </c>
      <c r="B430" s="155" t="s">
        <v>842</v>
      </c>
      <c r="C430" s="31">
        <v>0</v>
      </c>
      <c r="D430" s="203">
        <v>123</v>
      </c>
      <c r="E430" s="203">
        <v>112</v>
      </c>
      <c r="F430" s="205">
        <v>235</v>
      </c>
    </row>
    <row r="431" spans="1:6">
      <c r="A431" s="29">
        <v>56000</v>
      </c>
      <c r="B431" s="30" t="s">
        <v>395</v>
      </c>
      <c r="C431" s="31">
        <v>11</v>
      </c>
      <c r="D431" s="203">
        <v>430</v>
      </c>
      <c r="E431" s="203">
        <v>462</v>
      </c>
      <c r="F431" s="205">
        <v>892</v>
      </c>
    </row>
    <row r="432" spans="1:6">
      <c r="A432" s="29">
        <v>56001</v>
      </c>
      <c r="B432" s="30" t="s">
        <v>396</v>
      </c>
      <c r="C432" s="31">
        <v>0</v>
      </c>
      <c r="D432" s="203">
        <v>73</v>
      </c>
      <c r="E432" s="203">
        <v>78</v>
      </c>
      <c r="F432" s="205">
        <v>151</v>
      </c>
    </row>
    <row r="433" spans="1:6">
      <c r="A433" s="29">
        <v>56005</v>
      </c>
      <c r="B433" s="30" t="s">
        <v>397</v>
      </c>
      <c r="C433" s="31">
        <v>0</v>
      </c>
      <c r="D433" s="203">
        <v>18</v>
      </c>
      <c r="E433" s="203">
        <v>30</v>
      </c>
      <c r="F433" s="205">
        <v>48</v>
      </c>
    </row>
    <row r="434" spans="1:6">
      <c r="A434" s="29">
        <v>56016</v>
      </c>
      <c r="B434" s="30" t="s">
        <v>398</v>
      </c>
      <c r="C434" s="31">
        <v>0</v>
      </c>
      <c r="D434" s="203">
        <v>53</v>
      </c>
      <c r="E434" s="203">
        <v>38</v>
      </c>
      <c r="F434" s="205">
        <v>91</v>
      </c>
    </row>
    <row r="435" spans="1:6">
      <c r="A435" s="29">
        <v>56022</v>
      </c>
      <c r="B435" s="30" t="s">
        <v>399</v>
      </c>
      <c r="C435" s="31">
        <v>0</v>
      </c>
      <c r="D435" s="203">
        <v>48</v>
      </c>
      <c r="E435" s="203">
        <v>59</v>
      </c>
      <c r="F435" s="205">
        <v>107</v>
      </c>
    </row>
    <row r="436" spans="1:6">
      <c r="A436" s="29">
        <v>56029</v>
      </c>
      <c r="B436" s="30" t="s">
        <v>400</v>
      </c>
      <c r="C436" s="31">
        <v>0</v>
      </c>
      <c r="D436" s="203">
        <v>20</v>
      </c>
      <c r="E436" s="203">
        <v>14</v>
      </c>
      <c r="F436" s="205">
        <v>34</v>
      </c>
    </row>
    <row r="437" spans="1:6">
      <c r="A437" s="29">
        <v>56044</v>
      </c>
      <c r="B437" s="30" t="s">
        <v>401</v>
      </c>
      <c r="C437" s="31">
        <v>0</v>
      </c>
      <c r="D437" s="203">
        <v>16</v>
      </c>
      <c r="E437" s="203">
        <v>37</v>
      </c>
      <c r="F437" s="205">
        <v>53</v>
      </c>
    </row>
    <row r="438" spans="1:6">
      <c r="A438" s="29">
        <v>56049</v>
      </c>
      <c r="B438" s="30" t="s">
        <v>402</v>
      </c>
      <c r="C438" s="31">
        <v>0</v>
      </c>
      <c r="D438" s="203">
        <v>30</v>
      </c>
      <c r="E438" s="203">
        <v>23</v>
      </c>
      <c r="F438" s="205">
        <v>53</v>
      </c>
    </row>
    <row r="439" spans="1:6">
      <c r="A439" s="29">
        <v>56051</v>
      </c>
      <c r="B439" s="30" t="s">
        <v>403</v>
      </c>
      <c r="C439" s="31">
        <v>0</v>
      </c>
      <c r="D439" s="203">
        <v>22</v>
      </c>
      <c r="E439" s="203">
        <v>34</v>
      </c>
      <c r="F439" s="205">
        <v>56</v>
      </c>
    </row>
    <row r="440" spans="1:6">
      <c r="A440" s="29">
        <v>56078</v>
      </c>
      <c r="B440" s="30" t="s">
        <v>404</v>
      </c>
      <c r="C440" s="31">
        <v>0</v>
      </c>
      <c r="D440" s="203">
        <v>71</v>
      </c>
      <c r="E440" s="203">
        <v>69</v>
      </c>
      <c r="F440" s="205">
        <v>140</v>
      </c>
    </row>
    <row r="441" spans="1:6">
      <c r="A441" s="29">
        <v>56086</v>
      </c>
      <c r="B441" s="30" t="s">
        <v>405</v>
      </c>
      <c r="C441" s="31">
        <v>0</v>
      </c>
      <c r="D441" s="203">
        <v>62</v>
      </c>
      <c r="E441" s="203">
        <v>51</v>
      </c>
      <c r="F441" s="205">
        <v>113</v>
      </c>
    </row>
    <row r="442" spans="1:6">
      <c r="A442" s="29">
        <v>56088</v>
      </c>
      <c r="B442" s="30" t="s">
        <v>406</v>
      </c>
      <c r="C442" s="31">
        <v>0</v>
      </c>
      <c r="D442" s="203">
        <v>17</v>
      </c>
      <c r="E442" s="203">
        <v>29</v>
      </c>
      <c r="F442" s="205">
        <v>46</v>
      </c>
    </row>
    <row r="443" spans="1:6">
      <c r="A443" s="29">
        <v>57000</v>
      </c>
      <c r="B443" s="155" t="s">
        <v>848</v>
      </c>
      <c r="C443" s="31">
        <v>11</v>
      </c>
      <c r="D443" s="203">
        <v>1111</v>
      </c>
      <c r="E443" s="203">
        <v>1052</v>
      </c>
      <c r="F443" s="205">
        <v>2163</v>
      </c>
    </row>
    <row r="444" spans="1:6">
      <c r="A444" s="29">
        <v>57003</v>
      </c>
      <c r="B444" s="30" t="s">
        <v>407</v>
      </c>
      <c r="C444" s="31">
        <v>0</v>
      </c>
      <c r="D444" s="203">
        <v>39</v>
      </c>
      <c r="E444" s="203">
        <v>34</v>
      </c>
      <c r="F444" s="205">
        <v>73</v>
      </c>
    </row>
    <row r="445" spans="1:6">
      <c r="A445" s="29">
        <v>57018</v>
      </c>
      <c r="B445" s="30" t="s">
        <v>408</v>
      </c>
      <c r="C445" s="31">
        <v>0</v>
      </c>
      <c r="D445" s="203">
        <v>26</v>
      </c>
      <c r="E445" s="203">
        <v>31</v>
      </c>
      <c r="F445" s="205">
        <v>57</v>
      </c>
    </row>
    <row r="446" spans="1:6">
      <c r="A446" s="29">
        <v>57027</v>
      </c>
      <c r="B446" s="30" t="s">
        <v>409</v>
      </c>
      <c r="C446" s="31">
        <v>0</v>
      </c>
      <c r="D446" s="203">
        <v>53</v>
      </c>
      <c r="E446" s="203">
        <v>48</v>
      </c>
      <c r="F446" s="205">
        <v>101</v>
      </c>
    </row>
    <row r="447" spans="1:6">
      <c r="A447" s="29">
        <v>57062</v>
      </c>
      <c r="B447" s="30" t="s">
        <v>410</v>
      </c>
      <c r="C447" s="31">
        <v>0</v>
      </c>
      <c r="D447" s="203">
        <v>19</v>
      </c>
      <c r="E447" s="203">
        <v>28</v>
      </c>
      <c r="F447" s="205">
        <v>47</v>
      </c>
    </row>
    <row r="448" spans="1:6">
      <c r="A448" s="29">
        <v>57064</v>
      </c>
      <c r="B448" s="30" t="s">
        <v>411</v>
      </c>
      <c r="C448" s="31">
        <v>0</v>
      </c>
      <c r="D448" s="203">
        <v>78</v>
      </c>
      <c r="E448" s="203">
        <v>77</v>
      </c>
      <c r="F448" s="205">
        <v>155</v>
      </c>
    </row>
    <row r="449" spans="1:6">
      <c r="A449" s="29">
        <v>57072</v>
      </c>
      <c r="B449" s="30" t="s">
        <v>412</v>
      </c>
      <c r="C449" s="31">
        <v>0</v>
      </c>
      <c r="D449" s="203">
        <v>26</v>
      </c>
      <c r="E449" s="203">
        <v>20</v>
      </c>
      <c r="F449" s="205">
        <v>46</v>
      </c>
    </row>
    <row r="450" spans="1:6">
      <c r="A450" s="29">
        <v>57081</v>
      </c>
      <c r="B450" s="30" t="s">
        <v>413</v>
      </c>
      <c r="C450" s="31">
        <v>0</v>
      </c>
      <c r="D450" s="203">
        <v>310</v>
      </c>
      <c r="E450" s="203">
        <v>285</v>
      </c>
      <c r="F450" s="205">
        <v>595</v>
      </c>
    </row>
    <row r="451" spans="1:6">
      <c r="A451" s="29">
        <v>57093</v>
      </c>
      <c r="B451" s="30" t="s">
        <v>414</v>
      </c>
      <c r="C451" s="31">
        <v>0</v>
      </c>
      <c r="D451" s="203">
        <v>50</v>
      </c>
      <c r="E451" s="203">
        <v>39</v>
      </c>
      <c r="F451" s="205">
        <v>89</v>
      </c>
    </row>
    <row r="452" spans="1:6">
      <c r="A452" s="29">
        <v>57094</v>
      </c>
      <c r="B452" s="30" t="s">
        <v>415</v>
      </c>
      <c r="C452" s="31">
        <v>0</v>
      </c>
      <c r="D452" s="203">
        <v>72</v>
      </c>
      <c r="E452" s="203">
        <v>71</v>
      </c>
      <c r="F452" s="205">
        <v>143</v>
      </c>
    </row>
    <row r="453" spans="1:6">
      <c r="A453" s="29">
        <v>57095</v>
      </c>
      <c r="B453" s="30" t="s">
        <v>416</v>
      </c>
      <c r="C453" s="31">
        <v>0</v>
      </c>
      <c r="D453" s="203">
        <v>19</v>
      </c>
      <c r="E453" s="203">
        <v>20</v>
      </c>
      <c r="F453" s="205">
        <v>39</v>
      </c>
    </row>
    <row r="454" spans="1:6">
      <c r="A454" s="29">
        <v>57096</v>
      </c>
      <c r="B454" s="155" t="s">
        <v>846</v>
      </c>
      <c r="C454" s="31">
        <v>0</v>
      </c>
      <c r="D454" s="203">
        <v>328</v>
      </c>
      <c r="E454" s="203">
        <v>313</v>
      </c>
      <c r="F454" s="205">
        <v>641</v>
      </c>
    </row>
    <row r="455" spans="1:6">
      <c r="A455" s="29">
        <v>57097</v>
      </c>
      <c r="B455" s="155" t="s">
        <v>847</v>
      </c>
      <c r="C455" s="31">
        <v>0</v>
      </c>
      <c r="D455" s="203">
        <v>91</v>
      </c>
      <c r="E455" s="203">
        <v>86</v>
      </c>
      <c r="F455" s="205">
        <v>177</v>
      </c>
    </row>
    <row r="456" spans="1:6">
      <c r="A456" s="154" t="s">
        <v>826</v>
      </c>
      <c r="B456" s="155" t="s">
        <v>836</v>
      </c>
      <c r="C456" s="31">
        <v>11</v>
      </c>
      <c r="D456" s="203">
        <v>731</v>
      </c>
      <c r="E456" s="203">
        <v>683</v>
      </c>
      <c r="F456" s="205">
        <v>1414</v>
      </c>
    </row>
    <row r="457" spans="1:6">
      <c r="A457" s="154" t="s">
        <v>827</v>
      </c>
      <c r="B457" s="155" t="s">
        <v>837</v>
      </c>
      <c r="C457" s="31">
        <v>0</v>
      </c>
      <c r="D457" s="203">
        <v>419</v>
      </c>
      <c r="E457" s="203">
        <v>373</v>
      </c>
      <c r="F457" s="205">
        <v>792</v>
      </c>
    </row>
    <row r="458" spans="1:6">
      <c r="A458" s="154" t="s">
        <v>828</v>
      </c>
      <c r="B458" s="155" t="s">
        <v>838</v>
      </c>
      <c r="C458" s="31">
        <v>0</v>
      </c>
      <c r="D458" s="203">
        <v>168</v>
      </c>
      <c r="E458" s="203">
        <v>169</v>
      </c>
      <c r="F458" s="205">
        <v>337</v>
      </c>
    </row>
    <row r="459" spans="1:6">
      <c r="A459" s="154" t="s">
        <v>829</v>
      </c>
      <c r="B459" s="155" t="s">
        <v>839</v>
      </c>
      <c r="C459" s="31">
        <v>0</v>
      </c>
      <c r="D459" s="203">
        <v>38</v>
      </c>
      <c r="E459" s="203">
        <v>43</v>
      </c>
      <c r="F459" s="205">
        <v>81</v>
      </c>
    </row>
    <row r="460" spans="1:6">
      <c r="A460" s="154" t="s">
        <v>830</v>
      </c>
      <c r="B460" s="155" t="s">
        <v>840</v>
      </c>
      <c r="C460" s="31">
        <v>0</v>
      </c>
      <c r="D460" s="203">
        <v>106</v>
      </c>
      <c r="E460" s="203">
        <v>98</v>
      </c>
      <c r="F460" s="205">
        <v>204</v>
      </c>
    </row>
    <row r="461" spans="1:6">
      <c r="A461" s="29">
        <v>60000</v>
      </c>
      <c r="B461" s="30" t="s">
        <v>417</v>
      </c>
      <c r="C461" s="31">
        <v>22</v>
      </c>
      <c r="D461" s="203">
        <v>5742</v>
      </c>
      <c r="E461" s="203">
        <v>5465</v>
      </c>
      <c r="F461" s="205">
        <v>11207</v>
      </c>
    </row>
    <row r="462" spans="1:6">
      <c r="A462" s="29">
        <v>61000</v>
      </c>
      <c r="B462" s="30" t="s">
        <v>418</v>
      </c>
      <c r="C462" s="31">
        <v>11</v>
      </c>
      <c r="D462" s="203">
        <v>550</v>
      </c>
      <c r="E462" s="203">
        <v>535</v>
      </c>
      <c r="F462" s="205">
        <v>1085</v>
      </c>
    </row>
    <row r="463" spans="1:6">
      <c r="A463" s="29">
        <v>61003</v>
      </c>
      <c r="B463" s="30" t="s">
        <v>419</v>
      </c>
      <c r="C463" s="31">
        <v>0</v>
      </c>
      <c r="D463" s="203">
        <v>55</v>
      </c>
      <c r="E463" s="203">
        <v>71</v>
      </c>
      <c r="F463" s="205">
        <v>126</v>
      </c>
    </row>
    <row r="464" spans="1:6">
      <c r="A464" s="29">
        <v>61010</v>
      </c>
      <c r="B464" s="30" t="s">
        <v>420</v>
      </c>
      <c r="C464" s="31">
        <v>0</v>
      </c>
      <c r="D464" s="203">
        <v>13</v>
      </c>
      <c r="E464" s="203">
        <v>17</v>
      </c>
      <c r="F464" s="205">
        <v>30</v>
      </c>
    </row>
    <row r="465" spans="1:6">
      <c r="A465" s="29">
        <v>61012</v>
      </c>
      <c r="B465" s="30" t="s">
        <v>421</v>
      </c>
      <c r="C465" s="31">
        <v>0</v>
      </c>
      <c r="D465" s="203">
        <v>31</v>
      </c>
      <c r="E465" s="203">
        <v>20</v>
      </c>
      <c r="F465" s="205">
        <v>51</v>
      </c>
    </row>
    <row r="466" spans="1:6">
      <c r="A466" s="29">
        <v>61019</v>
      </c>
      <c r="B466" s="30" t="s">
        <v>422</v>
      </c>
      <c r="C466" s="31">
        <v>0</v>
      </c>
      <c r="D466" s="203">
        <v>19</v>
      </c>
      <c r="E466" s="203">
        <v>18</v>
      </c>
      <c r="F466" s="205">
        <v>37</v>
      </c>
    </row>
    <row r="467" spans="1:6">
      <c r="A467" s="29">
        <v>61024</v>
      </c>
      <c r="B467" s="30" t="s">
        <v>423</v>
      </c>
      <c r="C467" s="31">
        <v>0</v>
      </c>
      <c r="D467" s="203">
        <v>14</v>
      </c>
      <c r="E467" s="203">
        <v>12</v>
      </c>
      <c r="F467" s="205">
        <v>26</v>
      </c>
    </row>
    <row r="468" spans="1:6">
      <c r="A468" s="29">
        <v>61028</v>
      </c>
      <c r="B468" s="30" t="s">
        <v>424</v>
      </c>
      <c r="C468" s="31">
        <v>0</v>
      </c>
      <c r="D468" s="203">
        <v>44</v>
      </c>
      <c r="E468" s="203">
        <v>30</v>
      </c>
      <c r="F468" s="205">
        <v>74</v>
      </c>
    </row>
    <row r="469" spans="1:6">
      <c r="A469" s="29">
        <v>61031</v>
      </c>
      <c r="B469" s="30" t="s">
        <v>425</v>
      </c>
      <c r="C469" s="31">
        <v>0</v>
      </c>
      <c r="D469" s="203">
        <v>104</v>
      </c>
      <c r="E469" s="203">
        <v>92</v>
      </c>
      <c r="F469" s="205">
        <v>196</v>
      </c>
    </row>
    <row r="470" spans="1:6">
      <c r="A470" s="29">
        <v>61039</v>
      </c>
      <c r="B470" s="30" t="s">
        <v>426</v>
      </c>
      <c r="C470" s="31">
        <v>0</v>
      </c>
      <c r="D470" s="203">
        <v>22</v>
      </c>
      <c r="E470" s="203">
        <v>31</v>
      </c>
      <c r="F470" s="205">
        <v>53</v>
      </c>
    </row>
    <row r="471" spans="1:6">
      <c r="A471" s="29">
        <v>61041</v>
      </c>
      <c r="B471" s="30" t="s">
        <v>427</v>
      </c>
      <c r="C471" s="31">
        <v>0</v>
      </c>
      <c r="D471" s="203">
        <v>24</v>
      </c>
      <c r="E471" s="203">
        <v>27</v>
      </c>
      <c r="F471" s="205">
        <v>51</v>
      </c>
    </row>
    <row r="472" spans="1:6">
      <c r="A472" s="29">
        <v>61043</v>
      </c>
      <c r="B472" s="30" t="s">
        <v>428</v>
      </c>
      <c r="C472" s="31">
        <v>0</v>
      </c>
      <c r="D472" s="203">
        <v>25</v>
      </c>
      <c r="E472" s="203">
        <v>23</v>
      </c>
      <c r="F472" s="205">
        <v>48</v>
      </c>
    </row>
    <row r="473" spans="1:6">
      <c r="A473" s="29">
        <v>61048</v>
      </c>
      <c r="B473" s="30" t="s">
        <v>429</v>
      </c>
      <c r="C473" s="31">
        <v>0</v>
      </c>
      <c r="D473" s="203">
        <v>11</v>
      </c>
      <c r="E473" s="203">
        <v>14</v>
      </c>
      <c r="F473" s="205">
        <v>25</v>
      </c>
    </row>
    <row r="474" spans="1:6">
      <c r="A474" s="29">
        <v>61063</v>
      </c>
      <c r="B474" s="30" t="s">
        <v>430</v>
      </c>
      <c r="C474" s="31">
        <v>0</v>
      </c>
      <c r="D474" s="203">
        <v>23</v>
      </c>
      <c r="E474" s="203">
        <v>15</v>
      </c>
      <c r="F474" s="205">
        <v>38</v>
      </c>
    </row>
    <row r="475" spans="1:6">
      <c r="A475" s="29">
        <v>61068</v>
      </c>
      <c r="B475" s="30" t="s">
        <v>431</v>
      </c>
      <c r="C475" s="31">
        <v>0</v>
      </c>
      <c r="D475" s="203">
        <v>28</v>
      </c>
      <c r="E475" s="203">
        <v>35</v>
      </c>
      <c r="F475" s="205">
        <v>63</v>
      </c>
    </row>
    <row r="476" spans="1:6">
      <c r="A476" s="29">
        <v>61072</v>
      </c>
      <c r="B476" s="30" t="s">
        <v>432</v>
      </c>
      <c r="C476" s="31">
        <v>0</v>
      </c>
      <c r="D476" s="203">
        <v>62</v>
      </c>
      <c r="E476" s="203">
        <v>77</v>
      </c>
      <c r="F476" s="205">
        <v>139</v>
      </c>
    </row>
    <row r="477" spans="1:6">
      <c r="A477" s="29">
        <v>61079</v>
      </c>
      <c r="B477" s="30" t="s">
        <v>433</v>
      </c>
      <c r="C477" s="31">
        <v>0</v>
      </c>
      <c r="D477" s="203">
        <v>22</v>
      </c>
      <c r="E477" s="203">
        <v>17</v>
      </c>
      <c r="F477" s="205">
        <v>39</v>
      </c>
    </row>
    <row r="478" spans="1:6">
      <c r="A478" s="29">
        <v>61080</v>
      </c>
      <c r="B478" s="30" t="s">
        <v>434</v>
      </c>
      <c r="C478" s="31">
        <v>0</v>
      </c>
      <c r="D478" s="203">
        <v>39</v>
      </c>
      <c r="E478" s="203">
        <v>27</v>
      </c>
      <c r="F478" s="205">
        <v>66</v>
      </c>
    </row>
    <row r="479" spans="1:6">
      <c r="A479" s="29">
        <v>61081</v>
      </c>
      <c r="B479" s="30" t="s">
        <v>435</v>
      </c>
      <c r="C479" s="31">
        <v>0</v>
      </c>
      <c r="D479" s="203">
        <v>14</v>
      </c>
      <c r="E479" s="203">
        <v>9</v>
      </c>
      <c r="F479" s="205">
        <v>23</v>
      </c>
    </row>
    <row r="480" spans="1:6">
      <c r="A480" s="29">
        <v>62000</v>
      </c>
      <c r="B480" s="30" t="s">
        <v>436</v>
      </c>
      <c r="C480" s="31">
        <v>11</v>
      </c>
      <c r="D480" s="203">
        <v>3231</v>
      </c>
      <c r="E480" s="203">
        <v>3094</v>
      </c>
      <c r="F480" s="205">
        <v>6325</v>
      </c>
    </row>
    <row r="481" spans="1:6">
      <c r="A481" s="29">
        <v>62003</v>
      </c>
      <c r="B481" s="30" t="s">
        <v>437</v>
      </c>
      <c r="C481" s="31">
        <v>0</v>
      </c>
      <c r="D481" s="203">
        <v>139</v>
      </c>
      <c r="E481" s="203">
        <v>137</v>
      </c>
      <c r="F481" s="205">
        <v>276</v>
      </c>
    </row>
    <row r="482" spans="1:6">
      <c r="A482" s="29">
        <v>62006</v>
      </c>
      <c r="B482" s="30" t="s">
        <v>438</v>
      </c>
      <c r="C482" s="31">
        <v>0</v>
      </c>
      <c r="D482" s="203">
        <v>40</v>
      </c>
      <c r="E482" s="203">
        <v>38</v>
      </c>
      <c r="F482" s="205">
        <v>78</v>
      </c>
    </row>
    <row r="483" spans="1:6">
      <c r="A483" s="29">
        <v>62009</v>
      </c>
      <c r="B483" s="30" t="s">
        <v>439</v>
      </c>
      <c r="C483" s="31">
        <v>0</v>
      </c>
      <c r="D483" s="203">
        <v>62</v>
      </c>
      <c r="E483" s="203">
        <v>51</v>
      </c>
      <c r="F483" s="205">
        <v>113</v>
      </c>
    </row>
    <row r="484" spans="1:6">
      <c r="A484" s="29">
        <v>62011</v>
      </c>
      <c r="B484" s="30" t="s">
        <v>440</v>
      </c>
      <c r="C484" s="31">
        <v>0</v>
      </c>
      <c r="D484" s="203">
        <v>36</v>
      </c>
      <c r="E484" s="203">
        <v>56</v>
      </c>
      <c r="F484" s="205">
        <v>92</v>
      </c>
    </row>
    <row r="485" spans="1:6">
      <c r="A485" s="29">
        <v>62015</v>
      </c>
      <c r="B485" s="30" t="s">
        <v>441</v>
      </c>
      <c r="C485" s="31">
        <v>0</v>
      </c>
      <c r="D485" s="203">
        <v>71</v>
      </c>
      <c r="E485" s="203">
        <v>55</v>
      </c>
      <c r="F485" s="205">
        <v>126</v>
      </c>
    </row>
    <row r="486" spans="1:6">
      <c r="A486" s="29">
        <v>62022</v>
      </c>
      <c r="B486" s="30" t="s">
        <v>442</v>
      </c>
      <c r="C486" s="31">
        <v>0</v>
      </c>
      <c r="D486" s="203">
        <v>78</v>
      </c>
      <c r="E486" s="203">
        <v>82</v>
      </c>
      <c r="F486" s="205">
        <v>160</v>
      </c>
    </row>
    <row r="487" spans="1:6">
      <c r="A487" s="29">
        <v>62026</v>
      </c>
      <c r="B487" s="30" t="s">
        <v>443</v>
      </c>
      <c r="C487" s="31">
        <v>0</v>
      </c>
      <c r="D487" s="203">
        <v>14</v>
      </c>
      <c r="E487" s="203">
        <v>26</v>
      </c>
      <c r="F487" s="205">
        <v>40</v>
      </c>
    </row>
    <row r="488" spans="1:6">
      <c r="A488" s="29">
        <v>62027</v>
      </c>
      <c r="B488" s="30" t="s">
        <v>444</v>
      </c>
      <c r="C488" s="31">
        <v>0</v>
      </c>
      <c r="D488" s="203">
        <v>37</v>
      </c>
      <c r="E488" s="203">
        <v>36</v>
      </c>
      <c r="F488" s="205">
        <v>73</v>
      </c>
    </row>
    <row r="489" spans="1:6">
      <c r="A489" s="29">
        <v>62032</v>
      </c>
      <c r="B489" s="30" t="s">
        <v>445</v>
      </c>
      <c r="C489" s="31">
        <v>0</v>
      </c>
      <c r="D489" s="203">
        <v>51</v>
      </c>
      <c r="E489" s="203">
        <v>48</v>
      </c>
      <c r="F489" s="205">
        <v>99</v>
      </c>
    </row>
    <row r="490" spans="1:6">
      <c r="A490" s="29">
        <v>62038</v>
      </c>
      <c r="B490" s="30" t="s">
        <v>446</v>
      </c>
      <c r="C490" s="31">
        <v>0</v>
      </c>
      <c r="D490" s="203">
        <v>77</v>
      </c>
      <c r="E490" s="203">
        <v>58</v>
      </c>
      <c r="F490" s="205">
        <v>135</v>
      </c>
    </row>
    <row r="491" spans="1:6">
      <c r="A491" s="29">
        <v>62051</v>
      </c>
      <c r="B491" s="30" t="s">
        <v>447</v>
      </c>
      <c r="C491" s="31">
        <v>0</v>
      </c>
      <c r="D491" s="203">
        <v>226</v>
      </c>
      <c r="E491" s="203">
        <v>236</v>
      </c>
      <c r="F491" s="205">
        <v>462</v>
      </c>
    </row>
    <row r="492" spans="1:6">
      <c r="A492" s="29">
        <v>62060</v>
      </c>
      <c r="B492" s="30" t="s">
        <v>448</v>
      </c>
      <c r="C492" s="31">
        <v>0</v>
      </c>
      <c r="D492" s="203">
        <v>46</v>
      </c>
      <c r="E492" s="203">
        <v>34</v>
      </c>
      <c r="F492" s="205">
        <v>80</v>
      </c>
    </row>
    <row r="493" spans="1:6">
      <c r="A493" s="29">
        <v>62063</v>
      </c>
      <c r="B493" s="30" t="s">
        <v>449</v>
      </c>
      <c r="C493" s="31">
        <v>0</v>
      </c>
      <c r="D493" s="203">
        <v>1119</v>
      </c>
      <c r="E493" s="203">
        <v>1070</v>
      </c>
      <c r="F493" s="205">
        <v>2189</v>
      </c>
    </row>
    <row r="494" spans="1:6">
      <c r="A494" s="29">
        <v>62079</v>
      </c>
      <c r="B494" s="30" t="s">
        <v>450</v>
      </c>
      <c r="C494" s="31">
        <v>0</v>
      </c>
      <c r="D494" s="203">
        <v>114</v>
      </c>
      <c r="E494" s="203">
        <v>110</v>
      </c>
      <c r="F494" s="205">
        <v>224</v>
      </c>
    </row>
    <row r="495" spans="1:6">
      <c r="A495" s="29">
        <v>62093</v>
      </c>
      <c r="B495" s="30" t="s">
        <v>451</v>
      </c>
      <c r="C495" s="31">
        <v>0</v>
      </c>
      <c r="D495" s="203">
        <v>146</v>
      </c>
      <c r="E495" s="203">
        <v>138</v>
      </c>
      <c r="F495" s="205">
        <v>284</v>
      </c>
    </row>
    <row r="496" spans="1:6">
      <c r="A496" s="29">
        <v>62096</v>
      </c>
      <c r="B496" s="30" t="s">
        <v>452</v>
      </c>
      <c r="C496" s="31">
        <v>0</v>
      </c>
      <c r="D496" s="203">
        <v>353</v>
      </c>
      <c r="E496" s="203">
        <v>321</v>
      </c>
      <c r="F496" s="205">
        <v>674</v>
      </c>
    </row>
    <row r="497" spans="1:6">
      <c r="A497" s="29">
        <v>62099</v>
      </c>
      <c r="B497" s="30" t="s">
        <v>453</v>
      </c>
      <c r="C497" s="31">
        <v>0</v>
      </c>
      <c r="D497" s="203">
        <v>71</v>
      </c>
      <c r="E497" s="203">
        <v>71</v>
      </c>
      <c r="F497" s="205">
        <v>142</v>
      </c>
    </row>
    <row r="498" spans="1:6">
      <c r="A498" s="29">
        <v>62100</v>
      </c>
      <c r="B498" s="30" t="s">
        <v>454</v>
      </c>
      <c r="C498" s="31">
        <v>0</v>
      </c>
      <c r="D498" s="203">
        <v>64</v>
      </c>
      <c r="E498" s="203">
        <v>78</v>
      </c>
      <c r="F498" s="205">
        <v>142</v>
      </c>
    </row>
    <row r="499" spans="1:6">
      <c r="A499" s="29">
        <v>62108</v>
      </c>
      <c r="B499" s="30" t="s">
        <v>455</v>
      </c>
      <c r="C499" s="31">
        <v>0</v>
      </c>
      <c r="D499" s="203">
        <v>84</v>
      </c>
      <c r="E499" s="203">
        <v>70</v>
      </c>
      <c r="F499" s="205">
        <v>154</v>
      </c>
    </row>
    <row r="500" spans="1:6">
      <c r="A500" s="29">
        <v>62118</v>
      </c>
      <c r="B500" s="30" t="s">
        <v>456</v>
      </c>
      <c r="C500" s="31">
        <v>0</v>
      </c>
      <c r="D500" s="203">
        <v>113</v>
      </c>
      <c r="E500" s="203">
        <v>104</v>
      </c>
      <c r="F500" s="205">
        <v>217</v>
      </c>
    </row>
    <row r="501" spans="1:6">
      <c r="A501" s="29">
        <v>62119</v>
      </c>
      <c r="B501" s="30" t="s">
        <v>457</v>
      </c>
      <c r="C501" s="31">
        <v>0</v>
      </c>
      <c r="D501" s="203">
        <v>52</v>
      </c>
      <c r="E501" s="203">
        <v>50</v>
      </c>
      <c r="F501" s="205">
        <v>102</v>
      </c>
    </row>
    <row r="502" spans="1:6">
      <c r="A502" s="29">
        <v>62120</v>
      </c>
      <c r="B502" s="30" t="s">
        <v>458</v>
      </c>
      <c r="C502" s="31">
        <v>0</v>
      </c>
      <c r="D502" s="203">
        <v>150</v>
      </c>
      <c r="E502" s="203">
        <v>155</v>
      </c>
      <c r="F502" s="205">
        <v>305</v>
      </c>
    </row>
    <row r="503" spans="1:6">
      <c r="A503" s="29">
        <v>62121</v>
      </c>
      <c r="B503" s="30" t="s">
        <v>459</v>
      </c>
      <c r="C503" s="31">
        <v>0</v>
      </c>
      <c r="D503" s="203">
        <v>49</v>
      </c>
      <c r="E503" s="203">
        <v>37</v>
      </c>
      <c r="F503" s="205">
        <v>86</v>
      </c>
    </row>
    <row r="504" spans="1:6">
      <c r="A504" s="29">
        <v>62122</v>
      </c>
      <c r="B504" s="30" t="s">
        <v>460</v>
      </c>
      <c r="C504" s="31">
        <v>0</v>
      </c>
      <c r="D504" s="203">
        <v>39</v>
      </c>
      <c r="E504" s="203">
        <v>33</v>
      </c>
      <c r="F504" s="205">
        <v>72</v>
      </c>
    </row>
    <row r="505" spans="1:6">
      <c r="A505" s="29">
        <v>63000</v>
      </c>
      <c r="B505" s="30" t="s">
        <v>461</v>
      </c>
      <c r="C505" s="31">
        <v>11</v>
      </c>
      <c r="D505" s="203">
        <v>1570</v>
      </c>
      <c r="E505" s="203">
        <v>1501</v>
      </c>
      <c r="F505" s="205">
        <v>3071</v>
      </c>
    </row>
    <row r="506" spans="1:6">
      <c r="A506" s="29">
        <v>63001</v>
      </c>
      <c r="B506" s="30" t="s">
        <v>462</v>
      </c>
      <c r="C506" s="31">
        <v>0</v>
      </c>
      <c r="D506" s="203">
        <v>28</v>
      </c>
      <c r="E506" s="203">
        <v>29</v>
      </c>
      <c r="F506" s="205">
        <v>57</v>
      </c>
    </row>
    <row r="507" spans="1:6">
      <c r="A507" s="29">
        <v>63003</v>
      </c>
      <c r="B507" s="30" t="s">
        <v>463</v>
      </c>
      <c r="C507" s="31">
        <v>0</v>
      </c>
      <c r="D507" s="203">
        <v>18</v>
      </c>
      <c r="E507" s="203">
        <v>19</v>
      </c>
      <c r="F507" s="205">
        <v>37</v>
      </c>
    </row>
    <row r="508" spans="1:6">
      <c r="A508" s="29">
        <v>63004</v>
      </c>
      <c r="B508" s="30" t="s">
        <v>464</v>
      </c>
      <c r="C508" s="31">
        <v>0</v>
      </c>
      <c r="D508" s="203">
        <v>26</v>
      </c>
      <c r="E508" s="203">
        <v>23</v>
      </c>
      <c r="F508" s="205">
        <v>49</v>
      </c>
    </row>
    <row r="509" spans="1:6">
      <c r="A509" s="29">
        <v>63012</v>
      </c>
      <c r="B509" s="30" t="s">
        <v>465</v>
      </c>
      <c r="C509" s="31">
        <v>0</v>
      </c>
      <c r="D509" s="203">
        <v>33</v>
      </c>
      <c r="E509" s="203">
        <v>37</v>
      </c>
      <c r="F509" s="205">
        <v>70</v>
      </c>
    </row>
    <row r="510" spans="1:6">
      <c r="A510" s="29">
        <v>63013</v>
      </c>
      <c r="B510" s="30" t="s">
        <v>466</v>
      </c>
      <c r="C510" s="31">
        <v>0</v>
      </c>
      <c r="D510" s="203">
        <v>27</v>
      </c>
      <c r="E510" s="203">
        <v>28</v>
      </c>
      <c r="F510" s="205">
        <v>55</v>
      </c>
    </row>
    <row r="511" spans="1:6">
      <c r="A511" s="29">
        <v>63020</v>
      </c>
      <c r="B511" s="30" t="s">
        <v>467</v>
      </c>
      <c r="C511" s="31">
        <v>0</v>
      </c>
      <c r="D511" s="203">
        <v>104</v>
      </c>
      <c r="E511" s="203">
        <v>98</v>
      </c>
      <c r="F511" s="205">
        <v>202</v>
      </c>
    </row>
    <row r="512" spans="1:6">
      <c r="A512" s="29">
        <v>63023</v>
      </c>
      <c r="B512" s="30" t="s">
        <v>468</v>
      </c>
      <c r="C512" s="31">
        <v>0</v>
      </c>
      <c r="D512" s="203">
        <v>116</v>
      </c>
      <c r="E512" s="203">
        <v>95</v>
      </c>
      <c r="F512" s="205">
        <v>211</v>
      </c>
    </row>
    <row r="513" spans="1:6">
      <c r="A513" s="29">
        <v>63035</v>
      </c>
      <c r="B513" s="30" t="s">
        <v>469</v>
      </c>
      <c r="C513" s="31">
        <v>0</v>
      </c>
      <c r="D513" s="203">
        <v>88</v>
      </c>
      <c r="E513" s="203">
        <v>80</v>
      </c>
      <c r="F513" s="205">
        <v>168</v>
      </c>
    </row>
    <row r="514" spans="1:6">
      <c r="A514" s="29">
        <v>63038</v>
      </c>
      <c r="B514" s="30" t="s">
        <v>470</v>
      </c>
      <c r="C514" s="31">
        <v>0</v>
      </c>
      <c r="D514" s="203">
        <v>34</v>
      </c>
      <c r="E514" s="203">
        <v>31</v>
      </c>
      <c r="F514" s="205">
        <v>65</v>
      </c>
    </row>
    <row r="515" spans="1:6">
      <c r="A515" s="29">
        <v>63040</v>
      </c>
      <c r="B515" s="30" t="s">
        <v>471</v>
      </c>
      <c r="C515" s="31">
        <v>0</v>
      </c>
      <c r="D515" s="203">
        <v>39</v>
      </c>
      <c r="E515" s="203">
        <v>45</v>
      </c>
      <c r="F515" s="205">
        <v>84</v>
      </c>
    </row>
    <row r="516" spans="1:6">
      <c r="A516" s="29">
        <v>63045</v>
      </c>
      <c r="B516" s="30" t="s">
        <v>472</v>
      </c>
      <c r="C516" s="31">
        <v>0</v>
      </c>
      <c r="D516" s="203">
        <v>15</v>
      </c>
      <c r="E516" s="203">
        <v>23</v>
      </c>
      <c r="F516" s="205">
        <v>38</v>
      </c>
    </row>
    <row r="517" spans="1:6">
      <c r="A517" s="29">
        <v>63046</v>
      </c>
      <c r="B517" s="30" t="s">
        <v>473</v>
      </c>
      <c r="C517" s="31">
        <v>0</v>
      </c>
      <c r="D517" s="203">
        <v>21</v>
      </c>
      <c r="E517" s="203">
        <v>36</v>
      </c>
      <c r="F517" s="205">
        <v>57</v>
      </c>
    </row>
    <row r="518" spans="1:6">
      <c r="A518" s="29">
        <v>63048</v>
      </c>
      <c r="B518" s="30" t="s">
        <v>474</v>
      </c>
      <c r="C518" s="31">
        <v>0</v>
      </c>
      <c r="D518" s="203">
        <v>33</v>
      </c>
      <c r="E518" s="203">
        <v>44</v>
      </c>
      <c r="F518" s="205">
        <v>77</v>
      </c>
    </row>
    <row r="519" spans="1:6">
      <c r="A519" s="29">
        <v>63049</v>
      </c>
      <c r="B519" s="30" t="s">
        <v>475</v>
      </c>
      <c r="C519" s="31">
        <v>0</v>
      </c>
      <c r="D519" s="203">
        <v>63</v>
      </c>
      <c r="E519" s="203">
        <v>50</v>
      </c>
      <c r="F519" s="205">
        <v>113</v>
      </c>
    </row>
    <row r="520" spans="1:6">
      <c r="A520" s="29">
        <v>63057</v>
      </c>
      <c r="B520" s="30" t="s">
        <v>476</v>
      </c>
      <c r="C520" s="31">
        <v>0</v>
      </c>
      <c r="D520" s="203">
        <v>19</v>
      </c>
      <c r="E520" s="203">
        <v>15</v>
      </c>
      <c r="F520" s="205">
        <v>34</v>
      </c>
    </row>
    <row r="521" spans="1:6">
      <c r="A521" s="29">
        <v>63058</v>
      </c>
      <c r="B521" s="30" t="s">
        <v>477</v>
      </c>
      <c r="C521" s="31">
        <v>0</v>
      </c>
      <c r="D521" s="203">
        <v>51</v>
      </c>
      <c r="E521" s="203">
        <v>44</v>
      </c>
      <c r="F521" s="205">
        <v>95</v>
      </c>
    </row>
    <row r="522" spans="1:6">
      <c r="A522" s="29">
        <v>63061</v>
      </c>
      <c r="B522" s="30" t="s">
        <v>478</v>
      </c>
      <c r="C522" s="31">
        <v>0</v>
      </c>
      <c r="D522" s="203">
        <v>59</v>
      </c>
      <c r="E522" s="203">
        <v>63</v>
      </c>
      <c r="F522" s="205">
        <v>122</v>
      </c>
    </row>
    <row r="523" spans="1:6">
      <c r="A523" s="29">
        <v>63067</v>
      </c>
      <c r="B523" s="30" t="s">
        <v>479</v>
      </c>
      <c r="C523" s="31">
        <v>0</v>
      </c>
      <c r="D523" s="203">
        <v>68</v>
      </c>
      <c r="E523" s="203">
        <v>61</v>
      </c>
      <c r="F523" s="205">
        <v>129</v>
      </c>
    </row>
    <row r="524" spans="1:6">
      <c r="A524" s="29">
        <v>63072</v>
      </c>
      <c r="B524" s="30" t="s">
        <v>480</v>
      </c>
      <c r="C524" s="31">
        <v>0</v>
      </c>
      <c r="D524" s="203">
        <v>36</v>
      </c>
      <c r="E524" s="203">
        <v>32</v>
      </c>
      <c r="F524" s="205">
        <v>68</v>
      </c>
    </row>
    <row r="525" spans="1:6">
      <c r="A525" s="29">
        <v>63073</v>
      </c>
      <c r="B525" s="30" t="s">
        <v>481</v>
      </c>
      <c r="C525" s="31">
        <v>0</v>
      </c>
      <c r="D525" s="203">
        <v>34</v>
      </c>
      <c r="E525" s="203">
        <v>36</v>
      </c>
      <c r="F525" s="205">
        <v>70</v>
      </c>
    </row>
    <row r="526" spans="1:6">
      <c r="A526" s="29">
        <v>63075</v>
      </c>
      <c r="B526" s="30" t="s">
        <v>482</v>
      </c>
      <c r="C526" s="31">
        <v>0</v>
      </c>
      <c r="D526" s="203">
        <v>17</v>
      </c>
      <c r="E526" s="203">
        <v>15</v>
      </c>
      <c r="F526" s="205">
        <v>32</v>
      </c>
    </row>
    <row r="527" spans="1:6">
      <c r="A527" s="29">
        <v>63076</v>
      </c>
      <c r="B527" s="30" t="s">
        <v>483</v>
      </c>
      <c r="C527" s="31">
        <v>0</v>
      </c>
      <c r="D527" s="203">
        <v>57</v>
      </c>
      <c r="E527" s="203">
        <v>54</v>
      </c>
      <c r="F527" s="205">
        <v>111</v>
      </c>
    </row>
    <row r="528" spans="1:6">
      <c r="A528" s="29">
        <v>63079</v>
      </c>
      <c r="B528" s="30" t="s">
        <v>484</v>
      </c>
      <c r="C528" s="31">
        <v>0</v>
      </c>
      <c r="D528" s="203">
        <v>359</v>
      </c>
      <c r="E528" s="203">
        <v>352</v>
      </c>
      <c r="F528" s="205">
        <v>711</v>
      </c>
    </row>
    <row r="529" spans="1:6">
      <c r="A529" s="29">
        <v>63080</v>
      </c>
      <c r="B529" s="30" t="s">
        <v>485</v>
      </c>
      <c r="C529" s="31">
        <v>0</v>
      </c>
      <c r="D529" s="203">
        <v>39</v>
      </c>
      <c r="E529" s="203">
        <v>30</v>
      </c>
      <c r="F529" s="205">
        <v>69</v>
      </c>
    </row>
    <row r="530" spans="1:6">
      <c r="A530" s="29">
        <v>63084</v>
      </c>
      <c r="B530" s="30" t="s">
        <v>486</v>
      </c>
      <c r="C530" s="31">
        <v>0</v>
      </c>
      <c r="D530" s="203">
        <v>67</v>
      </c>
      <c r="E530" s="203">
        <v>42</v>
      </c>
      <c r="F530" s="205">
        <v>109</v>
      </c>
    </row>
    <row r="531" spans="1:6">
      <c r="A531" s="29">
        <v>63086</v>
      </c>
      <c r="B531" s="30" t="s">
        <v>487</v>
      </c>
      <c r="C531" s="31">
        <v>0</v>
      </c>
      <c r="D531" s="203">
        <v>10</v>
      </c>
      <c r="E531" s="203">
        <v>8</v>
      </c>
      <c r="F531" s="205">
        <v>18</v>
      </c>
    </row>
    <row r="532" spans="1:6">
      <c r="A532" s="29">
        <v>63087</v>
      </c>
      <c r="B532" s="30" t="s">
        <v>488</v>
      </c>
      <c r="C532" s="31">
        <v>0</v>
      </c>
      <c r="D532" s="203">
        <v>25</v>
      </c>
      <c r="E532" s="203">
        <v>27</v>
      </c>
      <c r="F532" s="205">
        <v>52</v>
      </c>
    </row>
    <row r="533" spans="1:6">
      <c r="A533" s="29">
        <v>63088</v>
      </c>
      <c r="B533" s="30" t="s">
        <v>489</v>
      </c>
      <c r="C533" s="31">
        <v>0</v>
      </c>
      <c r="D533" s="203">
        <v>56</v>
      </c>
      <c r="E533" s="203">
        <v>64</v>
      </c>
      <c r="F533" s="205">
        <v>120</v>
      </c>
    </row>
    <row r="534" spans="1:6">
      <c r="A534" s="29">
        <v>63089</v>
      </c>
      <c r="B534" s="30" t="s">
        <v>490</v>
      </c>
      <c r="C534" s="31">
        <v>0</v>
      </c>
      <c r="D534" s="203">
        <v>28</v>
      </c>
      <c r="E534" s="203">
        <v>20</v>
      </c>
      <c r="F534" s="205">
        <v>48</v>
      </c>
    </row>
    <row r="535" spans="1:6">
      <c r="A535" s="32" t="s">
        <v>491</v>
      </c>
      <c r="B535" s="33" t="s">
        <v>492</v>
      </c>
      <c r="C535" s="31">
        <v>11</v>
      </c>
      <c r="D535" s="203">
        <v>1142</v>
      </c>
      <c r="E535" s="203">
        <v>1072</v>
      </c>
      <c r="F535" s="205">
        <v>2214</v>
      </c>
    </row>
    <row r="536" spans="1:6">
      <c r="A536" s="32" t="s">
        <v>493</v>
      </c>
      <c r="B536" s="33" t="s">
        <v>494</v>
      </c>
      <c r="C536" s="31">
        <v>11</v>
      </c>
      <c r="D536" s="203">
        <v>428</v>
      </c>
      <c r="E536" s="203">
        <v>429</v>
      </c>
      <c r="F536" s="205">
        <v>857</v>
      </c>
    </row>
    <row r="537" spans="1:6">
      <c r="A537" s="29">
        <v>64000</v>
      </c>
      <c r="B537" s="30" t="s">
        <v>495</v>
      </c>
      <c r="C537" s="31">
        <v>11</v>
      </c>
      <c r="D537" s="203">
        <v>391</v>
      </c>
      <c r="E537" s="203">
        <v>335</v>
      </c>
      <c r="F537" s="205">
        <v>726</v>
      </c>
    </row>
    <row r="538" spans="1:6">
      <c r="A538" s="29">
        <v>64008</v>
      </c>
      <c r="B538" s="30" t="s">
        <v>496</v>
      </c>
      <c r="C538" s="31">
        <v>0</v>
      </c>
      <c r="D538" s="203">
        <v>16</v>
      </c>
      <c r="E538" s="203">
        <v>15</v>
      </c>
      <c r="F538" s="205">
        <v>31</v>
      </c>
    </row>
    <row r="539" spans="1:6">
      <c r="A539" s="29">
        <v>64015</v>
      </c>
      <c r="B539" s="30" t="s">
        <v>497</v>
      </c>
      <c r="C539" s="31">
        <v>0</v>
      </c>
      <c r="D539" s="203">
        <v>30</v>
      </c>
      <c r="E539" s="203">
        <v>22</v>
      </c>
      <c r="F539" s="205">
        <v>52</v>
      </c>
    </row>
    <row r="540" spans="1:6">
      <c r="A540" s="29">
        <v>64021</v>
      </c>
      <c r="B540" s="30" t="s">
        <v>498</v>
      </c>
      <c r="C540" s="31">
        <v>0</v>
      </c>
      <c r="D540" s="203">
        <v>17</v>
      </c>
      <c r="E540" s="203">
        <v>9</v>
      </c>
      <c r="F540" s="205">
        <v>26</v>
      </c>
    </row>
    <row r="541" spans="1:6">
      <c r="A541" s="29">
        <v>64023</v>
      </c>
      <c r="B541" s="30" t="s">
        <v>499</v>
      </c>
      <c r="C541" s="31">
        <v>0</v>
      </c>
      <c r="D541" s="203">
        <v>14</v>
      </c>
      <c r="E541" s="203">
        <v>17</v>
      </c>
      <c r="F541" s="205">
        <v>31</v>
      </c>
    </row>
    <row r="542" spans="1:6">
      <c r="A542" s="29">
        <v>64025</v>
      </c>
      <c r="B542" s="30" t="s">
        <v>500</v>
      </c>
      <c r="C542" s="31">
        <v>0</v>
      </c>
      <c r="D542" s="203">
        <v>13</v>
      </c>
      <c r="E542" s="203">
        <v>14</v>
      </c>
      <c r="F542" s="205">
        <v>27</v>
      </c>
    </row>
    <row r="543" spans="1:6">
      <c r="A543" s="29">
        <v>64029</v>
      </c>
      <c r="B543" s="30" t="s">
        <v>501</v>
      </c>
      <c r="C543" s="31">
        <v>0</v>
      </c>
      <c r="D543" s="203">
        <v>14</v>
      </c>
      <c r="E543" s="203">
        <v>13</v>
      </c>
      <c r="F543" s="205">
        <v>27</v>
      </c>
    </row>
    <row r="544" spans="1:6">
      <c r="A544" s="29">
        <v>64034</v>
      </c>
      <c r="B544" s="30" t="s">
        <v>502</v>
      </c>
      <c r="C544" s="31">
        <v>0</v>
      </c>
      <c r="D544" s="203">
        <v>87</v>
      </c>
      <c r="E544" s="203">
        <v>60</v>
      </c>
      <c r="F544" s="205">
        <v>147</v>
      </c>
    </row>
    <row r="545" spans="1:6">
      <c r="A545" s="29">
        <v>64047</v>
      </c>
      <c r="B545" s="30" t="s">
        <v>503</v>
      </c>
      <c r="C545" s="31">
        <v>0</v>
      </c>
      <c r="D545" s="203">
        <v>11</v>
      </c>
      <c r="E545" s="203">
        <v>16</v>
      </c>
      <c r="F545" s="205">
        <v>27</v>
      </c>
    </row>
    <row r="546" spans="1:6">
      <c r="A546" s="29">
        <v>64056</v>
      </c>
      <c r="B546" s="30" t="s">
        <v>504</v>
      </c>
      <c r="C546" s="31">
        <v>0</v>
      </c>
      <c r="D546" s="203">
        <v>22</v>
      </c>
      <c r="E546" s="203">
        <v>22</v>
      </c>
      <c r="F546" s="205">
        <v>44</v>
      </c>
    </row>
    <row r="547" spans="1:6">
      <c r="A547" s="29">
        <v>64063</v>
      </c>
      <c r="B547" s="30" t="s">
        <v>505</v>
      </c>
      <c r="C547" s="31">
        <v>0</v>
      </c>
      <c r="D547" s="203">
        <v>28</v>
      </c>
      <c r="E547" s="203">
        <v>29</v>
      </c>
      <c r="F547" s="205">
        <v>57</v>
      </c>
    </row>
    <row r="548" spans="1:6">
      <c r="A548" s="29">
        <v>64065</v>
      </c>
      <c r="B548" s="30" t="s">
        <v>506</v>
      </c>
      <c r="C548" s="31">
        <v>0</v>
      </c>
      <c r="D548" s="203">
        <v>37</v>
      </c>
      <c r="E548" s="203">
        <v>33</v>
      </c>
      <c r="F548" s="205">
        <v>70</v>
      </c>
    </row>
    <row r="549" spans="1:6">
      <c r="A549" s="29">
        <v>64074</v>
      </c>
      <c r="B549" s="30" t="s">
        <v>507</v>
      </c>
      <c r="C549" s="31">
        <v>0</v>
      </c>
      <c r="D549" s="203">
        <v>57</v>
      </c>
      <c r="E549" s="203">
        <v>53</v>
      </c>
      <c r="F549" s="205">
        <v>110</v>
      </c>
    </row>
    <row r="550" spans="1:6">
      <c r="A550" s="29">
        <v>64075</v>
      </c>
      <c r="B550" s="30" t="s">
        <v>508</v>
      </c>
      <c r="C550" s="31">
        <v>0</v>
      </c>
      <c r="D550" s="203">
        <v>25</v>
      </c>
      <c r="E550" s="203">
        <v>15</v>
      </c>
      <c r="F550" s="205">
        <v>40</v>
      </c>
    </row>
    <row r="551" spans="1:6">
      <c r="A551" s="29">
        <v>64076</v>
      </c>
      <c r="B551" s="30" t="s">
        <v>509</v>
      </c>
      <c r="C551" s="31">
        <v>0</v>
      </c>
      <c r="D551" s="203">
        <v>20</v>
      </c>
      <c r="E551" s="203">
        <v>17</v>
      </c>
      <c r="F551" s="205">
        <v>37</v>
      </c>
    </row>
    <row r="552" spans="1:6">
      <c r="A552" s="29">
        <v>80000</v>
      </c>
      <c r="B552" s="30" t="s">
        <v>510</v>
      </c>
      <c r="C552" s="31">
        <v>22</v>
      </c>
      <c r="D552" s="203">
        <v>1619</v>
      </c>
      <c r="E552" s="203">
        <v>1425</v>
      </c>
      <c r="F552" s="205">
        <v>3044</v>
      </c>
    </row>
    <row r="553" spans="1:6">
      <c r="A553" s="29">
        <v>81000</v>
      </c>
      <c r="B553" s="30" t="s">
        <v>511</v>
      </c>
      <c r="C553" s="31">
        <v>11</v>
      </c>
      <c r="D553" s="203">
        <v>329</v>
      </c>
      <c r="E553" s="203">
        <v>289</v>
      </c>
      <c r="F553" s="205">
        <v>618</v>
      </c>
    </row>
    <row r="554" spans="1:6">
      <c r="A554" s="29">
        <v>81001</v>
      </c>
      <c r="B554" s="30" t="s">
        <v>512</v>
      </c>
      <c r="C554" s="31">
        <v>0</v>
      </c>
      <c r="D554" s="203">
        <v>174</v>
      </c>
      <c r="E554" s="203">
        <v>136</v>
      </c>
      <c r="F554" s="205">
        <v>310</v>
      </c>
    </row>
    <row r="555" spans="1:6">
      <c r="A555" s="29">
        <v>81003</v>
      </c>
      <c r="B555" s="30" t="s">
        <v>513</v>
      </c>
      <c r="C555" s="31">
        <v>0</v>
      </c>
      <c r="D555" s="203">
        <v>26</v>
      </c>
      <c r="E555" s="203">
        <v>19</v>
      </c>
      <c r="F555" s="205">
        <v>45</v>
      </c>
    </row>
    <row r="556" spans="1:6">
      <c r="A556" s="29">
        <v>81004</v>
      </c>
      <c r="B556" s="30" t="s">
        <v>514</v>
      </c>
      <c r="C556" s="31">
        <v>0</v>
      </c>
      <c r="D556" s="203">
        <v>83</v>
      </c>
      <c r="E556" s="203">
        <v>87</v>
      </c>
      <c r="F556" s="205">
        <v>170</v>
      </c>
    </row>
    <row r="557" spans="1:6">
      <c r="A557" s="29">
        <v>81013</v>
      </c>
      <c r="B557" s="30" t="s">
        <v>515</v>
      </c>
      <c r="C557" s="31">
        <v>0</v>
      </c>
      <c r="D557" s="203">
        <v>11</v>
      </c>
      <c r="E557" s="203">
        <v>12</v>
      </c>
      <c r="F557" s="205">
        <v>23</v>
      </c>
    </row>
    <row r="558" spans="1:6">
      <c r="A558" s="29">
        <v>81015</v>
      </c>
      <c r="B558" s="30" t="s">
        <v>516</v>
      </c>
      <c r="C558" s="31">
        <v>0</v>
      </c>
      <c r="D558" s="203">
        <v>35</v>
      </c>
      <c r="E558" s="203">
        <v>35</v>
      </c>
      <c r="F558" s="205">
        <v>70</v>
      </c>
    </row>
    <row r="559" spans="1:6">
      <c r="A559" s="29">
        <v>82000</v>
      </c>
      <c r="B559" s="30" t="s">
        <v>517</v>
      </c>
      <c r="C559" s="31">
        <v>11</v>
      </c>
      <c r="D559" s="203">
        <v>295</v>
      </c>
      <c r="E559" s="203">
        <v>263</v>
      </c>
      <c r="F559" s="205">
        <v>558</v>
      </c>
    </row>
    <row r="560" spans="1:6">
      <c r="A560" s="29">
        <v>82003</v>
      </c>
      <c r="B560" s="30" t="s">
        <v>518</v>
      </c>
      <c r="C560" s="31">
        <v>0</v>
      </c>
      <c r="D560" s="203">
        <v>92</v>
      </c>
      <c r="E560" s="203">
        <v>93</v>
      </c>
      <c r="F560" s="205">
        <v>185</v>
      </c>
    </row>
    <row r="561" spans="1:6">
      <c r="A561" s="29">
        <v>82005</v>
      </c>
      <c r="B561" s="30" t="s">
        <v>519</v>
      </c>
      <c r="C561" s="31">
        <v>0</v>
      </c>
      <c r="D561" s="203">
        <v>22</v>
      </c>
      <c r="E561" s="203">
        <v>22</v>
      </c>
      <c r="F561" s="205">
        <v>44</v>
      </c>
    </row>
    <row r="562" spans="1:6">
      <c r="A562" s="29">
        <v>82009</v>
      </c>
      <c r="B562" s="30" t="s">
        <v>520</v>
      </c>
      <c r="C562" s="31">
        <v>0</v>
      </c>
      <c r="D562" s="203">
        <v>12</v>
      </c>
      <c r="E562" s="203">
        <v>7</v>
      </c>
      <c r="F562" s="205">
        <v>19</v>
      </c>
    </row>
    <row r="563" spans="1:6">
      <c r="A563" s="29">
        <v>82014</v>
      </c>
      <c r="B563" s="30" t="s">
        <v>521</v>
      </c>
      <c r="C563" s="31">
        <v>0</v>
      </c>
      <c r="D563" s="203">
        <v>32</v>
      </c>
      <c r="E563" s="203">
        <v>30</v>
      </c>
      <c r="F563" s="205">
        <v>62</v>
      </c>
    </row>
    <row r="564" spans="1:6">
      <c r="A564" s="29">
        <v>82032</v>
      </c>
      <c r="B564" s="30" t="s">
        <v>522</v>
      </c>
      <c r="C564" s="31">
        <v>0</v>
      </c>
      <c r="D564" s="203">
        <v>43</v>
      </c>
      <c r="E564" s="203">
        <v>26</v>
      </c>
      <c r="F564" s="205">
        <v>69</v>
      </c>
    </row>
    <row r="565" spans="1:6">
      <c r="A565" s="29">
        <v>82036</v>
      </c>
      <c r="B565" s="30" t="s">
        <v>523</v>
      </c>
      <c r="C565" s="31">
        <v>0</v>
      </c>
      <c r="D565" s="203">
        <v>41</v>
      </c>
      <c r="E565" s="203">
        <v>34</v>
      </c>
      <c r="F565" s="205">
        <v>75</v>
      </c>
    </row>
    <row r="566" spans="1:6">
      <c r="A566" s="29">
        <v>82037</v>
      </c>
      <c r="B566" s="30" t="s">
        <v>524</v>
      </c>
      <c r="C566" s="31">
        <v>0</v>
      </c>
      <c r="D566" s="203">
        <v>33</v>
      </c>
      <c r="E566" s="203">
        <v>33</v>
      </c>
      <c r="F566" s="205">
        <v>66</v>
      </c>
    </row>
    <row r="567" spans="1:6">
      <c r="A567" s="29">
        <v>82038</v>
      </c>
      <c r="B567" s="30" t="s">
        <v>525</v>
      </c>
      <c r="C567" s="31">
        <v>0</v>
      </c>
      <c r="D567" s="203">
        <v>20</v>
      </c>
      <c r="E567" s="203">
        <v>18</v>
      </c>
      <c r="F567" s="205">
        <v>38</v>
      </c>
    </row>
    <row r="568" spans="1:6">
      <c r="A568" s="29">
        <v>83000</v>
      </c>
      <c r="B568" s="30" t="s">
        <v>526</v>
      </c>
      <c r="C568" s="31">
        <v>11</v>
      </c>
      <c r="D568" s="203">
        <v>324</v>
      </c>
      <c r="E568" s="203">
        <v>274</v>
      </c>
      <c r="F568" s="205">
        <v>598</v>
      </c>
    </row>
    <row r="569" spans="1:6">
      <c r="A569" s="29">
        <v>83012</v>
      </c>
      <c r="B569" s="30" t="s">
        <v>527</v>
      </c>
      <c r="C569" s="31">
        <v>0</v>
      </c>
      <c r="D569" s="203">
        <v>53</v>
      </c>
      <c r="E569" s="203">
        <v>36</v>
      </c>
      <c r="F569" s="205">
        <v>89</v>
      </c>
    </row>
    <row r="570" spans="1:6">
      <c r="A570" s="29">
        <v>83013</v>
      </c>
      <c r="B570" s="30" t="s">
        <v>528</v>
      </c>
      <c r="C570" s="31">
        <v>0</v>
      </c>
      <c r="D570" s="203">
        <v>25</v>
      </c>
      <c r="E570" s="203">
        <v>15</v>
      </c>
      <c r="F570" s="205">
        <v>40</v>
      </c>
    </row>
    <row r="571" spans="1:6">
      <c r="A571" s="29">
        <v>83028</v>
      </c>
      <c r="B571" s="30" t="s">
        <v>529</v>
      </c>
      <c r="C571" s="31">
        <v>0</v>
      </c>
      <c r="D571" s="203">
        <v>28</v>
      </c>
      <c r="E571" s="203">
        <v>35</v>
      </c>
      <c r="F571" s="205">
        <v>63</v>
      </c>
    </row>
    <row r="572" spans="1:6">
      <c r="A572" s="29">
        <v>83031</v>
      </c>
      <c r="B572" s="30" t="s">
        <v>530</v>
      </c>
      <c r="C572" s="31">
        <v>0</v>
      </c>
      <c r="D572" s="203">
        <v>22</v>
      </c>
      <c r="E572" s="203">
        <v>17</v>
      </c>
      <c r="F572" s="205">
        <v>39</v>
      </c>
    </row>
    <row r="573" spans="1:6">
      <c r="A573" s="29">
        <v>83034</v>
      </c>
      <c r="B573" s="30" t="s">
        <v>531</v>
      </c>
      <c r="C573" s="31">
        <v>0</v>
      </c>
      <c r="D573" s="203">
        <v>100</v>
      </c>
      <c r="E573" s="203">
        <v>93</v>
      </c>
      <c r="F573" s="205">
        <v>193</v>
      </c>
    </row>
    <row r="574" spans="1:6">
      <c r="A574" s="29">
        <v>83040</v>
      </c>
      <c r="B574" s="30" t="s">
        <v>532</v>
      </c>
      <c r="C574" s="31">
        <v>0</v>
      </c>
      <c r="D574" s="203">
        <v>33</v>
      </c>
      <c r="E574" s="203">
        <v>30</v>
      </c>
      <c r="F574" s="205">
        <v>63</v>
      </c>
    </row>
    <row r="575" spans="1:6">
      <c r="A575" s="29">
        <v>83044</v>
      </c>
      <c r="B575" s="30" t="s">
        <v>533</v>
      </c>
      <c r="C575" s="31">
        <v>0</v>
      </c>
      <c r="D575" s="203">
        <v>20</v>
      </c>
      <c r="E575" s="203">
        <v>18</v>
      </c>
      <c r="F575" s="205">
        <v>38</v>
      </c>
    </row>
    <row r="576" spans="1:6">
      <c r="A576" s="29">
        <v>83049</v>
      </c>
      <c r="B576" s="30" t="s">
        <v>534</v>
      </c>
      <c r="C576" s="31">
        <v>0</v>
      </c>
      <c r="D576" s="203">
        <v>18</v>
      </c>
      <c r="E576" s="203">
        <v>13</v>
      </c>
      <c r="F576" s="205">
        <v>31</v>
      </c>
    </row>
    <row r="577" spans="1:6">
      <c r="A577" s="29">
        <v>83055</v>
      </c>
      <c r="B577" s="30" t="s">
        <v>535</v>
      </c>
      <c r="C577" s="31">
        <v>0</v>
      </c>
      <c r="D577" s="203">
        <v>25</v>
      </c>
      <c r="E577" s="203">
        <v>17</v>
      </c>
      <c r="F577" s="205">
        <v>42</v>
      </c>
    </row>
    <row r="578" spans="1:6">
      <c r="A578" s="29">
        <v>84000</v>
      </c>
      <c r="B578" s="30" t="s">
        <v>536</v>
      </c>
      <c r="C578" s="31">
        <v>11</v>
      </c>
      <c r="D578" s="203">
        <v>378</v>
      </c>
      <c r="E578" s="203">
        <v>324</v>
      </c>
      <c r="F578" s="205">
        <v>702</v>
      </c>
    </row>
    <row r="579" spans="1:6">
      <c r="A579" s="29">
        <v>84009</v>
      </c>
      <c r="B579" s="30" t="s">
        <v>537</v>
      </c>
      <c r="C579" s="31">
        <v>0</v>
      </c>
      <c r="D579" s="203">
        <v>50</v>
      </c>
      <c r="E579" s="203">
        <v>43</v>
      </c>
      <c r="F579" s="205">
        <v>93</v>
      </c>
    </row>
    <row r="580" spans="1:6">
      <c r="A580" s="29">
        <v>84010</v>
      </c>
      <c r="B580" s="30" t="s">
        <v>538</v>
      </c>
      <c r="C580" s="31">
        <v>0</v>
      </c>
      <c r="D580" s="203">
        <v>29</v>
      </c>
      <c r="E580" s="203">
        <v>19</v>
      </c>
      <c r="F580" s="205">
        <v>48</v>
      </c>
    </row>
    <row r="581" spans="1:6">
      <c r="A581" s="29">
        <v>84016</v>
      </c>
      <c r="B581" s="30" t="s">
        <v>539</v>
      </c>
      <c r="C581" s="31">
        <v>0</v>
      </c>
      <c r="D581" s="203">
        <v>10</v>
      </c>
      <c r="E581" s="203">
        <v>3</v>
      </c>
      <c r="F581" s="205">
        <v>13</v>
      </c>
    </row>
    <row r="582" spans="1:6">
      <c r="A582" s="29">
        <v>84029</v>
      </c>
      <c r="B582" s="30" t="s">
        <v>540</v>
      </c>
      <c r="C582" s="31">
        <v>0</v>
      </c>
      <c r="D582" s="203">
        <v>7</v>
      </c>
      <c r="E582" s="203">
        <v>7</v>
      </c>
      <c r="F582" s="205">
        <v>14</v>
      </c>
    </row>
    <row r="583" spans="1:6">
      <c r="A583" s="29">
        <v>84033</v>
      </c>
      <c r="B583" s="30" t="s">
        <v>541</v>
      </c>
      <c r="C583" s="31">
        <v>0</v>
      </c>
      <c r="D583" s="203">
        <v>34</v>
      </c>
      <c r="E583" s="203">
        <v>35</v>
      </c>
      <c r="F583" s="205">
        <v>69</v>
      </c>
    </row>
    <row r="584" spans="1:6">
      <c r="A584" s="29">
        <v>84035</v>
      </c>
      <c r="B584" s="30" t="s">
        <v>542</v>
      </c>
      <c r="C584" s="31">
        <v>0</v>
      </c>
      <c r="D584" s="203">
        <v>35</v>
      </c>
      <c r="E584" s="203">
        <v>27</v>
      </c>
      <c r="F584" s="205">
        <v>62</v>
      </c>
    </row>
    <row r="585" spans="1:6">
      <c r="A585" s="29">
        <v>84043</v>
      </c>
      <c r="B585" s="30" t="s">
        <v>543</v>
      </c>
      <c r="C585" s="31">
        <v>0</v>
      </c>
      <c r="D585" s="203">
        <v>52</v>
      </c>
      <c r="E585" s="203">
        <v>39</v>
      </c>
      <c r="F585" s="205">
        <v>91</v>
      </c>
    </row>
    <row r="586" spans="1:6">
      <c r="A586" s="29">
        <v>84050</v>
      </c>
      <c r="B586" s="30" t="s">
        <v>544</v>
      </c>
      <c r="C586" s="31">
        <v>0</v>
      </c>
      <c r="D586" s="203">
        <v>25</v>
      </c>
      <c r="E586" s="203">
        <v>27</v>
      </c>
      <c r="F586" s="205">
        <v>52</v>
      </c>
    </row>
    <row r="587" spans="1:6">
      <c r="A587" s="29">
        <v>84059</v>
      </c>
      <c r="B587" s="30" t="s">
        <v>545</v>
      </c>
      <c r="C587" s="31">
        <v>0</v>
      </c>
      <c r="D587" s="203">
        <v>39</v>
      </c>
      <c r="E587" s="203">
        <v>32</v>
      </c>
      <c r="F587" s="205">
        <v>71</v>
      </c>
    </row>
    <row r="588" spans="1:6">
      <c r="A588" s="29">
        <v>84068</v>
      </c>
      <c r="B588" s="30" t="s">
        <v>546</v>
      </c>
      <c r="C588" s="31">
        <v>0</v>
      </c>
      <c r="D588" s="203">
        <v>12</v>
      </c>
      <c r="E588" s="203">
        <v>13</v>
      </c>
      <c r="F588" s="205">
        <v>25</v>
      </c>
    </row>
    <row r="589" spans="1:6">
      <c r="A589" s="29">
        <v>84075</v>
      </c>
      <c r="B589" s="30" t="s">
        <v>547</v>
      </c>
      <c r="C589" s="31">
        <v>0</v>
      </c>
      <c r="D589" s="203">
        <v>16</v>
      </c>
      <c r="E589" s="203">
        <v>23</v>
      </c>
      <c r="F589" s="205">
        <v>39</v>
      </c>
    </row>
    <row r="590" spans="1:6">
      <c r="A590" s="29">
        <v>84077</v>
      </c>
      <c r="B590" s="30" t="s">
        <v>548</v>
      </c>
      <c r="C590" s="31">
        <v>0</v>
      </c>
      <c r="D590" s="203">
        <v>69</v>
      </c>
      <c r="E590" s="203">
        <v>56</v>
      </c>
      <c r="F590" s="205">
        <v>125</v>
      </c>
    </row>
    <row r="591" spans="1:6">
      <c r="A591" s="29">
        <v>85000</v>
      </c>
      <c r="B591" s="30" t="s">
        <v>549</v>
      </c>
      <c r="C591" s="31">
        <v>11</v>
      </c>
      <c r="D591" s="203">
        <v>293</v>
      </c>
      <c r="E591" s="203">
        <v>275</v>
      </c>
      <c r="F591" s="205">
        <v>568</v>
      </c>
    </row>
    <row r="592" spans="1:6">
      <c r="A592" s="29">
        <v>85007</v>
      </c>
      <c r="B592" s="30" t="s">
        <v>550</v>
      </c>
      <c r="C592" s="31">
        <v>0</v>
      </c>
      <c r="D592" s="203">
        <v>24</v>
      </c>
      <c r="E592" s="203">
        <v>29</v>
      </c>
      <c r="F592" s="205">
        <v>53</v>
      </c>
    </row>
    <row r="593" spans="1:6">
      <c r="A593" s="29">
        <v>85009</v>
      </c>
      <c r="B593" s="30" t="s">
        <v>551</v>
      </c>
      <c r="C593" s="31">
        <v>0</v>
      </c>
      <c r="D593" s="203">
        <v>26</v>
      </c>
      <c r="E593" s="203">
        <v>24</v>
      </c>
      <c r="F593" s="205">
        <v>50</v>
      </c>
    </row>
    <row r="594" spans="1:6">
      <c r="A594" s="29">
        <v>85011</v>
      </c>
      <c r="B594" s="30" t="s">
        <v>552</v>
      </c>
      <c r="C594" s="31">
        <v>0</v>
      </c>
      <c r="D594" s="203">
        <v>19</v>
      </c>
      <c r="E594" s="203">
        <v>17</v>
      </c>
      <c r="F594" s="205">
        <v>36</v>
      </c>
    </row>
    <row r="595" spans="1:6">
      <c r="A595" s="29">
        <v>85024</v>
      </c>
      <c r="B595" s="30" t="s">
        <v>553</v>
      </c>
      <c r="C595" s="31">
        <v>0</v>
      </c>
      <c r="D595" s="203">
        <v>14</v>
      </c>
      <c r="E595" s="203">
        <v>13</v>
      </c>
      <c r="F595" s="205">
        <v>27</v>
      </c>
    </row>
    <row r="596" spans="1:6">
      <c r="A596" s="29">
        <v>85026</v>
      </c>
      <c r="B596" s="30" t="s">
        <v>554</v>
      </c>
      <c r="C596" s="31">
        <v>0</v>
      </c>
      <c r="D596" s="203">
        <v>36</v>
      </c>
      <c r="E596" s="203">
        <v>30</v>
      </c>
      <c r="F596" s="205">
        <v>66</v>
      </c>
    </row>
    <row r="597" spans="1:6">
      <c r="A597" s="29">
        <v>85034</v>
      </c>
      <c r="B597" s="30" t="s">
        <v>555</v>
      </c>
      <c r="C597" s="31">
        <v>0</v>
      </c>
      <c r="D597" s="203">
        <v>21</v>
      </c>
      <c r="E597" s="203">
        <v>17</v>
      </c>
      <c r="F597" s="205">
        <v>38</v>
      </c>
    </row>
    <row r="598" spans="1:6">
      <c r="A598" s="29">
        <v>85039</v>
      </c>
      <c r="B598" s="30" t="s">
        <v>556</v>
      </c>
      <c r="C598" s="31">
        <v>0</v>
      </c>
      <c r="D598" s="203">
        <v>28</v>
      </c>
      <c r="E598" s="203">
        <v>30</v>
      </c>
      <c r="F598" s="205">
        <v>58</v>
      </c>
    </row>
    <row r="599" spans="1:6">
      <c r="A599" s="29">
        <v>85045</v>
      </c>
      <c r="B599" s="30" t="s">
        <v>557</v>
      </c>
      <c r="C599" s="31">
        <v>0</v>
      </c>
      <c r="D599" s="203">
        <v>61</v>
      </c>
      <c r="E599" s="203">
        <v>58</v>
      </c>
      <c r="F599" s="205">
        <v>119</v>
      </c>
    </row>
    <row r="600" spans="1:6">
      <c r="A600" s="29">
        <v>85046</v>
      </c>
      <c r="B600" s="30" t="s">
        <v>558</v>
      </c>
      <c r="C600" s="31">
        <v>0</v>
      </c>
      <c r="D600" s="203">
        <v>49</v>
      </c>
      <c r="E600" s="203">
        <v>49</v>
      </c>
      <c r="F600" s="205">
        <v>98</v>
      </c>
    </row>
    <row r="601" spans="1:6">
      <c r="A601" s="29">
        <v>85047</v>
      </c>
      <c r="B601" s="30" t="s">
        <v>559</v>
      </c>
      <c r="C601" s="31">
        <v>0</v>
      </c>
      <c r="D601" s="203">
        <v>15</v>
      </c>
      <c r="E601" s="203">
        <v>8</v>
      </c>
      <c r="F601" s="205">
        <v>23</v>
      </c>
    </row>
    <row r="602" spans="1:6">
      <c r="A602" s="29">
        <v>90000</v>
      </c>
      <c r="B602" s="30" t="s">
        <v>560</v>
      </c>
      <c r="C602" s="31">
        <v>22</v>
      </c>
      <c r="D602" s="203">
        <v>2679</v>
      </c>
      <c r="E602" s="203">
        <v>2316</v>
      </c>
      <c r="F602" s="205">
        <v>4995</v>
      </c>
    </row>
    <row r="603" spans="1:6">
      <c r="A603" s="29">
        <v>91000</v>
      </c>
      <c r="B603" s="30" t="s">
        <v>561</v>
      </c>
      <c r="C603" s="31">
        <v>11</v>
      </c>
      <c r="D603" s="203">
        <v>618</v>
      </c>
      <c r="E603" s="203">
        <v>532</v>
      </c>
      <c r="F603" s="205">
        <v>1150</v>
      </c>
    </row>
    <row r="604" spans="1:6">
      <c r="A604" s="29">
        <v>91005</v>
      </c>
      <c r="B604" s="30" t="s">
        <v>562</v>
      </c>
      <c r="C604" s="31">
        <v>0</v>
      </c>
      <c r="D604" s="203">
        <v>36</v>
      </c>
      <c r="E604" s="203">
        <v>39</v>
      </c>
      <c r="F604" s="205">
        <v>75</v>
      </c>
    </row>
    <row r="605" spans="1:6">
      <c r="A605" s="29">
        <v>91013</v>
      </c>
      <c r="B605" s="30" t="s">
        <v>563</v>
      </c>
      <c r="C605" s="31">
        <v>0</v>
      </c>
      <c r="D605" s="203">
        <v>45</v>
      </c>
      <c r="E605" s="203">
        <v>45</v>
      </c>
      <c r="F605" s="205">
        <v>90</v>
      </c>
    </row>
    <row r="606" spans="1:6">
      <c r="A606" s="29">
        <v>91015</v>
      </c>
      <c r="B606" s="30" t="s">
        <v>564</v>
      </c>
      <c r="C606" s="31">
        <v>0</v>
      </c>
      <c r="D606" s="203">
        <v>21</v>
      </c>
      <c r="E606" s="203">
        <v>13</v>
      </c>
      <c r="F606" s="205">
        <v>34</v>
      </c>
    </row>
    <row r="607" spans="1:6">
      <c r="A607" s="29">
        <v>91030</v>
      </c>
      <c r="B607" s="30" t="s">
        <v>565</v>
      </c>
      <c r="C607" s="31">
        <v>0</v>
      </c>
      <c r="D607" s="203">
        <v>103</v>
      </c>
      <c r="E607" s="203">
        <v>88</v>
      </c>
      <c r="F607" s="205">
        <v>191</v>
      </c>
    </row>
    <row r="608" spans="1:6">
      <c r="A608" s="29">
        <v>91034</v>
      </c>
      <c r="B608" s="30" t="s">
        <v>566</v>
      </c>
      <c r="C608" s="31">
        <v>0</v>
      </c>
      <c r="D608" s="203">
        <v>85</v>
      </c>
      <c r="E608" s="203">
        <v>55</v>
      </c>
      <c r="F608" s="205">
        <v>140</v>
      </c>
    </row>
    <row r="609" spans="1:6">
      <c r="A609" s="29">
        <v>91054</v>
      </c>
      <c r="B609" s="30" t="s">
        <v>567</v>
      </c>
      <c r="C609" s="31">
        <v>0</v>
      </c>
      <c r="D609" s="203">
        <v>32</v>
      </c>
      <c r="E609" s="203">
        <v>12</v>
      </c>
      <c r="F609" s="205">
        <v>44</v>
      </c>
    </row>
    <row r="610" spans="1:6">
      <c r="A610" s="29">
        <v>91059</v>
      </c>
      <c r="B610" s="30" t="s">
        <v>568</v>
      </c>
      <c r="C610" s="31">
        <v>0</v>
      </c>
      <c r="D610" s="203">
        <v>38</v>
      </c>
      <c r="E610" s="203">
        <v>43</v>
      </c>
      <c r="F610" s="205">
        <v>81</v>
      </c>
    </row>
    <row r="611" spans="1:6">
      <c r="A611" s="29">
        <v>91064</v>
      </c>
      <c r="B611" s="30" t="s">
        <v>569</v>
      </c>
      <c r="C611" s="31">
        <v>0</v>
      </c>
      <c r="D611" s="203">
        <v>31</v>
      </c>
      <c r="E611" s="203">
        <v>30</v>
      </c>
      <c r="F611" s="205">
        <v>61</v>
      </c>
    </row>
    <row r="612" spans="1:6">
      <c r="A612" s="29">
        <v>91072</v>
      </c>
      <c r="B612" s="30" t="s">
        <v>570</v>
      </c>
      <c r="C612" s="31">
        <v>0</v>
      </c>
      <c r="D612" s="203">
        <v>21</v>
      </c>
      <c r="E612" s="203">
        <v>29</v>
      </c>
      <c r="F612" s="205">
        <v>50</v>
      </c>
    </row>
    <row r="613" spans="1:6">
      <c r="A613" s="29">
        <v>91103</v>
      </c>
      <c r="B613" s="30" t="s">
        <v>571</v>
      </c>
      <c r="C613" s="31">
        <v>0</v>
      </c>
      <c r="D613" s="203">
        <v>14</v>
      </c>
      <c r="E613" s="203">
        <v>19</v>
      </c>
      <c r="F613" s="205">
        <v>33</v>
      </c>
    </row>
    <row r="614" spans="1:6">
      <c r="A614" s="29">
        <v>91114</v>
      </c>
      <c r="B614" s="30" t="s">
        <v>572</v>
      </c>
      <c r="C614" s="31">
        <v>0</v>
      </c>
      <c r="D614" s="203">
        <v>67</v>
      </c>
      <c r="E614" s="203">
        <v>49</v>
      </c>
      <c r="F614" s="205">
        <v>116</v>
      </c>
    </row>
    <row r="615" spans="1:6">
      <c r="A615" s="29">
        <v>91120</v>
      </c>
      <c r="B615" s="30" t="s">
        <v>573</v>
      </c>
      <c r="C615" s="31">
        <v>0</v>
      </c>
      <c r="D615" s="203">
        <v>28</v>
      </c>
      <c r="E615" s="203">
        <v>37</v>
      </c>
      <c r="F615" s="205">
        <v>65</v>
      </c>
    </row>
    <row r="616" spans="1:6">
      <c r="A616" s="29">
        <v>91141</v>
      </c>
      <c r="B616" s="30" t="s">
        <v>574</v>
      </c>
      <c r="C616" s="31">
        <v>0</v>
      </c>
      <c r="D616" s="203">
        <v>65</v>
      </c>
      <c r="E616" s="203">
        <v>40</v>
      </c>
      <c r="F616" s="205">
        <v>105</v>
      </c>
    </row>
    <row r="617" spans="1:6">
      <c r="A617" s="29">
        <v>91142</v>
      </c>
      <c r="B617" s="30" t="s">
        <v>575</v>
      </c>
      <c r="C617" s="31">
        <v>0</v>
      </c>
      <c r="D617" s="203">
        <v>29</v>
      </c>
      <c r="E617" s="203">
        <v>23</v>
      </c>
      <c r="F617" s="205">
        <v>52</v>
      </c>
    </row>
    <row r="618" spans="1:6">
      <c r="A618" s="29">
        <v>91143</v>
      </c>
      <c r="B618" s="30" t="s">
        <v>576</v>
      </c>
      <c r="C618" s="31">
        <v>0</v>
      </c>
      <c r="D618" s="203">
        <v>3</v>
      </c>
      <c r="E618" s="203">
        <v>10</v>
      </c>
      <c r="F618" s="205">
        <v>13</v>
      </c>
    </row>
    <row r="619" spans="1:6">
      <c r="A619" s="29">
        <v>92000</v>
      </c>
      <c r="B619" s="30" t="s">
        <v>577</v>
      </c>
      <c r="C619" s="31">
        <v>11</v>
      </c>
      <c r="D619" s="203">
        <v>1755</v>
      </c>
      <c r="E619" s="203">
        <v>1485</v>
      </c>
      <c r="F619" s="205">
        <v>3240</v>
      </c>
    </row>
    <row r="620" spans="1:6">
      <c r="A620" s="29">
        <v>92003</v>
      </c>
      <c r="B620" s="30" t="s">
        <v>578</v>
      </c>
      <c r="C620" s="31">
        <v>0</v>
      </c>
      <c r="D620" s="203">
        <v>152</v>
      </c>
      <c r="E620" s="203">
        <v>138</v>
      </c>
      <c r="F620" s="205">
        <v>290</v>
      </c>
    </row>
    <row r="621" spans="1:6">
      <c r="A621" s="29">
        <v>92006</v>
      </c>
      <c r="B621" s="30" t="s">
        <v>579</v>
      </c>
      <c r="C621" s="31">
        <v>0</v>
      </c>
      <c r="D621" s="203">
        <v>37</v>
      </c>
      <c r="E621" s="203">
        <v>34</v>
      </c>
      <c r="F621" s="205">
        <v>71</v>
      </c>
    </row>
    <row r="622" spans="1:6">
      <c r="A622" s="29">
        <v>92035</v>
      </c>
      <c r="B622" s="30" t="s">
        <v>580</v>
      </c>
      <c r="C622" s="31">
        <v>0</v>
      </c>
      <c r="D622" s="203">
        <v>88</v>
      </c>
      <c r="E622" s="203">
        <v>97</v>
      </c>
      <c r="F622" s="205">
        <v>185</v>
      </c>
    </row>
    <row r="623" spans="1:6">
      <c r="A623" s="29">
        <v>92045</v>
      </c>
      <c r="B623" s="30" t="s">
        <v>581</v>
      </c>
      <c r="C623" s="31">
        <v>0</v>
      </c>
      <c r="D623" s="203">
        <v>34</v>
      </c>
      <c r="E623" s="203">
        <v>35</v>
      </c>
      <c r="F623" s="205">
        <v>69</v>
      </c>
    </row>
    <row r="624" spans="1:6">
      <c r="A624" s="29">
        <v>92048</v>
      </c>
      <c r="B624" s="30" t="s">
        <v>582</v>
      </c>
      <c r="C624" s="31">
        <v>0</v>
      </c>
      <c r="D624" s="203">
        <v>60</v>
      </c>
      <c r="E624" s="203">
        <v>52</v>
      </c>
      <c r="F624" s="205">
        <v>112</v>
      </c>
    </row>
    <row r="625" spans="1:6">
      <c r="A625" s="29">
        <v>92054</v>
      </c>
      <c r="B625" s="30" t="s">
        <v>583</v>
      </c>
      <c r="C625" s="31">
        <v>0</v>
      </c>
      <c r="D625" s="203">
        <v>48</v>
      </c>
      <c r="E625" s="203">
        <v>38</v>
      </c>
      <c r="F625" s="205">
        <v>86</v>
      </c>
    </row>
    <row r="626" spans="1:6">
      <c r="A626" s="29">
        <v>92087</v>
      </c>
      <c r="B626" s="30" t="s">
        <v>584</v>
      </c>
      <c r="C626" s="31">
        <v>0</v>
      </c>
      <c r="D626" s="203">
        <v>87</v>
      </c>
      <c r="E626" s="203">
        <v>76</v>
      </c>
      <c r="F626" s="205">
        <v>163</v>
      </c>
    </row>
    <row r="627" spans="1:6">
      <c r="A627" s="29">
        <v>92094</v>
      </c>
      <c r="B627" s="30" t="s">
        <v>585</v>
      </c>
      <c r="C627" s="31">
        <v>0</v>
      </c>
      <c r="D627" s="203">
        <v>638</v>
      </c>
      <c r="E627" s="203">
        <v>501</v>
      </c>
      <c r="F627" s="205">
        <v>1139</v>
      </c>
    </row>
    <row r="628" spans="1:6">
      <c r="A628" s="29">
        <v>92097</v>
      </c>
      <c r="B628" s="30" t="s">
        <v>586</v>
      </c>
      <c r="C628" s="31">
        <v>0</v>
      </c>
      <c r="D628" s="203">
        <v>18</v>
      </c>
      <c r="E628" s="203">
        <v>28</v>
      </c>
      <c r="F628" s="205">
        <v>46</v>
      </c>
    </row>
    <row r="629" spans="1:6">
      <c r="A629" s="29">
        <v>92101</v>
      </c>
      <c r="B629" s="30" t="s">
        <v>587</v>
      </c>
      <c r="C629" s="31">
        <v>0</v>
      </c>
      <c r="D629" s="203">
        <v>57</v>
      </c>
      <c r="E629" s="203">
        <v>47</v>
      </c>
      <c r="F629" s="205">
        <v>104</v>
      </c>
    </row>
    <row r="630" spans="1:6">
      <c r="A630" s="29">
        <v>92114</v>
      </c>
      <c r="B630" s="30" t="s">
        <v>588</v>
      </c>
      <c r="C630" s="31">
        <v>0</v>
      </c>
      <c r="D630" s="203">
        <v>34</v>
      </c>
      <c r="E630" s="203">
        <v>32</v>
      </c>
      <c r="F630" s="205">
        <v>66</v>
      </c>
    </row>
    <row r="631" spans="1:6">
      <c r="A631" s="29">
        <v>92137</v>
      </c>
      <c r="B631" s="30" t="s">
        <v>589</v>
      </c>
      <c r="C631" s="31">
        <v>0</v>
      </c>
      <c r="D631" s="203">
        <v>137</v>
      </c>
      <c r="E631" s="203">
        <v>119</v>
      </c>
      <c r="F631" s="205">
        <v>256</v>
      </c>
    </row>
    <row r="632" spans="1:6">
      <c r="A632" s="29">
        <v>92138</v>
      </c>
      <c r="B632" s="30" t="s">
        <v>590</v>
      </c>
      <c r="C632" s="31">
        <v>0</v>
      </c>
      <c r="D632" s="203">
        <v>67</v>
      </c>
      <c r="E632" s="203">
        <v>41</v>
      </c>
      <c r="F632" s="205">
        <v>108</v>
      </c>
    </row>
    <row r="633" spans="1:6">
      <c r="A633" s="29">
        <v>92140</v>
      </c>
      <c r="B633" s="30" t="s">
        <v>591</v>
      </c>
      <c r="C633" s="31">
        <v>0</v>
      </c>
      <c r="D633" s="203">
        <v>102</v>
      </c>
      <c r="E633" s="203">
        <v>86</v>
      </c>
      <c r="F633" s="205">
        <v>188</v>
      </c>
    </row>
    <row r="634" spans="1:6">
      <c r="A634" s="29">
        <v>92141</v>
      </c>
      <c r="B634" s="30" t="s">
        <v>592</v>
      </c>
      <c r="C634" s="31">
        <v>0</v>
      </c>
      <c r="D634" s="203">
        <v>44</v>
      </c>
      <c r="E634" s="203">
        <v>43</v>
      </c>
      <c r="F634" s="205">
        <v>87</v>
      </c>
    </row>
    <row r="635" spans="1:6">
      <c r="A635" s="29">
        <v>92142</v>
      </c>
      <c r="B635" s="30" t="s">
        <v>593</v>
      </c>
      <c r="C635" s="31">
        <v>0</v>
      </c>
      <c r="D635" s="203">
        <v>152</v>
      </c>
      <c r="E635" s="203">
        <v>118</v>
      </c>
      <c r="F635" s="205">
        <v>270</v>
      </c>
    </row>
    <row r="636" spans="1:6">
      <c r="A636" s="29">
        <v>93000</v>
      </c>
      <c r="B636" s="30" t="s">
        <v>594</v>
      </c>
      <c r="C636" s="31">
        <v>11</v>
      </c>
      <c r="D636" s="203">
        <v>306</v>
      </c>
      <c r="E636" s="203">
        <v>299</v>
      </c>
      <c r="F636" s="205">
        <v>605</v>
      </c>
    </row>
    <row r="637" spans="1:6">
      <c r="A637" s="29">
        <v>93010</v>
      </c>
      <c r="B637" s="30" t="s">
        <v>595</v>
      </c>
      <c r="C637" s="31">
        <v>0</v>
      </c>
      <c r="D637" s="203">
        <v>16</v>
      </c>
      <c r="E637" s="203">
        <v>27</v>
      </c>
      <c r="F637" s="205">
        <v>43</v>
      </c>
    </row>
    <row r="638" spans="1:6">
      <c r="A638" s="29">
        <v>93014</v>
      </c>
      <c r="B638" s="30" t="s">
        <v>596</v>
      </c>
      <c r="C638" s="31">
        <v>0</v>
      </c>
      <c r="D638" s="203">
        <v>81</v>
      </c>
      <c r="E638" s="203">
        <v>66</v>
      </c>
      <c r="F638" s="205">
        <v>147</v>
      </c>
    </row>
    <row r="639" spans="1:6">
      <c r="A639" s="29">
        <v>93018</v>
      </c>
      <c r="B639" s="30" t="s">
        <v>597</v>
      </c>
      <c r="C639" s="31">
        <v>0</v>
      </c>
      <c r="D639" s="203">
        <v>17</v>
      </c>
      <c r="E639" s="203">
        <v>16</v>
      </c>
      <c r="F639" s="205">
        <v>33</v>
      </c>
    </row>
    <row r="640" spans="1:6">
      <c r="A640" s="29">
        <v>93022</v>
      </c>
      <c r="B640" s="30" t="s">
        <v>598</v>
      </c>
      <c r="C640" s="31">
        <v>0</v>
      </c>
      <c r="D640" s="203">
        <v>52</v>
      </c>
      <c r="E640" s="203">
        <v>44</v>
      </c>
      <c r="F640" s="205">
        <v>96</v>
      </c>
    </row>
    <row r="641" spans="1:6">
      <c r="A641" s="29">
        <v>93056</v>
      </c>
      <c r="B641" s="30" t="s">
        <v>599</v>
      </c>
      <c r="C641" s="31">
        <v>0</v>
      </c>
      <c r="D641" s="203">
        <v>41</v>
      </c>
      <c r="E641" s="203">
        <v>45</v>
      </c>
      <c r="F641" s="205">
        <v>86</v>
      </c>
    </row>
    <row r="642" spans="1:6">
      <c r="A642" s="29">
        <v>93088</v>
      </c>
      <c r="B642" s="30" t="s">
        <v>600</v>
      </c>
      <c r="C642" s="31">
        <v>0</v>
      </c>
      <c r="D642" s="208">
        <v>73</v>
      </c>
      <c r="E642" s="203">
        <v>84</v>
      </c>
      <c r="F642" s="205">
        <v>157</v>
      </c>
    </row>
    <row r="643" spans="1:6">
      <c r="A643" s="34">
        <v>93090</v>
      </c>
      <c r="B643" s="35" t="s">
        <v>601</v>
      </c>
      <c r="C643" s="36">
        <v>0</v>
      </c>
      <c r="D643" s="209">
        <v>26</v>
      </c>
      <c r="E643" s="210">
        <v>17</v>
      </c>
      <c r="F643" s="211">
        <v>43</v>
      </c>
    </row>
    <row r="644" spans="1:6" ht="15.75" customHeight="1">
      <c r="A644" s="206" t="s">
        <v>922</v>
      </c>
      <c r="B644" s="206"/>
      <c r="C644" s="40"/>
      <c r="D644" s="40"/>
      <c r="E644" s="40"/>
      <c r="F644" s="40"/>
    </row>
    <row r="645" spans="1:6" ht="15" customHeight="1">
      <c r="A645" s="212" t="s">
        <v>807</v>
      </c>
      <c r="B645" s="207"/>
      <c r="C645" s="156"/>
      <c r="D645" s="156"/>
      <c r="E645" s="156"/>
      <c r="F645" s="156"/>
    </row>
    <row r="646" spans="1:6" ht="14.4">
      <c r="A646" s="160" t="s">
        <v>619</v>
      </c>
    </row>
    <row r="650" spans="1:6" ht="15" customHeight="1"/>
    <row r="665" ht="18" customHeight="1"/>
  </sheetData>
  <mergeCells count="7">
    <mergeCell ref="A1:F1"/>
    <mergeCell ref="D2:D3"/>
    <mergeCell ref="E2:E3"/>
    <mergeCell ref="F2:F3"/>
    <mergeCell ref="A2:A3"/>
    <mergeCell ref="B2:B3"/>
    <mergeCell ref="C2:C3"/>
  </mergeCells>
  <hyperlinks>
    <hyperlink ref="A646" location="Sommaire!A1" display="Retour au sommaire" xr:uid="{00000000-0004-0000-0300-000000000000}"/>
  </hyperlinks>
  <pageMargins left="0.7" right="0.7" top="0.75" bottom="0.75" header="0.3" footer="0.3"/>
  <pageSetup paperSize="9" orientation="portrait" r:id="rId1"/>
  <ignoredErrors>
    <ignoredError sqref="A394:A396 A4:A5 A26 A429:A430 A456:A460 A100 A354:A355 A535:A53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9"/>
  <sheetViews>
    <sheetView workbookViewId="0">
      <selection sqref="A1:E1"/>
    </sheetView>
  </sheetViews>
  <sheetFormatPr baseColWidth="10" defaultColWidth="9.6640625" defaultRowHeight="14.4"/>
  <cols>
    <col min="1" max="1" width="18.109375" style="48" customWidth="1"/>
    <col min="2" max="2" width="18.5546875" customWidth="1"/>
    <col min="3" max="3" width="21.6640625" customWidth="1"/>
    <col min="4" max="5" width="21" customWidth="1"/>
    <col min="6" max="247" width="9.109375" customWidth="1"/>
    <col min="248" max="248" width="33.109375" customWidth="1"/>
  </cols>
  <sheetData>
    <row r="1" spans="1:13" ht="32.25" customHeight="1">
      <c r="A1" s="217" t="s">
        <v>924</v>
      </c>
      <c r="B1" s="218"/>
      <c r="C1" s="218"/>
      <c r="D1" s="218"/>
      <c r="E1" s="218"/>
    </row>
    <row r="2" spans="1:13" s="42" customFormat="1" ht="33" customHeight="1">
      <c r="A2" s="178" t="s">
        <v>618</v>
      </c>
      <c r="B2" s="176" t="s">
        <v>602</v>
      </c>
      <c r="C2" s="176" t="s">
        <v>615</v>
      </c>
      <c r="D2" s="176" t="s">
        <v>616</v>
      </c>
      <c r="E2" s="177" t="s">
        <v>617</v>
      </c>
      <c r="F2" s="173"/>
    </row>
    <row r="3" spans="1:13" ht="21.75" customHeight="1">
      <c r="A3" s="174" t="s">
        <v>4</v>
      </c>
      <c r="B3" s="175">
        <v>117914</v>
      </c>
      <c r="C3" s="175">
        <v>15690</v>
      </c>
      <c r="D3" s="175">
        <v>65747</v>
      </c>
      <c r="E3" s="51">
        <v>36477</v>
      </c>
      <c r="F3" s="43"/>
      <c r="G3" s="44"/>
      <c r="H3" s="43"/>
    </row>
    <row r="4" spans="1:13">
      <c r="A4" s="45" t="s">
        <v>603</v>
      </c>
      <c r="B4" s="52">
        <v>8656</v>
      </c>
      <c r="C4" s="52">
        <v>1152</v>
      </c>
      <c r="D4" s="52">
        <v>4836</v>
      </c>
      <c r="E4" s="49">
        <v>2668</v>
      </c>
      <c r="G4" s="44"/>
      <c r="H4" s="44"/>
      <c r="I4" s="44"/>
      <c r="J4" s="44"/>
      <c r="K4" s="44"/>
      <c r="L4" s="44"/>
      <c r="M4" s="44"/>
    </row>
    <row r="5" spans="1:13">
      <c r="A5" s="45" t="s">
        <v>604</v>
      </c>
      <c r="B5" s="52">
        <v>8689</v>
      </c>
      <c r="C5" s="52">
        <v>1195</v>
      </c>
      <c r="D5" s="52">
        <v>4752</v>
      </c>
      <c r="E5" s="49">
        <v>2742</v>
      </c>
      <c r="G5" s="44"/>
      <c r="H5" s="44"/>
      <c r="I5" s="44"/>
      <c r="J5" s="44"/>
      <c r="K5" s="44"/>
      <c r="L5" s="44"/>
      <c r="M5" s="44"/>
    </row>
    <row r="6" spans="1:13">
      <c r="A6" s="45" t="s">
        <v>605</v>
      </c>
      <c r="B6" s="52">
        <v>9990</v>
      </c>
      <c r="C6" s="52">
        <v>1327</v>
      </c>
      <c r="D6" s="52">
        <v>5661</v>
      </c>
      <c r="E6" s="49">
        <v>3002</v>
      </c>
      <c r="G6" s="44"/>
      <c r="H6" s="44"/>
      <c r="I6" s="44"/>
      <c r="J6" s="44"/>
      <c r="K6" s="44"/>
      <c r="L6" s="44"/>
      <c r="M6" s="44"/>
    </row>
    <row r="7" spans="1:13">
      <c r="A7" s="45" t="s">
        <v>606</v>
      </c>
      <c r="B7" s="52">
        <v>9684</v>
      </c>
      <c r="C7" s="52">
        <v>1316</v>
      </c>
      <c r="D7" s="52">
        <v>5446</v>
      </c>
      <c r="E7" s="49">
        <v>2922</v>
      </c>
      <c r="G7" s="44"/>
      <c r="H7" s="44"/>
      <c r="I7" s="44"/>
      <c r="J7" s="44"/>
      <c r="K7" s="44"/>
      <c r="L7" s="44"/>
      <c r="M7" s="44"/>
    </row>
    <row r="8" spans="1:13">
      <c r="A8" s="45" t="s">
        <v>607</v>
      </c>
      <c r="B8" s="52">
        <v>9615</v>
      </c>
      <c r="C8" s="52">
        <v>1300</v>
      </c>
      <c r="D8" s="52">
        <v>5402</v>
      </c>
      <c r="E8" s="49">
        <v>2913</v>
      </c>
      <c r="G8" s="44"/>
      <c r="H8" s="44"/>
      <c r="I8" s="44"/>
      <c r="J8" s="44"/>
      <c r="K8" s="44"/>
      <c r="L8" s="44"/>
      <c r="M8" s="44"/>
    </row>
    <row r="9" spans="1:13">
      <c r="A9" s="45" t="s">
        <v>608</v>
      </c>
      <c r="B9" s="52">
        <v>9946</v>
      </c>
      <c r="C9" s="52">
        <v>1318</v>
      </c>
      <c r="D9" s="52">
        <v>5628</v>
      </c>
      <c r="E9" s="49">
        <v>3000</v>
      </c>
      <c r="G9" s="44"/>
      <c r="H9" s="44"/>
      <c r="I9" s="44"/>
      <c r="J9" s="44"/>
      <c r="K9" s="44"/>
      <c r="L9" s="44"/>
      <c r="M9" s="44"/>
    </row>
    <row r="10" spans="1:13">
      <c r="A10" s="45" t="s">
        <v>609</v>
      </c>
      <c r="B10" s="52">
        <v>10520</v>
      </c>
      <c r="C10" s="52">
        <v>1323</v>
      </c>
      <c r="D10" s="52">
        <v>5995</v>
      </c>
      <c r="E10" s="49">
        <v>3202</v>
      </c>
      <c r="G10" s="44"/>
      <c r="H10" s="44"/>
      <c r="I10" s="44"/>
      <c r="J10" s="44"/>
      <c r="K10" s="44"/>
      <c r="L10" s="44"/>
      <c r="M10" s="44"/>
    </row>
    <row r="11" spans="1:13">
      <c r="A11" s="45" t="s">
        <v>610</v>
      </c>
      <c r="B11" s="52">
        <v>10321</v>
      </c>
      <c r="C11" s="52">
        <v>1314</v>
      </c>
      <c r="D11" s="52">
        <v>5880</v>
      </c>
      <c r="E11" s="49">
        <v>3127</v>
      </c>
      <c r="G11" s="44"/>
      <c r="H11" s="44"/>
      <c r="I11" s="44"/>
      <c r="J11" s="44"/>
      <c r="K11" s="44"/>
      <c r="L11" s="44"/>
      <c r="M11" s="44"/>
    </row>
    <row r="12" spans="1:13">
      <c r="A12" s="45" t="s">
        <v>611</v>
      </c>
      <c r="B12" s="52">
        <v>10588</v>
      </c>
      <c r="C12" s="52">
        <v>1353</v>
      </c>
      <c r="D12" s="52">
        <v>5799</v>
      </c>
      <c r="E12" s="49">
        <v>3436</v>
      </c>
      <c r="G12" s="44"/>
      <c r="H12" s="44"/>
      <c r="I12" s="44"/>
      <c r="J12" s="44"/>
      <c r="K12" s="44"/>
      <c r="L12" s="44"/>
      <c r="M12" s="44"/>
    </row>
    <row r="13" spans="1:13">
      <c r="A13" s="45" t="s">
        <v>612</v>
      </c>
      <c r="B13" s="52">
        <v>10368</v>
      </c>
      <c r="C13" s="52">
        <v>1422</v>
      </c>
      <c r="D13" s="52">
        <v>5656</v>
      </c>
      <c r="E13" s="49">
        <v>3290</v>
      </c>
      <c r="G13" s="44"/>
      <c r="H13" s="44"/>
      <c r="I13" s="44"/>
      <c r="J13" s="44"/>
      <c r="K13" s="44"/>
      <c r="L13" s="44"/>
      <c r="M13" s="44"/>
    </row>
    <row r="14" spans="1:13">
      <c r="A14" s="45" t="s">
        <v>613</v>
      </c>
      <c r="B14" s="52">
        <v>9628</v>
      </c>
      <c r="C14" s="52">
        <v>1334</v>
      </c>
      <c r="D14" s="52">
        <v>5275</v>
      </c>
      <c r="E14" s="49">
        <v>3019</v>
      </c>
      <c r="G14" s="44"/>
      <c r="H14" s="44"/>
      <c r="I14" s="44"/>
      <c r="J14" s="44"/>
      <c r="K14" s="44"/>
      <c r="L14" s="44"/>
      <c r="M14" s="44"/>
    </row>
    <row r="15" spans="1:13">
      <c r="A15" s="46" t="s">
        <v>614</v>
      </c>
      <c r="B15" s="53">
        <v>9909</v>
      </c>
      <c r="C15" s="53">
        <v>1336</v>
      </c>
      <c r="D15" s="53">
        <v>5417</v>
      </c>
      <c r="E15" s="50">
        <v>3156</v>
      </c>
      <c r="F15" s="43"/>
      <c r="G15" s="44"/>
      <c r="H15" s="44"/>
      <c r="I15" s="44"/>
      <c r="J15" s="44"/>
      <c r="K15" s="44"/>
      <c r="L15" s="44"/>
      <c r="M15" s="44"/>
    </row>
    <row r="16" spans="1:13" ht="12.75" customHeight="1">
      <c r="A16" s="147" t="s">
        <v>807</v>
      </c>
      <c r="B16" s="47"/>
      <c r="C16" s="47"/>
      <c r="D16" s="47"/>
      <c r="E16" s="47"/>
    </row>
    <row r="17" spans="1:5">
      <c r="A17" s="160" t="s">
        <v>619</v>
      </c>
    </row>
    <row r="19" spans="1:5">
      <c r="B19" s="43"/>
      <c r="C19" s="43"/>
      <c r="D19" s="43"/>
      <c r="E19" s="43"/>
    </row>
  </sheetData>
  <mergeCells count="1">
    <mergeCell ref="A1:E1"/>
  </mergeCells>
  <hyperlinks>
    <hyperlink ref="A17" location="Sommaire!A1" display="Retour au sommaire"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2"/>
  <sheetViews>
    <sheetView zoomScaleNormal="100" workbookViewId="0">
      <selection sqref="A1:K1"/>
    </sheetView>
  </sheetViews>
  <sheetFormatPr baseColWidth="10" defaultRowHeight="14.4"/>
  <cols>
    <col min="1" max="1" width="10.5546875" customWidth="1"/>
    <col min="2" max="2" width="12.44140625" customWidth="1"/>
  </cols>
  <sheetData>
    <row r="1" spans="1:11" ht="31.5" customHeight="1">
      <c r="A1" s="217" t="s">
        <v>925</v>
      </c>
      <c r="B1" s="218"/>
      <c r="C1" s="218"/>
      <c r="D1" s="218"/>
      <c r="E1" s="218"/>
      <c r="F1" s="218"/>
      <c r="G1" s="218"/>
      <c r="H1" s="218"/>
      <c r="I1" s="218"/>
      <c r="J1" s="218"/>
      <c r="K1" s="218"/>
    </row>
    <row r="2" spans="1:11" ht="20.25" customHeight="1">
      <c r="A2" s="225" t="s">
        <v>672</v>
      </c>
      <c r="B2" s="227" t="s">
        <v>673</v>
      </c>
      <c r="C2" s="229" t="s">
        <v>33</v>
      </c>
      <c r="D2" s="230"/>
      <c r="E2" s="230"/>
      <c r="F2" s="231" t="s">
        <v>34</v>
      </c>
      <c r="G2" s="230"/>
      <c r="H2" s="232"/>
      <c r="I2" s="231" t="s">
        <v>32</v>
      </c>
      <c r="J2" s="230"/>
      <c r="K2" s="233"/>
    </row>
    <row r="3" spans="1:11" ht="18" customHeight="1">
      <c r="A3" s="226"/>
      <c r="B3" s="228"/>
      <c r="C3" s="179" t="s">
        <v>2</v>
      </c>
      <c r="D3" s="179" t="s">
        <v>3</v>
      </c>
      <c r="E3" s="179" t="s">
        <v>4</v>
      </c>
      <c r="F3" s="179" t="s">
        <v>2</v>
      </c>
      <c r="G3" s="179" t="s">
        <v>3</v>
      </c>
      <c r="H3" s="179" t="s">
        <v>4</v>
      </c>
      <c r="I3" s="180" t="s">
        <v>2</v>
      </c>
      <c r="J3" s="179" t="s">
        <v>3</v>
      </c>
      <c r="K3" s="181" t="s">
        <v>4</v>
      </c>
    </row>
    <row r="4" spans="1:11">
      <c r="A4" s="74" t="s">
        <v>674</v>
      </c>
      <c r="B4" s="145" t="s">
        <v>926</v>
      </c>
      <c r="C4" s="203">
        <v>0</v>
      </c>
      <c r="D4" s="203">
        <v>0</v>
      </c>
      <c r="E4" s="204">
        <v>0</v>
      </c>
      <c r="F4" s="203">
        <v>0</v>
      </c>
      <c r="G4" s="203">
        <v>1</v>
      </c>
      <c r="H4" s="204">
        <v>1</v>
      </c>
      <c r="I4" s="203">
        <v>0</v>
      </c>
      <c r="J4" s="203">
        <v>1</v>
      </c>
      <c r="K4" s="204">
        <v>1</v>
      </c>
    </row>
    <row r="5" spans="1:11">
      <c r="A5" s="74">
        <v>14</v>
      </c>
      <c r="B5" s="145">
        <v>2007</v>
      </c>
      <c r="C5" s="58">
        <v>1</v>
      </c>
      <c r="D5" s="56">
        <v>3</v>
      </c>
      <c r="E5" s="57">
        <v>4</v>
      </c>
      <c r="F5" s="58">
        <v>0</v>
      </c>
      <c r="G5" s="56">
        <v>0</v>
      </c>
      <c r="H5" s="57">
        <v>0</v>
      </c>
      <c r="I5" s="58">
        <v>1</v>
      </c>
      <c r="J5" s="56">
        <v>3</v>
      </c>
      <c r="K5" s="57">
        <v>4</v>
      </c>
    </row>
    <row r="6" spans="1:11">
      <c r="A6" s="74"/>
      <c r="B6" s="145">
        <v>2006</v>
      </c>
      <c r="C6" s="58">
        <v>2</v>
      </c>
      <c r="D6" s="56">
        <v>1</v>
      </c>
      <c r="E6" s="57">
        <v>3</v>
      </c>
      <c r="F6" s="58">
        <v>0</v>
      </c>
      <c r="G6" s="56">
        <v>1</v>
      </c>
      <c r="H6" s="57">
        <v>1</v>
      </c>
      <c r="I6" s="58">
        <v>2</v>
      </c>
      <c r="J6" s="56">
        <v>2</v>
      </c>
      <c r="K6" s="57">
        <v>4</v>
      </c>
    </row>
    <row r="7" spans="1:11">
      <c r="A7" s="74">
        <v>15</v>
      </c>
      <c r="B7" s="145">
        <v>2006</v>
      </c>
      <c r="C7" s="58">
        <v>11</v>
      </c>
      <c r="D7" s="56">
        <v>1</v>
      </c>
      <c r="E7" s="57">
        <v>12</v>
      </c>
      <c r="F7" s="58">
        <v>3</v>
      </c>
      <c r="G7" s="56">
        <v>3</v>
      </c>
      <c r="H7" s="57">
        <v>6</v>
      </c>
      <c r="I7" s="58">
        <v>14</v>
      </c>
      <c r="J7" s="56">
        <v>4</v>
      </c>
      <c r="K7" s="57">
        <v>18</v>
      </c>
    </row>
    <row r="8" spans="1:11">
      <c r="A8" s="74"/>
      <c r="B8" s="145">
        <v>2005</v>
      </c>
      <c r="C8" s="58">
        <v>7</v>
      </c>
      <c r="D8" s="56">
        <v>6</v>
      </c>
      <c r="E8" s="57">
        <v>13</v>
      </c>
      <c r="F8" s="58">
        <v>6</v>
      </c>
      <c r="G8" s="56">
        <v>5</v>
      </c>
      <c r="H8" s="57">
        <v>11</v>
      </c>
      <c r="I8" s="58">
        <v>13</v>
      </c>
      <c r="J8" s="56">
        <v>11</v>
      </c>
      <c r="K8" s="57">
        <v>24</v>
      </c>
    </row>
    <row r="9" spans="1:11">
      <c r="A9" s="74">
        <v>16</v>
      </c>
      <c r="B9" s="72">
        <v>2005</v>
      </c>
      <c r="C9" s="58">
        <v>10</v>
      </c>
      <c r="D9" s="56">
        <v>16</v>
      </c>
      <c r="E9" s="57">
        <v>26</v>
      </c>
      <c r="F9" s="58">
        <v>3</v>
      </c>
      <c r="G9" s="56">
        <v>4</v>
      </c>
      <c r="H9" s="57">
        <v>7</v>
      </c>
      <c r="I9" s="58">
        <v>13</v>
      </c>
      <c r="J9" s="56">
        <v>20</v>
      </c>
      <c r="K9" s="57">
        <v>33</v>
      </c>
    </row>
    <row r="10" spans="1:11">
      <c r="A10" s="74"/>
      <c r="B10" s="72">
        <v>2004</v>
      </c>
      <c r="C10" s="58">
        <v>19</v>
      </c>
      <c r="D10" s="56">
        <v>23</v>
      </c>
      <c r="E10" s="57">
        <v>42</v>
      </c>
      <c r="F10" s="58">
        <v>11</v>
      </c>
      <c r="G10" s="56">
        <v>9</v>
      </c>
      <c r="H10" s="57">
        <v>20</v>
      </c>
      <c r="I10" s="58">
        <v>30</v>
      </c>
      <c r="J10" s="56">
        <v>32</v>
      </c>
      <c r="K10" s="57">
        <v>62</v>
      </c>
    </row>
    <row r="11" spans="1:11">
      <c r="A11" s="74">
        <v>17</v>
      </c>
      <c r="B11" s="72">
        <v>2004</v>
      </c>
      <c r="C11" s="58">
        <v>32</v>
      </c>
      <c r="D11" s="56">
        <v>39</v>
      </c>
      <c r="E11" s="57">
        <v>71</v>
      </c>
      <c r="F11" s="58">
        <v>19</v>
      </c>
      <c r="G11" s="56">
        <v>20</v>
      </c>
      <c r="H11" s="57">
        <v>39</v>
      </c>
      <c r="I11" s="58">
        <v>51</v>
      </c>
      <c r="J11" s="56">
        <v>59</v>
      </c>
      <c r="K11" s="57">
        <v>110</v>
      </c>
    </row>
    <row r="12" spans="1:11">
      <c r="A12" s="74"/>
      <c r="B12" s="72">
        <v>2003</v>
      </c>
      <c r="C12" s="58">
        <v>29</v>
      </c>
      <c r="D12" s="56">
        <v>34</v>
      </c>
      <c r="E12" s="57">
        <v>63</v>
      </c>
      <c r="F12" s="58">
        <v>13</v>
      </c>
      <c r="G12" s="56">
        <v>17</v>
      </c>
      <c r="H12" s="57">
        <v>30</v>
      </c>
      <c r="I12" s="58">
        <v>42</v>
      </c>
      <c r="J12" s="56">
        <v>51</v>
      </c>
      <c r="K12" s="57">
        <v>93</v>
      </c>
    </row>
    <row r="13" spans="1:11">
      <c r="A13" s="74">
        <v>18</v>
      </c>
      <c r="B13" s="72">
        <v>2003</v>
      </c>
      <c r="C13" s="58">
        <v>59</v>
      </c>
      <c r="D13" s="56">
        <v>42</v>
      </c>
      <c r="E13" s="57">
        <v>101</v>
      </c>
      <c r="F13" s="58">
        <v>29</v>
      </c>
      <c r="G13" s="56">
        <v>26</v>
      </c>
      <c r="H13" s="57">
        <v>55</v>
      </c>
      <c r="I13" s="58">
        <v>88</v>
      </c>
      <c r="J13" s="56">
        <v>68</v>
      </c>
      <c r="K13" s="57">
        <v>156</v>
      </c>
    </row>
    <row r="14" spans="1:11">
      <c r="A14" s="74"/>
      <c r="B14" s="72">
        <v>2002</v>
      </c>
      <c r="C14" s="58">
        <v>67</v>
      </c>
      <c r="D14" s="56">
        <v>80</v>
      </c>
      <c r="E14" s="57">
        <v>147</v>
      </c>
      <c r="F14" s="58">
        <v>34</v>
      </c>
      <c r="G14" s="56">
        <v>35</v>
      </c>
      <c r="H14" s="57">
        <v>69</v>
      </c>
      <c r="I14" s="58">
        <v>101</v>
      </c>
      <c r="J14" s="56">
        <v>115</v>
      </c>
      <c r="K14" s="57">
        <v>216</v>
      </c>
    </row>
    <row r="15" spans="1:11">
      <c r="A15" s="74">
        <v>19</v>
      </c>
      <c r="B15" s="72">
        <v>2002</v>
      </c>
      <c r="C15" s="58">
        <v>96</v>
      </c>
      <c r="D15" s="56">
        <v>102</v>
      </c>
      <c r="E15" s="57">
        <v>198</v>
      </c>
      <c r="F15" s="58">
        <v>52</v>
      </c>
      <c r="G15" s="56">
        <v>50</v>
      </c>
      <c r="H15" s="57">
        <v>102</v>
      </c>
      <c r="I15" s="58">
        <v>148</v>
      </c>
      <c r="J15" s="56">
        <v>152</v>
      </c>
      <c r="K15" s="57">
        <v>300</v>
      </c>
    </row>
    <row r="16" spans="1:11">
      <c r="A16" s="74"/>
      <c r="B16" s="72">
        <v>2001</v>
      </c>
      <c r="C16" s="58">
        <v>155</v>
      </c>
      <c r="D16" s="56">
        <v>118</v>
      </c>
      <c r="E16" s="57">
        <v>273</v>
      </c>
      <c r="F16" s="58">
        <v>55</v>
      </c>
      <c r="G16" s="56">
        <v>53</v>
      </c>
      <c r="H16" s="57">
        <v>108</v>
      </c>
      <c r="I16" s="58">
        <v>210</v>
      </c>
      <c r="J16" s="56">
        <v>171</v>
      </c>
      <c r="K16" s="57">
        <v>381</v>
      </c>
    </row>
    <row r="17" spans="1:11">
      <c r="A17" s="74">
        <v>20</v>
      </c>
      <c r="B17" s="72">
        <v>2001</v>
      </c>
      <c r="C17" s="58">
        <v>151</v>
      </c>
      <c r="D17" s="56">
        <v>163</v>
      </c>
      <c r="E17" s="57">
        <v>314</v>
      </c>
      <c r="F17" s="58">
        <v>97</v>
      </c>
      <c r="G17" s="56">
        <v>79</v>
      </c>
      <c r="H17" s="57">
        <v>176</v>
      </c>
      <c r="I17" s="58">
        <v>248</v>
      </c>
      <c r="J17" s="56">
        <v>242</v>
      </c>
      <c r="K17" s="57">
        <v>490</v>
      </c>
    </row>
    <row r="18" spans="1:11">
      <c r="A18" s="74"/>
      <c r="B18" s="72">
        <v>2000</v>
      </c>
      <c r="C18" s="58">
        <v>193</v>
      </c>
      <c r="D18" s="56">
        <v>168</v>
      </c>
      <c r="E18" s="57">
        <v>361</v>
      </c>
      <c r="F18" s="58">
        <v>92</v>
      </c>
      <c r="G18" s="56">
        <v>82</v>
      </c>
      <c r="H18" s="57">
        <v>174</v>
      </c>
      <c r="I18" s="58">
        <v>285</v>
      </c>
      <c r="J18" s="56">
        <v>250</v>
      </c>
      <c r="K18" s="57">
        <v>535</v>
      </c>
    </row>
    <row r="19" spans="1:11">
      <c r="A19" s="74">
        <v>21</v>
      </c>
      <c r="B19" s="72">
        <v>2000</v>
      </c>
      <c r="C19" s="58">
        <v>216</v>
      </c>
      <c r="D19" s="56">
        <v>220</v>
      </c>
      <c r="E19" s="57">
        <v>436</v>
      </c>
      <c r="F19" s="58">
        <v>112</v>
      </c>
      <c r="G19" s="56">
        <v>114</v>
      </c>
      <c r="H19" s="57">
        <v>226</v>
      </c>
      <c r="I19" s="58">
        <v>328</v>
      </c>
      <c r="J19" s="56">
        <v>334</v>
      </c>
      <c r="K19" s="57">
        <v>662</v>
      </c>
    </row>
    <row r="20" spans="1:11">
      <c r="A20" s="74"/>
      <c r="B20" s="72">
        <v>1999</v>
      </c>
      <c r="C20" s="58">
        <v>239</v>
      </c>
      <c r="D20" s="56">
        <v>244</v>
      </c>
      <c r="E20" s="57">
        <v>483</v>
      </c>
      <c r="F20" s="58">
        <v>122</v>
      </c>
      <c r="G20" s="56">
        <v>112</v>
      </c>
      <c r="H20" s="57">
        <v>234</v>
      </c>
      <c r="I20" s="58">
        <v>361</v>
      </c>
      <c r="J20" s="56">
        <v>356</v>
      </c>
      <c r="K20" s="57">
        <v>717</v>
      </c>
    </row>
    <row r="21" spans="1:11">
      <c r="A21" s="74">
        <v>22</v>
      </c>
      <c r="B21" s="72">
        <v>1999</v>
      </c>
      <c r="C21" s="58">
        <v>303</v>
      </c>
      <c r="D21" s="56">
        <v>276</v>
      </c>
      <c r="E21" s="57">
        <v>579</v>
      </c>
      <c r="F21" s="58">
        <v>180</v>
      </c>
      <c r="G21" s="56">
        <v>149</v>
      </c>
      <c r="H21" s="57">
        <v>329</v>
      </c>
      <c r="I21" s="58">
        <v>483</v>
      </c>
      <c r="J21" s="56">
        <v>425</v>
      </c>
      <c r="K21" s="57">
        <v>908</v>
      </c>
    </row>
    <row r="22" spans="1:11">
      <c r="A22" s="74"/>
      <c r="B22" s="72">
        <v>1998</v>
      </c>
      <c r="C22" s="58">
        <v>352</v>
      </c>
      <c r="D22" s="56">
        <v>329</v>
      </c>
      <c r="E22" s="57">
        <v>681</v>
      </c>
      <c r="F22" s="58">
        <v>166</v>
      </c>
      <c r="G22" s="56">
        <v>151</v>
      </c>
      <c r="H22" s="57">
        <v>317</v>
      </c>
      <c r="I22" s="58">
        <v>518</v>
      </c>
      <c r="J22" s="56">
        <v>480</v>
      </c>
      <c r="K22" s="57">
        <v>998</v>
      </c>
    </row>
    <row r="23" spans="1:11">
      <c r="A23" s="74">
        <v>23</v>
      </c>
      <c r="B23" s="72">
        <v>1998</v>
      </c>
      <c r="C23" s="58">
        <v>404</v>
      </c>
      <c r="D23" s="56">
        <v>389</v>
      </c>
      <c r="E23" s="57">
        <v>793</v>
      </c>
      <c r="F23" s="58">
        <v>223</v>
      </c>
      <c r="G23" s="56">
        <v>220</v>
      </c>
      <c r="H23" s="57">
        <v>443</v>
      </c>
      <c r="I23" s="58">
        <v>627</v>
      </c>
      <c r="J23" s="56">
        <v>609</v>
      </c>
      <c r="K23" s="57">
        <v>1236</v>
      </c>
    </row>
    <row r="24" spans="1:11">
      <c r="A24" s="74"/>
      <c r="B24" s="72">
        <v>1997</v>
      </c>
      <c r="C24" s="58">
        <v>451</v>
      </c>
      <c r="D24" s="56">
        <v>402</v>
      </c>
      <c r="E24" s="57">
        <v>853</v>
      </c>
      <c r="F24" s="58">
        <v>228</v>
      </c>
      <c r="G24" s="56">
        <v>209</v>
      </c>
      <c r="H24" s="57">
        <v>437</v>
      </c>
      <c r="I24" s="58">
        <v>679</v>
      </c>
      <c r="J24" s="56">
        <v>611</v>
      </c>
      <c r="K24" s="57">
        <v>1290</v>
      </c>
    </row>
    <row r="25" spans="1:11">
      <c r="A25" s="74">
        <v>24</v>
      </c>
      <c r="B25" s="72">
        <v>1997</v>
      </c>
      <c r="C25" s="58">
        <v>578</v>
      </c>
      <c r="D25" s="56">
        <v>572</v>
      </c>
      <c r="E25" s="57">
        <v>1150</v>
      </c>
      <c r="F25" s="58">
        <v>276</v>
      </c>
      <c r="G25" s="56">
        <v>280</v>
      </c>
      <c r="H25" s="57">
        <v>556</v>
      </c>
      <c r="I25" s="58">
        <v>854</v>
      </c>
      <c r="J25" s="56">
        <v>852</v>
      </c>
      <c r="K25" s="57">
        <v>1706</v>
      </c>
    </row>
    <row r="26" spans="1:11">
      <c r="A26" s="74"/>
      <c r="B26" s="72">
        <v>1996</v>
      </c>
      <c r="C26" s="58">
        <v>599</v>
      </c>
      <c r="D26" s="56">
        <v>660</v>
      </c>
      <c r="E26" s="57">
        <v>1259</v>
      </c>
      <c r="F26" s="58">
        <v>274</v>
      </c>
      <c r="G26" s="56">
        <v>216</v>
      </c>
      <c r="H26" s="57">
        <v>490</v>
      </c>
      <c r="I26" s="58">
        <v>873</v>
      </c>
      <c r="J26" s="56">
        <v>876</v>
      </c>
      <c r="K26" s="57">
        <v>1749</v>
      </c>
    </row>
    <row r="27" spans="1:11">
      <c r="A27" s="74">
        <v>25</v>
      </c>
      <c r="B27" s="72">
        <v>1996</v>
      </c>
      <c r="C27" s="58">
        <v>738</v>
      </c>
      <c r="D27" s="56">
        <v>759</v>
      </c>
      <c r="E27" s="57">
        <v>1497</v>
      </c>
      <c r="F27" s="58">
        <v>326</v>
      </c>
      <c r="G27" s="56">
        <v>327</v>
      </c>
      <c r="H27" s="57">
        <v>653</v>
      </c>
      <c r="I27" s="58">
        <v>1064</v>
      </c>
      <c r="J27" s="56">
        <v>1086</v>
      </c>
      <c r="K27" s="57">
        <v>2150</v>
      </c>
    </row>
    <row r="28" spans="1:11">
      <c r="A28" s="74"/>
      <c r="B28" s="72">
        <v>1995</v>
      </c>
      <c r="C28" s="58">
        <v>859</v>
      </c>
      <c r="D28" s="56">
        <v>848</v>
      </c>
      <c r="E28" s="57">
        <v>1707</v>
      </c>
      <c r="F28" s="58">
        <v>284</v>
      </c>
      <c r="G28" s="56">
        <v>290</v>
      </c>
      <c r="H28" s="57">
        <v>574</v>
      </c>
      <c r="I28" s="58">
        <v>1143</v>
      </c>
      <c r="J28" s="56">
        <v>1138</v>
      </c>
      <c r="K28" s="57">
        <v>2281</v>
      </c>
    </row>
    <row r="29" spans="1:11">
      <c r="A29" s="74">
        <v>26</v>
      </c>
      <c r="B29" s="72">
        <v>1995</v>
      </c>
      <c r="C29" s="58">
        <v>1058</v>
      </c>
      <c r="D29" s="56">
        <v>1027</v>
      </c>
      <c r="E29" s="57">
        <v>2085</v>
      </c>
      <c r="F29" s="58">
        <v>394</v>
      </c>
      <c r="G29" s="56">
        <v>380</v>
      </c>
      <c r="H29" s="57">
        <v>774</v>
      </c>
      <c r="I29" s="58">
        <v>1452</v>
      </c>
      <c r="J29" s="56">
        <v>1407</v>
      </c>
      <c r="K29" s="57">
        <v>2859</v>
      </c>
    </row>
    <row r="30" spans="1:11">
      <c r="A30" s="74"/>
      <c r="B30" s="72">
        <v>1994</v>
      </c>
      <c r="C30" s="58">
        <v>1156</v>
      </c>
      <c r="D30" s="56">
        <v>1077</v>
      </c>
      <c r="E30" s="57">
        <v>2233</v>
      </c>
      <c r="F30" s="58">
        <v>355</v>
      </c>
      <c r="G30" s="56">
        <v>326</v>
      </c>
      <c r="H30" s="57">
        <v>681</v>
      </c>
      <c r="I30" s="58">
        <v>1511</v>
      </c>
      <c r="J30" s="56">
        <v>1403</v>
      </c>
      <c r="K30" s="57">
        <v>2914</v>
      </c>
    </row>
    <row r="31" spans="1:11">
      <c r="A31" s="74">
        <v>27</v>
      </c>
      <c r="B31" s="72">
        <v>1994</v>
      </c>
      <c r="C31" s="58">
        <v>1396</v>
      </c>
      <c r="D31" s="56">
        <v>1190</v>
      </c>
      <c r="E31" s="57">
        <v>2586</v>
      </c>
      <c r="F31" s="58">
        <v>446</v>
      </c>
      <c r="G31" s="56">
        <v>422</v>
      </c>
      <c r="H31" s="57">
        <v>868</v>
      </c>
      <c r="I31" s="58">
        <v>1842</v>
      </c>
      <c r="J31" s="56">
        <v>1612</v>
      </c>
      <c r="K31" s="57">
        <v>3454</v>
      </c>
    </row>
    <row r="32" spans="1:11">
      <c r="A32" s="74"/>
      <c r="B32" s="72">
        <v>1993</v>
      </c>
      <c r="C32" s="58">
        <v>1461</v>
      </c>
      <c r="D32" s="56">
        <v>1389</v>
      </c>
      <c r="E32" s="57">
        <v>2850</v>
      </c>
      <c r="F32" s="58">
        <v>392</v>
      </c>
      <c r="G32" s="56">
        <v>403</v>
      </c>
      <c r="H32" s="57">
        <v>795</v>
      </c>
      <c r="I32" s="58">
        <v>1853</v>
      </c>
      <c r="J32" s="56">
        <v>1792</v>
      </c>
      <c r="K32" s="57">
        <v>3645</v>
      </c>
    </row>
    <row r="33" spans="1:11">
      <c r="A33" s="74">
        <v>28</v>
      </c>
      <c r="B33" s="72">
        <v>1993</v>
      </c>
      <c r="C33" s="58">
        <v>1683</v>
      </c>
      <c r="D33" s="56">
        <v>1636</v>
      </c>
      <c r="E33" s="57">
        <v>3319</v>
      </c>
      <c r="F33" s="58">
        <v>471</v>
      </c>
      <c r="G33" s="56">
        <v>446</v>
      </c>
      <c r="H33" s="57">
        <v>917</v>
      </c>
      <c r="I33" s="58">
        <v>2154</v>
      </c>
      <c r="J33" s="56">
        <v>2082</v>
      </c>
      <c r="K33" s="57">
        <v>4236</v>
      </c>
    </row>
    <row r="34" spans="1:11">
      <c r="A34" s="74"/>
      <c r="B34" s="72">
        <v>1992</v>
      </c>
      <c r="C34" s="58">
        <v>1802</v>
      </c>
      <c r="D34" s="56">
        <v>1726</v>
      </c>
      <c r="E34" s="57">
        <v>3528</v>
      </c>
      <c r="F34" s="58">
        <v>404</v>
      </c>
      <c r="G34" s="56">
        <v>391</v>
      </c>
      <c r="H34" s="57">
        <v>795</v>
      </c>
      <c r="I34" s="58">
        <v>2206</v>
      </c>
      <c r="J34" s="56">
        <v>2117</v>
      </c>
      <c r="K34" s="57">
        <v>4323</v>
      </c>
    </row>
    <row r="35" spans="1:11">
      <c r="A35" s="74">
        <v>29</v>
      </c>
      <c r="B35" s="72">
        <v>1992</v>
      </c>
      <c r="C35" s="58">
        <v>2010</v>
      </c>
      <c r="D35" s="56">
        <v>1954</v>
      </c>
      <c r="E35" s="57">
        <v>3964</v>
      </c>
      <c r="F35" s="58">
        <v>534</v>
      </c>
      <c r="G35" s="56">
        <v>503</v>
      </c>
      <c r="H35" s="57">
        <v>1037</v>
      </c>
      <c r="I35" s="58">
        <v>2544</v>
      </c>
      <c r="J35" s="56">
        <v>2457</v>
      </c>
      <c r="K35" s="57">
        <v>5001</v>
      </c>
    </row>
    <row r="36" spans="1:11">
      <c r="A36" s="74"/>
      <c r="B36" s="72">
        <v>1991</v>
      </c>
      <c r="C36" s="58">
        <v>2112</v>
      </c>
      <c r="D36" s="56">
        <v>2031</v>
      </c>
      <c r="E36" s="57">
        <v>4143</v>
      </c>
      <c r="F36" s="58">
        <v>432</v>
      </c>
      <c r="G36" s="56">
        <v>443</v>
      </c>
      <c r="H36" s="57">
        <v>875</v>
      </c>
      <c r="I36" s="58">
        <v>2544</v>
      </c>
      <c r="J36" s="56">
        <v>2474</v>
      </c>
      <c r="K36" s="57">
        <v>5018</v>
      </c>
    </row>
    <row r="37" spans="1:11">
      <c r="A37" s="74">
        <v>30</v>
      </c>
      <c r="B37" s="72">
        <v>1991</v>
      </c>
      <c r="C37" s="58">
        <v>2215</v>
      </c>
      <c r="D37" s="56">
        <v>2127</v>
      </c>
      <c r="E37" s="57">
        <v>4342</v>
      </c>
      <c r="F37" s="58">
        <v>542</v>
      </c>
      <c r="G37" s="56">
        <v>497</v>
      </c>
      <c r="H37" s="57">
        <v>1039</v>
      </c>
      <c r="I37" s="58">
        <v>2757</v>
      </c>
      <c r="J37" s="56">
        <v>2624</v>
      </c>
      <c r="K37" s="57">
        <v>5381</v>
      </c>
    </row>
    <row r="38" spans="1:11">
      <c r="A38" s="74"/>
      <c r="B38" s="72">
        <v>1990</v>
      </c>
      <c r="C38" s="58">
        <v>2105</v>
      </c>
      <c r="D38" s="56">
        <v>1975</v>
      </c>
      <c r="E38" s="57">
        <v>4080</v>
      </c>
      <c r="F38" s="58">
        <v>501</v>
      </c>
      <c r="G38" s="56">
        <v>502</v>
      </c>
      <c r="H38" s="57">
        <v>1003</v>
      </c>
      <c r="I38" s="58">
        <v>2606</v>
      </c>
      <c r="J38" s="56">
        <v>2477</v>
      </c>
      <c r="K38" s="57">
        <v>5083</v>
      </c>
    </row>
    <row r="39" spans="1:11">
      <c r="A39" s="74">
        <v>31</v>
      </c>
      <c r="B39" s="72">
        <v>1990</v>
      </c>
      <c r="C39" s="58">
        <v>2247</v>
      </c>
      <c r="D39" s="56">
        <v>2156</v>
      </c>
      <c r="E39" s="57">
        <v>4403</v>
      </c>
      <c r="F39" s="58">
        <v>540</v>
      </c>
      <c r="G39" s="56">
        <v>507</v>
      </c>
      <c r="H39" s="57">
        <v>1047</v>
      </c>
      <c r="I39" s="58">
        <v>2787</v>
      </c>
      <c r="J39" s="56">
        <v>2663</v>
      </c>
      <c r="K39" s="57">
        <v>5450</v>
      </c>
    </row>
    <row r="40" spans="1:11">
      <c r="A40" s="74"/>
      <c r="B40" s="72">
        <v>1989</v>
      </c>
      <c r="C40" s="58">
        <v>1996</v>
      </c>
      <c r="D40" s="56">
        <v>1972</v>
      </c>
      <c r="E40" s="57">
        <v>3968</v>
      </c>
      <c r="F40" s="58">
        <v>496</v>
      </c>
      <c r="G40" s="56">
        <v>415</v>
      </c>
      <c r="H40" s="57">
        <v>911</v>
      </c>
      <c r="I40" s="58">
        <v>2492</v>
      </c>
      <c r="J40" s="56">
        <v>2387</v>
      </c>
      <c r="K40" s="57">
        <v>4879</v>
      </c>
    </row>
    <row r="41" spans="1:11">
      <c r="A41" s="74">
        <v>32</v>
      </c>
      <c r="B41" s="72">
        <v>1989</v>
      </c>
      <c r="C41" s="58">
        <v>2072</v>
      </c>
      <c r="D41" s="56">
        <v>1919</v>
      </c>
      <c r="E41" s="57">
        <v>3991</v>
      </c>
      <c r="F41" s="58">
        <v>551</v>
      </c>
      <c r="G41" s="56">
        <v>501</v>
      </c>
      <c r="H41" s="57">
        <v>1052</v>
      </c>
      <c r="I41" s="58">
        <v>2623</v>
      </c>
      <c r="J41" s="56">
        <v>2420</v>
      </c>
      <c r="K41" s="57">
        <v>5043</v>
      </c>
    </row>
    <row r="42" spans="1:11">
      <c r="A42" s="74"/>
      <c r="B42" s="72">
        <v>1988</v>
      </c>
      <c r="C42" s="58">
        <v>1795</v>
      </c>
      <c r="D42" s="56">
        <v>1701</v>
      </c>
      <c r="E42" s="57">
        <v>3496</v>
      </c>
      <c r="F42" s="58">
        <v>496</v>
      </c>
      <c r="G42" s="56">
        <v>477</v>
      </c>
      <c r="H42" s="57">
        <v>973</v>
      </c>
      <c r="I42" s="58">
        <v>2291</v>
      </c>
      <c r="J42" s="56">
        <v>2178</v>
      </c>
      <c r="K42" s="57">
        <v>4469</v>
      </c>
    </row>
    <row r="43" spans="1:11">
      <c r="A43" s="74">
        <v>33</v>
      </c>
      <c r="B43" s="72">
        <v>1988</v>
      </c>
      <c r="C43" s="58">
        <v>1744</v>
      </c>
      <c r="D43" s="56">
        <v>1649</v>
      </c>
      <c r="E43" s="57">
        <v>3393</v>
      </c>
      <c r="F43" s="58">
        <v>519</v>
      </c>
      <c r="G43" s="56">
        <v>507</v>
      </c>
      <c r="H43" s="57">
        <v>1026</v>
      </c>
      <c r="I43" s="58">
        <v>2263</v>
      </c>
      <c r="J43" s="56">
        <v>2156</v>
      </c>
      <c r="K43" s="57">
        <v>4419</v>
      </c>
    </row>
    <row r="44" spans="1:11">
      <c r="A44" s="74"/>
      <c r="B44" s="72">
        <v>1987</v>
      </c>
      <c r="C44" s="58">
        <v>1461</v>
      </c>
      <c r="D44" s="56">
        <v>1386</v>
      </c>
      <c r="E44" s="57">
        <v>2847</v>
      </c>
      <c r="F44" s="58">
        <v>466</v>
      </c>
      <c r="G44" s="56">
        <v>455</v>
      </c>
      <c r="H44" s="57">
        <v>921</v>
      </c>
      <c r="I44" s="58">
        <v>1927</v>
      </c>
      <c r="J44" s="56">
        <v>1841</v>
      </c>
      <c r="K44" s="57">
        <v>3768</v>
      </c>
    </row>
    <row r="45" spans="1:11">
      <c r="A45" s="74">
        <v>34</v>
      </c>
      <c r="B45" s="72">
        <v>1987</v>
      </c>
      <c r="C45" s="58">
        <v>1494</v>
      </c>
      <c r="D45" s="56">
        <v>1381</v>
      </c>
      <c r="E45" s="57">
        <v>2875</v>
      </c>
      <c r="F45" s="58">
        <v>531</v>
      </c>
      <c r="G45" s="56">
        <v>425</v>
      </c>
      <c r="H45" s="57">
        <v>956</v>
      </c>
      <c r="I45" s="58">
        <v>2025</v>
      </c>
      <c r="J45" s="56">
        <v>1806</v>
      </c>
      <c r="K45" s="57">
        <v>3831</v>
      </c>
    </row>
    <row r="46" spans="1:11">
      <c r="A46" s="74"/>
      <c r="B46" s="72">
        <v>1986</v>
      </c>
      <c r="C46" s="58">
        <v>1210</v>
      </c>
      <c r="D46" s="56">
        <v>1159</v>
      </c>
      <c r="E46" s="57">
        <v>2369</v>
      </c>
      <c r="F46" s="58">
        <v>431</v>
      </c>
      <c r="G46" s="56">
        <v>411</v>
      </c>
      <c r="H46" s="57">
        <v>842</v>
      </c>
      <c r="I46" s="58">
        <v>1641</v>
      </c>
      <c r="J46" s="56">
        <v>1570</v>
      </c>
      <c r="K46" s="57">
        <v>3211</v>
      </c>
    </row>
    <row r="47" spans="1:11">
      <c r="A47" s="74">
        <v>35</v>
      </c>
      <c r="B47" s="72">
        <v>1986</v>
      </c>
      <c r="C47" s="58">
        <v>1119</v>
      </c>
      <c r="D47" s="56">
        <v>1143</v>
      </c>
      <c r="E47" s="57">
        <v>2262</v>
      </c>
      <c r="F47" s="58">
        <v>410</v>
      </c>
      <c r="G47" s="56">
        <v>389</v>
      </c>
      <c r="H47" s="57">
        <v>799</v>
      </c>
      <c r="I47" s="58">
        <v>1529</v>
      </c>
      <c r="J47" s="56">
        <v>1532</v>
      </c>
      <c r="K47" s="57">
        <v>3061</v>
      </c>
    </row>
    <row r="48" spans="1:11">
      <c r="A48" s="74"/>
      <c r="B48" s="72">
        <v>1985</v>
      </c>
      <c r="C48" s="58">
        <v>994</v>
      </c>
      <c r="D48" s="56">
        <v>946</v>
      </c>
      <c r="E48" s="57">
        <v>1940</v>
      </c>
      <c r="F48" s="58">
        <v>339</v>
      </c>
      <c r="G48" s="56">
        <v>369</v>
      </c>
      <c r="H48" s="57">
        <v>708</v>
      </c>
      <c r="I48" s="58">
        <v>1333</v>
      </c>
      <c r="J48" s="56">
        <v>1315</v>
      </c>
      <c r="K48" s="57">
        <v>2648</v>
      </c>
    </row>
    <row r="49" spans="1:11">
      <c r="A49" s="74">
        <v>36</v>
      </c>
      <c r="B49" s="72">
        <v>1985</v>
      </c>
      <c r="C49" s="58">
        <v>922</v>
      </c>
      <c r="D49" s="56">
        <v>925</v>
      </c>
      <c r="E49" s="57">
        <v>1847</v>
      </c>
      <c r="F49" s="58">
        <v>406</v>
      </c>
      <c r="G49" s="56">
        <v>364</v>
      </c>
      <c r="H49" s="57">
        <v>770</v>
      </c>
      <c r="I49" s="58">
        <v>1328</v>
      </c>
      <c r="J49" s="56">
        <v>1289</v>
      </c>
      <c r="K49" s="57">
        <v>2617</v>
      </c>
    </row>
    <row r="50" spans="1:11">
      <c r="A50" s="74"/>
      <c r="B50" s="72">
        <v>1984</v>
      </c>
      <c r="C50" s="58">
        <v>730</v>
      </c>
      <c r="D50" s="56">
        <v>765</v>
      </c>
      <c r="E50" s="57">
        <v>1495</v>
      </c>
      <c r="F50" s="58">
        <v>334</v>
      </c>
      <c r="G50" s="56">
        <v>315</v>
      </c>
      <c r="H50" s="57">
        <v>649</v>
      </c>
      <c r="I50" s="58">
        <v>1064</v>
      </c>
      <c r="J50" s="56">
        <v>1080</v>
      </c>
      <c r="K50" s="57">
        <v>2144</v>
      </c>
    </row>
    <row r="51" spans="1:11">
      <c r="A51" s="74">
        <v>37</v>
      </c>
      <c r="B51" s="72">
        <v>1984</v>
      </c>
      <c r="C51" s="58">
        <v>817</v>
      </c>
      <c r="D51" s="56">
        <v>724</v>
      </c>
      <c r="E51" s="57">
        <v>1541</v>
      </c>
      <c r="F51" s="58">
        <v>312</v>
      </c>
      <c r="G51" s="56">
        <v>332</v>
      </c>
      <c r="H51" s="57">
        <v>644</v>
      </c>
      <c r="I51" s="58">
        <v>1129</v>
      </c>
      <c r="J51" s="56">
        <v>1056</v>
      </c>
      <c r="K51" s="57">
        <v>2185</v>
      </c>
    </row>
    <row r="52" spans="1:11">
      <c r="A52" s="74"/>
      <c r="B52" s="72">
        <v>1983</v>
      </c>
      <c r="C52" s="58">
        <v>616</v>
      </c>
      <c r="D52" s="56">
        <v>579</v>
      </c>
      <c r="E52" s="57">
        <v>1195</v>
      </c>
      <c r="F52" s="58">
        <v>277</v>
      </c>
      <c r="G52" s="56">
        <v>252</v>
      </c>
      <c r="H52" s="57">
        <v>529</v>
      </c>
      <c r="I52" s="58">
        <v>893</v>
      </c>
      <c r="J52" s="56">
        <v>831</v>
      </c>
      <c r="K52" s="57">
        <v>1724</v>
      </c>
    </row>
    <row r="53" spans="1:11">
      <c r="A53" s="74">
        <v>38</v>
      </c>
      <c r="B53" s="72">
        <v>1983</v>
      </c>
      <c r="C53" s="58">
        <v>577</v>
      </c>
      <c r="D53" s="56">
        <v>607</v>
      </c>
      <c r="E53" s="57">
        <v>1184</v>
      </c>
      <c r="F53" s="58">
        <v>271</v>
      </c>
      <c r="G53" s="56">
        <v>248</v>
      </c>
      <c r="H53" s="57">
        <v>519</v>
      </c>
      <c r="I53" s="58">
        <v>848</v>
      </c>
      <c r="J53" s="56">
        <v>855</v>
      </c>
      <c r="K53" s="57">
        <v>1703</v>
      </c>
    </row>
    <row r="54" spans="1:11">
      <c r="A54" s="74"/>
      <c r="B54" s="72">
        <v>1982</v>
      </c>
      <c r="C54" s="58">
        <v>459</v>
      </c>
      <c r="D54" s="56">
        <v>436</v>
      </c>
      <c r="E54" s="57">
        <v>895</v>
      </c>
      <c r="F54" s="58">
        <v>226</v>
      </c>
      <c r="G54" s="56">
        <v>216</v>
      </c>
      <c r="H54" s="57">
        <v>442</v>
      </c>
      <c r="I54" s="58">
        <v>685</v>
      </c>
      <c r="J54" s="56">
        <v>652</v>
      </c>
      <c r="K54" s="57">
        <v>1337</v>
      </c>
    </row>
    <row r="55" spans="1:11">
      <c r="A55" s="74">
        <v>39</v>
      </c>
      <c r="B55" s="72">
        <v>1982</v>
      </c>
      <c r="C55" s="58">
        <v>420</v>
      </c>
      <c r="D55" s="56">
        <v>501</v>
      </c>
      <c r="E55" s="57">
        <v>921</v>
      </c>
      <c r="F55" s="58">
        <v>217</v>
      </c>
      <c r="G55" s="56">
        <v>218</v>
      </c>
      <c r="H55" s="57">
        <v>435</v>
      </c>
      <c r="I55" s="58">
        <v>637</v>
      </c>
      <c r="J55" s="56">
        <v>719</v>
      </c>
      <c r="K55" s="57">
        <v>1356</v>
      </c>
    </row>
    <row r="56" spans="1:11">
      <c r="A56" s="74"/>
      <c r="B56" s="72">
        <v>1981</v>
      </c>
      <c r="C56" s="58">
        <v>400</v>
      </c>
      <c r="D56" s="56">
        <v>326</v>
      </c>
      <c r="E56" s="57">
        <v>726</v>
      </c>
      <c r="F56" s="58">
        <v>176</v>
      </c>
      <c r="G56" s="56">
        <v>166</v>
      </c>
      <c r="H56" s="57">
        <v>342</v>
      </c>
      <c r="I56" s="58">
        <v>576</v>
      </c>
      <c r="J56" s="56">
        <v>492</v>
      </c>
      <c r="K56" s="57">
        <v>1068</v>
      </c>
    </row>
    <row r="57" spans="1:11">
      <c r="A57" s="74">
        <v>40</v>
      </c>
      <c r="B57" s="72">
        <v>1981</v>
      </c>
      <c r="C57" s="58">
        <v>306</v>
      </c>
      <c r="D57" s="56">
        <v>333</v>
      </c>
      <c r="E57" s="57">
        <v>639</v>
      </c>
      <c r="F57" s="58">
        <v>174</v>
      </c>
      <c r="G57" s="56">
        <v>129</v>
      </c>
      <c r="H57" s="57">
        <v>303</v>
      </c>
      <c r="I57" s="58">
        <v>480</v>
      </c>
      <c r="J57" s="56">
        <v>462</v>
      </c>
      <c r="K57" s="57">
        <v>942</v>
      </c>
    </row>
    <row r="58" spans="1:11">
      <c r="A58" s="74"/>
      <c r="B58" s="72">
        <v>1980</v>
      </c>
      <c r="C58" s="58">
        <v>312</v>
      </c>
      <c r="D58" s="56">
        <v>268</v>
      </c>
      <c r="E58" s="57">
        <v>580</v>
      </c>
      <c r="F58" s="58">
        <v>151</v>
      </c>
      <c r="G58" s="56">
        <v>125</v>
      </c>
      <c r="H58" s="57">
        <v>276</v>
      </c>
      <c r="I58" s="58">
        <v>463</v>
      </c>
      <c r="J58" s="56">
        <v>393</v>
      </c>
      <c r="K58" s="57">
        <v>856</v>
      </c>
    </row>
    <row r="59" spans="1:11">
      <c r="A59" s="74">
        <v>41</v>
      </c>
      <c r="B59" s="72">
        <v>1980</v>
      </c>
      <c r="C59" s="58">
        <v>227</v>
      </c>
      <c r="D59" s="56">
        <v>210</v>
      </c>
      <c r="E59" s="57">
        <v>437</v>
      </c>
      <c r="F59" s="58">
        <v>128</v>
      </c>
      <c r="G59" s="56">
        <v>116</v>
      </c>
      <c r="H59" s="57">
        <v>244</v>
      </c>
      <c r="I59" s="58">
        <v>355</v>
      </c>
      <c r="J59" s="56">
        <v>326</v>
      </c>
      <c r="K59" s="57">
        <v>681</v>
      </c>
    </row>
    <row r="60" spans="1:11">
      <c r="A60" s="74"/>
      <c r="B60" s="72">
        <v>1979</v>
      </c>
      <c r="C60" s="58">
        <v>183</v>
      </c>
      <c r="D60" s="56">
        <v>160</v>
      </c>
      <c r="E60" s="57">
        <v>343</v>
      </c>
      <c r="F60" s="58">
        <v>87</v>
      </c>
      <c r="G60" s="56">
        <v>89</v>
      </c>
      <c r="H60" s="57">
        <v>176</v>
      </c>
      <c r="I60" s="58">
        <v>270</v>
      </c>
      <c r="J60" s="56">
        <v>249</v>
      </c>
      <c r="K60" s="57">
        <v>519</v>
      </c>
    </row>
    <row r="61" spans="1:11">
      <c r="A61" s="74">
        <v>42</v>
      </c>
      <c r="B61" s="72">
        <v>1979</v>
      </c>
      <c r="C61" s="58">
        <v>141</v>
      </c>
      <c r="D61" s="56">
        <v>126</v>
      </c>
      <c r="E61" s="57">
        <v>267</v>
      </c>
      <c r="F61" s="58">
        <v>78</v>
      </c>
      <c r="G61" s="56">
        <v>94</v>
      </c>
      <c r="H61" s="57">
        <v>172</v>
      </c>
      <c r="I61" s="58">
        <v>219</v>
      </c>
      <c r="J61" s="56">
        <v>220</v>
      </c>
      <c r="K61" s="57">
        <v>439</v>
      </c>
    </row>
    <row r="62" spans="1:11">
      <c r="A62" s="74"/>
      <c r="B62" s="72">
        <v>1978</v>
      </c>
      <c r="C62" s="58">
        <v>112</v>
      </c>
      <c r="D62" s="56">
        <v>120</v>
      </c>
      <c r="E62" s="57">
        <v>232</v>
      </c>
      <c r="F62" s="58">
        <v>67</v>
      </c>
      <c r="G62" s="56">
        <v>62</v>
      </c>
      <c r="H62" s="57">
        <v>129</v>
      </c>
      <c r="I62" s="58">
        <v>179</v>
      </c>
      <c r="J62" s="56">
        <v>182</v>
      </c>
      <c r="K62" s="57">
        <v>361</v>
      </c>
    </row>
    <row r="63" spans="1:11">
      <c r="A63" s="74">
        <v>43</v>
      </c>
      <c r="B63" s="72">
        <v>1978</v>
      </c>
      <c r="C63" s="58">
        <v>91</v>
      </c>
      <c r="D63" s="56">
        <v>74</v>
      </c>
      <c r="E63" s="57">
        <v>165</v>
      </c>
      <c r="F63" s="58">
        <v>35</v>
      </c>
      <c r="G63" s="56">
        <v>59</v>
      </c>
      <c r="H63" s="57">
        <v>94</v>
      </c>
      <c r="I63" s="58">
        <v>126</v>
      </c>
      <c r="J63" s="56">
        <v>133</v>
      </c>
      <c r="K63" s="57">
        <v>259</v>
      </c>
    </row>
    <row r="64" spans="1:11">
      <c r="A64" s="74"/>
      <c r="B64" s="72">
        <v>1977</v>
      </c>
      <c r="C64" s="58">
        <v>67</v>
      </c>
      <c r="D64" s="56">
        <v>74</v>
      </c>
      <c r="E64" s="57">
        <v>141</v>
      </c>
      <c r="F64" s="58">
        <v>46</v>
      </c>
      <c r="G64" s="56">
        <v>42</v>
      </c>
      <c r="H64" s="57">
        <v>88</v>
      </c>
      <c r="I64" s="58">
        <v>113</v>
      </c>
      <c r="J64" s="56">
        <v>116</v>
      </c>
      <c r="K64" s="57">
        <v>229</v>
      </c>
    </row>
    <row r="65" spans="1:11">
      <c r="A65" s="74">
        <v>44</v>
      </c>
      <c r="B65" s="72">
        <v>1977</v>
      </c>
      <c r="C65" s="58">
        <v>64</v>
      </c>
      <c r="D65" s="56">
        <v>40</v>
      </c>
      <c r="E65" s="57">
        <v>104</v>
      </c>
      <c r="F65" s="58">
        <v>29</v>
      </c>
      <c r="G65" s="56">
        <v>23</v>
      </c>
      <c r="H65" s="57">
        <v>52</v>
      </c>
      <c r="I65" s="58">
        <v>93</v>
      </c>
      <c r="J65" s="56">
        <v>63</v>
      </c>
      <c r="K65" s="57">
        <v>156</v>
      </c>
    </row>
    <row r="66" spans="1:11">
      <c r="A66" s="74"/>
      <c r="B66" s="72">
        <v>1976</v>
      </c>
      <c r="C66" s="58">
        <v>39</v>
      </c>
      <c r="D66" s="56">
        <v>34</v>
      </c>
      <c r="E66" s="57">
        <v>73</v>
      </c>
      <c r="F66" s="58">
        <v>26</v>
      </c>
      <c r="G66" s="56">
        <v>23</v>
      </c>
      <c r="H66" s="57">
        <v>49</v>
      </c>
      <c r="I66" s="58">
        <v>65</v>
      </c>
      <c r="J66" s="56">
        <v>57</v>
      </c>
      <c r="K66" s="57">
        <v>122</v>
      </c>
    </row>
    <row r="67" spans="1:11">
      <c r="A67" s="74">
        <v>45</v>
      </c>
      <c r="B67" s="72">
        <v>1976</v>
      </c>
      <c r="C67" s="58">
        <v>28</v>
      </c>
      <c r="D67" s="56">
        <v>29</v>
      </c>
      <c r="E67" s="57">
        <v>57</v>
      </c>
      <c r="F67" s="58">
        <v>17</v>
      </c>
      <c r="G67" s="56">
        <v>16</v>
      </c>
      <c r="H67" s="57">
        <v>33</v>
      </c>
      <c r="I67" s="58">
        <v>45</v>
      </c>
      <c r="J67" s="56">
        <v>45</v>
      </c>
      <c r="K67" s="57">
        <v>90</v>
      </c>
    </row>
    <row r="68" spans="1:11">
      <c r="A68" s="74"/>
      <c r="B68" s="72">
        <v>1975</v>
      </c>
      <c r="C68" s="58">
        <v>18</v>
      </c>
      <c r="D68" s="56">
        <v>18</v>
      </c>
      <c r="E68" s="57">
        <v>36</v>
      </c>
      <c r="F68" s="58">
        <v>14</v>
      </c>
      <c r="G68" s="56">
        <v>12</v>
      </c>
      <c r="H68" s="57">
        <v>26</v>
      </c>
      <c r="I68" s="58">
        <v>32</v>
      </c>
      <c r="J68" s="56">
        <v>30</v>
      </c>
      <c r="K68" s="57">
        <v>62</v>
      </c>
    </row>
    <row r="69" spans="1:11">
      <c r="A69" s="74">
        <v>46</v>
      </c>
      <c r="B69" s="72">
        <v>1975</v>
      </c>
      <c r="C69" s="58">
        <v>6</v>
      </c>
      <c r="D69" s="56">
        <v>19</v>
      </c>
      <c r="E69" s="57">
        <v>25</v>
      </c>
      <c r="F69" s="58">
        <v>14</v>
      </c>
      <c r="G69" s="56">
        <v>10</v>
      </c>
      <c r="H69" s="57">
        <v>24</v>
      </c>
      <c r="I69" s="58">
        <v>20</v>
      </c>
      <c r="J69" s="56">
        <v>29</v>
      </c>
      <c r="K69" s="57">
        <v>49</v>
      </c>
    </row>
    <row r="70" spans="1:11">
      <c r="A70" s="74"/>
      <c r="B70" s="72">
        <v>1974</v>
      </c>
      <c r="C70" s="58">
        <v>8</v>
      </c>
      <c r="D70" s="56">
        <v>11</v>
      </c>
      <c r="E70" s="57">
        <v>19</v>
      </c>
      <c r="F70" s="58">
        <v>10</v>
      </c>
      <c r="G70" s="56">
        <v>3</v>
      </c>
      <c r="H70" s="57">
        <v>13</v>
      </c>
      <c r="I70" s="58">
        <v>18</v>
      </c>
      <c r="J70" s="56">
        <v>14</v>
      </c>
      <c r="K70" s="57">
        <v>32</v>
      </c>
    </row>
    <row r="71" spans="1:11">
      <c r="A71" s="74">
        <v>47</v>
      </c>
      <c r="B71" s="72">
        <v>1974</v>
      </c>
      <c r="C71" s="58">
        <v>8</v>
      </c>
      <c r="D71" s="56">
        <v>9</v>
      </c>
      <c r="E71" s="57">
        <v>17</v>
      </c>
      <c r="F71" s="58">
        <v>9</v>
      </c>
      <c r="G71" s="56">
        <v>7</v>
      </c>
      <c r="H71" s="57">
        <v>16</v>
      </c>
      <c r="I71" s="58">
        <v>17</v>
      </c>
      <c r="J71" s="56">
        <v>16</v>
      </c>
      <c r="K71" s="57">
        <v>33</v>
      </c>
    </row>
    <row r="72" spans="1:11">
      <c r="A72" s="74"/>
      <c r="B72" s="72">
        <v>1973</v>
      </c>
      <c r="C72" s="58">
        <v>4</v>
      </c>
      <c r="D72" s="56">
        <v>9</v>
      </c>
      <c r="E72" s="57">
        <v>13</v>
      </c>
      <c r="F72" s="58">
        <v>4</v>
      </c>
      <c r="G72" s="56">
        <v>4</v>
      </c>
      <c r="H72" s="57">
        <v>8</v>
      </c>
      <c r="I72" s="58">
        <v>8</v>
      </c>
      <c r="J72" s="56">
        <v>13</v>
      </c>
      <c r="K72" s="57">
        <v>21</v>
      </c>
    </row>
    <row r="73" spans="1:11">
      <c r="A73" s="74">
        <v>48</v>
      </c>
      <c r="B73" s="72">
        <v>1973</v>
      </c>
      <c r="C73" s="58">
        <v>8</v>
      </c>
      <c r="D73" s="56">
        <v>8</v>
      </c>
      <c r="E73" s="57">
        <v>16</v>
      </c>
      <c r="F73" s="58">
        <v>5</v>
      </c>
      <c r="G73" s="56">
        <v>2</v>
      </c>
      <c r="H73" s="57">
        <v>7</v>
      </c>
      <c r="I73" s="58">
        <v>13</v>
      </c>
      <c r="J73" s="56">
        <v>10</v>
      </c>
      <c r="K73" s="57">
        <v>23</v>
      </c>
    </row>
    <row r="74" spans="1:11">
      <c r="A74" s="74"/>
      <c r="B74" s="72">
        <v>1972</v>
      </c>
      <c r="C74" s="58">
        <v>5</v>
      </c>
      <c r="D74" s="56">
        <v>4</v>
      </c>
      <c r="E74" s="57">
        <v>9</v>
      </c>
      <c r="F74" s="58">
        <v>2</v>
      </c>
      <c r="G74" s="56">
        <v>4</v>
      </c>
      <c r="H74" s="57">
        <v>6</v>
      </c>
      <c r="I74" s="58">
        <v>7</v>
      </c>
      <c r="J74" s="56">
        <v>8</v>
      </c>
      <c r="K74" s="57">
        <v>15</v>
      </c>
    </row>
    <row r="75" spans="1:11">
      <c r="A75" s="74">
        <v>49</v>
      </c>
      <c r="B75" s="72">
        <v>1972</v>
      </c>
      <c r="C75" s="58">
        <v>4</v>
      </c>
      <c r="D75" s="56">
        <v>0</v>
      </c>
      <c r="E75" s="57">
        <v>4</v>
      </c>
      <c r="F75" s="58">
        <v>3</v>
      </c>
      <c r="G75" s="56">
        <v>0</v>
      </c>
      <c r="H75" s="57">
        <v>3</v>
      </c>
      <c r="I75" s="58">
        <v>7</v>
      </c>
      <c r="J75" s="56">
        <v>0</v>
      </c>
      <c r="K75" s="57">
        <v>7</v>
      </c>
    </row>
    <row r="76" spans="1:11">
      <c r="A76" s="74"/>
      <c r="B76" s="72">
        <v>1971</v>
      </c>
      <c r="C76" s="58">
        <v>1</v>
      </c>
      <c r="D76" s="56">
        <v>4</v>
      </c>
      <c r="E76" s="57">
        <v>5</v>
      </c>
      <c r="F76" s="58">
        <v>0</v>
      </c>
      <c r="G76" s="56">
        <v>2</v>
      </c>
      <c r="H76" s="57">
        <v>2</v>
      </c>
      <c r="I76" s="58">
        <v>1</v>
      </c>
      <c r="J76" s="56">
        <v>6</v>
      </c>
      <c r="K76" s="57">
        <v>7</v>
      </c>
    </row>
    <row r="77" spans="1:11">
      <c r="A77" s="74" t="s">
        <v>675</v>
      </c>
      <c r="B77" s="145" t="s">
        <v>927</v>
      </c>
      <c r="C77" s="59">
        <v>7</v>
      </c>
      <c r="D77" s="60">
        <v>6</v>
      </c>
      <c r="E77" s="61">
        <v>13</v>
      </c>
      <c r="F77" s="59">
        <v>3</v>
      </c>
      <c r="G77" s="60">
        <v>1</v>
      </c>
      <c r="H77" s="61">
        <v>4</v>
      </c>
      <c r="I77" s="59">
        <v>10</v>
      </c>
      <c r="J77" s="60">
        <v>7</v>
      </c>
      <c r="K77" s="61">
        <v>17</v>
      </c>
    </row>
    <row r="78" spans="1:11">
      <c r="A78" s="75" t="s">
        <v>676</v>
      </c>
      <c r="B78" s="73"/>
      <c r="C78" s="59">
        <v>0</v>
      </c>
      <c r="D78" s="60">
        <v>0</v>
      </c>
      <c r="E78" s="61">
        <v>0</v>
      </c>
      <c r="F78" s="59">
        <v>25</v>
      </c>
      <c r="G78" s="60">
        <v>18</v>
      </c>
      <c r="H78" s="61">
        <v>43</v>
      </c>
      <c r="I78" s="59">
        <v>25</v>
      </c>
      <c r="J78" s="60">
        <v>18</v>
      </c>
      <c r="K78" s="61">
        <v>43</v>
      </c>
    </row>
    <row r="79" spans="1:11">
      <c r="A79" s="39" t="s">
        <v>4</v>
      </c>
      <c r="B79" s="38"/>
      <c r="C79" s="59">
        <v>45281</v>
      </c>
      <c r="D79" s="60">
        <v>43458</v>
      </c>
      <c r="E79" s="61">
        <v>88739</v>
      </c>
      <c r="F79" s="59">
        <v>15001</v>
      </c>
      <c r="G79" s="60">
        <v>14174</v>
      </c>
      <c r="H79" s="61">
        <v>29175</v>
      </c>
      <c r="I79" s="59">
        <v>60282</v>
      </c>
      <c r="J79" s="60">
        <v>57632</v>
      </c>
      <c r="K79" s="61">
        <v>117914</v>
      </c>
    </row>
    <row r="80" spans="1:11">
      <c r="A80" s="70" t="s">
        <v>802</v>
      </c>
      <c r="B80" s="70"/>
      <c r="C80" s="70"/>
      <c r="D80" s="70"/>
      <c r="E80" s="70"/>
      <c r="F80" s="70"/>
      <c r="G80" s="70"/>
      <c r="H80" s="70"/>
      <c r="I80" s="70"/>
      <c r="J80" s="70"/>
      <c r="K80" s="70"/>
    </row>
    <row r="81" spans="1:11">
      <c r="A81" s="70" t="s">
        <v>807</v>
      </c>
      <c r="B81" s="70"/>
      <c r="C81" s="67"/>
      <c r="D81" s="67"/>
      <c r="E81" s="67"/>
      <c r="F81" s="67"/>
      <c r="G81" s="67"/>
      <c r="H81" s="67"/>
      <c r="I81" s="67"/>
      <c r="J81" s="67"/>
      <c r="K81" s="67"/>
    </row>
    <row r="82" spans="1:11">
      <c r="A82" s="160" t="s">
        <v>619</v>
      </c>
    </row>
  </sheetData>
  <mergeCells count="6">
    <mergeCell ref="A1:K1"/>
    <mergeCell ref="A2:A3"/>
    <mergeCell ref="B2:B3"/>
    <mergeCell ref="C2:E2"/>
    <mergeCell ref="F2:H2"/>
    <mergeCell ref="I2:K2"/>
  </mergeCells>
  <hyperlinks>
    <hyperlink ref="A82" location="Sommaire!A1" display="Retour au sommaire"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83"/>
  <sheetViews>
    <sheetView zoomScaleNormal="100" workbookViewId="0">
      <selection sqref="A1:K1"/>
    </sheetView>
  </sheetViews>
  <sheetFormatPr baseColWidth="10" defaultRowHeight="14.4"/>
  <cols>
    <col min="1" max="1" width="9.44140625" style="27" customWidth="1"/>
    <col min="2" max="2" width="13.33203125" style="70" customWidth="1"/>
    <col min="3" max="11" width="10.33203125" style="27" customWidth="1"/>
  </cols>
  <sheetData>
    <row r="1" spans="1:15" ht="32.25" customHeight="1">
      <c r="A1" s="234" t="s">
        <v>928</v>
      </c>
      <c r="B1" s="218"/>
      <c r="C1" s="218"/>
      <c r="D1" s="218"/>
      <c r="E1" s="218"/>
      <c r="F1" s="218"/>
      <c r="G1" s="218"/>
      <c r="H1" s="218"/>
      <c r="I1" s="218"/>
      <c r="J1" s="218"/>
      <c r="K1" s="218"/>
    </row>
    <row r="2" spans="1:15" ht="20.25" customHeight="1">
      <c r="A2" s="225" t="s">
        <v>672</v>
      </c>
      <c r="B2" s="231" t="s">
        <v>673</v>
      </c>
      <c r="C2" s="235" t="s">
        <v>677</v>
      </c>
      <c r="D2" s="236"/>
      <c r="E2" s="237"/>
      <c r="F2" s="231" t="s">
        <v>678</v>
      </c>
      <c r="G2" s="230"/>
      <c r="H2" s="232"/>
      <c r="I2" s="238" t="s">
        <v>4</v>
      </c>
      <c r="J2" s="236"/>
      <c r="K2" s="239"/>
    </row>
    <row r="3" spans="1:15" ht="20.25" customHeight="1">
      <c r="A3" s="226"/>
      <c r="B3" s="228"/>
      <c r="C3" s="179" t="s">
        <v>2</v>
      </c>
      <c r="D3" s="179" t="s">
        <v>3</v>
      </c>
      <c r="E3" s="179" t="s">
        <v>4</v>
      </c>
      <c r="F3" s="179" t="s">
        <v>2</v>
      </c>
      <c r="G3" s="179" t="s">
        <v>3</v>
      </c>
      <c r="H3" s="179" t="s">
        <v>4</v>
      </c>
      <c r="I3" s="180" t="s">
        <v>2</v>
      </c>
      <c r="J3" s="179" t="s">
        <v>3</v>
      </c>
      <c r="K3" s="181" t="s">
        <v>4</v>
      </c>
    </row>
    <row r="4" spans="1:15">
      <c r="A4" s="68" t="s">
        <v>674</v>
      </c>
      <c r="B4" s="145" t="s">
        <v>926</v>
      </c>
      <c r="C4" s="203">
        <v>0</v>
      </c>
      <c r="D4" s="203">
        <v>0</v>
      </c>
      <c r="E4" s="204">
        <v>0</v>
      </c>
      <c r="F4" s="203">
        <v>0</v>
      </c>
      <c r="G4" s="203">
        <v>1</v>
      </c>
      <c r="H4" s="204">
        <v>1</v>
      </c>
      <c r="I4" s="203">
        <v>0</v>
      </c>
      <c r="J4" s="203">
        <v>1</v>
      </c>
      <c r="K4" s="204">
        <v>1</v>
      </c>
      <c r="M4" s="43"/>
      <c r="N4" s="43"/>
      <c r="O4" s="43"/>
    </row>
    <row r="5" spans="1:15">
      <c r="A5" s="68">
        <v>14</v>
      </c>
      <c r="B5" s="72">
        <v>2007</v>
      </c>
      <c r="C5" s="58">
        <v>0</v>
      </c>
      <c r="D5" s="56">
        <v>0</v>
      </c>
      <c r="E5" s="57">
        <v>0</v>
      </c>
      <c r="F5" s="58">
        <v>1</v>
      </c>
      <c r="G5" s="56">
        <v>3</v>
      </c>
      <c r="H5" s="57">
        <v>4</v>
      </c>
      <c r="I5" s="58">
        <v>1</v>
      </c>
      <c r="J5" s="56">
        <v>3</v>
      </c>
      <c r="K5" s="57">
        <v>4</v>
      </c>
      <c r="M5" s="43"/>
      <c r="N5" s="43"/>
      <c r="O5" s="43"/>
    </row>
    <row r="6" spans="1:15">
      <c r="A6" s="68"/>
      <c r="B6" s="72">
        <v>2006</v>
      </c>
      <c r="C6" s="58">
        <v>0</v>
      </c>
      <c r="D6" s="56">
        <v>0</v>
      </c>
      <c r="E6" s="57">
        <v>0</v>
      </c>
      <c r="F6" s="58">
        <v>2</v>
      </c>
      <c r="G6" s="56">
        <v>2</v>
      </c>
      <c r="H6" s="57">
        <v>4</v>
      </c>
      <c r="I6" s="58">
        <v>2</v>
      </c>
      <c r="J6" s="56">
        <v>2</v>
      </c>
      <c r="K6" s="57">
        <v>4</v>
      </c>
      <c r="M6" s="43"/>
      <c r="N6" s="43"/>
      <c r="O6" s="43"/>
    </row>
    <row r="7" spans="1:15">
      <c r="A7" s="68">
        <v>15</v>
      </c>
      <c r="B7" s="72">
        <v>2006</v>
      </c>
      <c r="C7" s="58">
        <v>0</v>
      </c>
      <c r="D7" s="56">
        <v>0</v>
      </c>
      <c r="E7" s="57">
        <v>0</v>
      </c>
      <c r="F7" s="58">
        <v>14</v>
      </c>
      <c r="G7" s="56">
        <v>4</v>
      </c>
      <c r="H7" s="57">
        <v>18</v>
      </c>
      <c r="I7" s="58">
        <v>14</v>
      </c>
      <c r="J7" s="56">
        <v>4</v>
      </c>
      <c r="K7" s="57">
        <v>18</v>
      </c>
      <c r="M7" s="43"/>
      <c r="N7" s="43"/>
      <c r="O7" s="43"/>
    </row>
    <row r="8" spans="1:15">
      <c r="A8" s="68"/>
      <c r="B8" s="72">
        <v>2005</v>
      </c>
      <c r="C8" s="58">
        <v>0</v>
      </c>
      <c r="D8" s="56">
        <v>0</v>
      </c>
      <c r="E8" s="57">
        <v>0</v>
      </c>
      <c r="F8" s="58">
        <v>13</v>
      </c>
      <c r="G8" s="56">
        <v>11</v>
      </c>
      <c r="H8" s="57">
        <v>24</v>
      </c>
      <c r="I8" s="58">
        <v>13</v>
      </c>
      <c r="J8" s="56">
        <v>11</v>
      </c>
      <c r="K8" s="57">
        <v>24</v>
      </c>
      <c r="M8" s="43"/>
      <c r="N8" s="43"/>
      <c r="O8" s="43"/>
    </row>
    <row r="9" spans="1:15">
      <c r="A9" s="68">
        <v>16</v>
      </c>
      <c r="B9" s="72">
        <v>2005</v>
      </c>
      <c r="C9" s="58">
        <v>0</v>
      </c>
      <c r="D9" s="56">
        <v>0</v>
      </c>
      <c r="E9" s="57">
        <v>0</v>
      </c>
      <c r="F9" s="58">
        <v>13</v>
      </c>
      <c r="G9" s="56">
        <v>20</v>
      </c>
      <c r="H9" s="57">
        <v>33</v>
      </c>
      <c r="I9" s="58">
        <v>13</v>
      </c>
      <c r="J9" s="56">
        <v>20</v>
      </c>
      <c r="K9" s="57">
        <v>33</v>
      </c>
      <c r="M9" s="43"/>
      <c r="N9" s="43"/>
      <c r="O9" s="43"/>
    </row>
    <row r="10" spans="1:15">
      <c r="A10" s="68"/>
      <c r="B10" s="72">
        <v>2004</v>
      </c>
      <c r="C10" s="58">
        <v>0</v>
      </c>
      <c r="D10" s="56">
        <v>0</v>
      </c>
      <c r="E10" s="57">
        <v>0</v>
      </c>
      <c r="F10" s="58">
        <v>30</v>
      </c>
      <c r="G10" s="56">
        <v>32</v>
      </c>
      <c r="H10" s="57">
        <v>62</v>
      </c>
      <c r="I10" s="58">
        <v>30</v>
      </c>
      <c r="J10" s="56">
        <v>32</v>
      </c>
      <c r="K10" s="57">
        <v>62</v>
      </c>
      <c r="M10" s="43"/>
      <c r="N10" s="43"/>
      <c r="O10" s="43"/>
    </row>
    <row r="11" spans="1:15">
      <c r="A11" s="68">
        <v>17</v>
      </c>
      <c r="B11" s="72">
        <v>2004</v>
      </c>
      <c r="C11" s="58">
        <v>0</v>
      </c>
      <c r="D11" s="56">
        <v>0</v>
      </c>
      <c r="E11" s="57">
        <v>0</v>
      </c>
      <c r="F11" s="58">
        <v>51</v>
      </c>
      <c r="G11" s="56">
        <v>59</v>
      </c>
      <c r="H11" s="57">
        <v>110</v>
      </c>
      <c r="I11" s="58">
        <v>51</v>
      </c>
      <c r="J11" s="56">
        <v>59</v>
      </c>
      <c r="K11" s="57">
        <v>110</v>
      </c>
      <c r="M11" s="43"/>
      <c r="N11" s="43"/>
      <c r="O11" s="43"/>
    </row>
    <row r="12" spans="1:15">
      <c r="A12" s="68"/>
      <c r="B12" s="72">
        <v>2003</v>
      </c>
      <c r="C12" s="58">
        <v>0</v>
      </c>
      <c r="D12" s="56">
        <v>0</v>
      </c>
      <c r="E12" s="57">
        <v>0</v>
      </c>
      <c r="F12" s="58">
        <v>42</v>
      </c>
      <c r="G12" s="56">
        <v>51</v>
      </c>
      <c r="H12" s="57">
        <v>93</v>
      </c>
      <c r="I12" s="58">
        <v>42</v>
      </c>
      <c r="J12" s="56">
        <v>51</v>
      </c>
      <c r="K12" s="57">
        <v>93</v>
      </c>
      <c r="M12" s="43"/>
      <c r="N12" s="43"/>
      <c r="O12" s="43"/>
    </row>
    <row r="13" spans="1:15">
      <c r="A13" s="68">
        <v>18</v>
      </c>
      <c r="B13" s="72">
        <v>2003</v>
      </c>
      <c r="C13" s="58">
        <v>0</v>
      </c>
      <c r="D13" s="56">
        <v>6</v>
      </c>
      <c r="E13" s="57">
        <v>6</v>
      </c>
      <c r="F13" s="58">
        <v>88</v>
      </c>
      <c r="G13" s="56">
        <v>62</v>
      </c>
      <c r="H13" s="57">
        <v>150</v>
      </c>
      <c r="I13" s="58">
        <v>88</v>
      </c>
      <c r="J13" s="56">
        <v>68</v>
      </c>
      <c r="K13" s="57">
        <v>156</v>
      </c>
      <c r="M13" s="43"/>
      <c r="N13" s="43"/>
      <c r="O13" s="43"/>
    </row>
    <row r="14" spans="1:15">
      <c r="A14" s="68"/>
      <c r="B14" s="72">
        <v>2002</v>
      </c>
      <c r="C14" s="58">
        <v>6</v>
      </c>
      <c r="D14" s="56">
        <v>4</v>
      </c>
      <c r="E14" s="57">
        <v>10</v>
      </c>
      <c r="F14" s="58">
        <v>95</v>
      </c>
      <c r="G14" s="56">
        <v>111</v>
      </c>
      <c r="H14" s="57">
        <v>206</v>
      </c>
      <c r="I14" s="58">
        <v>101</v>
      </c>
      <c r="J14" s="56">
        <v>115</v>
      </c>
      <c r="K14" s="57">
        <v>216</v>
      </c>
      <c r="M14" s="43"/>
      <c r="N14" s="43"/>
      <c r="O14" s="43"/>
    </row>
    <row r="15" spans="1:15">
      <c r="A15" s="68">
        <v>19</v>
      </c>
      <c r="B15" s="72">
        <v>2002</v>
      </c>
      <c r="C15" s="58">
        <v>11</v>
      </c>
      <c r="D15" s="56">
        <v>17</v>
      </c>
      <c r="E15" s="57">
        <v>28</v>
      </c>
      <c r="F15" s="58">
        <v>137</v>
      </c>
      <c r="G15" s="56">
        <v>135</v>
      </c>
      <c r="H15" s="57">
        <v>272</v>
      </c>
      <c r="I15" s="58">
        <v>148</v>
      </c>
      <c r="J15" s="56">
        <v>152</v>
      </c>
      <c r="K15" s="57">
        <v>300</v>
      </c>
      <c r="M15" s="43"/>
      <c r="N15" s="43"/>
      <c r="O15" s="43"/>
    </row>
    <row r="16" spans="1:15">
      <c r="A16" s="68"/>
      <c r="B16" s="72">
        <v>2001</v>
      </c>
      <c r="C16" s="58">
        <v>23</v>
      </c>
      <c r="D16" s="56">
        <v>22</v>
      </c>
      <c r="E16" s="57">
        <v>45</v>
      </c>
      <c r="F16" s="58">
        <v>187</v>
      </c>
      <c r="G16" s="56">
        <v>149</v>
      </c>
      <c r="H16" s="57">
        <v>336</v>
      </c>
      <c r="I16" s="58">
        <v>210</v>
      </c>
      <c r="J16" s="56">
        <v>171</v>
      </c>
      <c r="K16" s="57">
        <v>381</v>
      </c>
      <c r="M16" s="43"/>
      <c r="N16" s="43"/>
      <c r="O16" s="43"/>
    </row>
    <row r="17" spans="1:15">
      <c r="A17" s="68">
        <v>20</v>
      </c>
      <c r="B17" s="72">
        <v>2001</v>
      </c>
      <c r="C17" s="58">
        <v>30</v>
      </c>
      <c r="D17" s="56">
        <v>38</v>
      </c>
      <c r="E17" s="57">
        <v>68</v>
      </c>
      <c r="F17" s="58">
        <v>218</v>
      </c>
      <c r="G17" s="56">
        <v>204</v>
      </c>
      <c r="H17" s="57">
        <v>422</v>
      </c>
      <c r="I17" s="58">
        <v>248</v>
      </c>
      <c r="J17" s="56">
        <v>242</v>
      </c>
      <c r="K17" s="57">
        <v>490</v>
      </c>
      <c r="M17" s="43"/>
      <c r="N17" s="43"/>
      <c r="O17" s="43"/>
    </row>
    <row r="18" spans="1:15">
      <c r="A18" s="68"/>
      <c r="B18" s="72">
        <v>2000</v>
      </c>
      <c r="C18" s="58">
        <v>44</v>
      </c>
      <c r="D18" s="56">
        <v>44</v>
      </c>
      <c r="E18" s="57">
        <v>88</v>
      </c>
      <c r="F18" s="58">
        <v>241</v>
      </c>
      <c r="G18" s="56">
        <v>206</v>
      </c>
      <c r="H18" s="57">
        <v>447</v>
      </c>
      <c r="I18" s="58">
        <v>285</v>
      </c>
      <c r="J18" s="56">
        <v>250</v>
      </c>
      <c r="K18" s="57">
        <v>535</v>
      </c>
      <c r="M18" s="43"/>
      <c r="N18" s="43"/>
      <c r="O18" s="43"/>
    </row>
    <row r="19" spans="1:15">
      <c r="A19" s="68">
        <v>21</v>
      </c>
      <c r="B19" s="72">
        <v>2000</v>
      </c>
      <c r="C19" s="58">
        <v>65</v>
      </c>
      <c r="D19" s="56">
        <v>76</v>
      </c>
      <c r="E19" s="57">
        <v>141</v>
      </c>
      <c r="F19" s="58">
        <v>263</v>
      </c>
      <c r="G19" s="56">
        <v>258</v>
      </c>
      <c r="H19" s="57">
        <v>521</v>
      </c>
      <c r="I19" s="58">
        <v>328</v>
      </c>
      <c r="J19" s="56">
        <v>334</v>
      </c>
      <c r="K19" s="57">
        <v>662</v>
      </c>
      <c r="M19" s="43"/>
      <c r="N19" s="43"/>
      <c r="O19" s="43"/>
    </row>
    <row r="20" spans="1:15">
      <c r="A20" s="68"/>
      <c r="B20" s="72">
        <v>1999</v>
      </c>
      <c r="C20" s="58">
        <v>101</v>
      </c>
      <c r="D20" s="56">
        <v>65</v>
      </c>
      <c r="E20" s="57">
        <v>166</v>
      </c>
      <c r="F20" s="58">
        <v>260</v>
      </c>
      <c r="G20" s="56">
        <v>291</v>
      </c>
      <c r="H20" s="57">
        <v>551</v>
      </c>
      <c r="I20" s="58">
        <v>361</v>
      </c>
      <c r="J20" s="56">
        <v>356</v>
      </c>
      <c r="K20" s="57">
        <v>717</v>
      </c>
      <c r="M20" s="43"/>
      <c r="N20" s="43"/>
      <c r="O20" s="43"/>
    </row>
    <row r="21" spans="1:15">
      <c r="A21" s="68">
        <v>22</v>
      </c>
      <c r="B21" s="72">
        <v>1999</v>
      </c>
      <c r="C21" s="58">
        <v>143</v>
      </c>
      <c r="D21" s="56">
        <v>122</v>
      </c>
      <c r="E21" s="57">
        <v>265</v>
      </c>
      <c r="F21" s="58">
        <v>340</v>
      </c>
      <c r="G21" s="56">
        <v>303</v>
      </c>
      <c r="H21" s="57">
        <v>643</v>
      </c>
      <c r="I21" s="58">
        <v>483</v>
      </c>
      <c r="J21" s="56">
        <v>425</v>
      </c>
      <c r="K21" s="57">
        <v>908</v>
      </c>
      <c r="M21" s="43"/>
      <c r="N21" s="43"/>
      <c r="O21" s="43"/>
    </row>
    <row r="22" spans="1:15">
      <c r="A22" s="68"/>
      <c r="B22" s="72">
        <v>1998</v>
      </c>
      <c r="C22" s="58">
        <v>150</v>
      </c>
      <c r="D22" s="56">
        <v>143</v>
      </c>
      <c r="E22" s="57">
        <v>293</v>
      </c>
      <c r="F22" s="58">
        <v>368</v>
      </c>
      <c r="G22" s="56">
        <v>337</v>
      </c>
      <c r="H22" s="57">
        <v>705</v>
      </c>
      <c r="I22" s="58">
        <v>518</v>
      </c>
      <c r="J22" s="56">
        <v>480</v>
      </c>
      <c r="K22" s="57">
        <v>998</v>
      </c>
      <c r="M22" s="43"/>
      <c r="N22" s="43"/>
      <c r="O22" s="43"/>
    </row>
    <row r="23" spans="1:15">
      <c r="A23" s="68">
        <v>23</v>
      </c>
      <c r="B23" s="72">
        <v>1998</v>
      </c>
      <c r="C23" s="58">
        <v>193</v>
      </c>
      <c r="D23" s="56">
        <v>203</v>
      </c>
      <c r="E23" s="57">
        <v>396</v>
      </c>
      <c r="F23" s="58">
        <v>434</v>
      </c>
      <c r="G23" s="56">
        <v>406</v>
      </c>
      <c r="H23" s="57">
        <v>840</v>
      </c>
      <c r="I23" s="58">
        <v>627</v>
      </c>
      <c r="J23" s="56">
        <v>609</v>
      </c>
      <c r="K23" s="57">
        <v>1236</v>
      </c>
      <c r="M23" s="43"/>
      <c r="N23" s="43"/>
      <c r="O23" s="43"/>
    </row>
    <row r="24" spans="1:15">
      <c r="A24" s="68"/>
      <c r="B24" s="72">
        <v>1997</v>
      </c>
      <c r="C24" s="58">
        <v>237</v>
      </c>
      <c r="D24" s="56">
        <v>216</v>
      </c>
      <c r="E24" s="57">
        <v>453</v>
      </c>
      <c r="F24" s="58">
        <v>442</v>
      </c>
      <c r="G24" s="56">
        <v>395</v>
      </c>
      <c r="H24" s="57">
        <v>837</v>
      </c>
      <c r="I24" s="58">
        <v>679</v>
      </c>
      <c r="J24" s="56">
        <v>611</v>
      </c>
      <c r="K24" s="57">
        <v>1290</v>
      </c>
      <c r="M24" s="43"/>
      <c r="N24" s="43"/>
      <c r="O24" s="43"/>
    </row>
    <row r="25" spans="1:15">
      <c r="A25" s="68">
        <v>24</v>
      </c>
      <c r="B25" s="72">
        <v>1997</v>
      </c>
      <c r="C25" s="58">
        <v>326</v>
      </c>
      <c r="D25" s="56">
        <v>319</v>
      </c>
      <c r="E25" s="57">
        <v>645</v>
      </c>
      <c r="F25" s="58">
        <v>528</v>
      </c>
      <c r="G25" s="56">
        <v>533</v>
      </c>
      <c r="H25" s="57">
        <v>1061</v>
      </c>
      <c r="I25" s="58">
        <v>854</v>
      </c>
      <c r="J25" s="56">
        <v>852</v>
      </c>
      <c r="K25" s="57">
        <v>1706</v>
      </c>
      <c r="M25" s="43"/>
      <c r="N25" s="43"/>
      <c r="O25" s="43"/>
    </row>
    <row r="26" spans="1:15">
      <c r="A26" s="68"/>
      <c r="B26" s="72">
        <v>1996</v>
      </c>
      <c r="C26" s="58">
        <v>325</v>
      </c>
      <c r="D26" s="56">
        <v>320</v>
      </c>
      <c r="E26" s="57">
        <v>645</v>
      </c>
      <c r="F26" s="58">
        <v>548</v>
      </c>
      <c r="G26" s="56">
        <v>556</v>
      </c>
      <c r="H26" s="57">
        <v>1104</v>
      </c>
      <c r="I26" s="58">
        <v>873</v>
      </c>
      <c r="J26" s="56">
        <v>876</v>
      </c>
      <c r="K26" s="57">
        <v>1749</v>
      </c>
      <c r="M26" s="43"/>
      <c r="N26" s="43"/>
      <c r="O26" s="43"/>
    </row>
    <row r="27" spans="1:15">
      <c r="A27" s="68">
        <v>25</v>
      </c>
      <c r="B27" s="72">
        <v>1996</v>
      </c>
      <c r="C27" s="58">
        <v>424</v>
      </c>
      <c r="D27" s="56">
        <v>405</v>
      </c>
      <c r="E27" s="57">
        <v>829</v>
      </c>
      <c r="F27" s="58">
        <v>640</v>
      </c>
      <c r="G27" s="56">
        <v>681</v>
      </c>
      <c r="H27" s="57">
        <v>1321</v>
      </c>
      <c r="I27" s="58">
        <v>1064</v>
      </c>
      <c r="J27" s="56">
        <v>1086</v>
      </c>
      <c r="K27" s="57">
        <v>2150</v>
      </c>
      <c r="M27" s="43"/>
      <c r="N27" s="43"/>
      <c r="O27" s="43"/>
    </row>
    <row r="28" spans="1:15">
      <c r="A28" s="68"/>
      <c r="B28" s="72">
        <v>1995</v>
      </c>
      <c r="C28" s="58">
        <v>462</v>
      </c>
      <c r="D28" s="56">
        <v>443</v>
      </c>
      <c r="E28" s="57">
        <v>905</v>
      </c>
      <c r="F28" s="58">
        <v>681</v>
      </c>
      <c r="G28" s="56">
        <v>695</v>
      </c>
      <c r="H28" s="57">
        <v>1376</v>
      </c>
      <c r="I28" s="58">
        <v>1143</v>
      </c>
      <c r="J28" s="56">
        <v>1138</v>
      </c>
      <c r="K28" s="57">
        <v>2281</v>
      </c>
      <c r="M28" s="43"/>
      <c r="N28" s="43"/>
      <c r="O28" s="43"/>
    </row>
    <row r="29" spans="1:15">
      <c r="A29" s="68">
        <v>26</v>
      </c>
      <c r="B29" s="72">
        <v>1995</v>
      </c>
      <c r="C29" s="58">
        <v>601</v>
      </c>
      <c r="D29" s="56">
        <v>568</v>
      </c>
      <c r="E29" s="57">
        <v>1169</v>
      </c>
      <c r="F29" s="58">
        <v>851</v>
      </c>
      <c r="G29" s="56">
        <v>839</v>
      </c>
      <c r="H29" s="57">
        <v>1690</v>
      </c>
      <c r="I29" s="58">
        <v>1452</v>
      </c>
      <c r="J29" s="56">
        <v>1407</v>
      </c>
      <c r="K29" s="57">
        <v>2859</v>
      </c>
      <c r="M29" s="43"/>
      <c r="N29" s="43"/>
      <c r="O29" s="43"/>
    </row>
    <row r="30" spans="1:15">
      <c r="A30" s="68"/>
      <c r="B30" s="72">
        <v>1994</v>
      </c>
      <c r="C30" s="58">
        <v>612</v>
      </c>
      <c r="D30" s="56">
        <v>540</v>
      </c>
      <c r="E30" s="57">
        <v>1152</v>
      </c>
      <c r="F30" s="58">
        <v>899</v>
      </c>
      <c r="G30" s="56">
        <v>863</v>
      </c>
      <c r="H30" s="57">
        <v>1762</v>
      </c>
      <c r="I30" s="58">
        <v>1511</v>
      </c>
      <c r="J30" s="56">
        <v>1403</v>
      </c>
      <c r="K30" s="57">
        <v>2914</v>
      </c>
      <c r="M30" s="43"/>
      <c r="N30" s="43"/>
      <c r="O30" s="43"/>
    </row>
    <row r="31" spans="1:15">
      <c r="A31" s="68">
        <v>27</v>
      </c>
      <c r="B31" s="72">
        <v>1994</v>
      </c>
      <c r="C31" s="58">
        <v>779</v>
      </c>
      <c r="D31" s="56">
        <v>707</v>
      </c>
      <c r="E31" s="57">
        <v>1486</v>
      </c>
      <c r="F31" s="58">
        <v>1063</v>
      </c>
      <c r="G31" s="56">
        <v>905</v>
      </c>
      <c r="H31" s="57">
        <v>1968</v>
      </c>
      <c r="I31" s="58">
        <v>1842</v>
      </c>
      <c r="J31" s="56">
        <v>1612</v>
      </c>
      <c r="K31" s="57">
        <v>3454</v>
      </c>
      <c r="M31" s="43"/>
      <c r="N31" s="43"/>
      <c r="O31" s="43"/>
    </row>
    <row r="32" spans="1:15">
      <c r="A32" s="68"/>
      <c r="B32" s="72">
        <v>1993</v>
      </c>
      <c r="C32" s="58">
        <v>787</v>
      </c>
      <c r="D32" s="56">
        <v>762</v>
      </c>
      <c r="E32" s="57">
        <v>1549</v>
      </c>
      <c r="F32" s="58">
        <v>1066</v>
      </c>
      <c r="G32" s="56">
        <v>1030</v>
      </c>
      <c r="H32" s="57">
        <v>2096</v>
      </c>
      <c r="I32" s="58">
        <v>1853</v>
      </c>
      <c r="J32" s="56">
        <v>1792</v>
      </c>
      <c r="K32" s="57">
        <v>3645</v>
      </c>
      <c r="M32" s="43"/>
      <c r="N32" s="43"/>
      <c r="O32" s="43"/>
    </row>
    <row r="33" spans="1:15">
      <c r="A33" s="68">
        <v>28</v>
      </c>
      <c r="B33" s="72">
        <v>1993</v>
      </c>
      <c r="C33" s="58">
        <v>973</v>
      </c>
      <c r="D33" s="56">
        <v>917</v>
      </c>
      <c r="E33" s="57">
        <v>1890</v>
      </c>
      <c r="F33" s="58">
        <v>1181</v>
      </c>
      <c r="G33" s="56">
        <v>1165</v>
      </c>
      <c r="H33" s="57">
        <v>2346</v>
      </c>
      <c r="I33" s="58">
        <v>2154</v>
      </c>
      <c r="J33" s="56">
        <v>2082</v>
      </c>
      <c r="K33" s="57">
        <v>4236</v>
      </c>
      <c r="M33" s="43"/>
      <c r="N33" s="43"/>
      <c r="O33" s="43"/>
    </row>
    <row r="34" spans="1:15">
      <c r="A34" s="68"/>
      <c r="B34" s="72">
        <v>1992</v>
      </c>
      <c r="C34" s="58">
        <v>973</v>
      </c>
      <c r="D34" s="56">
        <v>953</v>
      </c>
      <c r="E34" s="57">
        <v>1926</v>
      </c>
      <c r="F34" s="58">
        <v>1233</v>
      </c>
      <c r="G34" s="56">
        <v>1164</v>
      </c>
      <c r="H34" s="57">
        <v>2397</v>
      </c>
      <c r="I34" s="58">
        <v>2206</v>
      </c>
      <c r="J34" s="56">
        <v>2117</v>
      </c>
      <c r="K34" s="57">
        <v>4323</v>
      </c>
      <c r="M34" s="43"/>
      <c r="N34" s="43"/>
      <c r="O34" s="43"/>
    </row>
    <row r="35" spans="1:15">
      <c r="A35" s="68">
        <v>29</v>
      </c>
      <c r="B35" s="72">
        <v>1992</v>
      </c>
      <c r="C35" s="58">
        <v>1173</v>
      </c>
      <c r="D35" s="56">
        <v>1122</v>
      </c>
      <c r="E35" s="57">
        <v>2295</v>
      </c>
      <c r="F35" s="58">
        <v>1371</v>
      </c>
      <c r="G35" s="56">
        <v>1335</v>
      </c>
      <c r="H35" s="57">
        <v>2706</v>
      </c>
      <c r="I35" s="58">
        <v>2544</v>
      </c>
      <c r="J35" s="56">
        <v>2457</v>
      </c>
      <c r="K35" s="57">
        <v>5001</v>
      </c>
      <c r="M35" s="43"/>
      <c r="N35" s="43"/>
      <c r="O35" s="43"/>
    </row>
    <row r="36" spans="1:15">
      <c r="A36" s="68"/>
      <c r="B36" s="72">
        <v>1991</v>
      </c>
      <c r="C36" s="58">
        <v>1146</v>
      </c>
      <c r="D36" s="56">
        <v>1147</v>
      </c>
      <c r="E36" s="57">
        <v>2293</v>
      </c>
      <c r="F36" s="58">
        <v>1398</v>
      </c>
      <c r="G36" s="56">
        <v>1327</v>
      </c>
      <c r="H36" s="57">
        <v>2725</v>
      </c>
      <c r="I36" s="58">
        <v>2544</v>
      </c>
      <c r="J36" s="56">
        <v>2474</v>
      </c>
      <c r="K36" s="57">
        <v>5018</v>
      </c>
      <c r="M36" s="43"/>
      <c r="N36" s="43"/>
      <c r="O36" s="43"/>
    </row>
    <row r="37" spans="1:15">
      <c r="A37" s="68">
        <v>30</v>
      </c>
      <c r="B37" s="72">
        <v>1991</v>
      </c>
      <c r="C37" s="58">
        <v>1291</v>
      </c>
      <c r="D37" s="56">
        <v>1266</v>
      </c>
      <c r="E37" s="57">
        <v>2557</v>
      </c>
      <c r="F37" s="58">
        <v>1466</v>
      </c>
      <c r="G37" s="56">
        <v>1358</v>
      </c>
      <c r="H37" s="57">
        <v>2824</v>
      </c>
      <c r="I37" s="58">
        <v>2757</v>
      </c>
      <c r="J37" s="56">
        <v>2624</v>
      </c>
      <c r="K37" s="57">
        <v>5381</v>
      </c>
      <c r="M37" s="43"/>
      <c r="N37" s="43"/>
      <c r="O37" s="43"/>
    </row>
    <row r="38" spans="1:15">
      <c r="A38" s="68"/>
      <c r="B38" s="72">
        <v>1990</v>
      </c>
      <c r="C38" s="58">
        <v>1253</v>
      </c>
      <c r="D38" s="56">
        <v>1174</v>
      </c>
      <c r="E38" s="57">
        <v>2427</v>
      </c>
      <c r="F38" s="58">
        <v>1353</v>
      </c>
      <c r="G38" s="56">
        <v>1303</v>
      </c>
      <c r="H38" s="57">
        <v>2656</v>
      </c>
      <c r="I38" s="58">
        <v>2606</v>
      </c>
      <c r="J38" s="56">
        <v>2477</v>
      </c>
      <c r="K38" s="57">
        <v>5083</v>
      </c>
      <c r="M38" s="43"/>
      <c r="N38" s="43"/>
      <c r="O38" s="43"/>
    </row>
    <row r="39" spans="1:15">
      <c r="A39" s="68">
        <v>31</v>
      </c>
      <c r="B39" s="72">
        <v>1990</v>
      </c>
      <c r="C39" s="58">
        <v>1295</v>
      </c>
      <c r="D39" s="56">
        <v>1279</v>
      </c>
      <c r="E39" s="57">
        <v>2574</v>
      </c>
      <c r="F39" s="58">
        <v>1492</v>
      </c>
      <c r="G39" s="56">
        <v>1384</v>
      </c>
      <c r="H39" s="57">
        <v>2876</v>
      </c>
      <c r="I39" s="58">
        <v>2787</v>
      </c>
      <c r="J39" s="56">
        <v>2663</v>
      </c>
      <c r="K39" s="57">
        <v>5450</v>
      </c>
      <c r="M39" s="43"/>
      <c r="N39" s="43"/>
      <c r="O39" s="43"/>
    </row>
    <row r="40" spans="1:15">
      <c r="A40" s="68"/>
      <c r="B40" s="72">
        <v>1989</v>
      </c>
      <c r="C40" s="58">
        <v>1181</v>
      </c>
      <c r="D40" s="56">
        <v>1161</v>
      </c>
      <c r="E40" s="57">
        <v>2342</v>
      </c>
      <c r="F40" s="58">
        <v>1311</v>
      </c>
      <c r="G40" s="56">
        <v>1226</v>
      </c>
      <c r="H40" s="57">
        <v>2537</v>
      </c>
      <c r="I40" s="58">
        <v>2492</v>
      </c>
      <c r="J40" s="56">
        <v>2387</v>
      </c>
      <c r="K40" s="57">
        <v>4879</v>
      </c>
      <c r="M40" s="43"/>
      <c r="N40" s="43"/>
      <c r="O40" s="43"/>
    </row>
    <row r="41" spans="1:15">
      <c r="A41" s="68">
        <v>32</v>
      </c>
      <c r="B41" s="72">
        <v>1989</v>
      </c>
      <c r="C41" s="58">
        <v>1241</v>
      </c>
      <c r="D41" s="56">
        <v>1157</v>
      </c>
      <c r="E41" s="57">
        <v>2398</v>
      </c>
      <c r="F41" s="58">
        <v>1382</v>
      </c>
      <c r="G41" s="56">
        <v>1263</v>
      </c>
      <c r="H41" s="57">
        <v>2645</v>
      </c>
      <c r="I41" s="58">
        <v>2623</v>
      </c>
      <c r="J41" s="56">
        <v>2420</v>
      </c>
      <c r="K41" s="57">
        <v>5043</v>
      </c>
      <c r="M41" s="43"/>
      <c r="N41" s="43"/>
      <c r="O41" s="43"/>
    </row>
    <row r="42" spans="1:15">
      <c r="A42" s="68"/>
      <c r="B42" s="72">
        <v>1988</v>
      </c>
      <c r="C42" s="58">
        <v>1167</v>
      </c>
      <c r="D42" s="56">
        <v>1120</v>
      </c>
      <c r="E42" s="57">
        <v>2287</v>
      </c>
      <c r="F42" s="58">
        <v>1124</v>
      </c>
      <c r="G42" s="56">
        <v>1058</v>
      </c>
      <c r="H42" s="57">
        <v>2182</v>
      </c>
      <c r="I42" s="58">
        <v>2291</v>
      </c>
      <c r="J42" s="56">
        <v>2178</v>
      </c>
      <c r="K42" s="57">
        <v>4469</v>
      </c>
      <c r="M42" s="43"/>
      <c r="N42" s="43"/>
      <c r="O42" s="43"/>
    </row>
    <row r="43" spans="1:15">
      <c r="A43" s="68">
        <v>33</v>
      </c>
      <c r="B43" s="72">
        <v>1988</v>
      </c>
      <c r="C43" s="58">
        <v>1111</v>
      </c>
      <c r="D43" s="56">
        <v>1072</v>
      </c>
      <c r="E43" s="57">
        <v>2183</v>
      </c>
      <c r="F43" s="58">
        <v>1152</v>
      </c>
      <c r="G43" s="56">
        <v>1084</v>
      </c>
      <c r="H43" s="57">
        <v>2236</v>
      </c>
      <c r="I43" s="58">
        <v>2263</v>
      </c>
      <c r="J43" s="56">
        <v>2156</v>
      </c>
      <c r="K43" s="57">
        <v>4419</v>
      </c>
      <c r="M43" s="43"/>
      <c r="N43" s="43"/>
      <c r="O43" s="43"/>
    </row>
    <row r="44" spans="1:15">
      <c r="A44" s="68"/>
      <c r="B44" s="72">
        <v>1987</v>
      </c>
      <c r="C44" s="58">
        <v>960</v>
      </c>
      <c r="D44" s="56">
        <v>916</v>
      </c>
      <c r="E44" s="57">
        <v>1876</v>
      </c>
      <c r="F44" s="58">
        <v>967</v>
      </c>
      <c r="G44" s="56">
        <v>925</v>
      </c>
      <c r="H44" s="57">
        <v>1892</v>
      </c>
      <c r="I44" s="58">
        <v>1927</v>
      </c>
      <c r="J44" s="56">
        <v>1841</v>
      </c>
      <c r="K44" s="57">
        <v>3768</v>
      </c>
      <c r="M44" s="43"/>
      <c r="N44" s="43"/>
      <c r="O44" s="43"/>
    </row>
    <row r="45" spans="1:15">
      <c r="A45" s="68">
        <v>34</v>
      </c>
      <c r="B45" s="72">
        <v>1987</v>
      </c>
      <c r="C45" s="58">
        <v>1062</v>
      </c>
      <c r="D45" s="56">
        <v>911</v>
      </c>
      <c r="E45" s="57">
        <v>1973</v>
      </c>
      <c r="F45" s="58">
        <v>963</v>
      </c>
      <c r="G45" s="56">
        <v>895</v>
      </c>
      <c r="H45" s="57">
        <v>1858</v>
      </c>
      <c r="I45" s="58">
        <v>2025</v>
      </c>
      <c r="J45" s="56">
        <v>1806</v>
      </c>
      <c r="K45" s="57">
        <v>3831</v>
      </c>
      <c r="M45" s="43"/>
      <c r="N45" s="43"/>
      <c r="O45" s="43"/>
    </row>
    <row r="46" spans="1:15">
      <c r="A46" s="68"/>
      <c r="B46" s="72">
        <v>1986</v>
      </c>
      <c r="C46" s="58">
        <v>842</v>
      </c>
      <c r="D46" s="56">
        <v>791</v>
      </c>
      <c r="E46" s="57">
        <v>1633</v>
      </c>
      <c r="F46" s="58">
        <v>799</v>
      </c>
      <c r="G46" s="56">
        <v>779</v>
      </c>
      <c r="H46" s="57">
        <v>1578</v>
      </c>
      <c r="I46" s="58">
        <v>1641</v>
      </c>
      <c r="J46" s="56">
        <v>1570</v>
      </c>
      <c r="K46" s="57">
        <v>3211</v>
      </c>
      <c r="M46" s="43"/>
      <c r="N46" s="43"/>
      <c r="O46" s="43"/>
    </row>
    <row r="47" spans="1:15">
      <c r="A47" s="68">
        <v>35</v>
      </c>
      <c r="B47" s="72">
        <v>1986</v>
      </c>
      <c r="C47" s="58">
        <v>767</v>
      </c>
      <c r="D47" s="56">
        <v>786</v>
      </c>
      <c r="E47" s="57">
        <v>1553</v>
      </c>
      <c r="F47" s="58">
        <v>762</v>
      </c>
      <c r="G47" s="56">
        <v>746</v>
      </c>
      <c r="H47" s="57">
        <v>1508</v>
      </c>
      <c r="I47" s="58">
        <v>1529</v>
      </c>
      <c r="J47" s="56">
        <v>1532</v>
      </c>
      <c r="K47" s="57">
        <v>3061</v>
      </c>
      <c r="M47" s="43"/>
      <c r="N47" s="43"/>
      <c r="O47" s="43"/>
    </row>
    <row r="48" spans="1:15">
      <c r="A48" s="68"/>
      <c r="B48" s="72">
        <v>1985</v>
      </c>
      <c r="C48" s="58">
        <v>672</v>
      </c>
      <c r="D48" s="56">
        <v>666</v>
      </c>
      <c r="E48" s="57">
        <v>1338</v>
      </c>
      <c r="F48" s="58">
        <v>661</v>
      </c>
      <c r="G48" s="56">
        <v>649</v>
      </c>
      <c r="H48" s="57">
        <v>1310</v>
      </c>
      <c r="I48" s="58">
        <v>1333</v>
      </c>
      <c r="J48" s="56">
        <v>1315</v>
      </c>
      <c r="K48" s="57">
        <v>2648</v>
      </c>
      <c r="M48" s="43"/>
      <c r="N48" s="43"/>
      <c r="O48" s="43"/>
    </row>
    <row r="49" spans="1:15">
      <c r="A49" s="68">
        <v>36</v>
      </c>
      <c r="B49" s="72">
        <v>1985</v>
      </c>
      <c r="C49" s="58">
        <v>673</v>
      </c>
      <c r="D49" s="56">
        <v>659</v>
      </c>
      <c r="E49" s="57">
        <v>1332</v>
      </c>
      <c r="F49" s="58">
        <v>655</v>
      </c>
      <c r="G49" s="56">
        <v>630</v>
      </c>
      <c r="H49" s="57">
        <v>1285</v>
      </c>
      <c r="I49" s="58">
        <v>1328</v>
      </c>
      <c r="J49" s="56">
        <v>1289</v>
      </c>
      <c r="K49" s="57">
        <v>2617</v>
      </c>
      <c r="M49" s="43"/>
      <c r="N49" s="43"/>
      <c r="O49" s="43"/>
    </row>
    <row r="50" spans="1:15">
      <c r="A50" s="68"/>
      <c r="B50" s="72">
        <v>1984</v>
      </c>
      <c r="C50" s="58">
        <v>548</v>
      </c>
      <c r="D50" s="56">
        <v>537</v>
      </c>
      <c r="E50" s="57">
        <v>1085</v>
      </c>
      <c r="F50" s="58">
        <v>516</v>
      </c>
      <c r="G50" s="56">
        <v>543</v>
      </c>
      <c r="H50" s="57">
        <v>1059</v>
      </c>
      <c r="I50" s="58">
        <v>1064</v>
      </c>
      <c r="J50" s="56">
        <v>1080</v>
      </c>
      <c r="K50" s="57">
        <v>2144</v>
      </c>
      <c r="M50" s="43"/>
      <c r="N50" s="43"/>
      <c r="O50" s="43"/>
    </row>
    <row r="51" spans="1:15">
      <c r="A51" s="68">
        <v>37</v>
      </c>
      <c r="B51" s="72">
        <v>1984</v>
      </c>
      <c r="C51" s="58">
        <v>602</v>
      </c>
      <c r="D51" s="56">
        <v>553</v>
      </c>
      <c r="E51" s="57">
        <v>1155</v>
      </c>
      <c r="F51" s="58">
        <v>527</v>
      </c>
      <c r="G51" s="56">
        <v>503</v>
      </c>
      <c r="H51" s="57">
        <v>1030</v>
      </c>
      <c r="I51" s="58">
        <v>1129</v>
      </c>
      <c r="J51" s="56">
        <v>1056</v>
      </c>
      <c r="K51" s="57">
        <v>2185</v>
      </c>
      <c r="M51" s="43"/>
      <c r="N51" s="43"/>
      <c r="O51" s="43"/>
    </row>
    <row r="52" spans="1:15">
      <c r="A52" s="68"/>
      <c r="B52" s="72">
        <v>1983</v>
      </c>
      <c r="C52" s="58">
        <v>463</v>
      </c>
      <c r="D52" s="56">
        <v>403</v>
      </c>
      <c r="E52" s="57">
        <v>866</v>
      </c>
      <c r="F52" s="58">
        <v>430</v>
      </c>
      <c r="G52" s="56">
        <v>428</v>
      </c>
      <c r="H52" s="57">
        <v>858</v>
      </c>
      <c r="I52" s="58">
        <v>893</v>
      </c>
      <c r="J52" s="56">
        <v>831</v>
      </c>
      <c r="K52" s="57">
        <v>1724</v>
      </c>
      <c r="M52" s="43"/>
      <c r="N52" s="43"/>
      <c r="O52" s="43"/>
    </row>
    <row r="53" spans="1:15">
      <c r="A53" s="68">
        <v>38</v>
      </c>
      <c r="B53" s="72">
        <v>1983</v>
      </c>
      <c r="C53" s="58">
        <v>440</v>
      </c>
      <c r="D53" s="56">
        <v>444</v>
      </c>
      <c r="E53" s="57">
        <v>884</v>
      </c>
      <c r="F53" s="58">
        <v>408</v>
      </c>
      <c r="G53" s="56">
        <v>411</v>
      </c>
      <c r="H53" s="57">
        <v>819</v>
      </c>
      <c r="I53" s="58">
        <v>848</v>
      </c>
      <c r="J53" s="56">
        <v>855</v>
      </c>
      <c r="K53" s="57">
        <v>1703</v>
      </c>
      <c r="M53" s="43"/>
      <c r="N53" s="43"/>
      <c r="O53" s="43"/>
    </row>
    <row r="54" spans="1:15">
      <c r="A54" s="68"/>
      <c r="B54" s="72">
        <v>1982</v>
      </c>
      <c r="C54" s="58">
        <v>355</v>
      </c>
      <c r="D54" s="56">
        <v>328</v>
      </c>
      <c r="E54" s="57">
        <v>683</v>
      </c>
      <c r="F54" s="58">
        <v>330</v>
      </c>
      <c r="G54" s="56">
        <v>324</v>
      </c>
      <c r="H54" s="57">
        <v>654</v>
      </c>
      <c r="I54" s="58">
        <v>685</v>
      </c>
      <c r="J54" s="56">
        <v>652</v>
      </c>
      <c r="K54" s="57">
        <v>1337</v>
      </c>
      <c r="M54" s="43"/>
      <c r="N54" s="43"/>
      <c r="O54" s="43"/>
    </row>
    <row r="55" spans="1:15">
      <c r="A55" s="68">
        <v>39</v>
      </c>
      <c r="B55" s="72">
        <v>1982</v>
      </c>
      <c r="C55" s="58">
        <v>319</v>
      </c>
      <c r="D55" s="56">
        <v>368</v>
      </c>
      <c r="E55" s="57">
        <v>687</v>
      </c>
      <c r="F55" s="58">
        <v>318</v>
      </c>
      <c r="G55" s="56">
        <v>351</v>
      </c>
      <c r="H55" s="57">
        <v>669</v>
      </c>
      <c r="I55" s="58">
        <v>637</v>
      </c>
      <c r="J55" s="56">
        <v>719</v>
      </c>
      <c r="K55" s="57">
        <v>1356</v>
      </c>
      <c r="M55" s="43"/>
      <c r="N55" s="43"/>
      <c r="O55" s="43"/>
    </row>
    <row r="56" spans="1:15">
      <c r="A56" s="68"/>
      <c r="B56" s="72">
        <v>1981</v>
      </c>
      <c r="C56" s="58">
        <v>290</v>
      </c>
      <c r="D56" s="56">
        <v>253</v>
      </c>
      <c r="E56" s="57">
        <v>543</v>
      </c>
      <c r="F56" s="58">
        <v>286</v>
      </c>
      <c r="G56" s="56">
        <v>239</v>
      </c>
      <c r="H56" s="57">
        <v>525</v>
      </c>
      <c r="I56" s="58">
        <v>576</v>
      </c>
      <c r="J56" s="56">
        <v>492</v>
      </c>
      <c r="K56" s="57">
        <v>1068</v>
      </c>
      <c r="M56" s="43"/>
      <c r="N56" s="43"/>
      <c r="O56" s="43"/>
    </row>
    <row r="57" spans="1:15">
      <c r="A57" s="68">
        <v>40</v>
      </c>
      <c r="B57" s="72">
        <v>1981</v>
      </c>
      <c r="C57" s="58">
        <v>255</v>
      </c>
      <c r="D57" s="56">
        <v>228</v>
      </c>
      <c r="E57" s="57">
        <v>483</v>
      </c>
      <c r="F57" s="58">
        <v>225</v>
      </c>
      <c r="G57" s="56">
        <v>234</v>
      </c>
      <c r="H57" s="57">
        <v>459</v>
      </c>
      <c r="I57" s="58">
        <v>480</v>
      </c>
      <c r="J57" s="56">
        <v>462</v>
      </c>
      <c r="K57" s="57">
        <v>942</v>
      </c>
      <c r="M57" s="43"/>
      <c r="N57" s="43"/>
      <c r="O57" s="43"/>
    </row>
    <row r="58" spans="1:15">
      <c r="A58" s="68"/>
      <c r="B58" s="72">
        <v>1980</v>
      </c>
      <c r="C58" s="58">
        <v>228</v>
      </c>
      <c r="D58" s="56">
        <v>188</v>
      </c>
      <c r="E58" s="57">
        <v>416</v>
      </c>
      <c r="F58" s="58">
        <v>235</v>
      </c>
      <c r="G58" s="56">
        <v>205</v>
      </c>
      <c r="H58" s="57">
        <v>440</v>
      </c>
      <c r="I58" s="58">
        <v>463</v>
      </c>
      <c r="J58" s="56">
        <v>393</v>
      </c>
      <c r="K58" s="57">
        <v>856</v>
      </c>
      <c r="M58" s="43"/>
      <c r="N58" s="43"/>
      <c r="O58" s="43"/>
    </row>
    <row r="59" spans="1:15">
      <c r="A59" s="68">
        <v>41</v>
      </c>
      <c r="B59" s="72">
        <v>1980</v>
      </c>
      <c r="C59" s="58">
        <v>171</v>
      </c>
      <c r="D59" s="56">
        <v>163</v>
      </c>
      <c r="E59" s="57">
        <v>334</v>
      </c>
      <c r="F59" s="58">
        <v>184</v>
      </c>
      <c r="G59" s="56">
        <v>163</v>
      </c>
      <c r="H59" s="57">
        <v>347</v>
      </c>
      <c r="I59" s="58">
        <v>355</v>
      </c>
      <c r="J59" s="56">
        <v>326</v>
      </c>
      <c r="K59" s="57">
        <v>681</v>
      </c>
      <c r="M59" s="43"/>
      <c r="N59" s="43"/>
      <c r="O59" s="43"/>
    </row>
    <row r="60" spans="1:15">
      <c r="A60" s="68"/>
      <c r="B60" s="72">
        <v>1979</v>
      </c>
      <c r="C60" s="58">
        <v>123</v>
      </c>
      <c r="D60" s="56">
        <v>131</v>
      </c>
      <c r="E60" s="57">
        <v>254</v>
      </c>
      <c r="F60" s="58">
        <v>147</v>
      </c>
      <c r="G60" s="56">
        <v>118</v>
      </c>
      <c r="H60" s="57">
        <v>265</v>
      </c>
      <c r="I60" s="58">
        <v>270</v>
      </c>
      <c r="J60" s="56">
        <v>249</v>
      </c>
      <c r="K60" s="57">
        <v>519</v>
      </c>
      <c r="M60" s="43"/>
      <c r="N60" s="43"/>
      <c r="O60" s="43"/>
    </row>
    <row r="61" spans="1:15">
      <c r="A61" s="68">
        <v>42</v>
      </c>
      <c r="B61" s="72">
        <v>1979</v>
      </c>
      <c r="C61" s="58">
        <v>126</v>
      </c>
      <c r="D61" s="56">
        <v>112</v>
      </c>
      <c r="E61" s="57">
        <v>238</v>
      </c>
      <c r="F61" s="58">
        <v>93</v>
      </c>
      <c r="G61" s="56">
        <v>108</v>
      </c>
      <c r="H61" s="57">
        <v>201</v>
      </c>
      <c r="I61" s="58">
        <v>219</v>
      </c>
      <c r="J61" s="56">
        <v>220</v>
      </c>
      <c r="K61" s="57">
        <v>439</v>
      </c>
      <c r="M61" s="43"/>
      <c r="N61" s="43"/>
      <c r="O61" s="43"/>
    </row>
    <row r="62" spans="1:15">
      <c r="A62" s="68"/>
      <c r="B62" s="72">
        <v>1978</v>
      </c>
      <c r="C62" s="58">
        <v>89</v>
      </c>
      <c r="D62" s="56">
        <v>90</v>
      </c>
      <c r="E62" s="57">
        <v>179</v>
      </c>
      <c r="F62" s="58">
        <v>90</v>
      </c>
      <c r="G62" s="56">
        <v>92</v>
      </c>
      <c r="H62" s="57">
        <v>182</v>
      </c>
      <c r="I62" s="58">
        <v>179</v>
      </c>
      <c r="J62" s="56">
        <v>182</v>
      </c>
      <c r="K62" s="57">
        <v>361</v>
      </c>
      <c r="M62" s="43"/>
      <c r="N62" s="43"/>
      <c r="O62" s="43"/>
    </row>
    <row r="63" spans="1:15">
      <c r="A63" s="68">
        <v>43</v>
      </c>
      <c r="B63" s="72">
        <v>1978</v>
      </c>
      <c r="C63" s="58">
        <v>62</v>
      </c>
      <c r="D63" s="56">
        <v>78</v>
      </c>
      <c r="E63" s="57">
        <v>140</v>
      </c>
      <c r="F63" s="58">
        <v>64</v>
      </c>
      <c r="G63" s="56">
        <v>55</v>
      </c>
      <c r="H63" s="57">
        <v>119</v>
      </c>
      <c r="I63" s="58">
        <v>126</v>
      </c>
      <c r="J63" s="56">
        <v>133</v>
      </c>
      <c r="K63" s="57">
        <v>259</v>
      </c>
      <c r="M63" s="43"/>
      <c r="N63" s="43"/>
      <c r="O63" s="43"/>
    </row>
    <row r="64" spans="1:15">
      <c r="A64" s="68"/>
      <c r="B64" s="72">
        <v>1977</v>
      </c>
      <c r="C64" s="58">
        <v>53</v>
      </c>
      <c r="D64" s="56">
        <v>51</v>
      </c>
      <c r="E64" s="57">
        <v>104</v>
      </c>
      <c r="F64" s="58">
        <v>60</v>
      </c>
      <c r="G64" s="56">
        <v>65</v>
      </c>
      <c r="H64" s="57">
        <v>125</v>
      </c>
      <c r="I64" s="58">
        <v>113</v>
      </c>
      <c r="J64" s="56">
        <v>116</v>
      </c>
      <c r="K64" s="57">
        <v>229</v>
      </c>
      <c r="M64" s="43"/>
      <c r="N64" s="43"/>
      <c r="O64" s="43"/>
    </row>
    <row r="65" spans="1:15">
      <c r="A65" s="68">
        <v>44</v>
      </c>
      <c r="B65" s="72">
        <v>1977</v>
      </c>
      <c r="C65" s="58">
        <v>34</v>
      </c>
      <c r="D65" s="56">
        <v>29</v>
      </c>
      <c r="E65" s="57">
        <v>63</v>
      </c>
      <c r="F65" s="58">
        <v>59</v>
      </c>
      <c r="G65" s="56">
        <v>34</v>
      </c>
      <c r="H65" s="57">
        <v>93</v>
      </c>
      <c r="I65" s="58">
        <v>93</v>
      </c>
      <c r="J65" s="56">
        <v>63</v>
      </c>
      <c r="K65" s="57">
        <v>156</v>
      </c>
      <c r="M65" s="43"/>
      <c r="N65" s="43"/>
      <c r="O65" s="43"/>
    </row>
    <row r="66" spans="1:15">
      <c r="A66" s="68"/>
      <c r="B66" s="72">
        <v>1976</v>
      </c>
      <c r="C66" s="58">
        <v>37</v>
      </c>
      <c r="D66" s="56">
        <v>29</v>
      </c>
      <c r="E66" s="57">
        <v>66</v>
      </c>
      <c r="F66" s="58">
        <v>28</v>
      </c>
      <c r="G66" s="56">
        <v>28</v>
      </c>
      <c r="H66" s="57">
        <v>56</v>
      </c>
      <c r="I66" s="58">
        <v>65</v>
      </c>
      <c r="J66" s="56">
        <v>57</v>
      </c>
      <c r="K66" s="57">
        <v>122</v>
      </c>
      <c r="M66" s="43"/>
      <c r="N66" s="43"/>
      <c r="O66" s="43"/>
    </row>
    <row r="67" spans="1:15">
      <c r="A67" s="68">
        <v>45</v>
      </c>
      <c r="B67" s="72">
        <v>1976</v>
      </c>
      <c r="C67" s="58">
        <v>24</v>
      </c>
      <c r="D67" s="56">
        <v>21</v>
      </c>
      <c r="E67" s="57">
        <v>45</v>
      </c>
      <c r="F67" s="58">
        <v>21</v>
      </c>
      <c r="G67" s="56">
        <v>24</v>
      </c>
      <c r="H67" s="57">
        <v>45</v>
      </c>
      <c r="I67" s="58">
        <v>45</v>
      </c>
      <c r="J67" s="56">
        <v>45</v>
      </c>
      <c r="K67" s="57">
        <v>90</v>
      </c>
      <c r="M67" s="43"/>
      <c r="N67" s="43"/>
      <c r="O67" s="43"/>
    </row>
    <row r="68" spans="1:15">
      <c r="A68" s="68"/>
      <c r="B68" s="72">
        <v>1975</v>
      </c>
      <c r="C68" s="58">
        <v>12</v>
      </c>
      <c r="D68" s="56">
        <v>20</v>
      </c>
      <c r="E68" s="57">
        <v>32</v>
      </c>
      <c r="F68" s="58">
        <v>20</v>
      </c>
      <c r="G68" s="56">
        <v>10</v>
      </c>
      <c r="H68" s="57">
        <v>30</v>
      </c>
      <c r="I68" s="58">
        <v>32</v>
      </c>
      <c r="J68" s="56">
        <v>30</v>
      </c>
      <c r="K68" s="57">
        <v>62</v>
      </c>
      <c r="M68" s="43"/>
      <c r="N68" s="43"/>
      <c r="O68" s="43"/>
    </row>
    <row r="69" spans="1:15">
      <c r="A69" s="68">
        <v>46</v>
      </c>
      <c r="B69" s="72">
        <v>1975</v>
      </c>
      <c r="C69" s="58">
        <v>9</v>
      </c>
      <c r="D69" s="56">
        <v>14</v>
      </c>
      <c r="E69" s="57">
        <v>23</v>
      </c>
      <c r="F69" s="58">
        <v>11</v>
      </c>
      <c r="G69" s="56">
        <v>15</v>
      </c>
      <c r="H69" s="57">
        <v>26</v>
      </c>
      <c r="I69" s="58">
        <v>20</v>
      </c>
      <c r="J69" s="56">
        <v>29</v>
      </c>
      <c r="K69" s="57">
        <v>49</v>
      </c>
      <c r="M69" s="43"/>
      <c r="N69" s="43"/>
      <c r="O69" s="43"/>
    </row>
    <row r="70" spans="1:15">
      <c r="A70" s="68"/>
      <c r="B70" s="72">
        <v>1974</v>
      </c>
      <c r="C70" s="58">
        <v>10</v>
      </c>
      <c r="D70" s="56">
        <v>7</v>
      </c>
      <c r="E70" s="57">
        <v>17</v>
      </c>
      <c r="F70" s="58">
        <v>8</v>
      </c>
      <c r="G70" s="56">
        <v>7</v>
      </c>
      <c r="H70" s="57">
        <v>15</v>
      </c>
      <c r="I70" s="58">
        <v>18</v>
      </c>
      <c r="J70" s="56">
        <v>14</v>
      </c>
      <c r="K70" s="57">
        <v>32</v>
      </c>
      <c r="M70" s="43"/>
      <c r="N70" s="43"/>
      <c r="O70" s="43"/>
    </row>
    <row r="71" spans="1:15">
      <c r="A71" s="68">
        <v>47</v>
      </c>
      <c r="B71" s="72">
        <v>1974</v>
      </c>
      <c r="C71" s="58">
        <v>8</v>
      </c>
      <c r="D71" s="56">
        <v>9</v>
      </c>
      <c r="E71" s="57">
        <v>17</v>
      </c>
      <c r="F71" s="58">
        <v>9</v>
      </c>
      <c r="G71" s="56">
        <v>7</v>
      </c>
      <c r="H71" s="57">
        <v>16</v>
      </c>
      <c r="I71" s="58">
        <v>17</v>
      </c>
      <c r="J71" s="56">
        <v>16</v>
      </c>
      <c r="K71" s="57">
        <v>33</v>
      </c>
      <c r="M71" s="43"/>
      <c r="N71" s="43"/>
      <c r="O71" s="43"/>
    </row>
    <row r="72" spans="1:15">
      <c r="A72" s="68"/>
      <c r="B72" s="72">
        <v>1973</v>
      </c>
      <c r="C72" s="58">
        <v>4</v>
      </c>
      <c r="D72" s="56">
        <v>5</v>
      </c>
      <c r="E72" s="57">
        <v>9</v>
      </c>
      <c r="F72" s="58">
        <v>4</v>
      </c>
      <c r="G72" s="56">
        <v>8</v>
      </c>
      <c r="H72" s="57">
        <v>12</v>
      </c>
      <c r="I72" s="58">
        <v>8</v>
      </c>
      <c r="J72" s="56">
        <v>13</v>
      </c>
      <c r="K72" s="57">
        <v>21</v>
      </c>
      <c r="M72" s="43"/>
      <c r="N72" s="43"/>
      <c r="O72" s="43"/>
    </row>
    <row r="73" spans="1:15">
      <c r="A73" s="68">
        <v>48</v>
      </c>
      <c r="B73" s="72">
        <v>1973</v>
      </c>
      <c r="C73" s="58">
        <v>3</v>
      </c>
      <c r="D73" s="56">
        <v>6</v>
      </c>
      <c r="E73" s="57">
        <v>9</v>
      </c>
      <c r="F73" s="58">
        <v>10</v>
      </c>
      <c r="G73" s="56">
        <v>4</v>
      </c>
      <c r="H73" s="57">
        <v>14</v>
      </c>
      <c r="I73" s="58">
        <v>13</v>
      </c>
      <c r="J73" s="56">
        <v>10</v>
      </c>
      <c r="K73" s="57">
        <v>23</v>
      </c>
      <c r="M73" s="43"/>
      <c r="N73" s="43"/>
      <c r="O73" s="43"/>
    </row>
    <row r="74" spans="1:15">
      <c r="A74" s="68"/>
      <c r="B74" s="72">
        <v>1972</v>
      </c>
      <c r="C74" s="58">
        <v>4</v>
      </c>
      <c r="D74" s="56">
        <v>4</v>
      </c>
      <c r="E74" s="57">
        <v>8</v>
      </c>
      <c r="F74" s="58">
        <v>3</v>
      </c>
      <c r="G74" s="56">
        <v>4</v>
      </c>
      <c r="H74" s="57">
        <v>7</v>
      </c>
      <c r="I74" s="58">
        <v>7</v>
      </c>
      <c r="J74" s="56">
        <v>8</v>
      </c>
      <c r="K74" s="57">
        <v>15</v>
      </c>
      <c r="M74" s="43"/>
      <c r="N74" s="43"/>
      <c r="O74" s="43"/>
    </row>
    <row r="75" spans="1:15">
      <c r="A75" s="68">
        <v>49</v>
      </c>
      <c r="B75" s="72">
        <v>1972</v>
      </c>
      <c r="C75" s="58">
        <v>4</v>
      </c>
      <c r="D75" s="56">
        <v>0</v>
      </c>
      <c r="E75" s="57">
        <v>4</v>
      </c>
      <c r="F75" s="58">
        <v>3</v>
      </c>
      <c r="G75" s="56">
        <v>0</v>
      </c>
      <c r="H75" s="57">
        <v>3</v>
      </c>
      <c r="I75" s="58">
        <v>7</v>
      </c>
      <c r="J75" s="56">
        <v>0</v>
      </c>
      <c r="K75" s="57">
        <v>7</v>
      </c>
      <c r="M75" s="43"/>
      <c r="N75" s="43"/>
      <c r="O75" s="43"/>
    </row>
    <row r="76" spans="1:15">
      <c r="A76" s="68"/>
      <c r="B76" s="72">
        <v>1971</v>
      </c>
      <c r="C76" s="58">
        <v>0</v>
      </c>
      <c r="D76" s="56">
        <v>1</v>
      </c>
      <c r="E76" s="57">
        <v>1</v>
      </c>
      <c r="F76" s="58">
        <v>1</v>
      </c>
      <c r="G76" s="56">
        <v>5</v>
      </c>
      <c r="H76" s="57">
        <v>6</v>
      </c>
      <c r="I76" s="58">
        <v>1</v>
      </c>
      <c r="J76" s="56">
        <v>6</v>
      </c>
      <c r="K76" s="57">
        <v>7</v>
      </c>
      <c r="M76" s="43"/>
      <c r="N76" s="43"/>
      <c r="O76" s="43"/>
    </row>
    <row r="77" spans="1:15">
      <c r="A77" s="68" t="s">
        <v>675</v>
      </c>
      <c r="B77" s="145" t="s">
        <v>927</v>
      </c>
      <c r="C77" s="59">
        <v>7</v>
      </c>
      <c r="D77" s="60">
        <v>4</v>
      </c>
      <c r="E77" s="61">
        <v>11</v>
      </c>
      <c r="F77" s="59">
        <v>3</v>
      </c>
      <c r="G77" s="60">
        <v>3</v>
      </c>
      <c r="H77" s="61">
        <v>6</v>
      </c>
      <c r="I77" s="59">
        <v>10</v>
      </c>
      <c r="J77" s="60">
        <v>7</v>
      </c>
      <c r="K77" s="61">
        <v>17</v>
      </c>
      <c r="M77" s="43"/>
      <c r="N77" s="43"/>
      <c r="O77" s="43"/>
    </row>
    <row r="78" spans="1:15">
      <c r="A78" s="69" t="s">
        <v>676</v>
      </c>
      <c r="B78" s="73"/>
      <c r="C78" s="59">
        <v>0</v>
      </c>
      <c r="D78" s="60">
        <v>0</v>
      </c>
      <c r="E78" s="61">
        <v>0</v>
      </c>
      <c r="F78" s="59">
        <v>25</v>
      </c>
      <c r="G78" s="60">
        <v>18</v>
      </c>
      <c r="H78" s="61">
        <v>43</v>
      </c>
      <c r="I78" s="59">
        <v>25</v>
      </c>
      <c r="J78" s="60">
        <v>18</v>
      </c>
      <c r="K78" s="61">
        <v>43</v>
      </c>
      <c r="M78" s="43"/>
      <c r="N78" s="43"/>
      <c r="O78" s="43"/>
    </row>
    <row r="79" spans="1:15">
      <c r="A79" s="37" t="s">
        <v>4</v>
      </c>
      <c r="B79" s="38"/>
      <c r="C79" s="59">
        <v>27379</v>
      </c>
      <c r="D79" s="60">
        <v>26193</v>
      </c>
      <c r="E79" s="61">
        <v>53572</v>
      </c>
      <c r="F79" s="59">
        <v>32903</v>
      </c>
      <c r="G79" s="60">
        <v>31439</v>
      </c>
      <c r="H79" s="61">
        <v>64342</v>
      </c>
      <c r="I79" s="59">
        <v>60282</v>
      </c>
      <c r="J79" s="60">
        <v>57632</v>
      </c>
      <c r="K79" s="61">
        <v>117914</v>
      </c>
      <c r="M79" s="43"/>
      <c r="N79" s="43"/>
      <c r="O79" s="43"/>
    </row>
    <row r="80" spans="1:15">
      <c r="A80" s="70" t="s">
        <v>679</v>
      </c>
    </row>
    <row r="81" spans="1:11">
      <c r="A81" s="70" t="s">
        <v>807</v>
      </c>
    </row>
    <row r="82" spans="1:11">
      <c r="A82" s="160" t="s">
        <v>619</v>
      </c>
    </row>
    <row r="83" spans="1:11">
      <c r="C83" s="71"/>
      <c r="D83" s="71"/>
      <c r="E83" s="71"/>
      <c r="F83" s="71"/>
      <c r="G83" s="71"/>
      <c r="H83" s="71"/>
      <c r="I83" s="71"/>
      <c r="J83" s="71"/>
      <c r="K83" s="71"/>
    </row>
  </sheetData>
  <mergeCells count="6">
    <mergeCell ref="A1:K1"/>
    <mergeCell ref="A2:A3"/>
    <mergeCell ref="B2:B3"/>
    <mergeCell ref="C2:E2"/>
    <mergeCell ref="F2:H2"/>
    <mergeCell ref="I2:K2"/>
  </mergeCells>
  <hyperlinks>
    <hyperlink ref="A82" location="Sommaire!A1" display="Retour au sommaire"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83"/>
  <sheetViews>
    <sheetView workbookViewId="0">
      <selection sqref="A1:K1"/>
    </sheetView>
  </sheetViews>
  <sheetFormatPr baseColWidth="10" defaultRowHeight="14.4"/>
  <cols>
    <col min="1" max="1" width="9.88671875" style="27" customWidth="1"/>
    <col min="2" max="2" width="12.88671875" style="70" customWidth="1"/>
    <col min="3" max="11" width="11.5546875" style="27" customWidth="1"/>
  </cols>
  <sheetData>
    <row r="1" spans="1:11" ht="31.5" customHeight="1">
      <c r="A1" s="217" t="s">
        <v>929</v>
      </c>
      <c r="B1" s="218"/>
      <c r="C1" s="218"/>
      <c r="D1" s="218"/>
      <c r="E1" s="218"/>
      <c r="F1" s="218"/>
      <c r="G1" s="218"/>
      <c r="H1" s="218"/>
      <c r="I1" s="218"/>
      <c r="J1" s="218"/>
      <c r="K1" s="218"/>
    </row>
    <row r="2" spans="1:11" ht="19.5" customHeight="1">
      <c r="A2" s="240" t="s">
        <v>672</v>
      </c>
      <c r="B2" s="242" t="s">
        <v>673</v>
      </c>
      <c r="C2" s="243" t="s">
        <v>680</v>
      </c>
      <c r="D2" s="244"/>
      <c r="E2" s="244"/>
      <c r="F2" s="245" t="s">
        <v>681</v>
      </c>
      <c r="G2" s="244"/>
      <c r="H2" s="246"/>
      <c r="I2" s="245" t="s">
        <v>4</v>
      </c>
      <c r="J2" s="244"/>
      <c r="K2" s="247"/>
    </row>
    <row r="3" spans="1:11" ht="19.5" customHeight="1">
      <c r="A3" s="241"/>
      <c r="B3" s="228"/>
      <c r="C3" s="179" t="s">
        <v>2</v>
      </c>
      <c r="D3" s="179" t="s">
        <v>3</v>
      </c>
      <c r="E3" s="179" t="s">
        <v>4</v>
      </c>
      <c r="F3" s="179" t="s">
        <v>2</v>
      </c>
      <c r="G3" s="179" t="s">
        <v>3</v>
      </c>
      <c r="H3" s="179" t="s">
        <v>4</v>
      </c>
      <c r="I3" s="180" t="s">
        <v>2</v>
      </c>
      <c r="J3" s="179" t="s">
        <v>3</v>
      </c>
      <c r="K3" s="181" t="s">
        <v>4</v>
      </c>
    </row>
    <row r="4" spans="1:11">
      <c r="A4" s="68" t="s">
        <v>674</v>
      </c>
      <c r="B4" s="145" t="s">
        <v>926</v>
      </c>
      <c r="C4" s="203">
        <v>0</v>
      </c>
      <c r="D4" s="203">
        <v>0</v>
      </c>
      <c r="E4" s="204">
        <v>0</v>
      </c>
      <c r="F4" s="203">
        <v>0</v>
      </c>
      <c r="G4" s="203">
        <v>1</v>
      </c>
      <c r="H4" s="204">
        <v>1</v>
      </c>
      <c r="I4" s="203">
        <v>0</v>
      </c>
      <c r="J4" s="203">
        <v>1</v>
      </c>
      <c r="K4" s="204">
        <v>1</v>
      </c>
    </row>
    <row r="5" spans="1:11">
      <c r="A5" s="68">
        <v>14</v>
      </c>
      <c r="B5" s="72">
        <v>2007</v>
      </c>
      <c r="C5" s="58">
        <v>0</v>
      </c>
      <c r="D5" s="56">
        <v>0</v>
      </c>
      <c r="E5" s="57">
        <v>0</v>
      </c>
      <c r="F5" s="58">
        <v>1</v>
      </c>
      <c r="G5" s="56">
        <v>3</v>
      </c>
      <c r="H5" s="57">
        <v>4</v>
      </c>
      <c r="I5" s="58">
        <v>1</v>
      </c>
      <c r="J5" s="56">
        <v>3</v>
      </c>
      <c r="K5" s="57">
        <v>4</v>
      </c>
    </row>
    <row r="6" spans="1:11">
      <c r="A6" s="68"/>
      <c r="B6" s="72">
        <v>2006</v>
      </c>
      <c r="C6" s="58">
        <v>0</v>
      </c>
      <c r="D6" s="56">
        <v>0</v>
      </c>
      <c r="E6" s="57">
        <v>0</v>
      </c>
      <c r="F6" s="58">
        <v>2</v>
      </c>
      <c r="G6" s="56">
        <v>2</v>
      </c>
      <c r="H6" s="57">
        <v>4</v>
      </c>
      <c r="I6" s="58">
        <v>2</v>
      </c>
      <c r="J6" s="56">
        <v>2</v>
      </c>
      <c r="K6" s="57">
        <v>4</v>
      </c>
    </row>
    <row r="7" spans="1:11">
      <c r="A7" s="68">
        <v>15</v>
      </c>
      <c r="B7" s="72">
        <v>2006</v>
      </c>
      <c r="C7" s="58">
        <v>1</v>
      </c>
      <c r="D7" s="56">
        <v>1</v>
      </c>
      <c r="E7" s="57">
        <v>2</v>
      </c>
      <c r="F7" s="58">
        <v>13</v>
      </c>
      <c r="G7" s="56">
        <v>3</v>
      </c>
      <c r="H7" s="57">
        <v>16</v>
      </c>
      <c r="I7" s="58">
        <v>14</v>
      </c>
      <c r="J7" s="56">
        <v>4</v>
      </c>
      <c r="K7" s="57">
        <v>18</v>
      </c>
    </row>
    <row r="8" spans="1:11">
      <c r="A8" s="68"/>
      <c r="B8" s="72">
        <v>2005</v>
      </c>
      <c r="C8" s="58">
        <v>0</v>
      </c>
      <c r="D8" s="56">
        <v>1</v>
      </c>
      <c r="E8" s="57">
        <v>1</v>
      </c>
      <c r="F8" s="58">
        <v>13</v>
      </c>
      <c r="G8" s="56">
        <v>10</v>
      </c>
      <c r="H8" s="57">
        <v>23</v>
      </c>
      <c r="I8" s="58">
        <v>13</v>
      </c>
      <c r="J8" s="56">
        <v>11</v>
      </c>
      <c r="K8" s="57">
        <v>24</v>
      </c>
    </row>
    <row r="9" spans="1:11">
      <c r="A9" s="68">
        <v>16</v>
      </c>
      <c r="B9" s="72">
        <v>2005</v>
      </c>
      <c r="C9" s="58">
        <v>2</v>
      </c>
      <c r="D9" s="56">
        <v>1</v>
      </c>
      <c r="E9" s="57">
        <v>3</v>
      </c>
      <c r="F9" s="58">
        <v>11</v>
      </c>
      <c r="G9" s="56">
        <v>19</v>
      </c>
      <c r="H9" s="57">
        <v>30</v>
      </c>
      <c r="I9" s="58">
        <v>13</v>
      </c>
      <c r="J9" s="56">
        <v>20</v>
      </c>
      <c r="K9" s="57">
        <v>33</v>
      </c>
    </row>
    <row r="10" spans="1:11">
      <c r="A10" s="68"/>
      <c r="B10" s="72">
        <v>2004</v>
      </c>
      <c r="C10" s="58">
        <v>8</v>
      </c>
      <c r="D10" s="56">
        <v>5</v>
      </c>
      <c r="E10" s="57">
        <v>13</v>
      </c>
      <c r="F10" s="58">
        <v>22</v>
      </c>
      <c r="G10" s="56">
        <v>27</v>
      </c>
      <c r="H10" s="57">
        <v>49</v>
      </c>
      <c r="I10" s="58">
        <v>30</v>
      </c>
      <c r="J10" s="56">
        <v>32</v>
      </c>
      <c r="K10" s="57">
        <v>62</v>
      </c>
    </row>
    <row r="11" spans="1:11">
      <c r="A11" s="68">
        <v>17</v>
      </c>
      <c r="B11" s="72">
        <v>2004</v>
      </c>
      <c r="C11" s="58">
        <v>7</v>
      </c>
      <c r="D11" s="56">
        <v>9</v>
      </c>
      <c r="E11" s="57">
        <v>16</v>
      </c>
      <c r="F11" s="58">
        <v>44</v>
      </c>
      <c r="G11" s="56">
        <v>50</v>
      </c>
      <c r="H11" s="57">
        <v>94</v>
      </c>
      <c r="I11" s="58">
        <v>51</v>
      </c>
      <c r="J11" s="56">
        <v>59</v>
      </c>
      <c r="K11" s="57">
        <v>110</v>
      </c>
    </row>
    <row r="12" spans="1:11">
      <c r="A12" s="68"/>
      <c r="B12" s="72">
        <v>2003</v>
      </c>
      <c r="C12" s="58">
        <v>15</v>
      </c>
      <c r="D12" s="56">
        <v>11</v>
      </c>
      <c r="E12" s="57">
        <v>26</v>
      </c>
      <c r="F12" s="58">
        <v>27</v>
      </c>
      <c r="G12" s="56">
        <v>40</v>
      </c>
      <c r="H12" s="57">
        <v>67</v>
      </c>
      <c r="I12" s="58">
        <v>42</v>
      </c>
      <c r="J12" s="56">
        <v>51</v>
      </c>
      <c r="K12" s="57">
        <v>93</v>
      </c>
    </row>
    <row r="13" spans="1:11">
      <c r="A13" s="68">
        <v>18</v>
      </c>
      <c r="B13" s="72">
        <v>2003</v>
      </c>
      <c r="C13" s="58">
        <v>27</v>
      </c>
      <c r="D13" s="56">
        <v>26</v>
      </c>
      <c r="E13" s="57">
        <v>53</v>
      </c>
      <c r="F13" s="58">
        <v>61</v>
      </c>
      <c r="G13" s="56">
        <v>42</v>
      </c>
      <c r="H13" s="57">
        <v>103</v>
      </c>
      <c r="I13" s="58">
        <v>88</v>
      </c>
      <c r="J13" s="56">
        <v>68</v>
      </c>
      <c r="K13" s="57">
        <v>156</v>
      </c>
    </row>
    <row r="14" spans="1:11">
      <c r="A14" s="68"/>
      <c r="B14" s="72">
        <v>2002</v>
      </c>
      <c r="C14" s="58">
        <v>40</v>
      </c>
      <c r="D14" s="56">
        <v>41</v>
      </c>
      <c r="E14" s="57">
        <v>81</v>
      </c>
      <c r="F14" s="58">
        <v>61</v>
      </c>
      <c r="G14" s="56">
        <v>74</v>
      </c>
      <c r="H14" s="57">
        <v>135</v>
      </c>
      <c r="I14" s="58">
        <v>101</v>
      </c>
      <c r="J14" s="56">
        <v>115</v>
      </c>
      <c r="K14" s="57">
        <v>216</v>
      </c>
    </row>
    <row r="15" spans="1:11">
      <c r="A15" s="68">
        <v>19</v>
      </c>
      <c r="B15" s="72">
        <v>2002</v>
      </c>
      <c r="C15" s="58">
        <v>69</v>
      </c>
      <c r="D15" s="56">
        <v>64</v>
      </c>
      <c r="E15" s="57">
        <v>133</v>
      </c>
      <c r="F15" s="58">
        <v>79</v>
      </c>
      <c r="G15" s="56">
        <v>88</v>
      </c>
      <c r="H15" s="57">
        <v>167</v>
      </c>
      <c r="I15" s="58">
        <v>148</v>
      </c>
      <c r="J15" s="56">
        <v>152</v>
      </c>
      <c r="K15" s="57">
        <v>300</v>
      </c>
    </row>
    <row r="16" spans="1:11">
      <c r="A16" s="68"/>
      <c r="B16" s="72">
        <v>2001</v>
      </c>
      <c r="C16" s="58">
        <v>112</v>
      </c>
      <c r="D16" s="56">
        <v>85</v>
      </c>
      <c r="E16" s="57">
        <v>197</v>
      </c>
      <c r="F16" s="58">
        <v>98</v>
      </c>
      <c r="G16" s="56">
        <v>86</v>
      </c>
      <c r="H16" s="57">
        <v>184</v>
      </c>
      <c r="I16" s="58">
        <v>210</v>
      </c>
      <c r="J16" s="56">
        <v>171</v>
      </c>
      <c r="K16" s="57">
        <v>381</v>
      </c>
    </row>
    <row r="17" spans="1:11">
      <c r="A17" s="68">
        <v>20</v>
      </c>
      <c r="B17" s="72">
        <v>2001</v>
      </c>
      <c r="C17" s="58">
        <v>144</v>
      </c>
      <c r="D17" s="56">
        <v>127</v>
      </c>
      <c r="E17" s="57">
        <v>271</v>
      </c>
      <c r="F17" s="58">
        <v>104</v>
      </c>
      <c r="G17" s="56">
        <v>115</v>
      </c>
      <c r="H17" s="57">
        <v>219</v>
      </c>
      <c r="I17" s="58">
        <v>248</v>
      </c>
      <c r="J17" s="56">
        <v>242</v>
      </c>
      <c r="K17" s="57">
        <v>490</v>
      </c>
    </row>
    <row r="18" spans="1:11">
      <c r="A18" s="68"/>
      <c r="B18" s="72">
        <v>2000</v>
      </c>
      <c r="C18" s="58">
        <v>165</v>
      </c>
      <c r="D18" s="56">
        <v>140</v>
      </c>
      <c r="E18" s="57">
        <v>305</v>
      </c>
      <c r="F18" s="58">
        <v>120</v>
      </c>
      <c r="G18" s="56">
        <v>110</v>
      </c>
      <c r="H18" s="57">
        <v>230</v>
      </c>
      <c r="I18" s="58">
        <v>285</v>
      </c>
      <c r="J18" s="56">
        <v>250</v>
      </c>
      <c r="K18" s="57">
        <v>535</v>
      </c>
    </row>
    <row r="19" spans="1:11">
      <c r="A19" s="68">
        <v>21</v>
      </c>
      <c r="B19" s="72">
        <v>2000</v>
      </c>
      <c r="C19" s="58">
        <v>190</v>
      </c>
      <c r="D19" s="56">
        <v>206</v>
      </c>
      <c r="E19" s="57">
        <v>396</v>
      </c>
      <c r="F19" s="58">
        <v>138</v>
      </c>
      <c r="G19" s="56">
        <v>128</v>
      </c>
      <c r="H19" s="57">
        <v>266</v>
      </c>
      <c r="I19" s="58">
        <v>328</v>
      </c>
      <c r="J19" s="56">
        <v>334</v>
      </c>
      <c r="K19" s="57">
        <v>662</v>
      </c>
    </row>
    <row r="20" spans="1:11">
      <c r="A20" s="68"/>
      <c r="B20" s="72">
        <v>1999</v>
      </c>
      <c r="C20" s="58">
        <v>240</v>
      </c>
      <c r="D20" s="56">
        <v>224</v>
      </c>
      <c r="E20" s="57">
        <v>464</v>
      </c>
      <c r="F20" s="58">
        <v>121</v>
      </c>
      <c r="G20" s="56">
        <v>132</v>
      </c>
      <c r="H20" s="57">
        <v>253</v>
      </c>
      <c r="I20" s="58">
        <v>361</v>
      </c>
      <c r="J20" s="56">
        <v>356</v>
      </c>
      <c r="K20" s="57">
        <v>717</v>
      </c>
    </row>
    <row r="21" spans="1:11">
      <c r="A21" s="68">
        <v>22</v>
      </c>
      <c r="B21" s="72">
        <v>1999</v>
      </c>
      <c r="C21" s="58">
        <v>334</v>
      </c>
      <c r="D21" s="56">
        <v>296</v>
      </c>
      <c r="E21" s="57">
        <v>630</v>
      </c>
      <c r="F21" s="58">
        <v>149</v>
      </c>
      <c r="G21" s="56">
        <v>129</v>
      </c>
      <c r="H21" s="57">
        <v>278</v>
      </c>
      <c r="I21" s="58">
        <v>483</v>
      </c>
      <c r="J21" s="56">
        <v>425</v>
      </c>
      <c r="K21" s="57">
        <v>908</v>
      </c>
    </row>
    <row r="22" spans="1:11">
      <c r="A22" s="68"/>
      <c r="B22" s="72">
        <v>1998</v>
      </c>
      <c r="C22" s="58">
        <v>379</v>
      </c>
      <c r="D22" s="56">
        <v>350</v>
      </c>
      <c r="E22" s="57">
        <v>729</v>
      </c>
      <c r="F22" s="58">
        <v>139</v>
      </c>
      <c r="G22" s="56">
        <v>130</v>
      </c>
      <c r="H22" s="57">
        <v>269</v>
      </c>
      <c r="I22" s="58">
        <v>518</v>
      </c>
      <c r="J22" s="56">
        <v>480</v>
      </c>
      <c r="K22" s="57">
        <v>998</v>
      </c>
    </row>
    <row r="23" spans="1:11">
      <c r="A23" s="68">
        <v>23</v>
      </c>
      <c r="B23" s="72">
        <v>1998</v>
      </c>
      <c r="C23" s="58">
        <v>471</v>
      </c>
      <c r="D23" s="56">
        <v>444</v>
      </c>
      <c r="E23" s="57">
        <v>915</v>
      </c>
      <c r="F23" s="58">
        <v>156</v>
      </c>
      <c r="G23" s="56">
        <v>165</v>
      </c>
      <c r="H23" s="57">
        <v>321</v>
      </c>
      <c r="I23" s="58">
        <v>627</v>
      </c>
      <c r="J23" s="56">
        <v>609</v>
      </c>
      <c r="K23" s="57">
        <v>1236</v>
      </c>
    </row>
    <row r="24" spans="1:11">
      <c r="A24" s="68"/>
      <c r="B24" s="72">
        <v>1997</v>
      </c>
      <c r="C24" s="58">
        <v>528</v>
      </c>
      <c r="D24" s="56">
        <v>490</v>
      </c>
      <c r="E24" s="57">
        <v>1018</v>
      </c>
      <c r="F24" s="58">
        <v>151</v>
      </c>
      <c r="G24" s="56">
        <v>121</v>
      </c>
      <c r="H24" s="57">
        <v>272</v>
      </c>
      <c r="I24" s="58">
        <v>679</v>
      </c>
      <c r="J24" s="56">
        <v>611</v>
      </c>
      <c r="K24" s="57">
        <v>1290</v>
      </c>
    </row>
    <row r="25" spans="1:11">
      <c r="A25" s="68">
        <v>24</v>
      </c>
      <c r="B25" s="72">
        <v>1997</v>
      </c>
      <c r="C25" s="58">
        <v>690</v>
      </c>
      <c r="D25" s="56">
        <v>681</v>
      </c>
      <c r="E25" s="57">
        <v>1371</v>
      </c>
      <c r="F25" s="58">
        <v>164</v>
      </c>
      <c r="G25" s="56">
        <v>171</v>
      </c>
      <c r="H25" s="57">
        <v>335</v>
      </c>
      <c r="I25" s="58">
        <v>854</v>
      </c>
      <c r="J25" s="56">
        <v>852</v>
      </c>
      <c r="K25" s="57">
        <v>1706</v>
      </c>
    </row>
    <row r="26" spans="1:11">
      <c r="A26" s="68"/>
      <c r="B26" s="72">
        <v>1996</v>
      </c>
      <c r="C26" s="58">
        <v>740</v>
      </c>
      <c r="D26" s="56">
        <v>718</v>
      </c>
      <c r="E26" s="57">
        <v>1458</v>
      </c>
      <c r="F26" s="58">
        <v>133</v>
      </c>
      <c r="G26" s="56">
        <v>158</v>
      </c>
      <c r="H26" s="57">
        <v>291</v>
      </c>
      <c r="I26" s="58">
        <v>873</v>
      </c>
      <c r="J26" s="56">
        <v>876</v>
      </c>
      <c r="K26" s="57">
        <v>1749</v>
      </c>
    </row>
    <row r="27" spans="1:11">
      <c r="A27" s="68">
        <v>25</v>
      </c>
      <c r="B27" s="72">
        <v>1996</v>
      </c>
      <c r="C27" s="58">
        <v>899</v>
      </c>
      <c r="D27" s="56">
        <v>907</v>
      </c>
      <c r="E27" s="57">
        <v>1806</v>
      </c>
      <c r="F27" s="58">
        <v>165</v>
      </c>
      <c r="G27" s="56">
        <v>179</v>
      </c>
      <c r="H27" s="57">
        <v>344</v>
      </c>
      <c r="I27" s="58">
        <v>1064</v>
      </c>
      <c r="J27" s="56">
        <v>1086</v>
      </c>
      <c r="K27" s="57">
        <v>2150</v>
      </c>
    </row>
    <row r="28" spans="1:11">
      <c r="A28" s="68"/>
      <c r="B28" s="72">
        <v>1995</v>
      </c>
      <c r="C28" s="58">
        <v>957</v>
      </c>
      <c r="D28" s="56">
        <v>941</v>
      </c>
      <c r="E28" s="57">
        <v>1898</v>
      </c>
      <c r="F28" s="58">
        <v>186</v>
      </c>
      <c r="G28" s="56">
        <v>197</v>
      </c>
      <c r="H28" s="57">
        <v>383</v>
      </c>
      <c r="I28" s="58">
        <v>1143</v>
      </c>
      <c r="J28" s="56">
        <v>1138</v>
      </c>
      <c r="K28" s="57">
        <v>2281</v>
      </c>
    </row>
    <row r="29" spans="1:11">
      <c r="A29" s="68">
        <v>26</v>
      </c>
      <c r="B29" s="72">
        <v>1995</v>
      </c>
      <c r="C29" s="58">
        <v>1246</v>
      </c>
      <c r="D29" s="56">
        <v>1241</v>
      </c>
      <c r="E29" s="57">
        <v>2487</v>
      </c>
      <c r="F29" s="58">
        <v>206</v>
      </c>
      <c r="G29" s="56">
        <v>166</v>
      </c>
      <c r="H29" s="57">
        <v>372</v>
      </c>
      <c r="I29" s="58">
        <v>1452</v>
      </c>
      <c r="J29" s="56">
        <v>1407</v>
      </c>
      <c r="K29" s="57">
        <v>2859</v>
      </c>
    </row>
    <row r="30" spans="1:11">
      <c r="A30" s="68"/>
      <c r="B30" s="72">
        <v>1994</v>
      </c>
      <c r="C30" s="58">
        <v>1323</v>
      </c>
      <c r="D30" s="56">
        <v>1171</v>
      </c>
      <c r="E30" s="57">
        <v>2494</v>
      </c>
      <c r="F30" s="58">
        <v>188</v>
      </c>
      <c r="G30" s="56">
        <v>232</v>
      </c>
      <c r="H30" s="57">
        <v>420</v>
      </c>
      <c r="I30" s="58">
        <v>1511</v>
      </c>
      <c r="J30" s="56">
        <v>1403</v>
      </c>
      <c r="K30" s="57">
        <v>2914</v>
      </c>
    </row>
    <row r="31" spans="1:11">
      <c r="A31" s="68">
        <v>27</v>
      </c>
      <c r="B31" s="72">
        <v>1994</v>
      </c>
      <c r="C31" s="58">
        <v>1630</v>
      </c>
      <c r="D31" s="56">
        <v>1386</v>
      </c>
      <c r="E31" s="57">
        <v>3016</v>
      </c>
      <c r="F31" s="58">
        <v>212</v>
      </c>
      <c r="G31" s="56">
        <v>226</v>
      </c>
      <c r="H31" s="57">
        <v>438</v>
      </c>
      <c r="I31" s="58">
        <v>1842</v>
      </c>
      <c r="J31" s="56">
        <v>1612</v>
      </c>
      <c r="K31" s="57">
        <v>3454</v>
      </c>
    </row>
    <row r="32" spans="1:11">
      <c r="A32" s="68"/>
      <c r="B32" s="72">
        <v>1993</v>
      </c>
      <c r="C32" s="58">
        <v>1658</v>
      </c>
      <c r="D32" s="56">
        <v>1586</v>
      </c>
      <c r="E32" s="57">
        <v>3244</v>
      </c>
      <c r="F32" s="58">
        <v>195</v>
      </c>
      <c r="G32" s="56">
        <v>206</v>
      </c>
      <c r="H32" s="57">
        <v>401</v>
      </c>
      <c r="I32" s="58">
        <v>1853</v>
      </c>
      <c r="J32" s="56">
        <v>1792</v>
      </c>
      <c r="K32" s="57">
        <v>3645</v>
      </c>
    </row>
    <row r="33" spans="1:11">
      <c r="A33" s="68">
        <v>28</v>
      </c>
      <c r="B33" s="72">
        <v>1993</v>
      </c>
      <c r="C33" s="58">
        <v>1930</v>
      </c>
      <c r="D33" s="56">
        <v>1865</v>
      </c>
      <c r="E33" s="57">
        <v>3795</v>
      </c>
      <c r="F33" s="58">
        <v>224</v>
      </c>
      <c r="G33" s="56">
        <v>217</v>
      </c>
      <c r="H33" s="57">
        <v>441</v>
      </c>
      <c r="I33" s="58">
        <v>2154</v>
      </c>
      <c r="J33" s="56">
        <v>2082</v>
      </c>
      <c r="K33" s="57">
        <v>4236</v>
      </c>
    </row>
    <row r="34" spans="1:11">
      <c r="A34" s="68"/>
      <c r="B34" s="72">
        <v>1992</v>
      </c>
      <c r="C34" s="58">
        <v>1999</v>
      </c>
      <c r="D34" s="56">
        <v>1924</v>
      </c>
      <c r="E34" s="57">
        <v>3923</v>
      </c>
      <c r="F34" s="58">
        <v>207</v>
      </c>
      <c r="G34" s="56">
        <v>193</v>
      </c>
      <c r="H34" s="57">
        <v>400</v>
      </c>
      <c r="I34" s="58">
        <v>2206</v>
      </c>
      <c r="J34" s="56">
        <v>2117</v>
      </c>
      <c r="K34" s="57">
        <v>4323</v>
      </c>
    </row>
    <row r="35" spans="1:11">
      <c r="A35" s="68">
        <v>29</v>
      </c>
      <c r="B35" s="72">
        <v>1992</v>
      </c>
      <c r="C35" s="58">
        <v>2320</v>
      </c>
      <c r="D35" s="56">
        <v>2201</v>
      </c>
      <c r="E35" s="57">
        <v>4521</v>
      </c>
      <c r="F35" s="58">
        <v>224</v>
      </c>
      <c r="G35" s="56">
        <v>256</v>
      </c>
      <c r="H35" s="57">
        <v>480</v>
      </c>
      <c r="I35" s="58">
        <v>2544</v>
      </c>
      <c r="J35" s="56">
        <v>2457</v>
      </c>
      <c r="K35" s="57">
        <v>5001</v>
      </c>
    </row>
    <row r="36" spans="1:11">
      <c r="A36" s="68"/>
      <c r="B36" s="72">
        <v>1991</v>
      </c>
      <c r="C36" s="58">
        <v>2325</v>
      </c>
      <c r="D36" s="56">
        <v>2245</v>
      </c>
      <c r="E36" s="57">
        <v>4570</v>
      </c>
      <c r="F36" s="58">
        <v>219</v>
      </c>
      <c r="G36" s="56">
        <v>229</v>
      </c>
      <c r="H36" s="57">
        <v>448</v>
      </c>
      <c r="I36" s="58">
        <v>2544</v>
      </c>
      <c r="J36" s="56">
        <v>2474</v>
      </c>
      <c r="K36" s="57">
        <v>5018</v>
      </c>
    </row>
    <row r="37" spans="1:11">
      <c r="A37" s="68">
        <v>30</v>
      </c>
      <c r="B37" s="72">
        <v>1991</v>
      </c>
      <c r="C37" s="58">
        <v>2525</v>
      </c>
      <c r="D37" s="56">
        <v>2383</v>
      </c>
      <c r="E37" s="57">
        <v>4908</v>
      </c>
      <c r="F37" s="58">
        <v>232</v>
      </c>
      <c r="G37" s="56">
        <v>241</v>
      </c>
      <c r="H37" s="57">
        <v>473</v>
      </c>
      <c r="I37" s="58">
        <v>2757</v>
      </c>
      <c r="J37" s="56">
        <v>2624</v>
      </c>
      <c r="K37" s="57">
        <v>5381</v>
      </c>
    </row>
    <row r="38" spans="1:11">
      <c r="A38" s="68"/>
      <c r="B38" s="72">
        <v>1990</v>
      </c>
      <c r="C38" s="58">
        <v>2400</v>
      </c>
      <c r="D38" s="56">
        <v>2257</v>
      </c>
      <c r="E38" s="57">
        <v>4657</v>
      </c>
      <c r="F38" s="58">
        <v>206</v>
      </c>
      <c r="G38" s="56">
        <v>220</v>
      </c>
      <c r="H38" s="57">
        <v>426</v>
      </c>
      <c r="I38" s="58">
        <v>2606</v>
      </c>
      <c r="J38" s="56">
        <v>2477</v>
      </c>
      <c r="K38" s="57">
        <v>5083</v>
      </c>
    </row>
    <row r="39" spans="1:11">
      <c r="A39" s="68">
        <v>31</v>
      </c>
      <c r="B39" s="72">
        <v>1990</v>
      </c>
      <c r="C39" s="58">
        <v>2542</v>
      </c>
      <c r="D39" s="56">
        <v>2442</v>
      </c>
      <c r="E39" s="57">
        <v>4984</v>
      </c>
      <c r="F39" s="58">
        <v>245</v>
      </c>
      <c r="G39" s="56">
        <v>221</v>
      </c>
      <c r="H39" s="57">
        <v>466</v>
      </c>
      <c r="I39" s="58">
        <v>2787</v>
      </c>
      <c r="J39" s="56">
        <v>2663</v>
      </c>
      <c r="K39" s="57">
        <v>5450</v>
      </c>
    </row>
    <row r="40" spans="1:11">
      <c r="A40" s="68"/>
      <c r="B40" s="72">
        <v>1989</v>
      </c>
      <c r="C40" s="58">
        <v>2250</v>
      </c>
      <c r="D40" s="56">
        <v>2173</v>
      </c>
      <c r="E40" s="57">
        <v>4423</v>
      </c>
      <c r="F40" s="58">
        <v>242</v>
      </c>
      <c r="G40" s="56">
        <v>214</v>
      </c>
      <c r="H40" s="57">
        <v>456</v>
      </c>
      <c r="I40" s="58">
        <v>2492</v>
      </c>
      <c r="J40" s="56">
        <v>2387</v>
      </c>
      <c r="K40" s="57">
        <v>4879</v>
      </c>
    </row>
    <row r="41" spans="1:11">
      <c r="A41" s="68">
        <v>32</v>
      </c>
      <c r="B41" s="72">
        <v>1989</v>
      </c>
      <c r="C41" s="58">
        <v>2365</v>
      </c>
      <c r="D41" s="56">
        <v>2224</v>
      </c>
      <c r="E41" s="57">
        <v>4589</v>
      </c>
      <c r="F41" s="58">
        <v>258</v>
      </c>
      <c r="G41" s="56">
        <v>196</v>
      </c>
      <c r="H41" s="57">
        <v>454</v>
      </c>
      <c r="I41" s="58">
        <v>2623</v>
      </c>
      <c r="J41" s="56">
        <v>2420</v>
      </c>
      <c r="K41" s="57">
        <v>5043</v>
      </c>
    </row>
    <row r="42" spans="1:11">
      <c r="A42" s="68"/>
      <c r="B42" s="72">
        <v>1988</v>
      </c>
      <c r="C42" s="58">
        <v>2095</v>
      </c>
      <c r="D42" s="56">
        <v>1979</v>
      </c>
      <c r="E42" s="57">
        <v>4074</v>
      </c>
      <c r="F42" s="58">
        <v>196</v>
      </c>
      <c r="G42" s="56">
        <v>199</v>
      </c>
      <c r="H42" s="57">
        <v>395</v>
      </c>
      <c r="I42" s="58">
        <v>2291</v>
      </c>
      <c r="J42" s="56">
        <v>2178</v>
      </c>
      <c r="K42" s="57">
        <v>4469</v>
      </c>
    </row>
    <row r="43" spans="1:11">
      <c r="A43" s="68">
        <v>33</v>
      </c>
      <c r="B43" s="72">
        <v>1988</v>
      </c>
      <c r="C43" s="58">
        <v>2054</v>
      </c>
      <c r="D43" s="56">
        <v>1952</v>
      </c>
      <c r="E43" s="57">
        <v>4006</v>
      </c>
      <c r="F43" s="58">
        <v>209</v>
      </c>
      <c r="G43" s="56">
        <v>204</v>
      </c>
      <c r="H43" s="57">
        <v>413</v>
      </c>
      <c r="I43" s="58">
        <v>2263</v>
      </c>
      <c r="J43" s="56">
        <v>2156</v>
      </c>
      <c r="K43" s="57">
        <v>4419</v>
      </c>
    </row>
    <row r="44" spans="1:11">
      <c r="A44" s="68"/>
      <c r="B44" s="72">
        <v>1987</v>
      </c>
      <c r="C44" s="58">
        <v>1752</v>
      </c>
      <c r="D44" s="56">
        <v>1675</v>
      </c>
      <c r="E44" s="57">
        <v>3427</v>
      </c>
      <c r="F44" s="58">
        <v>175</v>
      </c>
      <c r="G44" s="56">
        <v>166</v>
      </c>
      <c r="H44" s="57">
        <v>341</v>
      </c>
      <c r="I44" s="58">
        <v>1927</v>
      </c>
      <c r="J44" s="56">
        <v>1841</v>
      </c>
      <c r="K44" s="57">
        <v>3768</v>
      </c>
    </row>
    <row r="45" spans="1:11">
      <c r="A45" s="68">
        <v>34</v>
      </c>
      <c r="B45" s="72">
        <v>1987</v>
      </c>
      <c r="C45" s="58">
        <v>1833</v>
      </c>
      <c r="D45" s="56">
        <v>1617</v>
      </c>
      <c r="E45" s="57">
        <v>3450</v>
      </c>
      <c r="F45" s="58">
        <v>192</v>
      </c>
      <c r="G45" s="56">
        <v>189</v>
      </c>
      <c r="H45" s="57">
        <v>381</v>
      </c>
      <c r="I45" s="58">
        <v>2025</v>
      </c>
      <c r="J45" s="56">
        <v>1806</v>
      </c>
      <c r="K45" s="57">
        <v>3831</v>
      </c>
    </row>
    <row r="46" spans="1:11">
      <c r="A46" s="68"/>
      <c r="B46" s="72">
        <v>1986</v>
      </c>
      <c r="C46" s="58">
        <v>1485</v>
      </c>
      <c r="D46" s="56">
        <v>1421</v>
      </c>
      <c r="E46" s="57">
        <v>2906</v>
      </c>
      <c r="F46" s="58">
        <v>156</v>
      </c>
      <c r="G46" s="56">
        <v>149</v>
      </c>
      <c r="H46" s="57">
        <v>305</v>
      </c>
      <c r="I46" s="58">
        <v>1641</v>
      </c>
      <c r="J46" s="56">
        <v>1570</v>
      </c>
      <c r="K46" s="57">
        <v>3211</v>
      </c>
    </row>
    <row r="47" spans="1:11">
      <c r="A47" s="68">
        <v>35</v>
      </c>
      <c r="B47" s="72">
        <v>1986</v>
      </c>
      <c r="C47" s="58">
        <v>1348</v>
      </c>
      <c r="D47" s="56">
        <v>1374</v>
      </c>
      <c r="E47" s="57">
        <v>2722</v>
      </c>
      <c r="F47" s="58">
        <v>181</v>
      </c>
      <c r="G47" s="56">
        <v>158</v>
      </c>
      <c r="H47" s="57">
        <v>339</v>
      </c>
      <c r="I47" s="58">
        <v>1529</v>
      </c>
      <c r="J47" s="56">
        <v>1532</v>
      </c>
      <c r="K47" s="57">
        <v>3061</v>
      </c>
    </row>
    <row r="48" spans="1:11">
      <c r="A48" s="68"/>
      <c r="B48" s="72">
        <v>1985</v>
      </c>
      <c r="C48" s="58">
        <v>1177</v>
      </c>
      <c r="D48" s="56">
        <v>1162</v>
      </c>
      <c r="E48" s="57">
        <v>2339</v>
      </c>
      <c r="F48" s="58">
        <v>156</v>
      </c>
      <c r="G48" s="56">
        <v>153</v>
      </c>
      <c r="H48" s="57">
        <v>309</v>
      </c>
      <c r="I48" s="58">
        <v>1333</v>
      </c>
      <c r="J48" s="56">
        <v>1315</v>
      </c>
      <c r="K48" s="57">
        <v>2648</v>
      </c>
    </row>
    <row r="49" spans="1:11">
      <c r="A49" s="68">
        <v>36</v>
      </c>
      <c r="B49" s="72">
        <v>1985</v>
      </c>
      <c r="C49" s="58">
        <v>1152</v>
      </c>
      <c r="D49" s="56">
        <v>1138</v>
      </c>
      <c r="E49" s="57">
        <v>2290</v>
      </c>
      <c r="F49" s="58">
        <v>176</v>
      </c>
      <c r="G49" s="56">
        <v>151</v>
      </c>
      <c r="H49" s="57">
        <v>327</v>
      </c>
      <c r="I49" s="58">
        <v>1328</v>
      </c>
      <c r="J49" s="56">
        <v>1289</v>
      </c>
      <c r="K49" s="57">
        <v>2617</v>
      </c>
    </row>
    <row r="50" spans="1:11">
      <c r="A50" s="68"/>
      <c r="B50" s="72">
        <v>1984</v>
      </c>
      <c r="C50" s="58">
        <v>956</v>
      </c>
      <c r="D50" s="56">
        <v>933</v>
      </c>
      <c r="E50" s="57">
        <v>1889</v>
      </c>
      <c r="F50" s="58">
        <v>108</v>
      </c>
      <c r="G50" s="56">
        <v>147</v>
      </c>
      <c r="H50" s="57">
        <v>255</v>
      </c>
      <c r="I50" s="58">
        <v>1064</v>
      </c>
      <c r="J50" s="56">
        <v>1080</v>
      </c>
      <c r="K50" s="57">
        <v>2144</v>
      </c>
    </row>
    <row r="51" spans="1:11">
      <c r="A51" s="68">
        <v>37</v>
      </c>
      <c r="B51" s="72">
        <v>1984</v>
      </c>
      <c r="C51" s="58">
        <v>979</v>
      </c>
      <c r="D51" s="56">
        <v>916</v>
      </c>
      <c r="E51" s="57">
        <v>1895</v>
      </c>
      <c r="F51" s="58">
        <v>150</v>
      </c>
      <c r="G51" s="56">
        <v>140</v>
      </c>
      <c r="H51" s="57">
        <v>290</v>
      </c>
      <c r="I51" s="58">
        <v>1129</v>
      </c>
      <c r="J51" s="56">
        <v>1056</v>
      </c>
      <c r="K51" s="57">
        <v>2185</v>
      </c>
    </row>
    <row r="52" spans="1:11">
      <c r="A52" s="68"/>
      <c r="B52" s="72">
        <v>1983</v>
      </c>
      <c r="C52" s="58">
        <v>766</v>
      </c>
      <c r="D52" s="56">
        <v>690</v>
      </c>
      <c r="E52" s="57">
        <v>1456</v>
      </c>
      <c r="F52" s="58">
        <v>127</v>
      </c>
      <c r="G52" s="56">
        <v>141</v>
      </c>
      <c r="H52" s="57">
        <v>268</v>
      </c>
      <c r="I52" s="58">
        <v>893</v>
      </c>
      <c r="J52" s="56">
        <v>831</v>
      </c>
      <c r="K52" s="57">
        <v>1724</v>
      </c>
    </row>
    <row r="53" spans="1:11">
      <c r="A53" s="68">
        <v>38</v>
      </c>
      <c r="B53" s="72">
        <v>1983</v>
      </c>
      <c r="C53" s="58">
        <v>733</v>
      </c>
      <c r="D53" s="56">
        <v>741</v>
      </c>
      <c r="E53" s="57">
        <v>1474</v>
      </c>
      <c r="F53" s="58">
        <v>115</v>
      </c>
      <c r="G53" s="56">
        <v>114</v>
      </c>
      <c r="H53" s="57">
        <v>229</v>
      </c>
      <c r="I53" s="58">
        <v>848</v>
      </c>
      <c r="J53" s="56">
        <v>855</v>
      </c>
      <c r="K53" s="57">
        <v>1703</v>
      </c>
    </row>
    <row r="54" spans="1:11">
      <c r="A54" s="68"/>
      <c r="B54" s="72">
        <v>1982</v>
      </c>
      <c r="C54" s="58">
        <v>578</v>
      </c>
      <c r="D54" s="56">
        <v>520</v>
      </c>
      <c r="E54" s="57">
        <v>1098</v>
      </c>
      <c r="F54" s="58">
        <v>107</v>
      </c>
      <c r="G54" s="56">
        <v>132</v>
      </c>
      <c r="H54" s="57">
        <v>239</v>
      </c>
      <c r="I54" s="58">
        <v>685</v>
      </c>
      <c r="J54" s="56">
        <v>652</v>
      </c>
      <c r="K54" s="57">
        <v>1337</v>
      </c>
    </row>
    <row r="55" spans="1:11">
      <c r="A55" s="68">
        <v>39</v>
      </c>
      <c r="B55" s="72">
        <v>1982</v>
      </c>
      <c r="C55" s="58">
        <v>533</v>
      </c>
      <c r="D55" s="56">
        <v>597</v>
      </c>
      <c r="E55" s="57">
        <v>1130</v>
      </c>
      <c r="F55" s="58">
        <v>104</v>
      </c>
      <c r="G55" s="56">
        <v>122</v>
      </c>
      <c r="H55" s="57">
        <v>226</v>
      </c>
      <c r="I55" s="58">
        <v>637</v>
      </c>
      <c r="J55" s="56">
        <v>719</v>
      </c>
      <c r="K55" s="57">
        <v>1356</v>
      </c>
    </row>
    <row r="56" spans="1:11">
      <c r="A56" s="68"/>
      <c r="B56" s="72">
        <v>1981</v>
      </c>
      <c r="C56" s="58">
        <v>470</v>
      </c>
      <c r="D56" s="56">
        <v>409</v>
      </c>
      <c r="E56" s="57">
        <v>879</v>
      </c>
      <c r="F56" s="58">
        <v>106</v>
      </c>
      <c r="G56" s="56">
        <v>83</v>
      </c>
      <c r="H56" s="57">
        <v>189</v>
      </c>
      <c r="I56" s="58">
        <v>576</v>
      </c>
      <c r="J56" s="56">
        <v>492</v>
      </c>
      <c r="K56" s="57">
        <v>1068</v>
      </c>
    </row>
    <row r="57" spans="1:11">
      <c r="A57" s="68">
        <v>40</v>
      </c>
      <c r="B57" s="72">
        <v>1981</v>
      </c>
      <c r="C57" s="58">
        <v>395</v>
      </c>
      <c r="D57" s="56">
        <v>381</v>
      </c>
      <c r="E57" s="57">
        <v>776</v>
      </c>
      <c r="F57" s="58">
        <v>85</v>
      </c>
      <c r="G57" s="56">
        <v>81</v>
      </c>
      <c r="H57" s="57">
        <v>166</v>
      </c>
      <c r="I57" s="58">
        <v>480</v>
      </c>
      <c r="J57" s="56">
        <v>462</v>
      </c>
      <c r="K57" s="57">
        <v>942</v>
      </c>
    </row>
    <row r="58" spans="1:11">
      <c r="A58" s="68"/>
      <c r="B58" s="72">
        <v>1980</v>
      </c>
      <c r="C58" s="58">
        <v>367</v>
      </c>
      <c r="D58" s="56">
        <v>318</v>
      </c>
      <c r="E58" s="57">
        <v>685</v>
      </c>
      <c r="F58" s="58">
        <v>96</v>
      </c>
      <c r="G58" s="56">
        <v>75</v>
      </c>
      <c r="H58" s="57">
        <v>171</v>
      </c>
      <c r="I58" s="58">
        <v>463</v>
      </c>
      <c r="J58" s="56">
        <v>393</v>
      </c>
      <c r="K58" s="57">
        <v>856</v>
      </c>
    </row>
    <row r="59" spans="1:11">
      <c r="A59" s="68">
        <v>41</v>
      </c>
      <c r="B59" s="72">
        <v>1980</v>
      </c>
      <c r="C59" s="58">
        <v>285</v>
      </c>
      <c r="D59" s="56">
        <v>256</v>
      </c>
      <c r="E59" s="57">
        <v>541</v>
      </c>
      <c r="F59" s="58">
        <v>70</v>
      </c>
      <c r="G59" s="56">
        <v>70</v>
      </c>
      <c r="H59" s="57">
        <v>140</v>
      </c>
      <c r="I59" s="58">
        <v>355</v>
      </c>
      <c r="J59" s="56">
        <v>326</v>
      </c>
      <c r="K59" s="57">
        <v>681</v>
      </c>
    </row>
    <row r="60" spans="1:11">
      <c r="A60" s="68"/>
      <c r="B60" s="72">
        <v>1979</v>
      </c>
      <c r="C60" s="58">
        <v>217</v>
      </c>
      <c r="D60" s="56">
        <v>202</v>
      </c>
      <c r="E60" s="57">
        <v>419</v>
      </c>
      <c r="F60" s="58">
        <v>53</v>
      </c>
      <c r="G60" s="56">
        <v>47</v>
      </c>
      <c r="H60" s="57">
        <v>100</v>
      </c>
      <c r="I60" s="58">
        <v>270</v>
      </c>
      <c r="J60" s="56">
        <v>249</v>
      </c>
      <c r="K60" s="57">
        <v>519</v>
      </c>
    </row>
    <row r="61" spans="1:11">
      <c r="A61" s="68">
        <v>42</v>
      </c>
      <c r="B61" s="72">
        <v>1979</v>
      </c>
      <c r="C61" s="58">
        <v>183</v>
      </c>
      <c r="D61" s="56">
        <v>183</v>
      </c>
      <c r="E61" s="57">
        <v>366</v>
      </c>
      <c r="F61" s="58">
        <v>36</v>
      </c>
      <c r="G61" s="56">
        <v>37</v>
      </c>
      <c r="H61" s="57">
        <v>73</v>
      </c>
      <c r="I61" s="58">
        <v>219</v>
      </c>
      <c r="J61" s="56">
        <v>220</v>
      </c>
      <c r="K61" s="57">
        <v>439</v>
      </c>
    </row>
    <row r="62" spans="1:11">
      <c r="A62" s="68"/>
      <c r="B62" s="72">
        <v>1978</v>
      </c>
      <c r="C62" s="58">
        <v>141</v>
      </c>
      <c r="D62" s="56">
        <v>141</v>
      </c>
      <c r="E62" s="57">
        <v>282</v>
      </c>
      <c r="F62" s="58">
        <v>38</v>
      </c>
      <c r="G62" s="56">
        <v>41</v>
      </c>
      <c r="H62" s="57">
        <v>79</v>
      </c>
      <c r="I62" s="58">
        <v>179</v>
      </c>
      <c r="J62" s="56">
        <v>182</v>
      </c>
      <c r="K62" s="57">
        <v>361</v>
      </c>
    </row>
    <row r="63" spans="1:11">
      <c r="A63" s="68">
        <v>43</v>
      </c>
      <c r="B63" s="72">
        <v>1978</v>
      </c>
      <c r="C63" s="58">
        <v>96</v>
      </c>
      <c r="D63" s="56">
        <v>105</v>
      </c>
      <c r="E63" s="57">
        <v>201</v>
      </c>
      <c r="F63" s="58">
        <v>30</v>
      </c>
      <c r="G63" s="56">
        <v>28</v>
      </c>
      <c r="H63" s="57">
        <v>58</v>
      </c>
      <c r="I63" s="58">
        <v>126</v>
      </c>
      <c r="J63" s="56">
        <v>133</v>
      </c>
      <c r="K63" s="57">
        <v>259</v>
      </c>
    </row>
    <row r="64" spans="1:11">
      <c r="A64" s="68"/>
      <c r="B64" s="72">
        <v>1977</v>
      </c>
      <c r="C64" s="58">
        <v>90</v>
      </c>
      <c r="D64" s="56">
        <v>85</v>
      </c>
      <c r="E64" s="57">
        <v>175</v>
      </c>
      <c r="F64" s="58">
        <v>23</v>
      </c>
      <c r="G64" s="56">
        <v>31</v>
      </c>
      <c r="H64" s="57">
        <v>54</v>
      </c>
      <c r="I64" s="58">
        <v>113</v>
      </c>
      <c r="J64" s="56">
        <v>116</v>
      </c>
      <c r="K64" s="57">
        <v>229</v>
      </c>
    </row>
    <row r="65" spans="1:11">
      <c r="A65" s="68">
        <v>44</v>
      </c>
      <c r="B65" s="72">
        <v>1977</v>
      </c>
      <c r="C65" s="58">
        <v>66</v>
      </c>
      <c r="D65" s="56">
        <v>49</v>
      </c>
      <c r="E65" s="57">
        <v>115</v>
      </c>
      <c r="F65" s="58">
        <v>27</v>
      </c>
      <c r="G65" s="56">
        <v>14</v>
      </c>
      <c r="H65" s="57">
        <v>41</v>
      </c>
      <c r="I65" s="58">
        <v>93</v>
      </c>
      <c r="J65" s="56">
        <v>63</v>
      </c>
      <c r="K65" s="57">
        <v>156</v>
      </c>
    </row>
    <row r="66" spans="1:11">
      <c r="A66" s="68"/>
      <c r="B66" s="72">
        <v>1976</v>
      </c>
      <c r="C66" s="58">
        <v>51</v>
      </c>
      <c r="D66" s="56">
        <v>42</v>
      </c>
      <c r="E66" s="57">
        <v>93</v>
      </c>
      <c r="F66" s="58">
        <v>14</v>
      </c>
      <c r="G66" s="56">
        <v>15</v>
      </c>
      <c r="H66" s="57">
        <v>29</v>
      </c>
      <c r="I66" s="58">
        <v>65</v>
      </c>
      <c r="J66" s="56">
        <v>57</v>
      </c>
      <c r="K66" s="57">
        <v>122</v>
      </c>
    </row>
    <row r="67" spans="1:11">
      <c r="A67" s="68">
        <v>45</v>
      </c>
      <c r="B67" s="72">
        <v>1976</v>
      </c>
      <c r="C67" s="58">
        <v>35</v>
      </c>
      <c r="D67" s="56">
        <v>34</v>
      </c>
      <c r="E67" s="57">
        <v>69</v>
      </c>
      <c r="F67" s="58">
        <v>10</v>
      </c>
      <c r="G67" s="56">
        <v>11</v>
      </c>
      <c r="H67" s="57">
        <v>21</v>
      </c>
      <c r="I67" s="58">
        <v>45</v>
      </c>
      <c r="J67" s="56">
        <v>45</v>
      </c>
      <c r="K67" s="57">
        <v>90</v>
      </c>
    </row>
    <row r="68" spans="1:11">
      <c r="A68" s="68"/>
      <c r="B68" s="72">
        <v>1975</v>
      </c>
      <c r="C68" s="58">
        <v>19</v>
      </c>
      <c r="D68" s="56">
        <v>26</v>
      </c>
      <c r="E68" s="57">
        <v>45</v>
      </c>
      <c r="F68" s="58">
        <v>13</v>
      </c>
      <c r="G68" s="56">
        <v>4</v>
      </c>
      <c r="H68" s="57">
        <v>17</v>
      </c>
      <c r="I68" s="58">
        <v>32</v>
      </c>
      <c r="J68" s="56">
        <v>30</v>
      </c>
      <c r="K68" s="57">
        <v>62</v>
      </c>
    </row>
    <row r="69" spans="1:11">
      <c r="A69" s="68">
        <v>46</v>
      </c>
      <c r="B69" s="72">
        <v>1975</v>
      </c>
      <c r="C69" s="58">
        <v>11</v>
      </c>
      <c r="D69" s="56">
        <v>24</v>
      </c>
      <c r="E69" s="57">
        <v>35</v>
      </c>
      <c r="F69" s="58">
        <v>9</v>
      </c>
      <c r="G69" s="56">
        <v>5</v>
      </c>
      <c r="H69" s="57">
        <v>14</v>
      </c>
      <c r="I69" s="58">
        <v>20</v>
      </c>
      <c r="J69" s="56">
        <v>29</v>
      </c>
      <c r="K69" s="57">
        <v>49</v>
      </c>
    </row>
    <row r="70" spans="1:11">
      <c r="A70" s="68"/>
      <c r="B70" s="72">
        <v>1974</v>
      </c>
      <c r="C70" s="58">
        <v>13</v>
      </c>
      <c r="D70" s="56">
        <v>9</v>
      </c>
      <c r="E70" s="57">
        <v>22</v>
      </c>
      <c r="F70" s="58">
        <v>5</v>
      </c>
      <c r="G70" s="56">
        <v>5</v>
      </c>
      <c r="H70" s="57">
        <v>10</v>
      </c>
      <c r="I70" s="58">
        <v>18</v>
      </c>
      <c r="J70" s="56">
        <v>14</v>
      </c>
      <c r="K70" s="57">
        <v>32</v>
      </c>
    </row>
    <row r="71" spans="1:11">
      <c r="A71" s="68">
        <v>47</v>
      </c>
      <c r="B71" s="72">
        <v>1974</v>
      </c>
      <c r="C71" s="58">
        <v>13</v>
      </c>
      <c r="D71" s="56">
        <v>14</v>
      </c>
      <c r="E71" s="57">
        <v>27</v>
      </c>
      <c r="F71" s="58">
        <v>4</v>
      </c>
      <c r="G71" s="56">
        <v>2</v>
      </c>
      <c r="H71" s="57">
        <v>6</v>
      </c>
      <c r="I71" s="58">
        <v>17</v>
      </c>
      <c r="J71" s="56">
        <v>16</v>
      </c>
      <c r="K71" s="57">
        <v>33</v>
      </c>
    </row>
    <row r="72" spans="1:11">
      <c r="A72" s="68"/>
      <c r="B72" s="72">
        <v>1973</v>
      </c>
      <c r="C72" s="58">
        <v>6</v>
      </c>
      <c r="D72" s="56">
        <v>8</v>
      </c>
      <c r="E72" s="57">
        <v>14</v>
      </c>
      <c r="F72" s="58">
        <v>2</v>
      </c>
      <c r="G72" s="56">
        <v>5</v>
      </c>
      <c r="H72" s="57">
        <v>7</v>
      </c>
      <c r="I72" s="58">
        <v>8</v>
      </c>
      <c r="J72" s="56">
        <v>13</v>
      </c>
      <c r="K72" s="57">
        <v>21</v>
      </c>
    </row>
    <row r="73" spans="1:11">
      <c r="A73" s="68">
        <v>48</v>
      </c>
      <c r="B73" s="72">
        <v>1973</v>
      </c>
      <c r="C73" s="58">
        <v>7</v>
      </c>
      <c r="D73" s="56">
        <v>9</v>
      </c>
      <c r="E73" s="57">
        <v>16</v>
      </c>
      <c r="F73" s="58">
        <v>6</v>
      </c>
      <c r="G73" s="56">
        <v>1</v>
      </c>
      <c r="H73" s="57">
        <v>7</v>
      </c>
      <c r="I73" s="58">
        <v>13</v>
      </c>
      <c r="J73" s="56">
        <v>10</v>
      </c>
      <c r="K73" s="57">
        <v>23</v>
      </c>
    </row>
    <row r="74" spans="1:11">
      <c r="A74" s="68"/>
      <c r="B74" s="72">
        <v>1972</v>
      </c>
      <c r="C74" s="58">
        <v>4</v>
      </c>
      <c r="D74" s="56">
        <v>5</v>
      </c>
      <c r="E74" s="57">
        <v>9</v>
      </c>
      <c r="F74" s="58">
        <v>3</v>
      </c>
      <c r="G74" s="56">
        <v>3</v>
      </c>
      <c r="H74" s="57">
        <v>6</v>
      </c>
      <c r="I74" s="58">
        <v>7</v>
      </c>
      <c r="J74" s="56">
        <v>8</v>
      </c>
      <c r="K74" s="57">
        <v>15</v>
      </c>
    </row>
    <row r="75" spans="1:11">
      <c r="A75" s="68">
        <v>49</v>
      </c>
      <c r="B75" s="72">
        <v>1972</v>
      </c>
      <c r="C75" s="58">
        <v>4</v>
      </c>
      <c r="D75" s="56">
        <v>0</v>
      </c>
      <c r="E75" s="57">
        <v>4</v>
      </c>
      <c r="F75" s="58">
        <v>3</v>
      </c>
      <c r="G75" s="56">
        <v>0</v>
      </c>
      <c r="H75" s="57">
        <v>3</v>
      </c>
      <c r="I75" s="58">
        <v>7</v>
      </c>
      <c r="J75" s="56">
        <v>0</v>
      </c>
      <c r="K75" s="57">
        <v>7</v>
      </c>
    </row>
    <row r="76" spans="1:11">
      <c r="A76" s="68"/>
      <c r="B76" s="72">
        <v>1971</v>
      </c>
      <c r="C76" s="58">
        <v>1</v>
      </c>
      <c r="D76" s="56">
        <v>2</v>
      </c>
      <c r="E76" s="57">
        <v>3</v>
      </c>
      <c r="F76" s="58">
        <v>0</v>
      </c>
      <c r="G76" s="56">
        <v>4</v>
      </c>
      <c r="H76" s="57">
        <v>4</v>
      </c>
      <c r="I76" s="58">
        <v>1</v>
      </c>
      <c r="J76" s="56">
        <v>6</v>
      </c>
      <c r="K76" s="57">
        <v>7</v>
      </c>
    </row>
    <row r="77" spans="1:11">
      <c r="A77" s="68" t="s">
        <v>675</v>
      </c>
      <c r="B77" s="145" t="s">
        <v>927</v>
      </c>
      <c r="C77" s="59">
        <v>7</v>
      </c>
      <c r="D77" s="60">
        <v>4</v>
      </c>
      <c r="E77" s="61">
        <v>11</v>
      </c>
      <c r="F77" s="59">
        <v>3</v>
      </c>
      <c r="G77" s="60">
        <v>3</v>
      </c>
      <c r="H77" s="61">
        <v>6</v>
      </c>
      <c r="I77" s="59">
        <v>10</v>
      </c>
      <c r="J77" s="60">
        <v>7</v>
      </c>
      <c r="K77" s="61">
        <v>17</v>
      </c>
    </row>
    <row r="78" spans="1:11">
      <c r="A78" s="69" t="s">
        <v>676</v>
      </c>
      <c r="B78" s="73"/>
      <c r="C78" s="59">
        <v>0</v>
      </c>
      <c r="D78" s="60">
        <v>0</v>
      </c>
      <c r="E78" s="61">
        <v>0</v>
      </c>
      <c r="F78" s="59">
        <v>25</v>
      </c>
      <c r="G78" s="60">
        <v>18</v>
      </c>
      <c r="H78" s="61">
        <v>43</v>
      </c>
      <c r="I78" s="59">
        <v>25</v>
      </c>
      <c r="J78" s="60">
        <v>18</v>
      </c>
      <c r="K78" s="61">
        <v>43</v>
      </c>
    </row>
    <row r="79" spans="1:11">
      <c r="A79" s="37" t="s">
        <v>4</v>
      </c>
      <c r="B79" s="38"/>
      <c r="C79" s="59">
        <v>52453</v>
      </c>
      <c r="D79" s="60">
        <v>49887</v>
      </c>
      <c r="E79" s="61">
        <v>102340</v>
      </c>
      <c r="F79" s="59">
        <v>7829</v>
      </c>
      <c r="G79" s="60">
        <v>7745</v>
      </c>
      <c r="H79" s="61">
        <v>15574</v>
      </c>
      <c r="I79" s="59">
        <v>60282</v>
      </c>
      <c r="J79" s="60">
        <v>57632</v>
      </c>
      <c r="K79" s="61">
        <v>117914</v>
      </c>
    </row>
    <row r="80" spans="1:11">
      <c r="A80" s="70" t="s">
        <v>682</v>
      </c>
    </row>
    <row r="81" spans="1:11">
      <c r="A81" s="70" t="s">
        <v>807</v>
      </c>
    </row>
    <row r="82" spans="1:11">
      <c r="A82" s="160" t="s">
        <v>619</v>
      </c>
    </row>
    <row r="83" spans="1:11">
      <c r="F83" s="71"/>
      <c r="G83" s="71"/>
      <c r="H83" s="71"/>
      <c r="I83" s="71"/>
      <c r="J83" s="71"/>
      <c r="K83" s="71"/>
    </row>
  </sheetData>
  <mergeCells count="6">
    <mergeCell ref="A1:K1"/>
    <mergeCell ref="A2:A3"/>
    <mergeCell ref="B2:B3"/>
    <mergeCell ref="C2:E2"/>
    <mergeCell ref="F2:H2"/>
    <mergeCell ref="I2:K2"/>
  </mergeCells>
  <hyperlinks>
    <hyperlink ref="A82" location="Sommaire!A1" display="Retour au sommaire"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7"/>
  <sheetViews>
    <sheetView workbookViewId="0">
      <selection sqref="A1:J1"/>
    </sheetView>
  </sheetViews>
  <sheetFormatPr baseColWidth="10" defaultRowHeight="14.4"/>
  <cols>
    <col min="1" max="1" width="30.44140625" customWidth="1"/>
    <col min="2" max="10" width="11.6640625" customWidth="1"/>
  </cols>
  <sheetData>
    <row r="1" spans="1:14" s="54" customFormat="1" ht="35.25" customHeight="1">
      <c r="A1" s="214" t="s">
        <v>930</v>
      </c>
      <c r="B1" s="218"/>
      <c r="C1" s="218"/>
      <c r="D1" s="218"/>
      <c r="E1" s="218"/>
      <c r="F1" s="218"/>
      <c r="G1" s="218"/>
      <c r="H1" s="218"/>
      <c r="I1" s="218"/>
      <c r="J1" s="218"/>
      <c r="K1" s="76"/>
    </row>
    <row r="2" spans="1:14" s="54" customFormat="1" ht="22.5" customHeight="1">
      <c r="A2" s="250" t="s">
        <v>740</v>
      </c>
      <c r="B2" s="243" t="s">
        <v>33</v>
      </c>
      <c r="C2" s="244"/>
      <c r="D2" s="246"/>
      <c r="E2" s="243" t="s">
        <v>34</v>
      </c>
      <c r="F2" s="244"/>
      <c r="G2" s="246"/>
      <c r="H2" s="245" t="s">
        <v>32</v>
      </c>
      <c r="I2" s="244"/>
      <c r="J2" s="247"/>
      <c r="K2" s="76"/>
    </row>
    <row r="3" spans="1:14" s="54" customFormat="1" ht="21" customHeight="1">
      <c r="A3" s="251"/>
      <c r="B3" s="183" t="s">
        <v>2</v>
      </c>
      <c r="C3" s="176" t="s">
        <v>3</v>
      </c>
      <c r="D3" s="176" t="s">
        <v>4</v>
      </c>
      <c r="E3" s="176" t="s">
        <v>2</v>
      </c>
      <c r="F3" s="176" t="s">
        <v>3</v>
      </c>
      <c r="G3" s="176" t="s">
        <v>4</v>
      </c>
      <c r="H3" s="176" t="s">
        <v>2</v>
      </c>
      <c r="I3" s="176" t="s">
        <v>3</v>
      </c>
      <c r="J3" s="177" t="s">
        <v>4</v>
      </c>
      <c r="K3" s="76"/>
    </row>
    <row r="4" spans="1:14" ht="20.25" customHeight="1">
      <c r="A4" s="182" t="s">
        <v>671</v>
      </c>
      <c r="B4" s="83">
        <v>45281</v>
      </c>
      <c r="C4" s="83">
        <v>43458</v>
      </c>
      <c r="D4" s="201">
        <v>88739</v>
      </c>
      <c r="E4" s="83">
        <v>15001</v>
      </c>
      <c r="F4" s="83">
        <v>14174</v>
      </c>
      <c r="G4" s="201">
        <v>29175</v>
      </c>
      <c r="H4" s="83">
        <v>60282</v>
      </c>
      <c r="I4" s="83">
        <v>57632</v>
      </c>
      <c r="J4" s="201">
        <v>117914</v>
      </c>
      <c r="K4" s="77"/>
      <c r="L4" s="77"/>
      <c r="M4" s="77"/>
      <c r="N4" s="77"/>
    </row>
    <row r="5" spans="1:14" ht="15.75" customHeight="1">
      <c r="A5" s="62" t="s">
        <v>35</v>
      </c>
      <c r="B5" s="58">
        <v>3826</v>
      </c>
      <c r="C5" s="56">
        <v>3659</v>
      </c>
      <c r="D5" s="57">
        <v>7485</v>
      </c>
      <c r="E5" s="58">
        <v>4229</v>
      </c>
      <c r="F5" s="56">
        <v>3976</v>
      </c>
      <c r="G5" s="57">
        <v>8205</v>
      </c>
      <c r="H5" s="58">
        <v>8055</v>
      </c>
      <c r="I5" s="56">
        <v>7635</v>
      </c>
      <c r="J5" s="57">
        <v>15690</v>
      </c>
      <c r="K5" s="77"/>
      <c r="L5" s="77"/>
      <c r="M5" s="77"/>
      <c r="N5" s="77"/>
    </row>
    <row r="6" spans="1:14">
      <c r="A6" s="63" t="s">
        <v>620</v>
      </c>
      <c r="B6" s="58">
        <v>3826</v>
      </c>
      <c r="C6" s="56">
        <v>3659</v>
      </c>
      <c r="D6" s="57">
        <v>7485</v>
      </c>
      <c r="E6" s="58">
        <v>4229</v>
      </c>
      <c r="F6" s="56">
        <v>3976</v>
      </c>
      <c r="G6" s="57">
        <v>8205</v>
      </c>
      <c r="H6" s="58">
        <v>8055</v>
      </c>
      <c r="I6" s="56">
        <v>7635</v>
      </c>
      <c r="J6" s="57">
        <v>15690</v>
      </c>
      <c r="K6" s="77"/>
      <c r="L6" s="77"/>
      <c r="M6" s="77"/>
      <c r="N6" s="77"/>
    </row>
    <row r="7" spans="1:14" ht="17.25" customHeight="1">
      <c r="A7" s="64" t="s">
        <v>36</v>
      </c>
      <c r="B7" s="58">
        <v>26045</v>
      </c>
      <c r="C7" s="56">
        <v>25055</v>
      </c>
      <c r="D7" s="57">
        <v>51100</v>
      </c>
      <c r="E7" s="58">
        <v>7483</v>
      </c>
      <c r="F7" s="56">
        <v>7164</v>
      </c>
      <c r="G7" s="57">
        <v>14647</v>
      </c>
      <c r="H7" s="58">
        <v>33528</v>
      </c>
      <c r="I7" s="56">
        <v>32219</v>
      </c>
      <c r="J7" s="57">
        <v>65747</v>
      </c>
      <c r="K7" s="77"/>
      <c r="L7" s="77"/>
      <c r="M7" s="77"/>
      <c r="N7" s="77"/>
    </row>
    <row r="8" spans="1:14">
      <c r="A8" s="65" t="s">
        <v>621</v>
      </c>
      <c r="B8" s="58">
        <v>7400</v>
      </c>
      <c r="C8" s="56">
        <v>7255</v>
      </c>
      <c r="D8" s="57">
        <v>14655</v>
      </c>
      <c r="E8" s="58">
        <v>2809</v>
      </c>
      <c r="F8" s="56">
        <v>2692</v>
      </c>
      <c r="G8" s="57">
        <v>5501</v>
      </c>
      <c r="H8" s="58">
        <v>10209</v>
      </c>
      <c r="I8" s="56">
        <v>9947</v>
      </c>
      <c r="J8" s="57">
        <v>20156</v>
      </c>
      <c r="K8" s="77"/>
      <c r="L8" s="77"/>
      <c r="M8" s="77"/>
      <c r="N8" s="77"/>
    </row>
    <row r="9" spans="1:14">
      <c r="A9" s="63" t="s">
        <v>622</v>
      </c>
      <c r="B9" s="58">
        <v>4279</v>
      </c>
      <c r="C9" s="56">
        <v>4193</v>
      </c>
      <c r="D9" s="57">
        <v>8472</v>
      </c>
      <c r="E9" s="58">
        <v>1979</v>
      </c>
      <c r="F9" s="56">
        <v>1887</v>
      </c>
      <c r="G9" s="57">
        <v>3866</v>
      </c>
      <c r="H9" s="58">
        <v>6258</v>
      </c>
      <c r="I9" s="56">
        <v>6080</v>
      </c>
      <c r="J9" s="57">
        <v>12338</v>
      </c>
      <c r="K9" s="77"/>
      <c r="L9" s="77"/>
      <c r="M9" s="77"/>
      <c r="N9" s="77"/>
    </row>
    <row r="10" spans="1:14">
      <c r="A10" s="63" t="s">
        <v>623</v>
      </c>
      <c r="B10" s="58">
        <v>1419</v>
      </c>
      <c r="C10" s="56">
        <v>1421</v>
      </c>
      <c r="D10" s="57">
        <v>2840</v>
      </c>
      <c r="E10" s="58">
        <v>284</v>
      </c>
      <c r="F10" s="56">
        <v>278</v>
      </c>
      <c r="G10" s="57">
        <v>562</v>
      </c>
      <c r="H10" s="58">
        <v>1703</v>
      </c>
      <c r="I10" s="56">
        <v>1699</v>
      </c>
      <c r="J10" s="57">
        <v>3402</v>
      </c>
      <c r="K10" s="77"/>
      <c r="L10" s="77"/>
      <c r="M10" s="77"/>
      <c r="N10" s="77"/>
    </row>
    <row r="11" spans="1:14" ht="12.75" customHeight="1">
      <c r="A11" s="63" t="s">
        <v>624</v>
      </c>
      <c r="B11" s="58">
        <v>1702</v>
      </c>
      <c r="C11" s="56">
        <v>1641</v>
      </c>
      <c r="D11" s="57">
        <v>3343</v>
      </c>
      <c r="E11" s="58">
        <v>546</v>
      </c>
      <c r="F11" s="56">
        <v>527</v>
      </c>
      <c r="G11" s="57">
        <v>1073</v>
      </c>
      <c r="H11" s="58">
        <v>2248</v>
      </c>
      <c r="I11" s="56">
        <v>2168</v>
      </c>
      <c r="J11" s="57">
        <v>4416</v>
      </c>
      <c r="K11" s="77"/>
      <c r="L11" s="77"/>
      <c r="M11" s="77"/>
      <c r="N11" s="77"/>
    </row>
    <row r="12" spans="1:14">
      <c r="A12" s="65" t="s">
        <v>625</v>
      </c>
      <c r="B12" s="58">
        <v>3077</v>
      </c>
      <c r="C12" s="56">
        <v>2939</v>
      </c>
      <c r="D12" s="57">
        <v>6016</v>
      </c>
      <c r="E12" s="58">
        <v>868</v>
      </c>
      <c r="F12" s="56">
        <v>795</v>
      </c>
      <c r="G12" s="57">
        <v>1663</v>
      </c>
      <c r="H12" s="58">
        <v>3945</v>
      </c>
      <c r="I12" s="56">
        <v>3734</v>
      </c>
      <c r="J12" s="57">
        <v>7679</v>
      </c>
      <c r="K12" s="77"/>
      <c r="L12" s="77"/>
      <c r="M12" s="77"/>
      <c r="N12" s="77"/>
    </row>
    <row r="13" spans="1:14">
      <c r="A13" s="63" t="s">
        <v>626</v>
      </c>
      <c r="B13" s="58">
        <v>1587</v>
      </c>
      <c r="C13" s="56">
        <v>1387</v>
      </c>
      <c r="D13" s="57">
        <v>2974</v>
      </c>
      <c r="E13" s="58">
        <v>341</v>
      </c>
      <c r="F13" s="56">
        <v>314</v>
      </c>
      <c r="G13" s="57">
        <v>655</v>
      </c>
      <c r="H13" s="58">
        <v>1928</v>
      </c>
      <c r="I13" s="56">
        <v>1701</v>
      </c>
      <c r="J13" s="57">
        <v>3629</v>
      </c>
      <c r="K13" s="77"/>
      <c r="L13" s="77"/>
      <c r="M13" s="77"/>
      <c r="N13" s="77"/>
    </row>
    <row r="14" spans="1:14">
      <c r="A14" s="63" t="s">
        <v>627</v>
      </c>
      <c r="B14" s="58">
        <v>829</v>
      </c>
      <c r="C14" s="56">
        <v>879</v>
      </c>
      <c r="D14" s="57">
        <v>1708</v>
      </c>
      <c r="E14" s="58">
        <v>295</v>
      </c>
      <c r="F14" s="56">
        <v>245</v>
      </c>
      <c r="G14" s="57">
        <v>540</v>
      </c>
      <c r="H14" s="58">
        <v>1124</v>
      </c>
      <c r="I14" s="56">
        <v>1124</v>
      </c>
      <c r="J14" s="57">
        <v>2248</v>
      </c>
      <c r="K14" s="77"/>
      <c r="L14" s="77"/>
      <c r="M14" s="77"/>
      <c r="N14" s="77"/>
    </row>
    <row r="15" spans="1:14">
      <c r="A15" s="63" t="s">
        <v>628</v>
      </c>
      <c r="B15" s="58">
        <v>661</v>
      </c>
      <c r="C15" s="56">
        <v>673</v>
      </c>
      <c r="D15" s="57">
        <v>1334</v>
      </c>
      <c r="E15" s="58">
        <v>232</v>
      </c>
      <c r="F15" s="56">
        <v>236</v>
      </c>
      <c r="G15" s="57">
        <v>468</v>
      </c>
      <c r="H15" s="58">
        <v>893</v>
      </c>
      <c r="I15" s="56">
        <v>909</v>
      </c>
      <c r="J15" s="57">
        <v>1802</v>
      </c>
      <c r="K15" s="77"/>
      <c r="L15" s="77"/>
      <c r="M15" s="77"/>
      <c r="N15" s="77"/>
    </row>
    <row r="16" spans="1:14">
      <c r="A16" s="65" t="s">
        <v>809</v>
      </c>
      <c r="B16" s="58">
        <v>6324</v>
      </c>
      <c r="C16" s="56">
        <v>6031</v>
      </c>
      <c r="D16" s="57">
        <v>12355</v>
      </c>
      <c r="E16" s="58">
        <v>1600</v>
      </c>
      <c r="F16" s="56">
        <v>1507</v>
      </c>
      <c r="G16" s="57">
        <v>3107</v>
      </c>
      <c r="H16" s="58">
        <v>7924</v>
      </c>
      <c r="I16" s="56">
        <v>7538</v>
      </c>
      <c r="J16" s="57">
        <v>15462</v>
      </c>
      <c r="K16" s="77"/>
      <c r="L16" s="77"/>
      <c r="M16" s="77"/>
      <c r="N16" s="77"/>
    </row>
    <row r="17" spans="1:14">
      <c r="A17" s="63" t="s">
        <v>629</v>
      </c>
      <c r="B17" s="58">
        <v>1154</v>
      </c>
      <c r="C17" s="56">
        <v>1122</v>
      </c>
      <c r="D17" s="57">
        <v>2276</v>
      </c>
      <c r="E17" s="58">
        <v>307</v>
      </c>
      <c r="F17" s="56">
        <v>278</v>
      </c>
      <c r="G17" s="57">
        <v>585</v>
      </c>
      <c r="H17" s="58">
        <v>1461</v>
      </c>
      <c r="I17" s="56">
        <v>1400</v>
      </c>
      <c r="J17" s="57">
        <v>2861</v>
      </c>
      <c r="K17" s="77"/>
      <c r="L17" s="77"/>
      <c r="M17" s="77"/>
      <c r="N17" s="77"/>
    </row>
    <row r="18" spans="1:14">
      <c r="A18" s="63" t="s">
        <v>630</v>
      </c>
      <c r="B18" s="58">
        <v>795</v>
      </c>
      <c r="C18" s="56">
        <v>765</v>
      </c>
      <c r="D18" s="57">
        <v>1560</v>
      </c>
      <c r="E18" s="58">
        <v>153</v>
      </c>
      <c r="F18" s="56">
        <v>162</v>
      </c>
      <c r="G18" s="57">
        <v>315</v>
      </c>
      <c r="H18" s="58">
        <v>948</v>
      </c>
      <c r="I18" s="56">
        <v>927</v>
      </c>
      <c r="J18" s="57">
        <v>1875</v>
      </c>
      <c r="K18" s="77"/>
      <c r="L18" s="77"/>
      <c r="M18" s="77"/>
      <c r="N18" s="77"/>
    </row>
    <row r="19" spans="1:14">
      <c r="A19" s="63" t="s">
        <v>631</v>
      </c>
      <c r="B19" s="58">
        <v>334</v>
      </c>
      <c r="C19" s="56">
        <v>308</v>
      </c>
      <c r="D19" s="57">
        <v>642</v>
      </c>
      <c r="E19" s="58">
        <v>83</v>
      </c>
      <c r="F19" s="56">
        <v>75</v>
      </c>
      <c r="G19" s="57">
        <v>158</v>
      </c>
      <c r="H19" s="58">
        <v>417</v>
      </c>
      <c r="I19" s="56">
        <v>383</v>
      </c>
      <c r="J19" s="57">
        <v>800</v>
      </c>
      <c r="K19" s="77"/>
      <c r="L19" s="77"/>
      <c r="M19" s="77"/>
      <c r="N19" s="77"/>
    </row>
    <row r="20" spans="1:14">
      <c r="A20" s="63" t="s">
        <v>632</v>
      </c>
      <c r="B20" s="58">
        <v>2473</v>
      </c>
      <c r="C20" s="56">
        <v>2350</v>
      </c>
      <c r="D20" s="57">
        <v>4823</v>
      </c>
      <c r="E20" s="58">
        <v>652</v>
      </c>
      <c r="F20" s="56">
        <v>626</v>
      </c>
      <c r="G20" s="57">
        <v>1278</v>
      </c>
      <c r="H20" s="58">
        <v>3125</v>
      </c>
      <c r="I20" s="56">
        <v>2976</v>
      </c>
      <c r="J20" s="57">
        <v>6101</v>
      </c>
      <c r="K20" s="77"/>
      <c r="L20" s="77"/>
      <c r="M20" s="77"/>
      <c r="N20" s="77"/>
    </row>
    <row r="21" spans="1:14">
      <c r="A21" s="63" t="s">
        <v>633</v>
      </c>
      <c r="B21" s="58">
        <v>490</v>
      </c>
      <c r="C21" s="56">
        <v>490</v>
      </c>
      <c r="D21" s="57">
        <v>980</v>
      </c>
      <c r="E21" s="58">
        <v>78</v>
      </c>
      <c r="F21" s="56">
        <v>65</v>
      </c>
      <c r="G21" s="57">
        <v>143</v>
      </c>
      <c r="H21" s="58">
        <v>568</v>
      </c>
      <c r="I21" s="56">
        <v>555</v>
      </c>
      <c r="J21" s="57">
        <v>1123</v>
      </c>
      <c r="K21" s="77"/>
      <c r="L21" s="77"/>
      <c r="M21" s="77"/>
      <c r="N21" s="77"/>
    </row>
    <row r="22" spans="1:14">
      <c r="A22" s="63" t="s">
        <v>634</v>
      </c>
      <c r="B22" s="58">
        <v>1078</v>
      </c>
      <c r="C22" s="56">
        <v>996</v>
      </c>
      <c r="D22" s="57">
        <v>2074</v>
      </c>
      <c r="E22" s="58">
        <v>327</v>
      </c>
      <c r="F22" s="56">
        <v>301</v>
      </c>
      <c r="G22" s="57">
        <v>628</v>
      </c>
      <c r="H22" s="58">
        <v>1405</v>
      </c>
      <c r="I22" s="56">
        <v>1297</v>
      </c>
      <c r="J22" s="57">
        <v>2702</v>
      </c>
      <c r="K22" s="77"/>
      <c r="L22" s="77"/>
      <c r="M22" s="77"/>
      <c r="N22" s="77"/>
    </row>
    <row r="23" spans="1:14">
      <c r="A23" s="65" t="s">
        <v>635</v>
      </c>
      <c r="B23" s="58">
        <v>4563</v>
      </c>
      <c r="C23" s="56">
        <v>4377</v>
      </c>
      <c r="D23" s="57">
        <v>8940</v>
      </c>
      <c r="E23" s="58">
        <v>1269</v>
      </c>
      <c r="F23" s="56">
        <v>1265</v>
      </c>
      <c r="G23" s="57">
        <v>2534</v>
      </c>
      <c r="H23" s="58">
        <v>5832</v>
      </c>
      <c r="I23" s="56">
        <v>5642</v>
      </c>
      <c r="J23" s="57">
        <v>11474</v>
      </c>
      <c r="K23" s="77"/>
      <c r="L23" s="77"/>
      <c r="M23" s="77"/>
      <c r="N23" s="77"/>
    </row>
    <row r="24" spans="1:14">
      <c r="A24" s="63" t="s">
        <v>636</v>
      </c>
      <c r="B24" s="58">
        <v>2648</v>
      </c>
      <c r="C24" s="56">
        <v>2511</v>
      </c>
      <c r="D24" s="57">
        <v>5159</v>
      </c>
      <c r="E24" s="58">
        <v>772</v>
      </c>
      <c r="F24" s="56">
        <v>770</v>
      </c>
      <c r="G24" s="57">
        <v>1542</v>
      </c>
      <c r="H24" s="58">
        <v>3420</v>
      </c>
      <c r="I24" s="56">
        <v>3281</v>
      </c>
      <c r="J24" s="57">
        <v>6701</v>
      </c>
      <c r="K24" s="77"/>
      <c r="L24" s="77"/>
      <c r="M24" s="77"/>
      <c r="N24" s="77"/>
    </row>
    <row r="25" spans="1:14">
      <c r="A25" s="63" t="s">
        <v>637</v>
      </c>
      <c r="B25" s="58">
        <v>1915</v>
      </c>
      <c r="C25" s="56">
        <v>1866</v>
      </c>
      <c r="D25" s="57">
        <v>3781</v>
      </c>
      <c r="E25" s="58">
        <v>497</v>
      </c>
      <c r="F25" s="56">
        <v>495</v>
      </c>
      <c r="G25" s="57">
        <v>992</v>
      </c>
      <c r="H25" s="58">
        <v>2412</v>
      </c>
      <c r="I25" s="56">
        <v>2361</v>
      </c>
      <c r="J25" s="57">
        <v>4773</v>
      </c>
      <c r="K25" s="77"/>
      <c r="L25" s="77"/>
      <c r="M25" s="77"/>
      <c r="N25" s="77"/>
    </row>
    <row r="26" spans="1:14">
      <c r="A26" s="65" t="s">
        <v>638</v>
      </c>
      <c r="B26" s="58">
        <v>4681</v>
      </c>
      <c r="C26" s="56">
        <v>4453</v>
      </c>
      <c r="D26" s="57">
        <v>9134</v>
      </c>
      <c r="E26" s="58">
        <v>937</v>
      </c>
      <c r="F26" s="56">
        <v>905</v>
      </c>
      <c r="G26" s="57">
        <v>1842</v>
      </c>
      <c r="H26" s="58">
        <v>5618</v>
      </c>
      <c r="I26" s="56">
        <v>5358</v>
      </c>
      <c r="J26" s="57">
        <v>10976</v>
      </c>
      <c r="K26" s="77"/>
      <c r="L26" s="77"/>
      <c r="M26" s="77"/>
      <c r="N26" s="77"/>
    </row>
    <row r="27" spans="1:14">
      <c r="A27" s="63" t="s">
        <v>639</v>
      </c>
      <c r="B27" s="58">
        <v>1005</v>
      </c>
      <c r="C27" s="56">
        <v>919</v>
      </c>
      <c r="D27" s="57">
        <v>1924</v>
      </c>
      <c r="E27" s="58">
        <v>198</v>
      </c>
      <c r="F27" s="56">
        <v>191</v>
      </c>
      <c r="G27" s="57">
        <v>389</v>
      </c>
      <c r="H27" s="58">
        <v>1203</v>
      </c>
      <c r="I27" s="56">
        <v>1110</v>
      </c>
      <c r="J27" s="57">
        <v>2313</v>
      </c>
      <c r="K27" s="77"/>
      <c r="L27" s="77"/>
      <c r="M27" s="77"/>
      <c r="N27" s="77"/>
    </row>
    <row r="28" spans="1:14">
      <c r="A28" s="63" t="s">
        <v>640</v>
      </c>
      <c r="B28" s="58">
        <v>228</v>
      </c>
      <c r="C28" s="56">
        <v>237</v>
      </c>
      <c r="D28" s="57">
        <v>465</v>
      </c>
      <c r="E28" s="58">
        <v>17</v>
      </c>
      <c r="F28" s="56">
        <v>16</v>
      </c>
      <c r="G28" s="57">
        <v>33</v>
      </c>
      <c r="H28" s="58">
        <v>245</v>
      </c>
      <c r="I28" s="56">
        <v>253</v>
      </c>
      <c r="J28" s="57">
        <v>498</v>
      </c>
      <c r="K28" s="77"/>
      <c r="L28" s="77"/>
      <c r="M28" s="77"/>
      <c r="N28" s="77"/>
    </row>
    <row r="29" spans="1:14">
      <c r="A29" s="63" t="s">
        <v>641</v>
      </c>
      <c r="B29" s="58">
        <v>458</v>
      </c>
      <c r="C29" s="56">
        <v>444</v>
      </c>
      <c r="D29" s="57">
        <v>902</v>
      </c>
      <c r="E29" s="58">
        <v>68</v>
      </c>
      <c r="F29" s="56">
        <v>56</v>
      </c>
      <c r="G29" s="57">
        <v>124</v>
      </c>
      <c r="H29" s="58">
        <v>526</v>
      </c>
      <c r="I29" s="56">
        <v>500</v>
      </c>
      <c r="J29" s="57">
        <v>1026</v>
      </c>
      <c r="K29" s="77"/>
      <c r="L29" s="77"/>
      <c r="M29" s="77"/>
      <c r="N29" s="77"/>
    </row>
    <row r="30" spans="1:14">
      <c r="A30" s="63" t="s">
        <v>642</v>
      </c>
      <c r="B30" s="58">
        <v>1276</v>
      </c>
      <c r="C30" s="56">
        <v>1210</v>
      </c>
      <c r="D30" s="57">
        <v>2486</v>
      </c>
      <c r="E30" s="58">
        <v>251</v>
      </c>
      <c r="F30" s="56">
        <v>262</v>
      </c>
      <c r="G30" s="57">
        <v>513</v>
      </c>
      <c r="H30" s="58">
        <v>1527</v>
      </c>
      <c r="I30" s="56">
        <v>1472</v>
      </c>
      <c r="J30" s="57">
        <v>2999</v>
      </c>
      <c r="K30" s="77"/>
      <c r="L30" s="77"/>
      <c r="M30" s="77"/>
      <c r="N30" s="77"/>
    </row>
    <row r="31" spans="1:14">
      <c r="A31" s="63" t="s">
        <v>643</v>
      </c>
      <c r="B31" s="58">
        <v>477</v>
      </c>
      <c r="C31" s="56">
        <v>435</v>
      </c>
      <c r="D31" s="57">
        <v>912</v>
      </c>
      <c r="E31" s="58">
        <v>162</v>
      </c>
      <c r="F31" s="56">
        <v>129</v>
      </c>
      <c r="G31" s="57">
        <v>291</v>
      </c>
      <c r="H31" s="58">
        <v>639</v>
      </c>
      <c r="I31" s="56">
        <v>564</v>
      </c>
      <c r="J31" s="57">
        <v>1203</v>
      </c>
      <c r="K31" s="77"/>
      <c r="L31" s="77"/>
      <c r="M31" s="77"/>
      <c r="N31" s="77"/>
    </row>
    <row r="32" spans="1:14">
      <c r="A32" s="63" t="s">
        <v>644</v>
      </c>
      <c r="B32" s="58">
        <v>654</v>
      </c>
      <c r="C32" s="56">
        <v>629</v>
      </c>
      <c r="D32" s="57">
        <v>1283</v>
      </c>
      <c r="E32" s="58">
        <v>153</v>
      </c>
      <c r="F32" s="56">
        <v>156</v>
      </c>
      <c r="G32" s="57">
        <v>309</v>
      </c>
      <c r="H32" s="58">
        <v>807</v>
      </c>
      <c r="I32" s="56">
        <v>785</v>
      </c>
      <c r="J32" s="57">
        <v>1592</v>
      </c>
      <c r="K32" s="77"/>
      <c r="L32" s="77"/>
      <c r="M32" s="77"/>
      <c r="N32" s="77"/>
    </row>
    <row r="33" spans="1:14">
      <c r="A33" s="63" t="s">
        <v>645</v>
      </c>
      <c r="B33" s="58">
        <v>415</v>
      </c>
      <c r="C33" s="56">
        <v>412</v>
      </c>
      <c r="D33" s="57">
        <v>827</v>
      </c>
      <c r="E33" s="58">
        <v>57</v>
      </c>
      <c r="F33" s="56">
        <v>70</v>
      </c>
      <c r="G33" s="57">
        <v>127</v>
      </c>
      <c r="H33" s="58">
        <v>472</v>
      </c>
      <c r="I33" s="56">
        <v>482</v>
      </c>
      <c r="J33" s="57">
        <v>954</v>
      </c>
      <c r="K33" s="77"/>
      <c r="L33" s="77"/>
      <c r="M33" s="77"/>
      <c r="N33" s="77"/>
    </row>
    <row r="34" spans="1:14">
      <c r="A34" s="63" t="s">
        <v>646</v>
      </c>
      <c r="B34" s="58">
        <v>168</v>
      </c>
      <c r="C34" s="56">
        <v>167</v>
      </c>
      <c r="D34" s="57">
        <v>335</v>
      </c>
      <c r="E34" s="58">
        <v>31</v>
      </c>
      <c r="F34" s="56">
        <v>25</v>
      </c>
      <c r="G34" s="57">
        <v>56</v>
      </c>
      <c r="H34" s="58">
        <v>199</v>
      </c>
      <c r="I34" s="56">
        <v>192</v>
      </c>
      <c r="J34" s="57">
        <v>391</v>
      </c>
      <c r="K34" s="77"/>
      <c r="L34" s="77"/>
      <c r="M34" s="77"/>
      <c r="N34" s="77"/>
    </row>
    <row r="35" spans="1:14" ht="18" customHeight="1">
      <c r="A35" s="64" t="s">
        <v>37</v>
      </c>
      <c r="B35" s="58">
        <v>15410</v>
      </c>
      <c r="C35" s="56">
        <v>14744</v>
      </c>
      <c r="D35" s="57">
        <v>30154</v>
      </c>
      <c r="E35" s="58">
        <v>3289</v>
      </c>
      <c r="F35" s="56">
        <v>3034</v>
      </c>
      <c r="G35" s="57">
        <v>6323</v>
      </c>
      <c r="H35" s="58">
        <v>18699</v>
      </c>
      <c r="I35" s="56">
        <v>17778</v>
      </c>
      <c r="J35" s="57">
        <v>36477</v>
      </c>
      <c r="K35" s="77"/>
      <c r="L35" s="77"/>
      <c r="M35" s="77"/>
      <c r="N35" s="77"/>
    </row>
    <row r="36" spans="1:14" ht="14.25" customHeight="1">
      <c r="A36" s="64" t="s">
        <v>647</v>
      </c>
      <c r="B36" s="58">
        <v>305</v>
      </c>
      <c r="C36" s="56">
        <v>302</v>
      </c>
      <c r="D36" s="57">
        <v>607</v>
      </c>
      <c r="E36" s="58">
        <v>123</v>
      </c>
      <c r="F36" s="56">
        <v>127</v>
      </c>
      <c r="G36" s="57">
        <v>250</v>
      </c>
      <c r="H36" s="58">
        <v>428</v>
      </c>
      <c r="I36" s="56">
        <v>429</v>
      </c>
      <c r="J36" s="57">
        <v>857</v>
      </c>
      <c r="K36" s="77"/>
      <c r="L36" s="77"/>
      <c r="M36" s="77"/>
      <c r="N36" s="77"/>
    </row>
    <row r="37" spans="1:14">
      <c r="A37" s="65" t="s">
        <v>648</v>
      </c>
      <c r="B37" s="58">
        <v>1550</v>
      </c>
      <c r="C37" s="56">
        <v>1607</v>
      </c>
      <c r="D37" s="57">
        <v>3157</v>
      </c>
      <c r="E37" s="58">
        <v>338</v>
      </c>
      <c r="F37" s="56">
        <v>342</v>
      </c>
      <c r="G37" s="57">
        <v>680</v>
      </c>
      <c r="H37" s="58">
        <v>1888</v>
      </c>
      <c r="I37" s="56">
        <v>1949</v>
      </c>
      <c r="J37" s="57">
        <v>3837</v>
      </c>
      <c r="K37" s="77"/>
      <c r="L37" s="77"/>
      <c r="M37" s="77"/>
      <c r="N37" s="77"/>
    </row>
    <row r="38" spans="1:14">
      <c r="A38" s="63" t="s">
        <v>649</v>
      </c>
      <c r="B38" s="58">
        <v>1550</v>
      </c>
      <c r="C38" s="56">
        <v>1607</v>
      </c>
      <c r="D38" s="57">
        <v>3157</v>
      </c>
      <c r="E38" s="58">
        <v>338</v>
      </c>
      <c r="F38" s="56">
        <v>342</v>
      </c>
      <c r="G38" s="57">
        <v>680</v>
      </c>
      <c r="H38" s="58">
        <v>1888</v>
      </c>
      <c r="I38" s="56">
        <v>1949</v>
      </c>
      <c r="J38" s="57">
        <v>3837</v>
      </c>
      <c r="K38" s="77"/>
      <c r="L38" s="77"/>
      <c r="M38" s="77"/>
      <c r="N38" s="77"/>
    </row>
    <row r="39" spans="1:14">
      <c r="A39" s="65" t="s">
        <v>650</v>
      </c>
      <c r="B39" s="58">
        <v>5560</v>
      </c>
      <c r="C39" s="56">
        <v>5448</v>
      </c>
      <c r="D39" s="57">
        <v>11008</v>
      </c>
      <c r="E39" s="58">
        <v>1211</v>
      </c>
      <c r="F39" s="56">
        <v>1175</v>
      </c>
      <c r="G39" s="57">
        <v>2386</v>
      </c>
      <c r="H39" s="58">
        <v>6771</v>
      </c>
      <c r="I39" s="56">
        <v>6623</v>
      </c>
      <c r="J39" s="57">
        <v>13394</v>
      </c>
      <c r="K39" s="77"/>
      <c r="L39" s="77"/>
      <c r="M39" s="77"/>
      <c r="N39" s="77"/>
    </row>
    <row r="40" spans="1:14">
      <c r="A40" s="63" t="s">
        <v>651</v>
      </c>
      <c r="B40" s="58">
        <v>508</v>
      </c>
      <c r="C40" s="56">
        <v>505</v>
      </c>
      <c r="D40" s="57">
        <v>1013</v>
      </c>
      <c r="E40" s="58">
        <v>75</v>
      </c>
      <c r="F40" s="56">
        <v>55</v>
      </c>
      <c r="G40" s="57">
        <v>130</v>
      </c>
      <c r="H40" s="58">
        <v>583</v>
      </c>
      <c r="I40" s="56">
        <v>560</v>
      </c>
      <c r="J40" s="57">
        <v>1143</v>
      </c>
      <c r="K40" s="77"/>
      <c r="L40" s="77"/>
      <c r="M40" s="77"/>
      <c r="N40" s="77"/>
    </row>
    <row r="41" spans="1:14">
      <c r="A41" s="63" t="s">
        <v>652</v>
      </c>
      <c r="B41" s="58">
        <v>1724</v>
      </c>
      <c r="C41" s="56">
        <v>1652</v>
      </c>
      <c r="D41" s="57">
        <v>3376</v>
      </c>
      <c r="E41" s="58">
        <v>415</v>
      </c>
      <c r="F41" s="56">
        <v>393</v>
      </c>
      <c r="G41" s="57">
        <v>808</v>
      </c>
      <c r="H41" s="58">
        <v>2139</v>
      </c>
      <c r="I41" s="56">
        <v>2045</v>
      </c>
      <c r="J41" s="57">
        <v>4184</v>
      </c>
      <c r="K41" s="77"/>
      <c r="L41" s="77"/>
      <c r="M41" s="77"/>
      <c r="N41" s="77"/>
    </row>
    <row r="42" spans="1:14">
      <c r="A42" s="153" t="s">
        <v>818</v>
      </c>
      <c r="B42" s="58">
        <v>616</v>
      </c>
      <c r="C42" s="56">
        <v>572</v>
      </c>
      <c r="D42" s="57">
        <v>1188</v>
      </c>
      <c r="E42" s="58">
        <v>115</v>
      </c>
      <c r="F42" s="56">
        <v>111</v>
      </c>
      <c r="G42" s="57">
        <v>226</v>
      </c>
      <c r="H42" s="58">
        <v>731</v>
      </c>
      <c r="I42" s="56">
        <v>683</v>
      </c>
      <c r="J42" s="57">
        <v>1414</v>
      </c>
      <c r="K42" s="77"/>
      <c r="L42" s="77"/>
      <c r="M42" s="77"/>
      <c r="N42" s="77"/>
    </row>
    <row r="43" spans="1:14">
      <c r="A43" s="63" t="s">
        <v>653</v>
      </c>
      <c r="B43" s="58">
        <v>1050</v>
      </c>
      <c r="C43" s="56">
        <v>1078</v>
      </c>
      <c r="D43" s="57">
        <v>2128</v>
      </c>
      <c r="E43" s="58">
        <v>216</v>
      </c>
      <c r="F43" s="56">
        <v>216</v>
      </c>
      <c r="G43" s="57">
        <v>432</v>
      </c>
      <c r="H43" s="58">
        <v>1266</v>
      </c>
      <c r="I43" s="56">
        <v>1294</v>
      </c>
      <c r="J43" s="57">
        <v>2560</v>
      </c>
      <c r="K43" s="77"/>
      <c r="L43" s="77"/>
      <c r="M43" s="77"/>
      <c r="N43" s="77"/>
    </row>
    <row r="44" spans="1:14">
      <c r="A44" s="63" t="s">
        <v>654</v>
      </c>
      <c r="B44" s="58">
        <v>440</v>
      </c>
      <c r="C44" s="56">
        <v>445</v>
      </c>
      <c r="D44" s="57">
        <v>885</v>
      </c>
      <c r="E44" s="58">
        <v>71</v>
      </c>
      <c r="F44" s="56">
        <v>82</v>
      </c>
      <c r="G44" s="57">
        <v>153</v>
      </c>
      <c r="H44" s="58">
        <v>511</v>
      </c>
      <c r="I44" s="56">
        <v>527</v>
      </c>
      <c r="J44" s="57">
        <v>1038</v>
      </c>
      <c r="K44" s="77"/>
      <c r="L44" s="77"/>
      <c r="M44" s="77"/>
      <c r="N44" s="77"/>
    </row>
    <row r="45" spans="1:14">
      <c r="A45" s="63" t="s">
        <v>655</v>
      </c>
      <c r="B45" s="58">
        <v>404</v>
      </c>
      <c r="C45" s="56">
        <v>438</v>
      </c>
      <c r="D45" s="57">
        <v>842</v>
      </c>
      <c r="E45" s="58">
        <v>26</v>
      </c>
      <c r="F45" s="56">
        <v>24</v>
      </c>
      <c r="G45" s="57">
        <v>50</v>
      </c>
      <c r="H45" s="58">
        <v>430</v>
      </c>
      <c r="I45" s="56">
        <v>462</v>
      </c>
      <c r="J45" s="57">
        <v>892</v>
      </c>
      <c r="K45" s="77"/>
      <c r="L45" s="77"/>
      <c r="M45" s="77"/>
      <c r="N45" s="77"/>
    </row>
    <row r="46" spans="1:14">
      <c r="A46" s="153" t="s">
        <v>817</v>
      </c>
      <c r="B46" s="58">
        <v>818</v>
      </c>
      <c r="C46" s="56">
        <v>758</v>
      </c>
      <c r="D46" s="57">
        <v>1576</v>
      </c>
      <c r="E46" s="58">
        <v>293</v>
      </c>
      <c r="F46" s="56">
        <v>294</v>
      </c>
      <c r="G46" s="57">
        <v>587</v>
      </c>
      <c r="H46" s="58">
        <v>1111</v>
      </c>
      <c r="I46" s="56">
        <v>1052</v>
      </c>
      <c r="J46" s="57">
        <v>2163</v>
      </c>
      <c r="K46" s="77"/>
      <c r="L46" s="77"/>
      <c r="M46" s="77"/>
      <c r="N46" s="77"/>
    </row>
    <row r="47" spans="1:14">
      <c r="A47" s="65" t="s">
        <v>656</v>
      </c>
      <c r="B47" s="58">
        <v>4572</v>
      </c>
      <c r="C47" s="56">
        <v>4378</v>
      </c>
      <c r="D47" s="57">
        <v>8950</v>
      </c>
      <c r="E47" s="58">
        <v>1170</v>
      </c>
      <c r="F47" s="56">
        <v>1087</v>
      </c>
      <c r="G47" s="57">
        <v>2257</v>
      </c>
      <c r="H47" s="58">
        <v>5742</v>
      </c>
      <c r="I47" s="56">
        <v>5465</v>
      </c>
      <c r="J47" s="57">
        <v>11207</v>
      </c>
      <c r="K47" s="77"/>
      <c r="L47" s="77"/>
      <c r="M47" s="77"/>
      <c r="N47" s="77"/>
    </row>
    <row r="48" spans="1:14">
      <c r="A48" s="63" t="s">
        <v>657</v>
      </c>
      <c r="B48" s="58">
        <v>494</v>
      </c>
      <c r="C48" s="56">
        <v>485</v>
      </c>
      <c r="D48" s="57">
        <v>979</v>
      </c>
      <c r="E48" s="58">
        <v>56</v>
      </c>
      <c r="F48" s="56">
        <v>50</v>
      </c>
      <c r="G48" s="57">
        <v>106</v>
      </c>
      <c r="H48" s="58">
        <v>550</v>
      </c>
      <c r="I48" s="56">
        <v>535</v>
      </c>
      <c r="J48" s="57">
        <v>1085</v>
      </c>
      <c r="K48" s="77"/>
      <c r="L48" s="77"/>
      <c r="M48" s="77"/>
      <c r="N48" s="77"/>
    </row>
    <row r="49" spans="1:14">
      <c r="A49" s="63" t="s">
        <v>658</v>
      </c>
      <c r="B49" s="58">
        <v>2467</v>
      </c>
      <c r="C49" s="56">
        <v>2383</v>
      </c>
      <c r="D49" s="57">
        <v>4850</v>
      </c>
      <c r="E49" s="58">
        <v>764</v>
      </c>
      <c r="F49" s="56">
        <v>711</v>
      </c>
      <c r="G49" s="57">
        <v>1475</v>
      </c>
      <c r="H49" s="58">
        <v>3231</v>
      </c>
      <c r="I49" s="56">
        <v>3094</v>
      </c>
      <c r="J49" s="57">
        <v>6325</v>
      </c>
      <c r="K49" s="77"/>
      <c r="L49" s="77"/>
      <c r="M49" s="77"/>
      <c r="N49" s="77"/>
    </row>
    <row r="50" spans="1:14">
      <c r="A50" s="63" t="s">
        <v>659</v>
      </c>
      <c r="B50" s="58">
        <v>1247</v>
      </c>
      <c r="C50" s="56">
        <v>1204</v>
      </c>
      <c r="D50" s="57">
        <v>2451</v>
      </c>
      <c r="E50" s="58">
        <v>323</v>
      </c>
      <c r="F50" s="56">
        <v>297</v>
      </c>
      <c r="G50" s="57">
        <v>620</v>
      </c>
      <c r="H50" s="58">
        <v>1570</v>
      </c>
      <c r="I50" s="56">
        <v>1501</v>
      </c>
      <c r="J50" s="57">
        <v>3071</v>
      </c>
      <c r="K50" s="77"/>
      <c r="L50" s="77"/>
      <c r="M50" s="77"/>
      <c r="N50" s="77"/>
    </row>
    <row r="51" spans="1:14">
      <c r="A51" s="63" t="s">
        <v>660</v>
      </c>
      <c r="B51" s="58">
        <v>364</v>
      </c>
      <c r="C51" s="56">
        <v>306</v>
      </c>
      <c r="D51" s="57">
        <v>670</v>
      </c>
      <c r="E51" s="58">
        <v>27</v>
      </c>
      <c r="F51" s="56">
        <v>29</v>
      </c>
      <c r="G51" s="57">
        <v>56</v>
      </c>
      <c r="H51" s="58">
        <v>391</v>
      </c>
      <c r="I51" s="56">
        <v>335</v>
      </c>
      <c r="J51" s="57">
        <v>726</v>
      </c>
      <c r="K51" s="77"/>
      <c r="L51" s="77"/>
      <c r="M51" s="77"/>
      <c r="N51" s="77"/>
    </row>
    <row r="52" spans="1:14">
      <c r="A52" s="65" t="s">
        <v>661</v>
      </c>
      <c r="B52" s="58">
        <v>1364</v>
      </c>
      <c r="C52" s="56">
        <v>1208</v>
      </c>
      <c r="D52" s="57">
        <v>2572</v>
      </c>
      <c r="E52" s="58">
        <v>255</v>
      </c>
      <c r="F52" s="56">
        <v>217</v>
      </c>
      <c r="G52" s="57">
        <v>472</v>
      </c>
      <c r="H52" s="58">
        <v>1619</v>
      </c>
      <c r="I52" s="56">
        <v>1425</v>
      </c>
      <c r="J52" s="57">
        <v>3044</v>
      </c>
      <c r="K52" s="77"/>
      <c r="L52" s="77"/>
      <c r="M52" s="77"/>
      <c r="N52" s="77"/>
    </row>
    <row r="53" spans="1:14">
      <c r="A53" s="63" t="s">
        <v>662</v>
      </c>
      <c r="B53" s="58">
        <v>216</v>
      </c>
      <c r="C53" s="56">
        <v>188</v>
      </c>
      <c r="D53" s="57">
        <v>404</v>
      </c>
      <c r="E53" s="58">
        <v>113</v>
      </c>
      <c r="F53" s="56">
        <v>101</v>
      </c>
      <c r="G53" s="57">
        <v>214</v>
      </c>
      <c r="H53" s="58">
        <v>329</v>
      </c>
      <c r="I53" s="56">
        <v>289</v>
      </c>
      <c r="J53" s="57">
        <v>618</v>
      </c>
      <c r="K53" s="77"/>
      <c r="L53" s="77"/>
      <c r="M53" s="77"/>
      <c r="N53" s="77"/>
    </row>
    <row r="54" spans="1:14">
      <c r="A54" s="63" t="s">
        <v>663</v>
      </c>
      <c r="B54" s="58">
        <v>258</v>
      </c>
      <c r="C54" s="56">
        <v>235</v>
      </c>
      <c r="D54" s="57">
        <v>493</v>
      </c>
      <c r="E54" s="58">
        <v>37</v>
      </c>
      <c r="F54" s="56">
        <v>28</v>
      </c>
      <c r="G54" s="57">
        <v>65</v>
      </c>
      <c r="H54" s="58">
        <v>295</v>
      </c>
      <c r="I54" s="56">
        <v>263</v>
      </c>
      <c r="J54" s="57">
        <v>558</v>
      </c>
      <c r="K54" s="77"/>
      <c r="L54" s="77"/>
      <c r="M54" s="77"/>
      <c r="N54" s="77"/>
    </row>
    <row r="55" spans="1:14">
      <c r="A55" s="63" t="s">
        <v>664</v>
      </c>
      <c r="B55" s="58">
        <v>290</v>
      </c>
      <c r="C55" s="56">
        <v>254</v>
      </c>
      <c r="D55" s="57">
        <v>544</v>
      </c>
      <c r="E55" s="58">
        <v>34</v>
      </c>
      <c r="F55" s="56">
        <v>20</v>
      </c>
      <c r="G55" s="57">
        <v>54</v>
      </c>
      <c r="H55" s="58">
        <v>324</v>
      </c>
      <c r="I55" s="56">
        <v>274</v>
      </c>
      <c r="J55" s="57">
        <v>598</v>
      </c>
      <c r="K55" s="77"/>
      <c r="L55" s="77"/>
      <c r="M55" s="77"/>
      <c r="N55" s="77"/>
    </row>
    <row r="56" spans="1:14">
      <c r="A56" s="63" t="s">
        <v>665</v>
      </c>
      <c r="B56" s="58">
        <v>344</v>
      </c>
      <c r="C56" s="56">
        <v>286</v>
      </c>
      <c r="D56" s="57">
        <v>630</v>
      </c>
      <c r="E56" s="58">
        <v>34</v>
      </c>
      <c r="F56" s="56">
        <v>38</v>
      </c>
      <c r="G56" s="57">
        <v>72</v>
      </c>
      <c r="H56" s="58">
        <v>378</v>
      </c>
      <c r="I56" s="56">
        <v>324</v>
      </c>
      <c r="J56" s="57">
        <v>702</v>
      </c>
      <c r="K56" s="77"/>
      <c r="L56" s="77"/>
      <c r="M56" s="77"/>
      <c r="N56" s="77"/>
    </row>
    <row r="57" spans="1:14">
      <c r="A57" s="63" t="s">
        <v>666</v>
      </c>
      <c r="B57" s="58">
        <v>256</v>
      </c>
      <c r="C57" s="56">
        <v>245</v>
      </c>
      <c r="D57" s="57">
        <v>501</v>
      </c>
      <c r="E57" s="58">
        <v>37</v>
      </c>
      <c r="F57" s="56">
        <v>30</v>
      </c>
      <c r="G57" s="57">
        <v>67</v>
      </c>
      <c r="H57" s="58">
        <v>293</v>
      </c>
      <c r="I57" s="56">
        <v>275</v>
      </c>
      <c r="J57" s="57">
        <v>568</v>
      </c>
      <c r="K57" s="77"/>
      <c r="L57" s="77"/>
      <c r="M57" s="77"/>
      <c r="N57" s="77"/>
    </row>
    <row r="58" spans="1:14">
      <c r="A58" s="65" t="s">
        <v>667</v>
      </c>
      <c r="B58" s="58">
        <v>2364</v>
      </c>
      <c r="C58" s="56">
        <v>2103</v>
      </c>
      <c r="D58" s="57">
        <v>4467</v>
      </c>
      <c r="E58" s="58">
        <v>315</v>
      </c>
      <c r="F58" s="56">
        <v>213</v>
      </c>
      <c r="G58" s="57">
        <v>528</v>
      </c>
      <c r="H58" s="58">
        <v>2679</v>
      </c>
      <c r="I58" s="56">
        <v>2316</v>
      </c>
      <c r="J58" s="57">
        <v>4995</v>
      </c>
      <c r="K58" s="77"/>
      <c r="L58" s="77"/>
      <c r="M58" s="77"/>
      <c r="N58" s="77"/>
    </row>
    <row r="59" spans="1:14">
      <c r="A59" s="63" t="s">
        <v>668</v>
      </c>
      <c r="B59" s="58">
        <v>568</v>
      </c>
      <c r="C59" s="56">
        <v>499</v>
      </c>
      <c r="D59" s="57">
        <v>1067</v>
      </c>
      <c r="E59" s="58">
        <v>50</v>
      </c>
      <c r="F59" s="56">
        <v>33</v>
      </c>
      <c r="G59" s="57">
        <v>83</v>
      </c>
      <c r="H59" s="58">
        <v>618</v>
      </c>
      <c r="I59" s="56">
        <v>532</v>
      </c>
      <c r="J59" s="57">
        <v>1150</v>
      </c>
      <c r="K59" s="77"/>
      <c r="L59" s="77"/>
      <c r="M59" s="77"/>
      <c r="N59" s="77"/>
    </row>
    <row r="60" spans="1:14">
      <c r="A60" s="63" t="s">
        <v>669</v>
      </c>
      <c r="B60" s="58">
        <v>1513</v>
      </c>
      <c r="C60" s="56">
        <v>1323</v>
      </c>
      <c r="D60" s="57">
        <v>2836</v>
      </c>
      <c r="E60" s="58">
        <v>242</v>
      </c>
      <c r="F60" s="56">
        <v>162</v>
      </c>
      <c r="G60" s="57">
        <v>404</v>
      </c>
      <c r="H60" s="58">
        <v>1755</v>
      </c>
      <c r="I60" s="56">
        <v>1485</v>
      </c>
      <c r="J60" s="57">
        <v>3240</v>
      </c>
      <c r="K60" s="77"/>
      <c r="L60" s="77"/>
      <c r="M60" s="77"/>
      <c r="N60" s="77"/>
    </row>
    <row r="61" spans="1:14">
      <c r="A61" s="66" t="s">
        <v>670</v>
      </c>
      <c r="B61" s="59">
        <v>283</v>
      </c>
      <c r="C61" s="60">
        <v>281</v>
      </c>
      <c r="D61" s="61">
        <v>564</v>
      </c>
      <c r="E61" s="59">
        <v>23</v>
      </c>
      <c r="F61" s="60">
        <v>18</v>
      </c>
      <c r="G61" s="61">
        <v>41</v>
      </c>
      <c r="H61" s="59">
        <v>306</v>
      </c>
      <c r="I61" s="60">
        <v>299</v>
      </c>
      <c r="J61" s="61">
        <v>605</v>
      </c>
      <c r="K61" s="77"/>
      <c r="L61" s="77"/>
      <c r="M61" s="77"/>
      <c r="N61" s="77"/>
    </row>
    <row r="62" spans="1:14">
      <c r="A62" s="249" t="s">
        <v>850</v>
      </c>
      <c r="B62" s="249"/>
      <c r="C62" s="249"/>
      <c r="D62" s="249"/>
      <c r="E62" s="249"/>
      <c r="F62" s="249"/>
      <c r="G62" s="249"/>
      <c r="H62" s="249"/>
      <c r="I62" s="249"/>
      <c r="J62" s="249"/>
    </row>
    <row r="63" spans="1:14">
      <c r="A63" s="248" t="s">
        <v>922</v>
      </c>
      <c r="B63" s="248"/>
      <c r="C63" s="248"/>
      <c r="D63" s="248"/>
      <c r="E63" s="248"/>
      <c r="F63" s="248"/>
      <c r="G63" s="248"/>
      <c r="H63" s="248"/>
      <c r="I63" s="248"/>
      <c r="J63" s="248"/>
    </row>
    <row r="64" spans="1:14">
      <c r="A64" s="70" t="s">
        <v>807</v>
      </c>
      <c r="B64" s="43"/>
      <c r="C64" s="43"/>
      <c r="D64" s="43"/>
      <c r="E64" s="43"/>
      <c r="F64" s="43"/>
      <c r="G64" s="43"/>
      <c r="H64" s="43"/>
      <c r="I64" s="43"/>
      <c r="J64" s="43"/>
    </row>
    <row r="65" spans="1:1">
      <c r="A65" s="160" t="s">
        <v>619</v>
      </c>
    </row>
    <row r="66" spans="1:1">
      <c r="A66" s="157"/>
    </row>
    <row r="67" spans="1:1">
      <c r="A67" s="158"/>
    </row>
  </sheetData>
  <mergeCells count="7">
    <mergeCell ref="A63:J63"/>
    <mergeCell ref="A62:J62"/>
    <mergeCell ref="A1:J1"/>
    <mergeCell ref="A2:A3"/>
    <mergeCell ref="B2:D2"/>
    <mergeCell ref="E2:G2"/>
    <mergeCell ref="H2:J2"/>
  </mergeCells>
  <hyperlinks>
    <hyperlink ref="A65" location="Sommaire!A1" display="Retour au sommaire"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23</vt:i4>
      </vt:variant>
    </vt:vector>
  </HeadingPairs>
  <TitlesOfParts>
    <vt:vector size="23" baseType="lpstr">
      <vt:lpstr>Sommaire</vt:lpstr>
      <vt:lpstr>Métadonnées</vt:lpstr>
      <vt:lpstr>Tab 1</vt:lpstr>
      <vt:lpstr>Tab 2</vt:lpstr>
      <vt:lpstr>Tab 3</vt:lpstr>
      <vt:lpstr>Tab 4</vt:lpstr>
      <vt:lpstr>Tab 5</vt:lpstr>
      <vt:lpstr>Tab 6</vt:lpstr>
      <vt:lpstr>Tab 7</vt:lpstr>
      <vt:lpstr>Tab 8</vt:lpstr>
      <vt:lpstr>Tab 9</vt:lpstr>
      <vt:lpstr>Tab 10</vt:lpstr>
      <vt:lpstr>Tab 11</vt:lpstr>
      <vt:lpstr>Tab 12</vt:lpstr>
      <vt:lpstr>Tab 13</vt:lpstr>
      <vt:lpstr>Tab 14</vt:lpstr>
      <vt:lpstr>Tab 15</vt:lpstr>
      <vt:lpstr>Tab 16</vt:lpstr>
      <vt:lpstr>Tab 17</vt:lpstr>
      <vt:lpstr>Tab 18</vt:lpstr>
      <vt:lpstr>Tab 19</vt:lpstr>
      <vt:lpstr>Tab 20</vt:lpstr>
      <vt:lpstr>Tab 21</vt:lpstr>
    </vt:vector>
  </TitlesOfParts>
  <Company>SPF/FOD Economie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WILLEMS Michel</dc:creator>
  <cp:lastModifiedBy>GisÃ¨le VANDERVELPEN</cp:lastModifiedBy>
  <cp:lastPrinted>2014-01-20T13:00:46Z</cp:lastPrinted>
  <dcterms:created xsi:type="dcterms:W3CDTF">2013-07-05T07:50:20Z</dcterms:created>
  <dcterms:modified xsi:type="dcterms:W3CDTF">2023-08-23T14:12:44Z</dcterms:modified>
</cp:coreProperties>
</file>