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2" windowWidth="18192" windowHeight="8508"/>
  </bookViews>
  <sheets>
    <sheet name="Budget 2017" sheetId="1" r:id="rId1"/>
  </sheets>
  <calcPr calcId="125725"/>
</workbook>
</file>

<file path=xl/calcChain.xml><?xml version="1.0" encoding="utf-8"?>
<calcChain xmlns="http://schemas.openxmlformats.org/spreadsheetml/2006/main">
  <c r="E31" i="1"/>
  <c r="C8"/>
  <c r="C23"/>
  <c r="C31" s="1"/>
</calcChain>
</file>

<file path=xl/sharedStrings.xml><?xml version="1.0" encoding="utf-8"?>
<sst xmlns="http://schemas.openxmlformats.org/spreadsheetml/2006/main" count="35" uniqueCount="32">
  <si>
    <t>OPENWIS ASSOCIATION AISBL</t>
  </si>
  <si>
    <t>Contractor Costs</t>
  </si>
  <si>
    <t>€</t>
  </si>
  <si>
    <t>Cost Type</t>
  </si>
  <si>
    <t>Description</t>
  </si>
  <si>
    <t>Technical Author</t>
  </si>
  <si>
    <t>Service Costs</t>
  </si>
  <si>
    <t>Amazon Web Services</t>
  </si>
  <si>
    <t>Domain Name</t>
  </si>
  <si>
    <t>Jenkins</t>
  </si>
  <si>
    <t>Promotional Costs</t>
  </si>
  <si>
    <t>Legal costs</t>
  </si>
  <si>
    <t>Notary fees for re-publication in Le Moniteur</t>
  </si>
  <si>
    <t>Miscellaneous</t>
  </si>
  <si>
    <t>Trademark transfer</t>
  </si>
  <si>
    <t>Bank charges</t>
  </si>
  <si>
    <t>Bank account maintenance including card costs</t>
  </si>
  <si>
    <t>Other</t>
  </si>
  <si>
    <t>Total Approved Budget</t>
  </si>
  <si>
    <t>Reserve Fund Agreed</t>
  </si>
  <si>
    <t>Unexpected developments &amp; events</t>
  </si>
  <si>
    <t>BUDGET 2017 (JAN-DEC)</t>
  </si>
  <si>
    <t>Accounts</t>
  </si>
  <si>
    <t>Accounts Filing 2017</t>
  </si>
  <si>
    <t>Income</t>
  </si>
  <si>
    <t>Membership Fees</t>
  </si>
  <si>
    <t>ECMWF</t>
  </si>
  <si>
    <t>Member</t>
  </si>
  <si>
    <t>2017 Proposed</t>
  </si>
  <si>
    <t>Vincent Corbeel Filing Support</t>
  </si>
  <si>
    <t>Additional requirements?</t>
  </si>
  <si>
    <t>MCD (India) ?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</si>
</sst>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/>
    <xf numFmtId="164" fontId="3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3" fillId="2" borderId="0" xfId="0" applyFont="1" applyFill="1"/>
    <xf numFmtId="164" fontId="3" fillId="2" borderId="0" xfId="1" applyNumberFormat="1" applyFont="1" applyFill="1"/>
    <xf numFmtId="164" fontId="2" fillId="2" borderId="2" xfId="1" applyNumberFormat="1" applyFont="1" applyFill="1" applyBorder="1"/>
    <xf numFmtId="164" fontId="2" fillId="0" borderId="0" xfId="1" applyNumberFormat="1" applyFont="1" applyAlignment="1">
      <alignment horizontal="center"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showGridLines="0" tabSelected="1" zoomScale="80" zoomScaleNormal="80" workbookViewId="0">
      <selection activeCell="F3" sqref="F3"/>
    </sheetView>
  </sheetViews>
  <sheetFormatPr defaultRowHeight="21"/>
  <cols>
    <col min="1" max="1" width="39.109375" style="2" bestFit="1" customWidth="1"/>
    <col min="2" max="2" width="59.5546875" style="2" bestFit="1" customWidth="1"/>
    <col min="3" max="3" width="13.33203125" style="3" customWidth="1"/>
    <col min="4" max="4" width="2.109375" style="2" customWidth="1"/>
    <col min="5" max="5" width="11.5546875" style="9" bestFit="1" customWidth="1"/>
    <col min="6" max="16384" width="8.88671875" style="2"/>
  </cols>
  <sheetData>
    <row r="1" spans="1:5">
      <c r="A1" s="1" t="s">
        <v>0</v>
      </c>
    </row>
    <row r="2" spans="1:5">
      <c r="A2" s="1" t="s">
        <v>21</v>
      </c>
      <c r="C2" s="2"/>
    </row>
    <row r="3" spans="1:5" ht="42">
      <c r="C3" s="12" t="s">
        <v>28</v>
      </c>
      <c r="D3" s="1"/>
      <c r="E3" s="13">
        <v>2016</v>
      </c>
    </row>
    <row r="4" spans="1:5">
      <c r="A4" s="4" t="s">
        <v>24</v>
      </c>
      <c r="B4" s="4" t="s">
        <v>27</v>
      </c>
      <c r="C4" s="5" t="s">
        <v>2</v>
      </c>
      <c r="E4" s="14" t="s">
        <v>2</v>
      </c>
    </row>
    <row r="5" spans="1:5">
      <c r="A5" s="2" t="s">
        <v>25</v>
      </c>
      <c r="B5" s="2" t="s">
        <v>26</v>
      </c>
      <c r="C5" s="3">
        <v>10000</v>
      </c>
      <c r="E5" s="10"/>
    </row>
    <row r="6" spans="1:5">
      <c r="B6" s="2" t="s">
        <v>31</v>
      </c>
      <c r="E6" s="10"/>
    </row>
    <row r="7" spans="1:5">
      <c r="E7" s="10"/>
    </row>
    <row r="8" spans="1:5">
      <c r="C8" s="8">
        <f>SUM(C5:C7)</f>
        <v>10000</v>
      </c>
      <c r="E8" s="10"/>
    </row>
    <row r="9" spans="1:5">
      <c r="E9" s="10"/>
    </row>
    <row r="10" spans="1:5">
      <c r="A10" s="4" t="s">
        <v>3</v>
      </c>
      <c r="B10" s="4" t="s">
        <v>4</v>
      </c>
      <c r="C10" s="5" t="s">
        <v>2</v>
      </c>
      <c r="E10" s="14" t="s">
        <v>2</v>
      </c>
    </row>
    <row r="11" spans="1:5">
      <c r="C11" s="7"/>
      <c r="E11" s="10"/>
    </row>
    <row r="12" spans="1:5">
      <c r="A12" s="2" t="s">
        <v>1</v>
      </c>
      <c r="B12" s="2" t="s">
        <v>5</v>
      </c>
      <c r="E12" s="10">
        <v>10000</v>
      </c>
    </row>
    <row r="13" spans="1:5">
      <c r="E13" s="10"/>
    </row>
    <row r="14" spans="1:5">
      <c r="A14" s="2" t="s">
        <v>6</v>
      </c>
      <c r="B14" s="2" t="s">
        <v>7</v>
      </c>
      <c r="E14" s="10">
        <v>2000</v>
      </c>
    </row>
    <row r="15" spans="1:5">
      <c r="B15" s="2" t="s">
        <v>9</v>
      </c>
      <c r="E15" s="10">
        <v>2000</v>
      </c>
    </row>
    <row r="16" spans="1:5">
      <c r="B16" s="2" t="s">
        <v>8</v>
      </c>
      <c r="C16" s="3">
        <v>111.87</v>
      </c>
      <c r="E16" s="10">
        <v>150</v>
      </c>
    </row>
    <row r="17" spans="1:5">
      <c r="E17" s="10"/>
    </row>
    <row r="18" spans="1:5">
      <c r="A18" s="2" t="s">
        <v>10</v>
      </c>
      <c r="E18" s="10">
        <v>500</v>
      </c>
    </row>
    <row r="19" spans="1:5">
      <c r="E19" s="10"/>
    </row>
    <row r="20" spans="1:5">
      <c r="A20" s="2" t="s">
        <v>11</v>
      </c>
      <c r="B20" s="2" t="s">
        <v>12</v>
      </c>
      <c r="E20" s="10">
        <v>200</v>
      </c>
    </row>
    <row r="21" spans="1:5">
      <c r="E21" s="10"/>
    </row>
    <row r="22" spans="1:5">
      <c r="A22" s="2" t="s">
        <v>13</v>
      </c>
      <c r="B22" s="2" t="s">
        <v>14</v>
      </c>
      <c r="E22" s="10">
        <v>1000</v>
      </c>
    </row>
    <row r="23" spans="1:5">
      <c r="B23" s="2" t="s">
        <v>29</v>
      </c>
      <c r="C23" s="3">
        <f>850*1.21</f>
        <v>1028.5</v>
      </c>
      <c r="E23" s="10"/>
    </row>
    <row r="24" spans="1:5">
      <c r="B24" s="2" t="s">
        <v>30</v>
      </c>
      <c r="E24" s="10"/>
    </row>
    <row r="25" spans="1:5">
      <c r="E25" s="10"/>
    </row>
    <row r="26" spans="1:5">
      <c r="A26" s="2" t="s">
        <v>15</v>
      </c>
      <c r="B26" s="2" t="s">
        <v>16</v>
      </c>
      <c r="C26" s="3">
        <v>150</v>
      </c>
      <c r="E26" s="10">
        <v>150</v>
      </c>
    </row>
    <row r="27" spans="1:5">
      <c r="A27" s="2" t="s">
        <v>22</v>
      </c>
      <c r="B27" s="2" t="s">
        <v>23</v>
      </c>
      <c r="C27" s="3">
        <v>67.760000000000005</v>
      </c>
      <c r="E27" s="10"/>
    </row>
    <row r="28" spans="1:5">
      <c r="E28" s="10"/>
    </row>
    <row r="29" spans="1:5">
      <c r="A29" s="2" t="s">
        <v>17</v>
      </c>
      <c r="C29" s="3">
        <v>4000</v>
      </c>
      <c r="E29" s="10">
        <v>4000</v>
      </c>
    </row>
    <row r="30" spans="1:5">
      <c r="E30" s="10"/>
    </row>
    <row r="31" spans="1:5" ht="21.6" thickBot="1">
      <c r="A31" s="1" t="s">
        <v>18</v>
      </c>
      <c r="B31" s="1"/>
      <c r="C31" s="6">
        <f>SUM(C12:C30)</f>
        <v>5358.13</v>
      </c>
      <c r="E31" s="11">
        <f>SUM(E12:E30)</f>
        <v>20000</v>
      </c>
    </row>
    <row r="34" spans="1:5">
      <c r="A34" s="2" t="s">
        <v>19</v>
      </c>
      <c r="B34" s="2" t="s">
        <v>20</v>
      </c>
      <c r="C34" s="3">
        <v>10000</v>
      </c>
      <c r="E34" s="10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2017</vt:lpstr>
    </vt:vector>
  </TitlesOfParts>
  <Company>Met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emma.edwards</dc:creator>
  <cp:lastModifiedBy>Emma Edwards</cp:lastModifiedBy>
  <dcterms:created xsi:type="dcterms:W3CDTF">2016-03-10T20:29:26Z</dcterms:created>
  <dcterms:modified xsi:type="dcterms:W3CDTF">2017-03-22T15:28:27Z</dcterms:modified>
</cp:coreProperties>
</file>